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Me\minhphuc.com.vn\database\"/>
    </mc:Choice>
  </mc:AlternateContent>
  <xr:revisionPtr revIDLastSave="0" documentId="13_ncr:40009_{18A61B2C-A288-40D7-A403-06BD28C25D9C}" xr6:coauthVersionLast="45" xr6:coauthVersionMax="45" xr10:uidLastSave="{00000000-0000-0000-0000-000000000000}"/>
  <bookViews>
    <workbookView xWindow="-120" yWindow="-120" windowWidth="29040" windowHeight="15990" activeTab="2"/>
  </bookViews>
  <sheets>
    <sheet name="GiaoDich_CongNo26-07-2020_2207" sheetId="1" r:id="rId1"/>
    <sheet name="Sheet1" sheetId="2" r:id="rId2"/>
    <sheet name="Sheet4" sheetId="5" r:id="rId3"/>
    <sheet name="Sheet3" sheetId="4" r:id="rId4"/>
  </sheets>
  <definedNames>
    <definedName name="_xlnm._FilterDatabase" localSheetId="0" hidden="1">'GiaoDich_CongNo26-07-2020_2207'!$U$1:$U$951</definedName>
    <definedName name="_xlnm._FilterDatabase" localSheetId="1" hidden="1">Sheet1!$N$1:$N$951</definedName>
    <definedName name="_xlnm._FilterDatabase" localSheetId="3" hidden="1">Sheet3!$L$1:$L$951</definedName>
    <definedName name="_xlnm._FilterDatabase" localSheetId="2" hidden="1">Sheet4!$N$1:$N$951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87" i="5" l="1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186" i="5"/>
  <c r="F185" i="5"/>
  <c r="F184" i="5"/>
  <c r="F183" i="5"/>
  <c r="F182" i="5"/>
  <c r="J182" i="5" s="1"/>
  <c r="F181" i="5"/>
  <c r="F180" i="5"/>
  <c r="F179" i="5"/>
  <c r="F178" i="5"/>
  <c r="J178" i="5" s="1"/>
  <c r="F177" i="5"/>
  <c r="F176" i="5"/>
  <c r="F175" i="5"/>
  <c r="F174" i="5"/>
  <c r="F173" i="5"/>
  <c r="F172" i="5"/>
  <c r="F171" i="5"/>
  <c r="F170" i="5"/>
  <c r="J170" i="5" s="1"/>
  <c r="F169" i="5"/>
  <c r="F168" i="5"/>
  <c r="F167" i="5"/>
  <c r="F166" i="5"/>
  <c r="J166" i="5" s="1"/>
  <c r="F165" i="5"/>
  <c r="F164" i="5"/>
  <c r="F163" i="5"/>
  <c r="F162" i="5"/>
  <c r="J162" i="5" s="1"/>
  <c r="F161" i="5"/>
  <c r="F160" i="5"/>
  <c r="F159" i="5"/>
  <c r="F158" i="5"/>
  <c r="J158" i="5" s="1"/>
  <c r="F157" i="5"/>
  <c r="F156" i="5"/>
  <c r="F155" i="5"/>
  <c r="F154" i="5"/>
  <c r="J154" i="5" s="1"/>
  <c r="F153" i="5"/>
  <c r="F152" i="5"/>
  <c r="F151" i="5"/>
  <c r="F150" i="5"/>
  <c r="J150" i="5" s="1"/>
  <c r="F149" i="5"/>
  <c r="F148" i="5"/>
  <c r="F147" i="5"/>
  <c r="F146" i="5"/>
  <c r="J146" i="5" s="1"/>
  <c r="F145" i="5"/>
  <c r="F144" i="5"/>
  <c r="F143" i="5"/>
  <c r="F142" i="5"/>
  <c r="J142" i="5" s="1"/>
  <c r="F141" i="5"/>
  <c r="F140" i="5"/>
  <c r="F139" i="5"/>
  <c r="F138" i="5"/>
  <c r="J138" i="5" s="1"/>
  <c r="F137" i="5"/>
  <c r="F136" i="5"/>
  <c r="F135" i="5"/>
  <c r="F134" i="5"/>
  <c r="J134" i="5" s="1"/>
  <c r="F133" i="5"/>
  <c r="F132" i="5"/>
  <c r="F131" i="5"/>
  <c r="F130" i="5"/>
  <c r="F129" i="5"/>
  <c r="F128" i="5"/>
  <c r="F127" i="5"/>
  <c r="F126" i="5"/>
  <c r="J126" i="5" s="1"/>
  <c r="F125" i="5"/>
  <c r="F124" i="5"/>
  <c r="F123" i="5"/>
  <c r="F122" i="5"/>
  <c r="J122" i="5" s="1"/>
  <c r="F121" i="5"/>
  <c r="F120" i="5"/>
  <c r="F119" i="5"/>
  <c r="F118" i="5"/>
  <c r="J118" i="5" s="1"/>
  <c r="F117" i="5"/>
  <c r="F116" i="5"/>
  <c r="F115" i="5"/>
  <c r="F114" i="5"/>
  <c r="J114" i="5" s="1"/>
  <c r="F113" i="5"/>
  <c r="F112" i="5"/>
  <c r="F111" i="5"/>
  <c r="F110" i="5"/>
  <c r="J110" i="5" s="1"/>
  <c r="F109" i="5"/>
  <c r="F108" i="5"/>
  <c r="F107" i="5"/>
  <c r="F106" i="5"/>
  <c r="F105" i="5"/>
  <c r="F104" i="5"/>
  <c r="F103" i="5"/>
  <c r="F102" i="5"/>
  <c r="F101" i="5"/>
  <c r="F100" i="5"/>
  <c r="F99" i="5"/>
  <c r="F98" i="5"/>
  <c r="J98" i="5" s="1"/>
  <c r="F97" i="5"/>
  <c r="F96" i="5"/>
  <c r="F95" i="5"/>
  <c r="F94" i="5"/>
  <c r="J94" i="5" s="1"/>
  <c r="F93" i="5"/>
  <c r="F92" i="5"/>
  <c r="F91" i="5"/>
  <c r="F90" i="5"/>
  <c r="J90" i="5" s="1"/>
  <c r="F89" i="5"/>
  <c r="F88" i="5"/>
  <c r="F87" i="5"/>
  <c r="F86" i="5"/>
  <c r="J86" i="5" s="1"/>
  <c r="F85" i="5"/>
  <c r="F84" i="5"/>
  <c r="F83" i="5"/>
  <c r="F82" i="5"/>
  <c r="F81" i="5"/>
  <c r="F80" i="5"/>
  <c r="F79" i="5"/>
  <c r="F78" i="5"/>
  <c r="J78" i="5" s="1"/>
  <c r="F77" i="5"/>
  <c r="F76" i="5"/>
  <c r="F75" i="5"/>
  <c r="F74" i="5"/>
  <c r="J74" i="5" s="1"/>
  <c r="F73" i="5"/>
  <c r="F72" i="5"/>
  <c r="F71" i="5"/>
  <c r="F70" i="5"/>
  <c r="J70" i="5" s="1"/>
  <c r="F69" i="5"/>
  <c r="F68" i="5"/>
  <c r="F67" i="5"/>
  <c r="F66" i="5"/>
  <c r="J66" i="5" s="1"/>
  <c r="F65" i="5"/>
  <c r="F64" i="5"/>
  <c r="F63" i="5"/>
  <c r="F62" i="5"/>
  <c r="J62" i="5" s="1"/>
  <c r="F61" i="5"/>
  <c r="F60" i="5"/>
  <c r="F59" i="5"/>
  <c r="F58" i="5"/>
  <c r="J58" i="5" s="1"/>
  <c r="F57" i="5"/>
  <c r="F56" i="5"/>
  <c r="F55" i="5"/>
  <c r="F54" i="5"/>
  <c r="F53" i="5"/>
  <c r="F52" i="5"/>
  <c r="F51" i="5"/>
  <c r="F50" i="5"/>
  <c r="J50" i="5" s="1"/>
  <c r="F49" i="5"/>
  <c r="F48" i="5"/>
  <c r="F47" i="5"/>
  <c r="F46" i="5"/>
  <c r="J46" i="5" s="1"/>
  <c r="F45" i="5"/>
  <c r="F44" i="5"/>
  <c r="F43" i="5"/>
  <c r="F42" i="5"/>
  <c r="J42" i="5" s="1"/>
  <c r="F41" i="5"/>
  <c r="F40" i="5"/>
  <c r="F39" i="5"/>
  <c r="F38" i="5"/>
  <c r="J38" i="5" s="1"/>
  <c r="F37" i="5"/>
  <c r="F36" i="5"/>
  <c r="F35" i="5"/>
  <c r="F34" i="5"/>
  <c r="J34" i="5" s="1"/>
  <c r="F33" i="5"/>
  <c r="F32" i="5"/>
  <c r="F31" i="5"/>
  <c r="F30" i="5"/>
  <c r="J30" i="5" s="1"/>
  <c r="F29" i="5"/>
  <c r="F28" i="5"/>
  <c r="F27" i="5"/>
  <c r="F26" i="5"/>
  <c r="J26" i="5" s="1"/>
  <c r="F25" i="5"/>
  <c r="F24" i="5"/>
  <c r="F23" i="5"/>
  <c r="F22" i="5"/>
  <c r="F21" i="5"/>
  <c r="F20" i="5"/>
  <c r="F19" i="5"/>
  <c r="F18" i="5"/>
  <c r="J18" i="5" s="1"/>
  <c r="F17" i="5"/>
  <c r="F16" i="5"/>
  <c r="F15" i="5"/>
  <c r="F14" i="5"/>
  <c r="F13" i="5"/>
  <c r="F12" i="5"/>
  <c r="F11" i="5"/>
  <c r="F10" i="5"/>
  <c r="J10" i="5" s="1"/>
  <c r="F9" i="5"/>
  <c r="F8" i="5"/>
  <c r="F7" i="5"/>
  <c r="F6" i="5"/>
  <c r="J6" i="5" s="1"/>
  <c r="F5" i="5"/>
  <c r="F4" i="5"/>
  <c r="F3" i="5"/>
  <c r="F2" i="5"/>
  <c r="J2" i="5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J184" i="5"/>
  <c r="J172" i="5"/>
  <c r="J160" i="5"/>
  <c r="J156" i="5"/>
  <c r="J152" i="5"/>
  <c r="J148" i="5"/>
  <c r="J144" i="5"/>
  <c r="J124" i="5"/>
  <c r="J120" i="5"/>
  <c r="J116" i="5"/>
  <c r="J112" i="5"/>
  <c r="J104" i="5"/>
  <c r="J100" i="5"/>
  <c r="J96" i="5"/>
  <c r="J92" i="5"/>
  <c r="J88" i="5"/>
  <c r="J84" i="5"/>
  <c r="J72" i="5"/>
  <c r="J68" i="5"/>
  <c r="J56" i="5"/>
  <c r="J52" i="5"/>
  <c r="J44" i="5"/>
  <c r="J40" i="5"/>
  <c r="J36" i="5"/>
  <c r="J32" i="5"/>
  <c r="J28" i="5"/>
  <c r="J24" i="5"/>
  <c r="J16" i="5"/>
  <c r="J4" i="5"/>
  <c r="K2" i="5"/>
  <c r="F186" i="5"/>
  <c r="J186" i="5" s="1"/>
  <c r="F187" i="5"/>
  <c r="J187" i="5" s="1"/>
  <c r="F188" i="5"/>
  <c r="J188" i="5" s="1"/>
  <c r="F189" i="5"/>
  <c r="J189" i="5" s="1"/>
  <c r="F190" i="5"/>
  <c r="J190" i="5" s="1"/>
  <c r="F191" i="5"/>
  <c r="J191" i="5" s="1"/>
  <c r="F192" i="5"/>
  <c r="J192" i="5" s="1"/>
  <c r="F193" i="5"/>
  <c r="J193" i="5" s="1"/>
  <c r="F194" i="5"/>
  <c r="J194" i="5" s="1"/>
  <c r="F195" i="5"/>
  <c r="J195" i="5" s="1"/>
  <c r="F196" i="5"/>
  <c r="J196" i="5" s="1"/>
  <c r="F197" i="5"/>
  <c r="J197" i="5" s="1"/>
  <c r="F198" i="5"/>
  <c r="J198" i="5" s="1"/>
  <c r="F199" i="5"/>
  <c r="J199" i="5" s="1"/>
  <c r="F200" i="5"/>
  <c r="J200" i="5" s="1"/>
  <c r="F201" i="5"/>
  <c r="J201" i="5" s="1"/>
  <c r="F202" i="5"/>
  <c r="J202" i="5" s="1"/>
  <c r="F203" i="5"/>
  <c r="J203" i="5" s="1"/>
  <c r="F204" i="5"/>
  <c r="J204" i="5" s="1"/>
  <c r="F205" i="5"/>
  <c r="J205" i="5" s="1"/>
  <c r="F206" i="5"/>
  <c r="J206" i="5" s="1"/>
  <c r="F207" i="5"/>
  <c r="J207" i="5" s="1"/>
  <c r="F208" i="5"/>
  <c r="J208" i="5" s="1"/>
  <c r="F209" i="5"/>
  <c r="J209" i="5" s="1"/>
  <c r="F210" i="5"/>
  <c r="J210" i="5" s="1"/>
  <c r="F211" i="5"/>
  <c r="J211" i="5" s="1"/>
  <c r="F212" i="5"/>
  <c r="J212" i="5" s="1"/>
  <c r="F213" i="5"/>
  <c r="J213" i="5" s="1"/>
  <c r="J157" i="5"/>
  <c r="J140" i="5"/>
  <c r="F214" i="5"/>
  <c r="J214" i="5" s="1"/>
  <c r="F215" i="5"/>
  <c r="J215" i="5" s="1"/>
  <c r="F216" i="5"/>
  <c r="J216" i="5" s="1"/>
  <c r="F217" i="5"/>
  <c r="J217" i="5" s="1"/>
  <c r="F218" i="5"/>
  <c r="J218" i="5" s="1"/>
  <c r="F219" i="5"/>
  <c r="J219" i="5" s="1"/>
  <c r="J53" i="5"/>
  <c r="F220" i="5"/>
  <c r="J220" i="5" s="1"/>
  <c r="F221" i="5"/>
  <c r="J221" i="5" s="1"/>
  <c r="F222" i="5"/>
  <c r="J222" i="5" s="1"/>
  <c r="F223" i="5"/>
  <c r="J223" i="5" s="1"/>
  <c r="F224" i="5"/>
  <c r="J224" i="5" s="1"/>
  <c r="F225" i="5"/>
  <c r="J225" i="5" s="1"/>
  <c r="F226" i="5"/>
  <c r="J226" i="5" s="1"/>
  <c r="F227" i="5"/>
  <c r="J227" i="5" s="1"/>
  <c r="F228" i="5"/>
  <c r="J228" i="5" s="1"/>
  <c r="F229" i="5"/>
  <c r="J229" i="5" s="1"/>
  <c r="F230" i="5"/>
  <c r="J230" i="5" s="1"/>
  <c r="F231" i="5"/>
  <c r="J231" i="5" s="1"/>
  <c r="F232" i="5"/>
  <c r="J232" i="5" s="1"/>
  <c r="J130" i="5"/>
  <c r="F233" i="5"/>
  <c r="J233" i="5" s="1"/>
  <c r="F234" i="5"/>
  <c r="J234" i="5" s="1"/>
  <c r="F235" i="5"/>
  <c r="J235" i="5" s="1"/>
  <c r="F236" i="5"/>
  <c r="J236" i="5" s="1"/>
  <c r="F237" i="5"/>
  <c r="J237" i="5" s="1"/>
  <c r="F238" i="5"/>
  <c r="J238" i="5" s="1"/>
  <c r="F239" i="5"/>
  <c r="J239" i="5" s="1"/>
  <c r="F240" i="5"/>
  <c r="J240" i="5" s="1"/>
  <c r="F241" i="5"/>
  <c r="J241" i="5" s="1"/>
  <c r="F242" i="5"/>
  <c r="J242" i="5" s="1"/>
  <c r="F243" i="5"/>
  <c r="J243" i="5" s="1"/>
  <c r="F244" i="5"/>
  <c r="J244" i="5" s="1"/>
  <c r="F245" i="5"/>
  <c r="J245" i="5" s="1"/>
  <c r="F246" i="5"/>
  <c r="J246" i="5" s="1"/>
  <c r="F247" i="5"/>
  <c r="J247" i="5" s="1"/>
  <c r="J54" i="5"/>
  <c r="J55" i="5"/>
  <c r="F248" i="5"/>
  <c r="J248" i="5" s="1"/>
  <c r="F249" i="5"/>
  <c r="J249" i="5" s="1"/>
  <c r="F250" i="5"/>
  <c r="J250" i="5" s="1"/>
  <c r="F251" i="5"/>
  <c r="J251" i="5" s="1"/>
  <c r="F252" i="5"/>
  <c r="J252" i="5" s="1"/>
  <c r="F253" i="5"/>
  <c r="J253" i="5" s="1"/>
  <c r="F254" i="5"/>
  <c r="J254" i="5" s="1"/>
  <c r="F255" i="5"/>
  <c r="J255" i="5" s="1"/>
  <c r="F256" i="5"/>
  <c r="J256" i="5" s="1"/>
  <c r="F257" i="5"/>
  <c r="J257" i="5" s="1"/>
  <c r="F258" i="5"/>
  <c r="J258" i="5" s="1"/>
  <c r="J57" i="5"/>
  <c r="F259" i="5"/>
  <c r="J259" i="5" s="1"/>
  <c r="F260" i="5"/>
  <c r="J260" i="5" s="1"/>
  <c r="F261" i="5"/>
  <c r="J261" i="5" s="1"/>
  <c r="F262" i="5"/>
  <c r="J262" i="5" s="1"/>
  <c r="F263" i="5"/>
  <c r="J263" i="5" s="1"/>
  <c r="F264" i="5"/>
  <c r="J264" i="5" s="1"/>
  <c r="F265" i="5"/>
  <c r="J265" i="5" s="1"/>
  <c r="F266" i="5"/>
  <c r="J266" i="5" s="1"/>
  <c r="F267" i="5"/>
  <c r="J267" i="5" s="1"/>
  <c r="F268" i="5"/>
  <c r="J268" i="5" s="1"/>
  <c r="F269" i="5"/>
  <c r="J269" i="5" s="1"/>
  <c r="F270" i="5"/>
  <c r="J270" i="5" s="1"/>
  <c r="J19" i="5"/>
  <c r="F271" i="5"/>
  <c r="J271" i="5" s="1"/>
  <c r="F272" i="5"/>
  <c r="J272" i="5" s="1"/>
  <c r="F273" i="5"/>
  <c r="J273" i="5" s="1"/>
  <c r="F274" i="5"/>
  <c r="J274" i="5" s="1"/>
  <c r="F275" i="5"/>
  <c r="J275" i="5" s="1"/>
  <c r="J139" i="5"/>
  <c r="F276" i="5"/>
  <c r="J276" i="5" s="1"/>
  <c r="F277" i="5"/>
  <c r="J277" i="5" s="1"/>
  <c r="F278" i="5"/>
  <c r="J278" i="5" s="1"/>
  <c r="F279" i="5"/>
  <c r="J279" i="5" s="1"/>
  <c r="F280" i="5"/>
  <c r="J280" i="5" s="1"/>
  <c r="F281" i="5"/>
  <c r="J281" i="5" s="1"/>
  <c r="F282" i="5"/>
  <c r="J282" i="5" s="1"/>
  <c r="J59" i="5"/>
  <c r="F283" i="5"/>
  <c r="J283" i="5" s="1"/>
  <c r="F284" i="5"/>
  <c r="J284" i="5" s="1"/>
  <c r="F285" i="5"/>
  <c r="J285" i="5" s="1"/>
  <c r="F286" i="5"/>
  <c r="J286" i="5" s="1"/>
  <c r="F287" i="5"/>
  <c r="J287" i="5" s="1"/>
  <c r="F288" i="5"/>
  <c r="J288" i="5" s="1"/>
  <c r="F289" i="5"/>
  <c r="J289" i="5" s="1"/>
  <c r="F290" i="5"/>
  <c r="J290" i="5" s="1"/>
  <c r="F291" i="5"/>
  <c r="J291" i="5" s="1"/>
  <c r="J60" i="5"/>
  <c r="F292" i="5"/>
  <c r="J292" i="5" s="1"/>
  <c r="F293" i="5"/>
  <c r="J293" i="5" s="1"/>
  <c r="F294" i="5"/>
  <c r="J294" i="5" s="1"/>
  <c r="F295" i="5"/>
  <c r="J295" i="5" s="1"/>
  <c r="F296" i="5"/>
  <c r="J296" i="5" s="1"/>
  <c r="J61" i="5"/>
  <c r="F297" i="5"/>
  <c r="J297" i="5" s="1"/>
  <c r="F298" i="5"/>
  <c r="J298" i="5" s="1"/>
  <c r="J63" i="5"/>
  <c r="F299" i="5"/>
  <c r="J299" i="5" s="1"/>
  <c r="J64" i="5"/>
  <c r="F300" i="5"/>
  <c r="J300" i="5" s="1"/>
  <c r="J65" i="5"/>
  <c r="F301" i="5"/>
  <c r="J301" i="5" s="1"/>
  <c r="F302" i="5"/>
  <c r="J302" i="5" s="1"/>
  <c r="J159" i="5"/>
  <c r="F303" i="5"/>
  <c r="J303" i="5" s="1"/>
  <c r="F304" i="5"/>
  <c r="J304" i="5" s="1"/>
  <c r="F305" i="5"/>
  <c r="J305" i="5" s="1"/>
  <c r="F306" i="5"/>
  <c r="J306" i="5" s="1"/>
  <c r="F307" i="5"/>
  <c r="J307" i="5" s="1"/>
  <c r="F308" i="5"/>
  <c r="J308" i="5" s="1"/>
  <c r="F309" i="5"/>
  <c r="J309" i="5" s="1"/>
  <c r="F310" i="5"/>
  <c r="J310" i="5" s="1"/>
  <c r="F311" i="5"/>
  <c r="J311" i="5" s="1"/>
  <c r="F312" i="5"/>
  <c r="J312" i="5" s="1"/>
  <c r="F313" i="5"/>
  <c r="J313" i="5" s="1"/>
  <c r="F314" i="5"/>
  <c r="J314" i="5" s="1"/>
  <c r="F315" i="5"/>
  <c r="J315" i="5" s="1"/>
  <c r="F316" i="5"/>
  <c r="J316" i="5" s="1"/>
  <c r="F317" i="5"/>
  <c r="J317" i="5" s="1"/>
  <c r="F318" i="5"/>
  <c r="J318" i="5" s="1"/>
  <c r="J67" i="5"/>
  <c r="F319" i="5"/>
  <c r="J319" i="5" s="1"/>
  <c r="F320" i="5"/>
  <c r="J320" i="5" s="1"/>
  <c r="F321" i="5"/>
  <c r="J321" i="5" s="1"/>
  <c r="F322" i="5"/>
  <c r="J322" i="5" s="1"/>
  <c r="F323" i="5"/>
  <c r="J323" i="5" s="1"/>
  <c r="F324" i="5"/>
  <c r="J324" i="5" s="1"/>
  <c r="F325" i="5"/>
  <c r="J325" i="5" s="1"/>
  <c r="F326" i="5"/>
  <c r="J326" i="5" s="1"/>
  <c r="F327" i="5"/>
  <c r="J327" i="5" s="1"/>
  <c r="F328" i="5"/>
  <c r="J328" i="5" s="1"/>
  <c r="J69" i="5"/>
  <c r="F329" i="5"/>
  <c r="J329" i="5" s="1"/>
  <c r="F330" i="5"/>
  <c r="J330" i="5" s="1"/>
  <c r="F331" i="5"/>
  <c r="J331" i="5" s="1"/>
  <c r="F332" i="5"/>
  <c r="J332" i="5" s="1"/>
  <c r="F333" i="5"/>
  <c r="J333" i="5" s="1"/>
  <c r="J133" i="5"/>
  <c r="F334" i="5"/>
  <c r="J334" i="5" s="1"/>
  <c r="F335" i="5"/>
  <c r="J335" i="5" s="1"/>
  <c r="F336" i="5"/>
  <c r="J336" i="5" s="1"/>
  <c r="F337" i="5"/>
  <c r="J337" i="5" s="1"/>
  <c r="F338" i="5"/>
  <c r="J338" i="5" s="1"/>
  <c r="F339" i="5"/>
  <c r="J339" i="5" s="1"/>
  <c r="F340" i="5"/>
  <c r="J340" i="5" s="1"/>
  <c r="F341" i="5"/>
  <c r="J341" i="5" s="1"/>
  <c r="F342" i="5"/>
  <c r="J342" i="5" s="1"/>
  <c r="F343" i="5"/>
  <c r="J343" i="5" s="1"/>
  <c r="F344" i="5"/>
  <c r="J344" i="5" s="1"/>
  <c r="F345" i="5"/>
  <c r="J345" i="5" s="1"/>
  <c r="F346" i="5"/>
  <c r="J346" i="5" s="1"/>
  <c r="J71" i="5"/>
  <c r="J73" i="5"/>
  <c r="F347" i="5"/>
  <c r="J347" i="5" s="1"/>
  <c r="F348" i="5"/>
  <c r="J348" i="5" s="1"/>
  <c r="F349" i="5"/>
  <c r="J349" i="5" s="1"/>
  <c r="F350" i="5"/>
  <c r="J350" i="5" s="1"/>
  <c r="F351" i="5"/>
  <c r="J351" i="5" s="1"/>
  <c r="F352" i="5"/>
  <c r="J352" i="5" s="1"/>
  <c r="F353" i="5"/>
  <c r="J353" i="5" s="1"/>
  <c r="F354" i="5"/>
  <c r="J354" i="5" s="1"/>
  <c r="F355" i="5"/>
  <c r="J355" i="5" s="1"/>
  <c r="F356" i="5"/>
  <c r="J356" i="5" s="1"/>
  <c r="F357" i="5"/>
  <c r="J357" i="5" s="1"/>
  <c r="F358" i="5"/>
  <c r="J358" i="5" s="1"/>
  <c r="F359" i="5"/>
  <c r="J359" i="5" s="1"/>
  <c r="F360" i="5"/>
  <c r="J360" i="5" s="1"/>
  <c r="J8" i="5"/>
  <c r="F361" i="5"/>
  <c r="J361" i="5" s="1"/>
  <c r="F362" i="5"/>
  <c r="J362" i="5" s="1"/>
  <c r="F363" i="5"/>
  <c r="J363" i="5" s="1"/>
  <c r="F364" i="5"/>
  <c r="J364" i="5" s="1"/>
  <c r="F365" i="5"/>
  <c r="J365" i="5" s="1"/>
  <c r="F366" i="5"/>
  <c r="J366" i="5" s="1"/>
  <c r="F367" i="5"/>
  <c r="J367" i="5" s="1"/>
  <c r="F368" i="5"/>
  <c r="J368" i="5" s="1"/>
  <c r="F369" i="5"/>
  <c r="J369" i="5" s="1"/>
  <c r="F370" i="5"/>
  <c r="J370" i="5" s="1"/>
  <c r="F371" i="5"/>
  <c r="J371" i="5" s="1"/>
  <c r="F372" i="5"/>
  <c r="J372" i="5" s="1"/>
  <c r="F373" i="5"/>
  <c r="J373" i="5" s="1"/>
  <c r="J29" i="5"/>
  <c r="F374" i="5"/>
  <c r="J374" i="5" s="1"/>
  <c r="F375" i="5"/>
  <c r="J375" i="5" s="1"/>
  <c r="F376" i="5"/>
  <c r="J376" i="5" s="1"/>
  <c r="F377" i="5"/>
  <c r="J377" i="5" s="1"/>
  <c r="F378" i="5"/>
  <c r="J378" i="5" s="1"/>
  <c r="F379" i="5"/>
  <c r="J379" i="5" s="1"/>
  <c r="F380" i="5"/>
  <c r="J380" i="5" s="1"/>
  <c r="F381" i="5"/>
  <c r="J381" i="5" s="1"/>
  <c r="F382" i="5"/>
  <c r="J382" i="5" s="1"/>
  <c r="F383" i="5"/>
  <c r="J383" i="5" s="1"/>
  <c r="F384" i="5"/>
  <c r="J384" i="5" s="1"/>
  <c r="F385" i="5"/>
  <c r="J385" i="5" s="1"/>
  <c r="F386" i="5"/>
  <c r="J386" i="5" s="1"/>
  <c r="F387" i="5"/>
  <c r="J387" i="5" s="1"/>
  <c r="F388" i="5"/>
  <c r="J388" i="5" s="1"/>
  <c r="F389" i="5"/>
  <c r="J389" i="5" s="1"/>
  <c r="J75" i="5"/>
  <c r="F390" i="5"/>
  <c r="J390" i="5" s="1"/>
  <c r="F391" i="5"/>
  <c r="J391" i="5" s="1"/>
  <c r="F392" i="5"/>
  <c r="J392" i="5" s="1"/>
  <c r="F393" i="5"/>
  <c r="J393" i="5" s="1"/>
  <c r="F394" i="5"/>
  <c r="J394" i="5" s="1"/>
  <c r="F395" i="5"/>
  <c r="J395" i="5" s="1"/>
  <c r="F396" i="5"/>
  <c r="J396" i="5" s="1"/>
  <c r="J3" i="5"/>
  <c r="J76" i="5"/>
  <c r="J77" i="5"/>
  <c r="F397" i="5"/>
  <c r="J397" i="5" s="1"/>
  <c r="F398" i="5"/>
  <c r="J398" i="5" s="1"/>
  <c r="F399" i="5"/>
  <c r="J399" i="5" s="1"/>
  <c r="F400" i="5"/>
  <c r="J400" i="5" s="1"/>
  <c r="F401" i="5"/>
  <c r="J401" i="5" s="1"/>
  <c r="F402" i="5"/>
  <c r="J402" i="5" s="1"/>
  <c r="F403" i="5"/>
  <c r="J403" i="5" s="1"/>
  <c r="F404" i="5"/>
  <c r="J404" i="5" s="1"/>
  <c r="F405" i="5"/>
  <c r="J405" i="5" s="1"/>
  <c r="F406" i="5"/>
  <c r="J406" i="5" s="1"/>
  <c r="F407" i="5"/>
  <c r="J407" i="5" s="1"/>
  <c r="F408" i="5"/>
  <c r="J408" i="5" s="1"/>
  <c r="F409" i="5"/>
  <c r="J409" i="5" s="1"/>
  <c r="J31" i="5"/>
  <c r="J33" i="5"/>
  <c r="F410" i="5"/>
  <c r="J410" i="5" s="1"/>
  <c r="F411" i="5"/>
  <c r="J411" i="5" s="1"/>
  <c r="F412" i="5"/>
  <c r="J412" i="5" s="1"/>
  <c r="F413" i="5"/>
  <c r="J413" i="5" s="1"/>
  <c r="F414" i="5"/>
  <c r="J414" i="5" s="1"/>
  <c r="F415" i="5"/>
  <c r="J415" i="5" s="1"/>
  <c r="F416" i="5"/>
  <c r="J416" i="5" s="1"/>
  <c r="F417" i="5"/>
  <c r="J417" i="5" s="1"/>
  <c r="J79" i="5"/>
  <c r="F418" i="5"/>
  <c r="J418" i="5" s="1"/>
  <c r="F419" i="5"/>
  <c r="J419" i="5" s="1"/>
  <c r="F420" i="5"/>
  <c r="J420" i="5" s="1"/>
  <c r="F421" i="5"/>
  <c r="J421" i="5" s="1"/>
  <c r="J80" i="5"/>
  <c r="F422" i="5"/>
  <c r="J422" i="5" s="1"/>
  <c r="F423" i="5"/>
  <c r="J423" i="5" s="1"/>
  <c r="F424" i="5"/>
  <c r="J424" i="5" s="1"/>
  <c r="F425" i="5"/>
  <c r="J425" i="5" s="1"/>
  <c r="F426" i="5"/>
  <c r="J426" i="5" s="1"/>
  <c r="F427" i="5"/>
  <c r="J427" i="5" s="1"/>
  <c r="F428" i="5"/>
  <c r="J428" i="5" s="1"/>
  <c r="J81" i="5"/>
  <c r="J82" i="5"/>
  <c r="F429" i="5"/>
  <c r="J429" i="5" s="1"/>
  <c r="F430" i="5"/>
  <c r="J430" i="5" s="1"/>
  <c r="F431" i="5"/>
  <c r="J431" i="5" s="1"/>
  <c r="F432" i="5"/>
  <c r="J432" i="5" s="1"/>
  <c r="F433" i="5"/>
  <c r="J433" i="5" s="1"/>
  <c r="J137" i="5"/>
  <c r="F434" i="5"/>
  <c r="J434" i="5" s="1"/>
  <c r="F435" i="5"/>
  <c r="J435" i="5" s="1"/>
  <c r="J9" i="5"/>
  <c r="J161" i="5"/>
  <c r="F436" i="5"/>
  <c r="J436" i="5" s="1"/>
  <c r="F437" i="5"/>
  <c r="J437" i="5" s="1"/>
  <c r="F438" i="5"/>
  <c r="J438" i="5" s="1"/>
  <c r="F439" i="5"/>
  <c r="J439" i="5" s="1"/>
  <c r="F440" i="5"/>
  <c r="J440" i="5" s="1"/>
  <c r="F441" i="5"/>
  <c r="J441" i="5" s="1"/>
  <c r="F442" i="5"/>
  <c r="J442" i="5" s="1"/>
  <c r="F443" i="5"/>
  <c r="J443" i="5" s="1"/>
  <c r="F444" i="5"/>
  <c r="J444" i="5" s="1"/>
  <c r="F445" i="5"/>
  <c r="J445" i="5" s="1"/>
  <c r="F446" i="5"/>
  <c r="J446" i="5" s="1"/>
  <c r="F447" i="5"/>
  <c r="J447" i="5" s="1"/>
  <c r="J83" i="5"/>
  <c r="J21" i="5"/>
  <c r="F448" i="5"/>
  <c r="J448" i="5" s="1"/>
  <c r="F449" i="5"/>
  <c r="J449" i="5" s="1"/>
  <c r="F450" i="5"/>
  <c r="J450" i="5" s="1"/>
  <c r="F451" i="5"/>
  <c r="J451" i="5" s="1"/>
  <c r="F452" i="5"/>
  <c r="J452" i="5" s="1"/>
  <c r="F453" i="5"/>
  <c r="J453" i="5" s="1"/>
  <c r="F454" i="5"/>
  <c r="J454" i="5" s="1"/>
  <c r="F455" i="5"/>
  <c r="J455" i="5" s="1"/>
  <c r="J85" i="5"/>
  <c r="F456" i="5"/>
  <c r="J456" i="5" s="1"/>
  <c r="F457" i="5"/>
  <c r="J457" i="5" s="1"/>
  <c r="F458" i="5"/>
  <c r="J458" i="5" s="1"/>
  <c r="F459" i="5"/>
  <c r="J459" i="5" s="1"/>
  <c r="J183" i="5"/>
  <c r="F460" i="5"/>
  <c r="J460" i="5" s="1"/>
  <c r="F461" i="5"/>
  <c r="J461" i="5" s="1"/>
  <c r="F462" i="5"/>
  <c r="J462" i="5" s="1"/>
  <c r="F463" i="5"/>
  <c r="J463" i="5" s="1"/>
  <c r="F464" i="5"/>
  <c r="J464" i="5" s="1"/>
  <c r="F465" i="5"/>
  <c r="J465" i="5" s="1"/>
  <c r="F466" i="5"/>
  <c r="J466" i="5" s="1"/>
  <c r="F467" i="5"/>
  <c r="J467" i="5" s="1"/>
  <c r="F468" i="5"/>
  <c r="J468" i="5" s="1"/>
  <c r="F469" i="5"/>
  <c r="J469" i="5" s="1"/>
  <c r="F470" i="5"/>
  <c r="J470" i="5" s="1"/>
  <c r="F471" i="5"/>
  <c r="J471" i="5" s="1"/>
  <c r="J132" i="5"/>
  <c r="F472" i="5"/>
  <c r="J472" i="5" s="1"/>
  <c r="F473" i="5"/>
  <c r="J473" i="5" s="1"/>
  <c r="J163" i="5"/>
  <c r="F474" i="5"/>
  <c r="J474" i="5" s="1"/>
  <c r="F475" i="5"/>
  <c r="J475" i="5" s="1"/>
  <c r="F476" i="5"/>
  <c r="J476" i="5" s="1"/>
  <c r="J87" i="5"/>
  <c r="F477" i="5"/>
  <c r="J477" i="5" s="1"/>
  <c r="F478" i="5"/>
  <c r="J478" i="5" s="1"/>
  <c r="F479" i="5"/>
  <c r="J479" i="5" s="1"/>
  <c r="F480" i="5"/>
  <c r="J480" i="5" s="1"/>
  <c r="F481" i="5"/>
  <c r="J481" i="5" s="1"/>
  <c r="F482" i="5"/>
  <c r="J482" i="5" s="1"/>
  <c r="F483" i="5"/>
  <c r="J483" i="5" s="1"/>
  <c r="F484" i="5"/>
  <c r="J484" i="5" s="1"/>
  <c r="J89" i="5"/>
  <c r="F485" i="5"/>
  <c r="J485" i="5" s="1"/>
  <c r="F486" i="5"/>
  <c r="J486" i="5" s="1"/>
  <c r="J164" i="5"/>
  <c r="F487" i="5"/>
  <c r="J487" i="5" s="1"/>
  <c r="F488" i="5"/>
  <c r="J488" i="5" s="1"/>
  <c r="F489" i="5"/>
  <c r="J489" i="5" s="1"/>
  <c r="J135" i="5"/>
  <c r="F490" i="5"/>
  <c r="J490" i="5" s="1"/>
  <c r="F491" i="5"/>
  <c r="J491" i="5" s="1"/>
  <c r="F492" i="5"/>
  <c r="J492" i="5" s="1"/>
  <c r="J11" i="5"/>
  <c r="F493" i="5"/>
  <c r="J493" i="5" s="1"/>
  <c r="F494" i="5"/>
  <c r="J494" i="5" s="1"/>
  <c r="F495" i="5"/>
  <c r="J495" i="5" s="1"/>
  <c r="F496" i="5"/>
  <c r="J496" i="5" s="1"/>
  <c r="F497" i="5"/>
  <c r="J497" i="5" s="1"/>
  <c r="F498" i="5"/>
  <c r="J498" i="5" s="1"/>
  <c r="F499" i="5"/>
  <c r="J499" i="5" s="1"/>
  <c r="F500" i="5"/>
  <c r="J500" i="5" s="1"/>
  <c r="F501" i="5"/>
  <c r="J501" i="5" s="1"/>
  <c r="F502" i="5"/>
  <c r="J502" i="5" s="1"/>
  <c r="F503" i="5"/>
  <c r="J503" i="5" s="1"/>
  <c r="J91" i="5"/>
  <c r="F504" i="5"/>
  <c r="J504" i="5" s="1"/>
  <c r="F505" i="5"/>
  <c r="J505" i="5" s="1"/>
  <c r="J147" i="5"/>
  <c r="F506" i="5"/>
  <c r="J506" i="5" s="1"/>
  <c r="F507" i="5"/>
  <c r="J507" i="5" s="1"/>
  <c r="F508" i="5"/>
  <c r="J508" i="5" s="1"/>
  <c r="F509" i="5"/>
  <c r="J509" i="5" s="1"/>
  <c r="F510" i="5"/>
  <c r="J510" i="5" s="1"/>
  <c r="F511" i="5"/>
  <c r="J511" i="5" s="1"/>
  <c r="J12" i="5"/>
  <c r="J93" i="5"/>
  <c r="J27" i="5"/>
  <c r="F512" i="5"/>
  <c r="J512" i="5" s="1"/>
  <c r="F513" i="5"/>
  <c r="J513" i="5" s="1"/>
  <c r="F514" i="5"/>
  <c r="J514" i="5" s="1"/>
  <c r="J20" i="5"/>
  <c r="J165" i="5"/>
  <c r="F515" i="5"/>
  <c r="J515" i="5" s="1"/>
  <c r="F516" i="5"/>
  <c r="J516" i="5" s="1"/>
  <c r="F517" i="5"/>
  <c r="J517" i="5" s="1"/>
  <c r="F518" i="5"/>
  <c r="J518" i="5" s="1"/>
  <c r="F519" i="5"/>
  <c r="J519" i="5" s="1"/>
  <c r="F520" i="5"/>
  <c r="J520" i="5" s="1"/>
  <c r="J167" i="5"/>
  <c r="F521" i="5"/>
  <c r="J521" i="5" s="1"/>
  <c r="F522" i="5"/>
  <c r="J522" i="5" s="1"/>
  <c r="F523" i="5"/>
  <c r="J523" i="5" s="1"/>
  <c r="F524" i="5"/>
  <c r="J524" i="5" s="1"/>
  <c r="F525" i="5"/>
  <c r="J525" i="5" s="1"/>
  <c r="F526" i="5"/>
  <c r="J526" i="5" s="1"/>
  <c r="F527" i="5"/>
  <c r="J527" i="5" s="1"/>
  <c r="F528" i="5"/>
  <c r="J528" i="5" s="1"/>
  <c r="J95" i="5"/>
  <c r="F529" i="5"/>
  <c r="J529" i="5" s="1"/>
  <c r="F530" i="5"/>
  <c r="J530" i="5" s="1"/>
  <c r="F531" i="5"/>
  <c r="J531" i="5" s="1"/>
  <c r="F532" i="5"/>
  <c r="J532" i="5" s="1"/>
  <c r="F533" i="5"/>
  <c r="J533" i="5" s="1"/>
  <c r="F534" i="5"/>
  <c r="J534" i="5" s="1"/>
  <c r="F535" i="5"/>
  <c r="J535" i="5" s="1"/>
  <c r="F536" i="5"/>
  <c r="J536" i="5" s="1"/>
  <c r="F537" i="5"/>
  <c r="J537" i="5" s="1"/>
  <c r="F538" i="5"/>
  <c r="J538" i="5" s="1"/>
  <c r="F539" i="5"/>
  <c r="J539" i="5" s="1"/>
  <c r="F540" i="5"/>
  <c r="J540" i="5" s="1"/>
  <c r="F541" i="5"/>
  <c r="J541" i="5" s="1"/>
  <c r="F542" i="5"/>
  <c r="J542" i="5" s="1"/>
  <c r="F543" i="5"/>
  <c r="J543" i="5" s="1"/>
  <c r="F544" i="5"/>
  <c r="J544" i="5" s="1"/>
  <c r="F545" i="5"/>
  <c r="J545" i="5" s="1"/>
  <c r="F546" i="5"/>
  <c r="J546" i="5" s="1"/>
  <c r="F547" i="5"/>
  <c r="J547" i="5" s="1"/>
  <c r="F548" i="5"/>
  <c r="J548" i="5" s="1"/>
  <c r="F549" i="5"/>
  <c r="J549" i="5" s="1"/>
  <c r="J97" i="5"/>
  <c r="F550" i="5"/>
  <c r="J550" i="5" s="1"/>
  <c r="J168" i="5"/>
  <c r="F551" i="5"/>
  <c r="J551" i="5" s="1"/>
  <c r="F552" i="5"/>
  <c r="J552" i="5" s="1"/>
  <c r="F553" i="5"/>
  <c r="J553" i="5" s="1"/>
  <c r="F554" i="5"/>
  <c r="J554" i="5" s="1"/>
  <c r="F555" i="5"/>
  <c r="J555" i="5" s="1"/>
  <c r="F556" i="5"/>
  <c r="J556" i="5" s="1"/>
  <c r="F557" i="5"/>
  <c r="J557" i="5" s="1"/>
  <c r="F558" i="5"/>
  <c r="J558" i="5" s="1"/>
  <c r="F559" i="5"/>
  <c r="J559" i="5" s="1"/>
  <c r="F560" i="5"/>
  <c r="J560" i="5" s="1"/>
  <c r="J99" i="5"/>
  <c r="J169" i="5"/>
  <c r="F561" i="5"/>
  <c r="J561" i="5" s="1"/>
  <c r="F562" i="5"/>
  <c r="J562" i="5" s="1"/>
  <c r="F563" i="5"/>
  <c r="J563" i="5" s="1"/>
  <c r="F564" i="5"/>
  <c r="J564" i="5" s="1"/>
  <c r="F565" i="5"/>
  <c r="J565" i="5" s="1"/>
  <c r="F566" i="5"/>
  <c r="J566" i="5" s="1"/>
  <c r="F567" i="5"/>
  <c r="J567" i="5" s="1"/>
  <c r="F568" i="5"/>
  <c r="J568" i="5" s="1"/>
  <c r="F569" i="5"/>
  <c r="J569" i="5" s="1"/>
  <c r="J13" i="5"/>
  <c r="F570" i="5"/>
  <c r="J570" i="5" s="1"/>
  <c r="F571" i="5"/>
  <c r="J571" i="5" s="1"/>
  <c r="F572" i="5"/>
  <c r="J572" i="5" s="1"/>
  <c r="F573" i="5"/>
  <c r="J573" i="5" s="1"/>
  <c r="F574" i="5"/>
  <c r="J574" i="5" s="1"/>
  <c r="F575" i="5"/>
  <c r="J575" i="5" s="1"/>
  <c r="F576" i="5"/>
  <c r="J576" i="5" s="1"/>
  <c r="J185" i="5"/>
  <c r="F577" i="5"/>
  <c r="J577" i="5" s="1"/>
  <c r="F578" i="5"/>
  <c r="J578" i="5" s="1"/>
  <c r="F579" i="5"/>
  <c r="J579" i="5" s="1"/>
  <c r="F580" i="5"/>
  <c r="J580" i="5" s="1"/>
  <c r="F581" i="5"/>
  <c r="J581" i="5" s="1"/>
  <c r="F582" i="5"/>
  <c r="J582" i="5" s="1"/>
  <c r="J23" i="5"/>
  <c r="F583" i="5"/>
  <c r="J583" i="5" s="1"/>
  <c r="F584" i="5"/>
  <c r="J584" i="5" s="1"/>
  <c r="F585" i="5"/>
  <c r="J585" i="5" s="1"/>
  <c r="J101" i="5"/>
  <c r="F586" i="5"/>
  <c r="J586" i="5" s="1"/>
  <c r="F587" i="5"/>
  <c r="J587" i="5" s="1"/>
  <c r="F588" i="5"/>
  <c r="J588" i="5" s="1"/>
  <c r="J102" i="5"/>
  <c r="F589" i="5"/>
  <c r="J589" i="5" s="1"/>
  <c r="F590" i="5"/>
  <c r="J590" i="5" s="1"/>
  <c r="F591" i="5"/>
  <c r="J591" i="5" s="1"/>
  <c r="F592" i="5"/>
  <c r="J592" i="5" s="1"/>
  <c r="J25" i="5"/>
  <c r="J103" i="5"/>
  <c r="F593" i="5"/>
  <c r="J593" i="5" s="1"/>
  <c r="F594" i="5"/>
  <c r="J594" i="5" s="1"/>
  <c r="F595" i="5"/>
  <c r="J595" i="5" s="1"/>
  <c r="F596" i="5"/>
  <c r="J596" i="5" s="1"/>
  <c r="F597" i="5"/>
  <c r="J597" i="5" s="1"/>
  <c r="F598" i="5"/>
  <c r="J598" i="5" s="1"/>
  <c r="F599" i="5"/>
  <c r="J599" i="5" s="1"/>
  <c r="F600" i="5"/>
  <c r="J600" i="5" s="1"/>
  <c r="F601" i="5"/>
  <c r="J601" i="5" s="1"/>
  <c r="F602" i="5"/>
  <c r="J602" i="5" s="1"/>
  <c r="F603" i="5"/>
  <c r="J603" i="5" s="1"/>
  <c r="F604" i="5"/>
  <c r="J604" i="5" s="1"/>
  <c r="J180" i="5"/>
  <c r="J105" i="5"/>
  <c r="F605" i="5"/>
  <c r="J605" i="5" s="1"/>
  <c r="F606" i="5"/>
  <c r="J606" i="5" s="1"/>
  <c r="J181" i="5"/>
  <c r="F607" i="5"/>
  <c r="J607" i="5" s="1"/>
  <c r="F608" i="5"/>
  <c r="J608" i="5" s="1"/>
  <c r="F609" i="5"/>
  <c r="J609" i="5" s="1"/>
  <c r="J106" i="5"/>
  <c r="F610" i="5"/>
  <c r="J610" i="5" s="1"/>
  <c r="F611" i="5"/>
  <c r="J611" i="5" s="1"/>
  <c r="F612" i="5"/>
  <c r="J612" i="5" s="1"/>
  <c r="J14" i="5"/>
  <c r="F613" i="5"/>
  <c r="J613" i="5" s="1"/>
  <c r="F614" i="5"/>
  <c r="J614" i="5" s="1"/>
  <c r="F615" i="5"/>
  <c r="J615" i="5" s="1"/>
  <c r="J41" i="5"/>
  <c r="F616" i="5"/>
  <c r="J616" i="5" s="1"/>
  <c r="F617" i="5"/>
  <c r="J617" i="5" s="1"/>
  <c r="F618" i="5"/>
  <c r="J618" i="5" s="1"/>
  <c r="F619" i="5"/>
  <c r="J619" i="5" s="1"/>
  <c r="F620" i="5"/>
  <c r="J620" i="5" s="1"/>
  <c r="F621" i="5"/>
  <c r="J621" i="5" s="1"/>
  <c r="J22" i="5"/>
  <c r="J15" i="5"/>
  <c r="J107" i="5"/>
  <c r="F622" i="5"/>
  <c r="J622" i="5" s="1"/>
  <c r="F623" i="5"/>
  <c r="J623" i="5" s="1"/>
  <c r="F624" i="5"/>
  <c r="J624" i="5" s="1"/>
  <c r="F625" i="5"/>
  <c r="J625" i="5" s="1"/>
  <c r="F626" i="5"/>
  <c r="J626" i="5" s="1"/>
  <c r="F627" i="5"/>
  <c r="J627" i="5" s="1"/>
  <c r="F628" i="5"/>
  <c r="J628" i="5" s="1"/>
  <c r="F629" i="5"/>
  <c r="J629" i="5" s="1"/>
  <c r="J35" i="5"/>
  <c r="F630" i="5"/>
  <c r="J630" i="5" s="1"/>
  <c r="J128" i="5"/>
  <c r="F631" i="5"/>
  <c r="J631" i="5" s="1"/>
  <c r="F632" i="5"/>
  <c r="J632" i="5" s="1"/>
  <c r="F633" i="5"/>
  <c r="J633" i="5" s="1"/>
  <c r="F634" i="5"/>
  <c r="J634" i="5" s="1"/>
  <c r="F635" i="5"/>
  <c r="J635" i="5" s="1"/>
  <c r="F636" i="5"/>
  <c r="J636" i="5" s="1"/>
  <c r="F637" i="5"/>
  <c r="J637" i="5" s="1"/>
  <c r="F638" i="5"/>
  <c r="J638" i="5" s="1"/>
  <c r="F639" i="5"/>
  <c r="J639" i="5" s="1"/>
  <c r="F640" i="5"/>
  <c r="J640" i="5" s="1"/>
  <c r="F641" i="5"/>
  <c r="J641" i="5" s="1"/>
  <c r="J108" i="5"/>
  <c r="F642" i="5"/>
  <c r="J642" i="5" s="1"/>
  <c r="J171" i="5"/>
  <c r="F643" i="5"/>
  <c r="J643" i="5" s="1"/>
  <c r="F644" i="5"/>
  <c r="J644" i="5" s="1"/>
  <c r="J173" i="5"/>
  <c r="F645" i="5"/>
  <c r="J645" i="5" s="1"/>
  <c r="F646" i="5"/>
  <c r="J646" i="5" s="1"/>
  <c r="F647" i="5"/>
  <c r="J647" i="5" s="1"/>
  <c r="F648" i="5"/>
  <c r="J648" i="5" s="1"/>
  <c r="F649" i="5"/>
  <c r="J649" i="5" s="1"/>
  <c r="F650" i="5"/>
  <c r="J650" i="5" s="1"/>
  <c r="F651" i="5"/>
  <c r="J651" i="5" s="1"/>
  <c r="F652" i="5"/>
  <c r="J652" i="5" s="1"/>
  <c r="J129" i="5"/>
  <c r="J109" i="5"/>
  <c r="F653" i="5"/>
  <c r="J653" i="5" s="1"/>
  <c r="F654" i="5"/>
  <c r="J654" i="5" s="1"/>
  <c r="F655" i="5"/>
  <c r="J655" i="5" s="1"/>
  <c r="F656" i="5"/>
  <c r="J656" i="5" s="1"/>
  <c r="F657" i="5"/>
  <c r="J657" i="5" s="1"/>
  <c r="J174" i="5"/>
  <c r="J175" i="5"/>
  <c r="F658" i="5"/>
  <c r="J658" i="5" s="1"/>
  <c r="F659" i="5"/>
  <c r="J659" i="5" s="1"/>
  <c r="F660" i="5"/>
  <c r="J660" i="5" s="1"/>
  <c r="F661" i="5"/>
  <c r="J661" i="5" s="1"/>
  <c r="F662" i="5"/>
  <c r="J662" i="5" s="1"/>
  <c r="F663" i="5"/>
  <c r="J663" i="5" s="1"/>
  <c r="F664" i="5"/>
  <c r="J664" i="5" s="1"/>
  <c r="F665" i="5"/>
  <c r="J665" i="5" s="1"/>
  <c r="F666" i="5"/>
  <c r="J666" i="5" s="1"/>
  <c r="F667" i="5"/>
  <c r="J667" i="5" s="1"/>
  <c r="F668" i="5"/>
  <c r="J668" i="5" s="1"/>
  <c r="F669" i="5"/>
  <c r="J669" i="5" s="1"/>
  <c r="F670" i="5"/>
  <c r="J670" i="5" s="1"/>
  <c r="F671" i="5"/>
  <c r="J671" i="5" s="1"/>
  <c r="J111" i="5"/>
  <c r="F672" i="5"/>
  <c r="J672" i="5" s="1"/>
  <c r="F673" i="5"/>
  <c r="J673" i="5" s="1"/>
  <c r="F674" i="5"/>
  <c r="J674" i="5" s="1"/>
  <c r="F675" i="5"/>
  <c r="J675" i="5" s="1"/>
  <c r="F676" i="5"/>
  <c r="J676" i="5" s="1"/>
  <c r="F677" i="5"/>
  <c r="J677" i="5" s="1"/>
  <c r="F678" i="5"/>
  <c r="J678" i="5" s="1"/>
  <c r="F679" i="5"/>
  <c r="J679" i="5" s="1"/>
  <c r="J37" i="5"/>
  <c r="J5" i="5"/>
  <c r="J113" i="5"/>
  <c r="J115" i="5"/>
  <c r="J117" i="5"/>
  <c r="J51" i="5"/>
  <c r="F680" i="5"/>
  <c r="J680" i="5" s="1"/>
  <c r="F681" i="5"/>
  <c r="J681" i="5" s="1"/>
  <c r="F682" i="5"/>
  <c r="J682" i="5" s="1"/>
  <c r="F683" i="5"/>
  <c r="J683" i="5" s="1"/>
  <c r="F684" i="5"/>
  <c r="J684" i="5" s="1"/>
  <c r="F685" i="5"/>
  <c r="J685" i="5" s="1"/>
  <c r="F686" i="5"/>
  <c r="J686" i="5" s="1"/>
  <c r="F687" i="5"/>
  <c r="J687" i="5" s="1"/>
  <c r="F688" i="5"/>
  <c r="J688" i="5" s="1"/>
  <c r="F689" i="5"/>
  <c r="J689" i="5" s="1"/>
  <c r="F690" i="5"/>
  <c r="J690" i="5" s="1"/>
  <c r="F691" i="5"/>
  <c r="J691" i="5" s="1"/>
  <c r="J17" i="5"/>
  <c r="F692" i="5"/>
  <c r="J692" i="5" s="1"/>
  <c r="F693" i="5"/>
  <c r="J693" i="5" s="1"/>
  <c r="F694" i="5"/>
  <c r="J694" i="5" s="1"/>
  <c r="F695" i="5"/>
  <c r="J695" i="5" s="1"/>
  <c r="F696" i="5"/>
  <c r="J696" i="5" s="1"/>
  <c r="F697" i="5"/>
  <c r="J697" i="5" s="1"/>
  <c r="J176" i="5"/>
  <c r="J177" i="5"/>
  <c r="J143" i="5"/>
  <c r="J127" i="5"/>
  <c r="J136" i="5"/>
  <c r="F698" i="5"/>
  <c r="J698" i="5" s="1"/>
  <c r="F699" i="5"/>
  <c r="J699" i="5" s="1"/>
  <c r="F700" i="5"/>
  <c r="J700" i="5" s="1"/>
  <c r="F701" i="5"/>
  <c r="J701" i="5" s="1"/>
  <c r="F702" i="5"/>
  <c r="J702" i="5" s="1"/>
  <c r="F703" i="5"/>
  <c r="J703" i="5" s="1"/>
  <c r="F704" i="5"/>
  <c r="J704" i="5" s="1"/>
  <c r="F705" i="5"/>
  <c r="J705" i="5" s="1"/>
  <c r="F706" i="5"/>
  <c r="J706" i="5" s="1"/>
  <c r="F707" i="5"/>
  <c r="J707" i="5" s="1"/>
  <c r="J145" i="5"/>
  <c r="J119" i="5"/>
  <c r="F708" i="5"/>
  <c r="J708" i="5" s="1"/>
  <c r="F709" i="5"/>
  <c r="J709" i="5" s="1"/>
  <c r="F710" i="5"/>
  <c r="J710" i="5" s="1"/>
  <c r="F711" i="5"/>
  <c r="J711" i="5" s="1"/>
  <c r="F712" i="5"/>
  <c r="J712" i="5" s="1"/>
  <c r="F713" i="5"/>
  <c r="J713" i="5" s="1"/>
  <c r="F714" i="5"/>
  <c r="J714" i="5" s="1"/>
  <c r="F715" i="5"/>
  <c r="J715" i="5" s="1"/>
  <c r="F716" i="5"/>
  <c r="J716" i="5" s="1"/>
  <c r="F717" i="5"/>
  <c r="J717" i="5" s="1"/>
  <c r="F718" i="5"/>
  <c r="J718" i="5" s="1"/>
  <c r="J179" i="5"/>
  <c r="F719" i="5"/>
  <c r="J719" i="5" s="1"/>
  <c r="F720" i="5"/>
  <c r="J720" i="5" s="1"/>
  <c r="F721" i="5"/>
  <c r="J721" i="5" s="1"/>
  <c r="F722" i="5"/>
  <c r="J722" i="5" s="1"/>
  <c r="F723" i="5"/>
  <c r="J723" i="5" s="1"/>
  <c r="F724" i="5"/>
  <c r="J724" i="5" s="1"/>
  <c r="F725" i="5"/>
  <c r="J725" i="5" s="1"/>
  <c r="F726" i="5"/>
  <c r="J726" i="5" s="1"/>
  <c r="F727" i="5"/>
  <c r="J727" i="5" s="1"/>
  <c r="F728" i="5"/>
  <c r="J728" i="5" s="1"/>
  <c r="J121" i="5"/>
  <c r="F729" i="5"/>
  <c r="J729" i="5" s="1"/>
  <c r="F730" i="5"/>
  <c r="J730" i="5" s="1"/>
  <c r="F731" i="5"/>
  <c r="J731" i="5" s="1"/>
  <c r="F732" i="5"/>
  <c r="J732" i="5" s="1"/>
  <c r="F733" i="5"/>
  <c r="J733" i="5" s="1"/>
  <c r="F734" i="5"/>
  <c r="J734" i="5" s="1"/>
  <c r="F735" i="5"/>
  <c r="J735" i="5" s="1"/>
  <c r="F736" i="5"/>
  <c r="J736" i="5" s="1"/>
  <c r="F737" i="5"/>
  <c r="J737" i="5" s="1"/>
  <c r="F738" i="5"/>
  <c r="J738" i="5" s="1"/>
  <c r="F739" i="5"/>
  <c r="J739" i="5" s="1"/>
  <c r="F740" i="5"/>
  <c r="J740" i="5" s="1"/>
  <c r="F741" i="5"/>
  <c r="J741" i="5" s="1"/>
  <c r="J123" i="5"/>
  <c r="F742" i="5"/>
  <c r="J742" i="5" s="1"/>
  <c r="F743" i="5"/>
  <c r="J743" i="5" s="1"/>
  <c r="F744" i="5"/>
  <c r="J744" i="5" s="1"/>
  <c r="F745" i="5"/>
  <c r="J745" i="5" s="1"/>
  <c r="F746" i="5"/>
  <c r="J746" i="5" s="1"/>
  <c r="F747" i="5"/>
  <c r="J747" i="5" s="1"/>
  <c r="F748" i="5"/>
  <c r="J748" i="5" s="1"/>
  <c r="F749" i="5"/>
  <c r="J749" i="5" s="1"/>
  <c r="F750" i="5"/>
  <c r="J750" i="5" s="1"/>
  <c r="F751" i="5"/>
  <c r="J751" i="5" s="1"/>
  <c r="F752" i="5"/>
  <c r="J752" i="5" s="1"/>
  <c r="J131" i="5"/>
  <c r="J125" i="5"/>
  <c r="F753" i="5"/>
  <c r="J753" i="5" s="1"/>
  <c r="F754" i="5"/>
  <c r="J754" i="5" s="1"/>
  <c r="F755" i="5"/>
  <c r="J755" i="5" s="1"/>
  <c r="F756" i="5"/>
  <c r="J756" i="5" s="1"/>
  <c r="F757" i="5"/>
  <c r="J757" i="5" s="1"/>
  <c r="F758" i="5"/>
  <c r="J758" i="5" s="1"/>
  <c r="F759" i="5"/>
  <c r="J759" i="5" s="1"/>
  <c r="F760" i="5"/>
  <c r="J760" i="5" s="1"/>
  <c r="F761" i="5"/>
  <c r="J761" i="5" s="1"/>
  <c r="F762" i="5"/>
  <c r="J762" i="5" s="1"/>
  <c r="F763" i="5"/>
  <c r="J763" i="5" s="1"/>
  <c r="F764" i="5"/>
  <c r="J764" i="5" s="1"/>
  <c r="F765" i="5"/>
  <c r="J765" i="5" s="1"/>
  <c r="F766" i="5"/>
  <c r="J766" i="5" s="1"/>
  <c r="F767" i="5"/>
  <c r="J767" i="5" s="1"/>
  <c r="F768" i="5"/>
  <c r="J768" i="5" s="1"/>
  <c r="F769" i="5"/>
  <c r="J769" i="5" s="1"/>
  <c r="F770" i="5"/>
  <c r="J770" i="5" s="1"/>
  <c r="F771" i="5"/>
  <c r="J771" i="5" s="1"/>
  <c r="F772" i="5"/>
  <c r="J772" i="5" s="1"/>
  <c r="F773" i="5"/>
  <c r="J773" i="5" s="1"/>
  <c r="F774" i="5"/>
  <c r="J774" i="5" s="1"/>
  <c r="F775" i="5"/>
  <c r="J775" i="5" s="1"/>
  <c r="F776" i="5"/>
  <c r="J776" i="5" s="1"/>
  <c r="F777" i="5"/>
  <c r="J777" i="5" s="1"/>
  <c r="F778" i="5"/>
  <c r="J778" i="5" s="1"/>
  <c r="F779" i="5"/>
  <c r="J779" i="5" s="1"/>
  <c r="J39" i="5"/>
  <c r="F780" i="5"/>
  <c r="J780" i="5" s="1"/>
  <c r="F781" i="5"/>
  <c r="J781" i="5" s="1"/>
  <c r="F782" i="5"/>
  <c r="J782" i="5" s="1"/>
  <c r="F783" i="5"/>
  <c r="J783" i="5" s="1"/>
  <c r="F784" i="5"/>
  <c r="J784" i="5" s="1"/>
  <c r="F785" i="5"/>
  <c r="J785" i="5" s="1"/>
  <c r="F786" i="5"/>
  <c r="J786" i="5" s="1"/>
  <c r="F787" i="5"/>
  <c r="J787" i="5" s="1"/>
  <c r="F788" i="5"/>
  <c r="J788" i="5" s="1"/>
  <c r="F789" i="5"/>
  <c r="J789" i="5" s="1"/>
  <c r="F790" i="5"/>
  <c r="J790" i="5" s="1"/>
  <c r="F791" i="5"/>
  <c r="J791" i="5" s="1"/>
  <c r="F792" i="5"/>
  <c r="J792" i="5" s="1"/>
  <c r="F793" i="5"/>
  <c r="J793" i="5" s="1"/>
  <c r="F794" i="5"/>
  <c r="J794" i="5" s="1"/>
  <c r="F795" i="5"/>
  <c r="J795" i="5" s="1"/>
  <c r="F796" i="5"/>
  <c r="J796" i="5" s="1"/>
  <c r="J43" i="5"/>
  <c r="F797" i="5"/>
  <c r="J797" i="5" s="1"/>
  <c r="F798" i="5"/>
  <c r="J798" i="5" s="1"/>
  <c r="F799" i="5"/>
  <c r="J799" i="5" s="1"/>
  <c r="F800" i="5"/>
  <c r="J800" i="5" s="1"/>
  <c r="F801" i="5"/>
  <c r="J801" i="5" s="1"/>
  <c r="F802" i="5"/>
  <c r="J802" i="5" s="1"/>
  <c r="F803" i="5"/>
  <c r="J803" i="5" s="1"/>
  <c r="F804" i="5"/>
  <c r="J804" i="5" s="1"/>
  <c r="F805" i="5"/>
  <c r="J805" i="5" s="1"/>
  <c r="F806" i="5"/>
  <c r="J806" i="5" s="1"/>
  <c r="F807" i="5"/>
  <c r="J807" i="5" s="1"/>
  <c r="F808" i="5"/>
  <c r="J808" i="5" s="1"/>
  <c r="F809" i="5"/>
  <c r="J809" i="5" s="1"/>
  <c r="F810" i="5"/>
  <c r="J810" i="5" s="1"/>
  <c r="F811" i="5"/>
  <c r="J811" i="5" s="1"/>
  <c r="F812" i="5"/>
  <c r="J812" i="5" s="1"/>
  <c r="F813" i="5"/>
  <c r="J813" i="5" s="1"/>
  <c r="J151" i="5"/>
  <c r="F814" i="5"/>
  <c r="J814" i="5" s="1"/>
  <c r="F815" i="5"/>
  <c r="J815" i="5" s="1"/>
  <c r="F816" i="5"/>
  <c r="J816" i="5" s="1"/>
  <c r="J153" i="5"/>
  <c r="F817" i="5"/>
  <c r="J817" i="5" s="1"/>
  <c r="F818" i="5"/>
  <c r="J818" i="5" s="1"/>
  <c r="F819" i="5"/>
  <c r="J819" i="5" s="1"/>
  <c r="F820" i="5"/>
  <c r="J820" i="5" s="1"/>
  <c r="F821" i="5"/>
  <c r="J821" i="5" s="1"/>
  <c r="F822" i="5"/>
  <c r="J822" i="5" s="1"/>
  <c r="F823" i="5"/>
  <c r="J823" i="5" s="1"/>
  <c r="F824" i="5"/>
  <c r="J824" i="5" s="1"/>
  <c r="F825" i="5"/>
  <c r="J825" i="5" s="1"/>
  <c r="J45" i="5"/>
  <c r="F826" i="5"/>
  <c r="J826" i="5" s="1"/>
  <c r="F827" i="5"/>
  <c r="J827" i="5" s="1"/>
  <c r="F828" i="5"/>
  <c r="J828" i="5" s="1"/>
  <c r="F829" i="5"/>
  <c r="J829" i="5" s="1"/>
  <c r="F830" i="5"/>
  <c r="J830" i="5" s="1"/>
  <c r="F831" i="5"/>
  <c r="J831" i="5" s="1"/>
  <c r="F832" i="5"/>
  <c r="J832" i="5" s="1"/>
  <c r="F833" i="5"/>
  <c r="J833" i="5" s="1"/>
  <c r="F834" i="5"/>
  <c r="J834" i="5" s="1"/>
  <c r="F835" i="5"/>
  <c r="J835" i="5" s="1"/>
  <c r="F836" i="5"/>
  <c r="J836" i="5" s="1"/>
  <c r="F837" i="5"/>
  <c r="J837" i="5" s="1"/>
  <c r="F838" i="5"/>
  <c r="J838" i="5" s="1"/>
  <c r="F839" i="5"/>
  <c r="J839" i="5" s="1"/>
  <c r="F840" i="5"/>
  <c r="J840" i="5" s="1"/>
  <c r="F841" i="5"/>
  <c r="J841" i="5" s="1"/>
  <c r="F842" i="5"/>
  <c r="J842" i="5" s="1"/>
  <c r="F843" i="5"/>
  <c r="J843" i="5" s="1"/>
  <c r="F844" i="5"/>
  <c r="J844" i="5" s="1"/>
  <c r="F845" i="5"/>
  <c r="J845" i="5" s="1"/>
  <c r="F846" i="5"/>
  <c r="J846" i="5" s="1"/>
  <c r="F847" i="5"/>
  <c r="J847" i="5" s="1"/>
  <c r="J149" i="5"/>
  <c r="F848" i="5"/>
  <c r="J848" i="5" s="1"/>
  <c r="F849" i="5"/>
  <c r="J849" i="5" s="1"/>
  <c r="F850" i="5"/>
  <c r="J850" i="5" s="1"/>
  <c r="F851" i="5"/>
  <c r="J851" i="5" s="1"/>
  <c r="F852" i="5"/>
  <c r="J852" i="5" s="1"/>
  <c r="F853" i="5"/>
  <c r="J853" i="5" s="1"/>
  <c r="F854" i="5"/>
  <c r="J854" i="5" s="1"/>
  <c r="F855" i="5"/>
  <c r="J855" i="5" s="1"/>
  <c r="F856" i="5"/>
  <c r="J856" i="5" s="1"/>
  <c r="F857" i="5"/>
  <c r="J857" i="5" s="1"/>
  <c r="F858" i="5"/>
  <c r="J858" i="5" s="1"/>
  <c r="F859" i="5"/>
  <c r="J859" i="5" s="1"/>
  <c r="F860" i="5"/>
  <c r="J860" i="5" s="1"/>
  <c r="J47" i="5"/>
  <c r="F861" i="5"/>
  <c r="J861" i="5" s="1"/>
  <c r="F862" i="5"/>
  <c r="J862" i="5" s="1"/>
  <c r="F863" i="5"/>
  <c r="J863" i="5" s="1"/>
  <c r="F864" i="5"/>
  <c r="J864" i="5" s="1"/>
  <c r="F865" i="5"/>
  <c r="J865" i="5" s="1"/>
  <c r="F866" i="5"/>
  <c r="J866" i="5" s="1"/>
  <c r="F867" i="5"/>
  <c r="J867" i="5" s="1"/>
  <c r="F868" i="5"/>
  <c r="J868" i="5" s="1"/>
  <c r="F869" i="5"/>
  <c r="J869" i="5" s="1"/>
  <c r="J48" i="5"/>
  <c r="F870" i="5"/>
  <c r="J870" i="5" s="1"/>
  <c r="F871" i="5"/>
  <c r="J871" i="5" s="1"/>
  <c r="F872" i="5"/>
  <c r="J872" i="5" s="1"/>
  <c r="F873" i="5"/>
  <c r="J873" i="5" s="1"/>
  <c r="F874" i="5"/>
  <c r="J874" i="5" s="1"/>
  <c r="F875" i="5"/>
  <c r="J875" i="5" s="1"/>
  <c r="F876" i="5"/>
  <c r="J876" i="5" s="1"/>
  <c r="F877" i="5"/>
  <c r="J877" i="5" s="1"/>
  <c r="F878" i="5"/>
  <c r="J878" i="5" s="1"/>
  <c r="F879" i="5"/>
  <c r="J879" i="5" s="1"/>
  <c r="F880" i="5"/>
  <c r="J880" i="5" s="1"/>
  <c r="F881" i="5"/>
  <c r="J881" i="5" s="1"/>
  <c r="F882" i="5"/>
  <c r="J882" i="5" s="1"/>
  <c r="F883" i="5"/>
  <c r="J883" i="5" s="1"/>
  <c r="F884" i="5"/>
  <c r="J884" i="5" s="1"/>
  <c r="F885" i="5"/>
  <c r="J885" i="5" s="1"/>
  <c r="F886" i="5"/>
  <c r="J886" i="5" s="1"/>
  <c r="F887" i="5"/>
  <c r="J887" i="5" s="1"/>
  <c r="F888" i="5"/>
  <c r="J888" i="5" s="1"/>
  <c r="F889" i="5"/>
  <c r="J889" i="5" s="1"/>
  <c r="F890" i="5"/>
  <c r="J890" i="5" s="1"/>
  <c r="F891" i="5"/>
  <c r="J891" i="5" s="1"/>
  <c r="F892" i="5"/>
  <c r="J892" i="5" s="1"/>
  <c r="F893" i="5"/>
  <c r="J893" i="5" s="1"/>
  <c r="F894" i="5"/>
  <c r="J894" i="5" s="1"/>
  <c r="F895" i="5"/>
  <c r="J895" i="5" s="1"/>
  <c r="F896" i="5"/>
  <c r="J896" i="5" s="1"/>
  <c r="F897" i="5"/>
  <c r="J897" i="5" s="1"/>
  <c r="F898" i="5"/>
  <c r="J898" i="5" s="1"/>
  <c r="F899" i="5"/>
  <c r="J899" i="5" s="1"/>
  <c r="F900" i="5"/>
  <c r="J900" i="5" s="1"/>
  <c r="F901" i="5"/>
  <c r="J901" i="5" s="1"/>
  <c r="J49" i="5"/>
  <c r="F902" i="5"/>
  <c r="J902" i="5" s="1"/>
  <c r="F903" i="5"/>
  <c r="J903" i="5" s="1"/>
  <c r="F904" i="5"/>
  <c r="J904" i="5" s="1"/>
  <c r="F905" i="5"/>
  <c r="J905" i="5" s="1"/>
  <c r="J155" i="5"/>
  <c r="J141" i="5"/>
  <c r="F906" i="5"/>
  <c r="J906" i="5" s="1"/>
  <c r="F907" i="5"/>
  <c r="J907" i="5" s="1"/>
  <c r="F908" i="5"/>
  <c r="J908" i="5" s="1"/>
  <c r="F909" i="5"/>
  <c r="J909" i="5" s="1"/>
  <c r="F910" i="5"/>
  <c r="J910" i="5" s="1"/>
  <c r="F911" i="5"/>
  <c r="J911" i="5" s="1"/>
  <c r="F912" i="5"/>
  <c r="J912" i="5" s="1"/>
  <c r="F913" i="5"/>
  <c r="J913" i="5" s="1"/>
  <c r="F914" i="5"/>
  <c r="J914" i="5" s="1"/>
  <c r="F915" i="5"/>
  <c r="J915" i="5" s="1"/>
  <c r="F916" i="5"/>
  <c r="J916" i="5" s="1"/>
  <c r="F917" i="5"/>
  <c r="J917" i="5" s="1"/>
  <c r="F918" i="5"/>
  <c r="J918" i="5" s="1"/>
  <c r="F919" i="5"/>
  <c r="J919" i="5" s="1"/>
  <c r="F920" i="5"/>
  <c r="J920" i="5" s="1"/>
  <c r="F921" i="5"/>
  <c r="J921" i="5" s="1"/>
  <c r="F922" i="5"/>
  <c r="J922" i="5" s="1"/>
  <c r="F923" i="5"/>
  <c r="J923" i="5" s="1"/>
  <c r="F924" i="5"/>
  <c r="J924" i="5" s="1"/>
  <c r="F925" i="5"/>
  <c r="J925" i="5" s="1"/>
  <c r="F926" i="5"/>
  <c r="J926" i="5" s="1"/>
  <c r="F927" i="5"/>
  <c r="J927" i="5" s="1"/>
  <c r="F928" i="5"/>
  <c r="J928" i="5" s="1"/>
  <c r="F929" i="5"/>
  <c r="J929" i="5" s="1"/>
  <c r="F930" i="5"/>
  <c r="J930" i="5" s="1"/>
  <c r="F931" i="5"/>
  <c r="J931" i="5" s="1"/>
  <c r="F932" i="5"/>
  <c r="J932" i="5" s="1"/>
  <c r="F933" i="5"/>
  <c r="J933" i="5" s="1"/>
  <c r="F934" i="5"/>
  <c r="J934" i="5" s="1"/>
  <c r="F935" i="5"/>
  <c r="J935" i="5" s="1"/>
  <c r="F936" i="5"/>
  <c r="J936" i="5" s="1"/>
  <c r="F937" i="5"/>
  <c r="J937" i="5" s="1"/>
  <c r="F938" i="5"/>
  <c r="J938" i="5" s="1"/>
  <c r="F939" i="5"/>
  <c r="J939" i="5" s="1"/>
  <c r="F940" i="5"/>
  <c r="J940" i="5" s="1"/>
  <c r="F941" i="5"/>
  <c r="J941" i="5" s="1"/>
  <c r="F942" i="5"/>
  <c r="J942" i="5" s="1"/>
  <c r="F943" i="5"/>
  <c r="J943" i="5" s="1"/>
  <c r="F944" i="5"/>
  <c r="J944" i="5" s="1"/>
  <c r="F945" i="5"/>
  <c r="J945" i="5" s="1"/>
  <c r="F946" i="5"/>
  <c r="J946" i="5" s="1"/>
  <c r="F947" i="5"/>
  <c r="J947" i="5" s="1"/>
  <c r="F948" i="5"/>
  <c r="J948" i="5" s="1"/>
  <c r="F949" i="5"/>
  <c r="J949" i="5" s="1"/>
  <c r="F950" i="5"/>
  <c r="J950" i="5" s="1"/>
  <c r="F951" i="5"/>
  <c r="J951" i="5" s="1"/>
  <c r="J7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157" i="5"/>
  <c r="I140" i="5"/>
  <c r="I52" i="5"/>
  <c r="I214" i="5"/>
  <c r="I215" i="5"/>
  <c r="I216" i="5"/>
  <c r="I217" i="5"/>
  <c r="I218" i="5"/>
  <c r="I219" i="5"/>
  <c r="I53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130" i="5"/>
  <c r="I4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54" i="5"/>
  <c r="I55" i="5"/>
  <c r="I248" i="5"/>
  <c r="I249" i="5"/>
  <c r="I56" i="5"/>
  <c r="I250" i="5"/>
  <c r="I251" i="5"/>
  <c r="I252" i="5"/>
  <c r="I253" i="5"/>
  <c r="I254" i="5"/>
  <c r="I255" i="5"/>
  <c r="I256" i="5"/>
  <c r="I257" i="5"/>
  <c r="I258" i="5"/>
  <c r="I57" i="5"/>
  <c r="I259" i="5"/>
  <c r="I260" i="5"/>
  <c r="I261" i="5"/>
  <c r="I58" i="5"/>
  <c r="I262" i="5"/>
  <c r="I263" i="5"/>
  <c r="I264" i="5"/>
  <c r="I265" i="5"/>
  <c r="I266" i="5"/>
  <c r="I267" i="5"/>
  <c r="I268" i="5"/>
  <c r="I269" i="5"/>
  <c r="I270" i="5"/>
  <c r="I19" i="5"/>
  <c r="I271" i="5"/>
  <c r="I272" i="5"/>
  <c r="I273" i="5"/>
  <c r="I274" i="5"/>
  <c r="I275" i="5"/>
  <c r="I139" i="5"/>
  <c r="I276" i="5"/>
  <c r="I277" i="5"/>
  <c r="I278" i="5"/>
  <c r="I279" i="5"/>
  <c r="I158" i="5"/>
  <c r="I280" i="5"/>
  <c r="I281" i="5"/>
  <c r="I282" i="5"/>
  <c r="I59" i="5"/>
  <c r="I283" i="5"/>
  <c r="I284" i="5"/>
  <c r="I285" i="5"/>
  <c r="I286" i="5"/>
  <c r="I287" i="5"/>
  <c r="I288" i="5"/>
  <c r="I289" i="5"/>
  <c r="I290" i="5"/>
  <c r="I291" i="5"/>
  <c r="I60" i="5"/>
  <c r="I292" i="5"/>
  <c r="I293" i="5"/>
  <c r="I294" i="5"/>
  <c r="I295" i="5"/>
  <c r="I296" i="5"/>
  <c r="I61" i="5"/>
  <c r="I297" i="5"/>
  <c r="I62" i="5"/>
  <c r="I298" i="5"/>
  <c r="I63" i="5"/>
  <c r="I299" i="5"/>
  <c r="I64" i="5"/>
  <c r="I300" i="5"/>
  <c r="I65" i="5"/>
  <c r="I301" i="5"/>
  <c r="I302" i="5"/>
  <c r="I159" i="5"/>
  <c r="I303" i="5"/>
  <c r="I304" i="5"/>
  <c r="I305" i="5"/>
  <c r="I306" i="5"/>
  <c r="I307" i="5"/>
  <c r="I308" i="5"/>
  <c r="I309" i="5"/>
  <c r="I310" i="5"/>
  <c r="I311" i="5"/>
  <c r="I312" i="5"/>
  <c r="I313" i="5"/>
  <c r="I66" i="5"/>
  <c r="I314" i="5"/>
  <c r="I18" i="5"/>
  <c r="I315" i="5"/>
  <c r="I316" i="5"/>
  <c r="I317" i="5"/>
  <c r="I318" i="5"/>
  <c r="I67" i="5"/>
  <c r="I319" i="5"/>
  <c r="I320" i="5"/>
  <c r="I321" i="5"/>
  <c r="I322" i="5"/>
  <c r="I323" i="5"/>
  <c r="I324" i="5"/>
  <c r="I325" i="5"/>
  <c r="I326" i="5"/>
  <c r="I327" i="5"/>
  <c r="I328" i="5"/>
  <c r="I68" i="5"/>
  <c r="I69" i="5"/>
  <c r="I329" i="5"/>
  <c r="I330" i="5"/>
  <c r="I70" i="5"/>
  <c r="I331" i="5"/>
  <c r="I332" i="5"/>
  <c r="I333" i="5"/>
  <c r="I1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71" i="5"/>
  <c r="I72" i="5"/>
  <c r="I73" i="5"/>
  <c r="I347" i="5"/>
  <c r="I348" i="5"/>
  <c r="I349" i="5"/>
  <c r="I160" i="5"/>
  <c r="I350" i="5"/>
  <c r="I351" i="5"/>
  <c r="I352" i="5"/>
  <c r="I353" i="5"/>
  <c r="I354" i="5"/>
  <c r="I355" i="5"/>
  <c r="I356" i="5"/>
  <c r="I357" i="5"/>
  <c r="I358" i="5"/>
  <c r="I359" i="5"/>
  <c r="I148" i="5"/>
  <c r="I360" i="5"/>
  <c r="I8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29" i="5"/>
  <c r="I30" i="5"/>
  <c r="I2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74" i="5"/>
  <c r="I387" i="5"/>
  <c r="I388" i="5"/>
  <c r="I26" i="5"/>
  <c r="I389" i="5"/>
  <c r="I75" i="5"/>
  <c r="I390" i="5"/>
  <c r="I391" i="5"/>
  <c r="I392" i="5"/>
  <c r="I393" i="5"/>
  <c r="I394" i="5"/>
  <c r="I395" i="5"/>
  <c r="I396" i="5"/>
  <c r="I3" i="5"/>
  <c r="I76" i="5"/>
  <c r="I77" i="5"/>
  <c r="I78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31" i="5"/>
  <c r="I32" i="5"/>
  <c r="I33" i="5"/>
  <c r="I410" i="5"/>
  <c r="I411" i="5"/>
  <c r="I412" i="5"/>
  <c r="I413" i="5"/>
  <c r="I414" i="5"/>
  <c r="I415" i="5"/>
  <c r="I416" i="5"/>
  <c r="I417" i="5"/>
  <c r="I79" i="5"/>
  <c r="I418" i="5"/>
  <c r="I419" i="5"/>
  <c r="I420" i="5"/>
  <c r="I421" i="5"/>
  <c r="I80" i="5"/>
  <c r="I422" i="5"/>
  <c r="I423" i="5"/>
  <c r="I424" i="5"/>
  <c r="I425" i="5"/>
  <c r="I426" i="5"/>
  <c r="I427" i="5"/>
  <c r="I428" i="5"/>
  <c r="I81" i="5"/>
  <c r="I82" i="5"/>
  <c r="I429" i="5"/>
  <c r="I430" i="5"/>
  <c r="I431" i="5"/>
  <c r="I432" i="5"/>
  <c r="I433" i="5"/>
  <c r="I137" i="5"/>
  <c r="I434" i="5"/>
  <c r="I435" i="5"/>
  <c r="I9" i="5"/>
  <c r="I10" i="5"/>
  <c r="I161" i="5"/>
  <c r="I436" i="5"/>
  <c r="I437" i="5"/>
  <c r="I438" i="5"/>
  <c r="I439" i="5"/>
  <c r="I440" i="5"/>
  <c r="I441" i="5"/>
  <c r="I442" i="5"/>
  <c r="I146" i="5"/>
  <c r="I443" i="5"/>
  <c r="I444" i="5"/>
  <c r="I445" i="5"/>
  <c r="I446" i="5"/>
  <c r="I447" i="5"/>
  <c r="I182" i="5"/>
  <c r="I83" i="5"/>
  <c r="I38" i="5"/>
  <c r="I21" i="5"/>
  <c r="I84" i="5"/>
  <c r="I448" i="5"/>
  <c r="I449" i="5"/>
  <c r="I154" i="5"/>
  <c r="I450" i="5"/>
  <c r="I451" i="5"/>
  <c r="I162" i="5"/>
  <c r="I452" i="5"/>
  <c r="I453" i="5"/>
  <c r="I454" i="5"/>
  <c r="I455" i="5"/>
  <c r="I85" i="5"/>
  <c r="I456" i="5"/>
  <c r="I457" i="5"/>
  <c r="I86" i="5"/>
  <c r="I458" i="5"/>
  <c r="I459" i="5"/>
  <c r="I183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132" i="5"/>
  <c r="I472" i="5"/>
  <c r="I473" i="5"/>
  <c r="I163" i="5"/>
  <c r="I474" i="5"/>
  <c r="I475" i="5"/>
  <c r="I476" i="5"/>
  <c r="I87" i="5"/>
  <c r="I477" i="5"/>
  <c r="I478" i="5"/>
  <c r="I479" i="5"/>
  <c r="I480" i="5"/>
  <c r="I481" i="5"/>
  <c r="I482" i="5"/>
  <c r="I88" i="5"/>
  <c r="I483" i="5"/>
  <c r="I484" i="5"/>
  <c r="I89" i="5"/>
  <c r="I485" i="5"/>
  <c r="I486" i="5"/>
  <c r="I164" i="5"/>
  <c r="I90" i="5"/>
  <c r="I487" i="5"/>
  <c r="I488" i="5"/>
  <c r="I489" i="5"/>
  <c r="I135" i="5"/>
  <c r="I490" i="5"/>
  <c r="I491" i="5"/>
  <c r="I492" i="5"/>
  <c r="I11" i="5"/>
  <c r="I493" i="5"/>
  <c r="I494" i="5"/>
  <c r="I495" i="5"/>
  <c r="I496" i="5"/>
  <c r="I497" i="5"/>
  <c r="I498" i="5"/>
  <c r="I499" i="5"/>
  <c r="I500" i="5"/>
  <c r="I501" i="5"/>
  <c r="I502" i="5"/>
  <c r="I503" i="5"/>
  <c r="I91" i="5"/>
  <c r="I504" i="5"/>
  <c r="I505" i="5"/>
  <c r="I147" i="5"/>
  <c r="I506" i="5"/>
  <c r="I507" i="5"/>
  <c r="I508" i="5"/>
  <c r="I509" i="5"/>
  <c r="I92" i="5"/>
  <c r="I510" i="5"/>
  <c r="I511" i="5"/>
  <c r="I12" i="5"/>
  <c r="I93" i="5"/>
  <c r="I94" i="5"/>
  <c r="I28" i="5"/>
  <c r="I27" i="5"/>
  <c r="I512" i="5"/>
  <c r="I513" i="5"/>
  <c r="I514" i="5"/>
  <c r="I20" i="5"/>
  <c r="I165" i="5"/>
  <c r="I515" i="5"/>
  <c r="I516" i="5"/>
  <c r="I517" i="5"/>
  <c r="I518" i="5"/>
  <c r="I134" i="5"/>
  <c r="I166" i="5"/>
  <c r="I519" i="5"/>
  <c r="I520" i="5"/>
  <c r="I167" i="5"/>
  <c r="I521" i="5"/>
  <c r="I522" i="5"/>
  <c r="I523" i="5"/>
  <c r="I524" i="5"/>
  <c r="I525" i="5"/>
  <c r="I526" i="5"/>
  <c r="I527" i="5"/>
  <c r="I528" i="5"/>
  <c r="I95" i="5"/>
  <c r="I529" i="5"/>
  <c r="I530" i="5"/>
  <c r="I531" i="5"/>
  <c r="I532" i="5"/>
  <c r="I533" i="5"/>
  <c r="I534" i="5"/>
  <c r="I535" i="5"/>
  <c r="I536" i="5"/>
  <c r="I537" i="5"/>
  <c r="I538" i="5"/>
  <c r="I96" i="5"/>
  <c r="I539" i="5"/>
  <c r="I540" i="5"/>
  <c r="I541" i="5"/>
  <c r="I542" i="5"/>
  <c r="I543" i="5"/>
  <c r="I544" i="5"/>
  <c r="I545" i="5"/>
  <c r="I546" i="5"/>
  <c r="I547" i="5"/>
  <c r="I548" i="5"/>
  <c r="I549" i="5"/>
  <c r="I97" i="5"/>
  <c r="I550" i="5"/>
  <c r="I168" i="5"/>
  <c r="I551" i="5"/>
  <c r="I552" i="5"/>
  <c r="I553" i="5"/>
  <c r="I98" i="5"/>
  <c r="I554" i="5"/>
  <c r="I555" i="5"/>
  <c r="I556" i="5"/>
  <c r="I557" i="5"/>
  <c r="I558" i="5"/>
  <c r="I559" i="5"/>
  <c r="I560" i="5"/>
  <c r="I99" i="5"/>
  <c r="I169" i="5"/>
  <c r="I561" i="5"/>
  <c r="I562" i="5"/>
  <c r="I563" i="5"/>
  <c r="I564" i="5"/>
  <c r="I565" i="5"/>
  <c r="I566" i="5"/>
  <c r="I567" i="5"/>
  <c r="I568" i="5"/>
  <c r="I569" i="5"/>
  <c r="I13" i="5"/>
  <c r="I570" i="5"/>
  <c r="I571" i="5"/>
  <c r="I572" i="5"/>
  <c r="I573" i="5"/>
  <c r="I574" i="5"/>
  <c r="I575" i="5"/>
  <c r="I576" i="5"/>
  <c r="I185" i="5"/>
  <c r="I577" i="5"/>
  <c r="I100" i="5"/>
  <c r="I578" i="5"/>
  <c r="I579" i="5"/>
  <c r="I580" i="5"/>
  <c r="I581" i="5"/>
  <c r="I582" i="5"/>
  <c r="I23" i="5"/>
  <c r="I583" i="5"/>
  <c r="I584" i="5"/>
  <c r="I585" i="5"/>
  <c r="I101" i="5"/>
  <c r="I586" i="5"/>
  <c r="I587" i="5"/>
  <c r="I588" i="5"/>
  <c r="I102" i="5"/>
  <c r="I589" i="5"/>
  <c r="I590" i="5"/>
  <c r="I591" i="5"/>
  <c r="I592" i="5"/>
  <c r="I25" i="5"/>
  <c r="I103" i="5"/>
  <c r="I593" i="5"/>
  <c r="I594" i="5"/>
  <c r="I595" i="5"/>
  <c r="I596" i="5"/>
  <c r="I597" i="5"/>
  <c r="I598" i="5"/>
  <c r="I599" i="5"/>
  <c r="I600" i="5"/>
  <c r="I601" i="5"/>
  <c r="I602" i="5"/>
  <c r="I138" i="5"/>
  <c r="I104" i="5"/>
  <c r="I603" i="5"/>
  <c r="I604" i="5"/>
  <c r="I180" i="5"/>
  <c r="I105" i="5"/>
  <c r="I605" i="5"/>
  <c r="I606" i="5"/>
  <c r="I181" i="5"/>
  <c r="I607" i="5"/>
  <c r="I608" i="5"/>
  <c r="I609" i="5"/>
  <c r="I106" i="5"/>
  <c r="I610" i="5"/>
  <c r="I611" i="5"/>
  <c r="I612" i="5"/>
  <c r="I14" i="5"/>
  <c r="I613" i="5"/>
  <c r="I170" i="5"/>
  <c r="I614" i="5"/>
  <c r="I615" i="5"/>
  <c r="I41" i="5"/>
  <c r="I616" i="5"/>
  <c r="I617" i="5"/>
  <c r="I618" i="5"/>
  <c r="I619" i="5"/>
  <c r="I620" i="5"/>
  <c r="I621" i="5"/>
  <c r="I22" i="5"/>
  <c r="I15" i="5"/>
  <c r="I107" i="5"/>
  <c r="I622" i="5"/>
  <c r="I623" i="5"/>
  <c r="I624" i="5"/>
  <c r="I625" i="5"/>
  <c r="I626" i="5"/>
  <c r="I627" i="5"/>
  <c r="I628" i="5"/>
  <c r="I629" i="5"/>
  <c r="I34" i="5"/>
  <c r="I35" i="5"/>
  <c r="I36" i="5"/>
  <c r="I630" i="5"/>
  <c r="I144" i="5"/>
  <c r="I128" i="5"/>
  <c r="I631" i="5"/>
  <c r="I632" i="5"/>
  <c r="I633" i="5"/>
  <c r="I634" i="5"/>
  <c r="I635" i="5"/>
  <c r="I636" i="5"/>
  <c r="I637" i="5"/>
  <c r="I638" i="5"/>
  <c r="I639" i="5"/>
  <c r="I640" i="5"/>
  <c r="I641" i="5"/>
  <c r="I108" i="5"/>
  <c r="I642" i="5"/>
  <c r="I171" i="5"/>
  <c r="I643" i="5"/>
  <c r="I644" i="5"/>
  <c r="I16" i="5"/>
  <c r="I172" i="5"/>
  <c r="I173" i="5"/>
  <c r="I645" i="5"/>
  <c r="I646" i="5"/>
  <c r="I647" i="5"/>
  <c r="I648" i="5"/>
  <c r="I649" i="5"/>
  <c r="I650" i="5"/>
  <c r="I651" i="5"/>
  <c r="I652" i="5"/>
  <c r="I129" i="5"/>
  <c r="I109" i="5"/>
  <c r="I110" i="5"/>
  <c r="I653" i="5"/>
  <c r="I654" i="5"/>
  <c r="I655" i="5"/>
  <c r="I656" i="5"/>
  <c r="I657" i="5"/>
  <c r="I174" i="5"/>
  <c r="I175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111" i="5"/>
  <c r="I112" i="5"/>
  <c r="I672" i="5"/>
  <c r="I673" i="5"/>
  <c r="I674" i="5"/>
  <c r="I675" i="5"/>
  <c r="I676" i="5"/>
  <c r="I677" i="5"/>
  <c r="I678" i="5"/>
  <c r="I679" i="5"/>
  <c r="I24" i="5"/>
  <c r="I37" i="5"/>
  <c r="I6" i="5"/>
  <c r="I5" i="5"/>
  <c r="I113" i="5"/>
  <c r="I114" i="5"/>
  <c r="I115" i="5"/>
  <c r="I116" i="5"/>
  <c r="I117" i="5"/>
  <c r="I51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17" i="5"/>
  <c r="I184" i="5"/>
  <c r="I692" i="5"/>
  <c r="I693" i="5"/>
  <c r="I694" i="5"/>
  <c r="I695" i="5"/>
  <c r="I696" i="5"/>
  <c r="I697" i="5"/>
  <c r="I176" i="5"/>
  <c r="I177" i="5"/>
  <c r="I143" i="5"/>
  <c r="I127" i="5"/>
  <c r="I136" i="5"/>
  <c r="I118" i="5"/>
  <c r="I698" i="5"/>
  <c r="I699" i="5"/>
  <c r="I700" i="5"/>
  <c r="I701" i="5"/>
  <c r="I702" i="5"/>
  <c r="I703" i="5"/>
  <c r="I704" i="5"/>
  <c r="I705" i="5"/>
  <c r="I706" i="5"/>
  <c r="I707" i="5"/>
  <c r="I145" i="5"/>
  <c r="I178" i="5"/>
  <c r="I119" i="5"/>
  <c r="I120" i="5"/>
  <c r="I708" i="5"/>
  <c r="I709" i="5"/>
  <c r="I710" i="5"/>
  <c r="I711" i="5"/>
  <c r="I712" i="5"/>
  <c r="I713" i="5"/>
  <c r="I714" i="5"/>
  <c r="I715" i="5"/>
  <c r="I716" i="5"/>
  <c r="I717" i="5"/>
  <c r="I718" i="5"/>
  <c r="I179" i="5"/>
  <c r="I719" i="5"/>
  <c r="I720" i="5"/>
  <c r="I721" i="5"/>
  <c r="I722" i="5"/>
  <c r="I723" i="5"/>
  <c r="I724" i="5"/>
  <c r="I725" i="5"/>
  <c r="I726" i="5"/>
  <c r="I727" i="5"/>
  <c r="I728" i="5"/>
  <c r="I121" i="5"/>
  <c r="I122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123" i="5"/>
  <c r="I124" i="5"/>
  <c r="I742" i="5"/>
  <c r="I743" i="5"/>
  <c r="I744" i="5"/>
  <c r="I745" i="5"/>
  <c r="I746" i="5"/>
  <c r="I747" i="5"/>
  <c r="I748" i="5"/>
  <c r="I749" i="5"/>
  <c r="I750" i="5"/>
  <c r="I751" i="5"/>
  <c r="I752" i="5"/>
  <c r="I131" i="5"/>
  <c r="I125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3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42" i="5"/>
  <c r="I43" i="5"/>
  <c r="I797" i="5"/>
  <c r="I798" i="5"/>
  <c r="I799" i="5"/>
  <c r="I800" i="5"/>
  <c r="I801" i="5"/>
  <c r="I802" i="5"/>
  <c r="I803" i="5"/>
  <c r="I804" i="5"/>
  <c r="I805" i="5"/>
  <c r="I150" i="5"/>
  <c r="I806" i="5"/>
  <c r="I807" i="5"/>
  <c r="I808" i="5"/>
  <c r="I809" i="5"/>
  <c r="I810" i="5"/>
  <c r="I811" i="5"/>
  <c r="I40" i="5"/>
  <c r="I812" i="5"/>
  <c r="I813" i="5"/>
  <c r="I151" i="5"/>
  <c r="I814" i="5"/>
  <c r="I815" i="5"/>
  <c r="I152" i="5"/>
  <c r="I816" i="5"/>
  <c r="I156" i="5"/>
  <c r="I153" i="5"/>
  <c r="I817" i="5"/>
  <c r="I818" i="5"/>
  <c r="I819" i="5"/>
  <c r="I820" i="5"/>
  <c r="I821" i="5"/>
  <c r="I822" i="5"/>
  <c r="I823" i="5"/>
  <c r="I824" i="5"/>
  <c r="I825" i="5"/>
  <c r="I44" i="5"/>
  <c r="I45" i="5"/>
  <c r="I826" i="5"/>
  <c r="I827" i="5"/>
  <c r="I828" i="5"/>
  <c r="I829" i="5"/>
  <c r="I830" i="5"/>
  <c r="I142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149" i="5"/>
  <c r="I46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47" i="5"/>
  <c r="I861" i="5"/>
  <c r="I862" i="5"/>
  <c r="I863" i="5"/>
  <c r="I864" i="5"/>
  <c r="I865" i="5"/>
  <c r="I866" i="5"/>
  <c r="I867" i="5"/>
  <c r="I868" i="5"/>
  <c r="I869" i="5"/>
  <c r="I48" i="5"/>
  <c r="I870" i="5"/>
  <c r="I871" i="5"/>
  <c r="I872" i="5"/>
  <c r="I126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49" i="5"/>
  <c r="I902" i="5"/>
  <c r="I903" i="5"/>
  <c r="I904" i="5"/>
  <c r="I905" i="5"/>
  <c r="I155" i="5"/>
  <c r="I141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50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7" i="5"/>
  <c r="P727" i="5"/>
  <c r="P728" i="5"/>
  <c r="P121" i="5"/>
  <c r="P122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123" i="5"/>
  <c r="P124" i="5"/>
  <c r="P742" i="5"/>
  <c r="P743" i="5"/>
  <c r="P744" i="5"/>
  <c r="P745" i="5"/>
  <c r="P746" i="5"/>
  <c r="P747" i="5"/>
  <c r="P748" i="5"/>
  <c r="P749" i="5"/>
  <c r="P750" i="5"/>
  <c r="P751" i="5"/>
  <c r="P752" i="5"/>
  <c r="P131" i="5"/>
  <c r="P125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3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42" i="5"/>
  <c r="P43" i="5"/>
  <c r="P797" i="5"/>
  <c r="P798" i="5"/>
  <c r="P799" i="5"/>
  <c r="P800" i="5"/>
  <c r="P801" i="5"/>
  <c r="P802" i="5"/>
  <c r="P803" i="5"/>
  <c r="P804" i="5"/>
  <c r="P805" i="5"/>
  <c r="P150" i="5"/>
  <c r="P806" i="5"/>
  <c r="P807" i="5"/>
  <c r="P808" i="5"/>
  <c r="P809" i="5"/>
  <c r="P810" i="5"/>
  <c r="P811" i="5"/>
  <c r="P40" i="5"/>
  <c r="P812" i="5"/>
  <c r="P813" i="5"/>
  <c r="P151" i="5"/>
  <c r="P814" i="5"/>
  <c r="P815" i="5"/>
  <c r="P152" i="5"/>
  <c r="P816" i="5"/>
  <c r="P156" i="5"/>
  <c r="P153" i="5"/>
  <c r="P817" i="5"/>
  <c r="P818" i="5"/>
  <c r="P819" i="5"/>
  <c r="P820" i="5"/>
  <c r="P821" i="5"/>
  <c r="P822" i="5"/>
  <c r="P823" i="5"/>
  <c r="P824" i="5"/>
  <c r="P825" i="5"/>
  <c r="P44" i="5"/>
  <c r="P45" i="5"/>
  <c r="P826" i="5"/>
  <c r="P827" i="5"/>
  <c r="P828" i="5"/>
  <c r="P829" i="5"/>
  <c r="P830" i="5"/>
  <c r="P142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149" i="5"/>
  <c r="P46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47" i="5"/>
  <c r="P861" i="5"/>
  <c r="P862" i="5"/>
  <c r="P863" i="5"/>
  <c r="P864" i="5"/>
  <c r="P865" i="5"/>
  <c r="P866" i="5"/>
  <c r="P867" i="5"/>
  <c r="P868" i="5"/>
  <c r="P869" i="5"/>
  <c r="P48" i="5"/>
  <c r="P870" i="5"/>
  <c r="P871" i="5"/>
  <c r="P872" i="5"/>
  <c r="P126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49" i="5"/>
  <c r="P902" i="5"/>
  <c r="P903" i="5"/>
  <c r="P904" i="5"/>
  <c r="P905" i="5"/>
  <c r="P155" i="5"/>
  <c r="P141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50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726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157" i="5"/>
  <c r="P140" i="5"/>
  <c r="P52" i="5"/>
  <c r="P214" i="5"/>
  <c r="P215" i="5"/>
  <c r="P216" i="5"/>
  <c r="P217" i="5"/>
  <c r="P218" i="5"/>
  <c r="P219" i="5"/>
  <c r="P53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130" i="5"/>
  <c r="P4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54" i="5"/>
  <c r="P55" i="5"/>
  <c r="P248" i="5"/>
  <c r="P249" i="5"/>
  <c r="P56" i="5"/>
  <c r="P250" i="5"/>
  <c r="P251" i="5"/>
  <c r="P252" i="5"/>
  <c r="P253" i="5"/>
  <c r="P254" i="5"/>
  <c r="P255" i="5"/>
  <c r="P256" i="5"/>
  <c r="P257" i="5"/>
  <c r="P258" i="5"/>
  <c r="P57" i="5"/>
  <c r="P259" i="5"/>
  <c r="P260" i="5"/>
  <c r="P261" i="5"/>
  <c r="P58" i="5"/>
  <c r="P262" i="5"/>
  <c r="P263" i="5"/>
  <c r="P264" i="5"/>
  <c r="P265" i="5"/>
  <c r="P266" i="5"/>
  <c r="P267" i="5"/>
  <c r="P268" i="5"/>
  <c r="P269" i="5"/>
  <c r="P270" i="5"/>
  <c r="P19" i="5"/>
  <c r="P271" i="5"/>
  <c r="P272" i="5"/>
  <c r="P273" i="5"/>
  <c r="P274" i="5"/>
  <c r="P275" i="5"/>
  <c r="P139" i="5"/>
  <c r="P276" i="5"/>
  <c r="P277" i="5"/>
  <c r="P278" i="5"/>
  <c r="P279" i="5"/>
  <c r="P158" i="5"/>
  <c r="P280" i="5"/>
  <c r="P281" i="5"/>
  <c r="P282" i="5"/>
  <c r="P59" i="5"/>
  <c r="P283" i="5"/>
  <c r="P284" i="5"/>
  <c r="P285" i="5"/>
  <c r="P286" i="5"/>
  <c r="P287" i="5"/>
  <c r="P288" i="5"/>
  <c r="P289" i="5"/>
  <c r="P290" i="5"/>
  <c r="P291" i="5"/>
  <c r="P60" i="5"/>
  <c r="P292" i="5"/>
  <c r="P293" i="5"/>
  <c r="P294" i="5"/>
  <c r="P295" i="5"/>
  <c r="P296" i="5"/>
  <c r="P61" i="5"/>
  <c r="P297" i="5"/>
  <c r="P62" i="5"/>
  <c r="P298" i="5"/>
  <c r="P63" i="5"/>
  <c r="P299" i="5"/>
  <c r="P64" i="5"/>
  <c r="P300" i="5"/>
  <c r="P65" i="5"/>
  <c r="P301" i="5"/>
  <c r="P302" i="5"/>
  <c r="P159" i="5"/>
  <c r="P303" i="5"/>
  <c r="P304" i="5"/>
  <c r="P305" i="5"/>
  <c r="P306" i="5"/>
  <c r="P307" i="5"/>
  <c r="P308" i="5"/>
  <c r="P309" i="5"/>
  <c r="P310" i="5"/>
  <c r="P311" i="5"/>
  <c r="P312" i="5"/>
  <c r="P313" i="5"/>
  <c r="P66" i="5"/>
  <c r="P314" i="5"/>
  <c r="P18" i="5"/>
  <c r="P315" i="5"/>
  <c r="P316" i="5"/>
  <c r="P317" i="5"/>
  <c r="P318" i="5"/>
  <c r="P67" i="5"/>
  <c r="P319" i="5"/>
  <c r="P320" i="5"/>
  <c r="P321" i="5"/>
  <c r="P322" i="5"/>
  <c r="P323" i="5"/>
  <c r="P324" i="5"/>
  <c r="P325" i="5"/>
  <c r="P326" i="5"/>
  <c r="P327" i="5"/>
  <c r="P328" i="5"/>
  <c r="P68" i="5"/>
  <c r="P69" i="5"/>
  <c r="P329" i="5"/>
  <c r="P330" i="5"/>
  <c r="P70" i="5"/>
  <c r="P331" i="5"/>
  <c r="P332" i="5"/>
  <c r="P333" i="5"/>
  <c r="P1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71" i="5"/>
  <c r="P72" i="5"/>
  <c r="P73" i="5"/>
  <c r="P347" i="5"/>
  <c r="P348" i="5"/>
  <c r="P349" i="5"/>
  <c r="P160" i="5"/>
  <c r="P350" i="5"/>
  <c r="P351" i="5"/>
  <c r="P352" i="5"/>
  <c r="P353" i="5"/>
  <c r="P354" i="5"/>
  <c r="P355" i="5"/>
  <c r="P356" i="5"/>
  <c r="P357" i="5"/>
  <c r="P358" i="5"/>
  <c r="P359" i="5"/>
  <c r="P148" i="5"/>
  <c r="P360" i="5"/>
  <c r="P8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29" i="5"/>
  <c r="P30" i="5"/>
  <c r="P2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74" i="5"/>
  <c r="P387" i="5"/>
  <c r="P388" i="5"/>
  <c r="P26" i="5"/>
  <c r="P389" i="5"/>
  <c r="P75" i="5"/>
  <c r="P390" i="5"/>
  <c r="P391" i="5"/>
  <c r="P392" i="5"/>
  <c r="P393" i="5"/>
  <c r="P394" i="5"/>
  <c r="P395" i="5"/>
  <c r="P396" i="5"/>
  <c r="P3" i="5"/>
  <c r="P76" i="5"/>
  <c r="P77" i="5"/>
  <c r="P78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31" i="5"/>
  <c r="P32" i="5"/>
  <c r="P33" i="5"/>
  <c r="P410" i="5"/>
  <c r="P411" i="5"/>
  <c r="P412" i="5"/>
  <c r="P413" i="5"/>
  <c r="P414" i="5"/>
  <c r="P415" i="5"/>
  <c r="P416" i="5"/>
  <c r="P417" i="5"/>
  <c r="P79" i="5"/>
  <c r="P418" i="5"/>
  <c r="P419" i="5"/>
  <c r="P420" i="5"/>
  <c r="P421" i="5"/>
  <c r="P80" i="5"/>
  <c r="P422" i="5"/>
  <c r="P423" i="5"/>
  <c r="P424" i="5"/>
  <c r="P425" i="5"/>
  <c r="P426" i="5"/>
  <c r="P427" i="5"/>
  <c r="P428" i="5"/>
  <c r="P81" i="5"/>
  <c r="P82" i="5"/>
  <c r="P429" i="5"/>
  <c r="P430" i="5"/>
  <c r="P431" i="5"/>
  <c r="P432" i="5"/>
  <c r="P433" i="5"/>
  <c r="P137" i="5"/>
  <c r="P434" i="5"/>
  <c r="P435" i="5"/>
  <c r="P9" i="5"/>
  <c r="P10" i="5"/>
  <c r="P161" i="5"/>
  <c r="P436" i="5"/>
  <c r="P437" i="5"/>
  <c r="P438" i="5"/>
  <c r="P439" i="5"/>
  <c r="P440" i="5"/>
  <c r="P441" i="5"/>
  <c r="P442" i="5"/>
  <c r="P146" i="5"/>
  <c r="P443" i="5"/>
  <c r="P444" i="5"/>
  <c r="P445" i="5"/>
  <c r="P446" i="5"/>
  <c r="P447" i="5"/>
  <c r="P182" i="5"/>
  <c r="P83" i="5"/>
  <c r="P38" i="5"/>
  <c r="P21" i="5"/>
  <c r="P84" i="5"/>
  <c r="P448" i="5"/>
  <c r="P449" i="5"/>
  <c r="P154" i="5"/>
  <c r="P450" i="5"/>
  <c r="P451" i="5"/>
  <c r="P162" i="5"/>
  <c r="P452" i="5"/>
  <c r="P453" i="5"/>
  <c r="P454" i="5"/>
  <c r="P455" i="5"/>
  <c r="P85" i="5"/>
  <c r="P456" i="5"/>
  <c r="P457" i="5"/>
  <c r="P86" i="5"/>
  <c r="P458" i="5"/>
  <c r="P459" i="5"/>
  <c r="P183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132" i="5"/>
  <c r="P472" i="5"/>
  <c r="P473" i="5"/>
  <c r="P163" i="5"/>
  <c r="P474" i="5"/>
  <c r="P475" i="5"/>
  <c r="P476" i="5"/>
  <c r="P87" i="5"/>
  <c r="P477" i="5"/>
  <c r="P478" i="5"/>
  <c r="P479" i="5"/>
  <c r="P480" i="5"/>
  <c r="P481" i="5"/>
  <c r="P482" i="5"/>
  <c r="P88" i="5"/>
  <c r="P483" i="5"/>
  <c r="P484" i="5"/>
  <c r="P89" i="5"/>
  <c r="P485" i="5"/>
  <c r="P486" i="5"/>
  <c r="P164" i="5"/>
  <c r="P90" i="5"/>
  <c r="P487" i="5"/>
  <c r="P488" i="5"/>
  <c r="P489" i="5"/>
  <c r="P135" i="5"/>
  <c r="P490" i="5"/>
  <c r="P491" i="5"/>
  <c r="P492" i="5"/>
  <c r="P11" i="5"/>
  <c r="P493" i="5"/>
  <c r="P494" i="5"/>
  <c r="P495" i="5"/>
  <c r="P496" i="5"/>
  <c r="P497" i="5"/>
  <c r="P498" i="5"/>
  <c r="P499" i="5"/>
  <c r="P500" i="5"/>
  <c r="P501" i="5"/>
  <c r="P502" i="5"/>
  <c r="P503" i="5"/>
  <c r="P91" i="5"/>
  <c r="P504" i="5"/>
  <c r="P505" i="5"/>
  <c r="P147" i="5"/>
  <c r="P506" i="5"/>
  <c r="P507" i="5"/>
  <c r="P508" i="5"/>
  <c r="P509" i="5"/>
  <c r="P92" i="5"/>
  <c r="P510" i="5"/>
  <c r="P511" i="5"/>
  <c r="P12" i="5"/>
  <c r="P93" i="5"/>
  <c r="P94" i="5"/>
  <c r="P28" i="5"/>
  <c r="P27" i="5"/>
  <c r="P512" i="5"/>
  <c r="P513" i="5"/>
  <c r="P514" i="5"/>
  <c r="P20" i="5"/>
  <c r="P165" i="5"/>
  <c r="P515" i="5"/>
  <c r="P516" i="5"/>
  <c r="P517" i="5"/>
  <c r="P518" i="5"/>
  <c r="P134" i="5"/>
  <c r="P166" i="5"/>
  <c r="P519" i="5"/>
  <c r="P520" i="5"/>
  <c r="P167" i="5"/>
  <c r="P521" i="5"/>
  <c r="P522" i="5"/>
  <c r="P523" i="5"/>
  <c r="P524" i="5"/>
  <c r="P525" i="5"/>
  <c r="P526" i="5"/>
  <c r="P527" i="5"/>
  <c r="P528" i="5"/>
  <c r="P95" i="5"/>
  <c r="P529" i="5"/>
  <c r="P530" i="5"/>
  <c r="P531" i="5"/>
  <c r="P532" i="5"/>
  <c r="P533" i="5"/>
  <c r="P534" i="5"/>
  <c r="P535" i="5"/>
  <c r="P536" i="5"/>
  <c r="P537" i="5"/>
  <c r="P538" i="5"/>
  <c r="P96" i="5"/>
  <c r="P539" i="5"/>
  <c r="P540" i="5"/>
  <c r="P541" i="5"/>
  <c r="P542" i="5"/>
  <c r="P543" i="5"/>
  <c r="P544" i="5"/>
  <c r="P545" i="5"/>
  <c r="P546" i="5"/>
  <c r="P547" i="5"/>
  <c r="P548" i="5"/>
  <c r="P549" i="5"/>
  <c r="P97" i="5"/>
  <c r="P550" i="5"/>
  <c r="P168" i="5"/>
  <c r="P551" i="5"/>
  <c r="P552" i="5"/>
  <c r="P553" i="5"/>
  <c r="P98" i="5"/>
  <c r="P554" i="5"/>
  <c r="P555" i="5"/>
  <c r="P556" i="5"/>
  <c r="P557" i="5"/>
  <c r="P558" i="5"/>
  <c r="P559" i="5"/>
  <c r="P560" i="5"/>
  <c r="P99" i="5"/>
  <c r="P169" i="5"/>
  <c r="P561" i="5"/>
  <c r="P562" i="5"/>
  <c r="P563" i="5"/>
  <c r="P564" i="5"/>
  <c r="P565" i="5"/>
  <c r="P566" i="5"/>
  <c r="P567" i="5"/>
  <c r="P568" i="5"/>
  <c r="P569" i="5"/>
  <c r="P13" i="5"/>
  <c r="P570" i="5"/>
  <c r="P571" i="5"/>
  <c r="P572" i="5"/>
  <c r="P573" i="5"/>
  <c r="P574" i="5"/>
  <c r="P575" i="5"/>
  <c r="P576" i="5"/>
  <c r="P185" i="5"/>
  <c r="P577" i="5"/>
  <c r="P100" i="5"/>
  <c r="P578" i="5"/>
  <c r="P579" i="5"/>
  <c r="P580" i="5"/>
  <c r="P581" i="5"/>
  <c r="P582" i="5"/>
  <c r="P23" i="5"/>
  <c r="P583" i="5"/>
  <c r="P584" i="5"/>
  <c r="P585" i="5"/>
  <c r="P101" i="5"/>
  <c r="P586" i="5"/>
  <c r="P587" i="5"/>
  <c r="P588" i="5"/>
  <c r="P102" i="5"/>
  <c r="P589" i="5"/>
  <c r="P590" i="5"/>
  <c r="P591" i="5"/>
  <c r="P592" i="5"/>
  <c r="P25" i="5"/>
  <c r="P103" i="5"/>
  <c r="P593" i="5"/>
  <c r="P594" i="5"/>
  <c r="P595" i="5"/>
  <c r="P596" i="5"/>
  <c r="P597" i="5"/>
  <c r="P598" i="5"/>
  <c r="P599" i="5"/>
  <c r="P600" i="5"/>
  <c r="P601" i="5"/>
  <c r="P602" i="5"/>
  <c r="P138" i="5"/>
  <c r="P104" i="5"/>
  <c r="P603" i="5"/>
  <c r="P604" i="5"/>
  <c r="P180" i="5"/>
  <c r="P105" i="5"/>
  <c r="P605" i="5"/>
  <c r="P606" i="5"/>
  <c r="P181" i="5"/>
  <c r="P607" i="5"/>
  <c r="P608" i="5"/>
  <c r="P609" i="5"/>
  <c r="P106" i="5"/>
  <c r="P610" i="5"/>
  <c r="P611" i="5"/>
  <c r="P612" i="5"/>
  <c r="P14" i="5"/>
  <c r="P613" i="5"/>
  <c r="P170" i="5"/>
  <c r="P614" i="5"/>
  <c r="P615" i="5"/>
  <c r="P41" i="5"/>
  <c r="P616" i="5"/>
  <c r="P617" i="5"/>
  <c r="P618" i="5"/>
  <c r="P619" i="5"/>
  <c r="P620" i="5"/>
  <c r="P621" i="5"/>
  <c r="P22" i="5"/>
  <c r="P15" i="5"/>
  <c r="P107" i="5"/>
  <c r="P622" i="5"/>
  <c r="P623" i="5"/>
  <c r="P624" i="5"/>
  <c r="P625" i="5"/>
  <c r="P626" i="5"/>
  <c r="P627" i="5"/>
  <c r="P628" i="5"/>
  <c r="P629" i="5"/>
  <c r="P34" i="5"/>
  <c r="P35" i="5"/>
  <c r="P36" i="5"/>
  <c r="P630" i="5"/>
  <c r="P144" i="5"/>
  <c r="P128" i="5"/>
  <c r="P631" i="5"/>
  <c r="P632" i="5"/>
  <c r="P633" i="5"/>
  <c r="P634" i="5"/>
  <c r="P635" i="5"/>
  <c r="P636" i="5"/>
  <c r="P637" i="5"/>
  <c r="P638" i="5"/>
  <c r="P639" i="5"/>
  <c r="P640" i="5"/>
  <c r="P641" i="5"/>
  <c r="P108" i="5"/>
  <c r="P642" i="5"/>
  <c r="P171" i="5"/>
  <c r="P643" i="5"/>
  <c r="P644" i="5"/>
  <c r="P16" i="5"/>
  <c r="P172" i="5"/>
  <c r="P173" i="5"/>
  <c r="P645" i="5"/>
  <c r="P646" i="5"/>
  <c r="P647" i="5"/>
  <c r="P648" i="5"/>
  <c r="P649" i="5"/>
  <c r="P650" i="5"/>
  <c r="P651" i="5"/>
  <c r="P652" i="5"/>
  <c r="P129" i="5"/>
  <c r="P109" i="5"/>
  <c r="P110" i="5"/>
  <c r="P653" i="5"/>
  <c r="P654" i="5"/>
  <c r="P655" i="5"/>
  <c r="P656" i="5"/>
  <c r="P657" i="5"/>
  <c r="P174" i="5"/>
  <c r="P175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111" i="5"/>
  <c r="P112" i="5"/>
  <c r="P672" i="5"/>
  <c r="P673" i="5"/>
  <c r="P674" i="5"/>
  <c r="P675" i="5"/>
  <c r="P676" i="5"/>
  <c r="P677" i="5"/>
  <c r="P678" i="5"/>
  <c r="P679" i="5"/>
  <c r="P24" i="5"/>
  <c r="P37" i="5"/>
  <c r="P6" i="5"/>
  <c r="P5" i="5"/>
  <c r="P113" i="5"/>
  <c r="P114" i="5"/>
  <c r="P115" i="5"/>
  <c r="P116" i="5"/>
  <c r="P117" i="5"/>
  <c r="P51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17" i="5"/>
  <c r="P184" i="5"/>
  <c r="P692" i="5"/>
  <c r="P693" i="5"/>
  <c r="P694" i="5"/>
  <c r="P695" i="5"/>
  <c r="P696" i="5"/>
  <c r="P697" i="5"/>
  <c r="P176" i="5"/>
  <c r="P177" i="5"/>
  <c r="P143" i="5"/>
  <c r="P127" i="5"/>
  <c r="P136" i="5"/>
  <c r="P118" i="5"/>
  <c r="P698" i="5"/>
  <c r="P699" i="5"/>
  <c r="P700" i="5"/>
  <c r="P701" i="5"/>
  <c r="P702" i="5"/>
  <c r="P703" i="5"/>
  <c r="P704" i="5"/>
  <c r="P705" i="5"/>
  <c r="P706" i="5"/>
  <c r="P707" i="5"/>
  <c r="P145" i="5"/>
  <c r="P178" i="5"/>
  <c r="P119" i="5"/>
  <c r="P120" i="5"/>
  <c r="P708" i="5"/>
  <c r="P709" i="5"/>
  <c r="P710" i="5"/>
  <c r="P711" i="5"/>
  <c r="P712" i="5"/>
  <c r="P713" i="5"/>
  <c r="P714" i="5"/>
  <c r="P715" i="5"/>
  <c r="P716" i="5"/>
  <c r="P717" i="5"/>
  <c r="P718" i="5"/>
  <c r="P179" i="5"/>
  <c r="P719" i="5"/>
  <c r="P720" i="5"/>
  <c r="P721" i="5"/>
  <c r="P722" i="5"/>
  <c r="P723" i="5"/>
  <c r="P724" i="5"/>
  <c r="P725" i="5"/>
  <c r="P7" i="5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54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2" i="4"/>
</calcChain>
</file>

<file path=xl/sharedStrings.xml><?xml version="1.0" encoding="utf-8"?>
<sst xmlns="http://schemas.openxmlformats.org/spreadsheetml/2006/main" count="44893" uniqueCount="3950">
  <si>
    <t>Mã số</t>
  </si>
  <si>
    <t>Loại</t>
  </si>
  <si>
    <t>TK nguồn</t>
  </si>
  <si>
    <t>TK đích</t>
  </si>
  <si>
    <t>Ngày</t>
  </si>
  <si>
    <t>Số tiền thực hiện</t>
  </si>
  <si>
    <t>Phí</t>
  </si>
  <si>
    <t>Tổng tiền bị trừ</t>
  </si>
  <si>
    <t>Nội dung</t>
  </si>
  <si>
    <t>Trạng thái</t>
  </si>
  <si>
    <t>STK</t>
  </si>
  <si>
    <t>Tên tài khoản</t>
  </si>
  <si>
    <t>Tên NH</t>
  </si>
  <si>
    <t>Chi Nhánh</t>
  </si>
  <si>
    <t>Số dư chờ duyệt</t>
  </si>
  <si>
    <t>Số dư ví tích lũy còn lại</t>
  </si>
  <si>
    <t>Số dư ví hoa hồng còn lại</t>
  </si>
  <si>
    <t>Số dư ví chiết khấu còn lại</t>
  </si>
  <si>
    <t>Số dư ví tiêu dùng còn lại</t>
  </si>
  <si>
    <t>Công nợ đại lý</t>
  </si>
  <si>
    <t>Công nợ thành viên</t>
  </si>
  <si>
    <t>#17160</t>
  </si>
  <si>
    <t>Mua Mpg</t>
  </si>
  <si>
    <t>hoangcau66</t>
  </si>
  <si>
    <t>Mua hàng</t>
  </si>
  <si>
    <t>Đã xử lý</t>
  </si>
  <si>
    <t>BIDV</t>
  </si>
  <si>
    <t>DAU TU VA PHAT TRIEN VN ( BIDV)</t>
  </si>
  <si>
    <t>Nghệ An</t>
  </si>
  <si>
    <t>#17158</t>
  </si>
  <si>
    <t>Hongviettn</t>
  </si>
  <si>
    <t>Mua thêm</t>
  </si>
  <si>
    <t>#17157</t>
  </si>
  <si>
    <t>lienhp</t>
  </si>
  <si>
    <t>Chuyển tiền mua hàng</t>
  </si>
  <si>
    <t>Lâm Thị Liên</t>
  </si>
  <si>
    <t>NONG NGHIEP VA PTNT VN (AGRIBANK)</t>
  </si>
  <si>
    <t>Chi nhánh nam anh đông Hải Phòng</t>
  </si>
  <si>
    <t>#17155</t>
  </si>
  <si>
    <t>vuhuetq</t>
  </si>
  <si>
    <t>mua thêm hàng</t>
  </si>
  <si>
    <t>Vũ Thị Huệ</t>
  </si>
  <si>
    <t>CONG THUONG VN (VIETINBANK)</t>
  </si>
  <si>
    <t>tuyên quang</t>
  </si>
  <si>
    <t>#17154</t>
  </si>
  <si>
    <t>HoanTu86</t>
  </si>
  <si>
    <t>Mua cho ID HoanTu86</t>
  </si>
  <si>
    <t>Vũ Văn Hoan</t>
  </si>
  <si>
    <t>DONG A (DAB)</t>
  </si>
  <si>
    <t>Bình Dương</t>
  </si>
  <si>
    <t>#17153</t>
  </si>
  <si>
    <t>lien20</t>
  </si>
  <si>
    <t>Đăng ký mua điểm</t>
  </si>
  <si>
    <t>NGUYEN TH LIEN</t>
  </si>
  <si>
    <t>Hương Khê</t>
  </si>
  <si>
    <t>#16876</t>
  </si>
  <si>
    <t>hongviettn</t>
  </si>
  <si>
    <t>#16875</t>
  </si>
  <si>
    <t>minhhanhtn</t>
  </si>
  <si>
    <t>Đào Minh Hạnh</t>
  </si>
  <si>
    <t>#16872</t>
  </si>
  <si>
    <t>#16871</t>
  </si>
  <si>
    <t>hoatq</t>
  </si>
  <si>
    <t>Chu Thị Hoa</t>
  </si>
  <si>
    <t>#16867</t>
  </si>
  <si>
    <t>hoantu86</t>
  </si>
  <si>
    <t>Mua đơn đầu</t>
  </si>
  <si>
    <t>#16589</t>
  </si>
  <si>
    <t>nguyenvanque</t>
  </si>
  <si>
    <t>Nguyễn Văn Quế</t>
  </si>
  <si>
    <t>Vietcombank hà nội</t>
  </si>
  <si>
    <t>#16586</t>
  </si>
  <si>
    <t>nguyenvandung</t>
  </si>
  <si>
    <t>Nguyễn Văn Dũng</t>
  </si>
  <si>
    <t>QUAN DOI (MB)</t>
  </si>
  <si>
    <t>#16280</t>
  </si>
  <si>
    <t>thaoltpt</t>
  </si>
  <si>
    <t>NGUYEN THI PHUONG THAO</t>
  </si>
  <si>
    <t>Phú thọ</t>
  </si>
  <si>
    <t>#16278</t>
  </si>
  <si>
    <t>congvt</t>
  </si>
  <si>
    <t>PHAM CHINH CONG</t>
  </si>
  <si>
    <t>#16276</t>
  </si>
  <si>
    <t>tuyetlt</t>
  </si>
  <si>
    <t>TRAN THI MINH TUYET</t>
  </si>
  <si>
    <t>#16275</t>
  </si>
  <si>
    <t>hoalt</t>
  </si>
  <si>
    <t>NGUYEN PHUONG HOA</t>
  </si>
  <si>
    <t>NGAN HANG THUONG MAI CO PHAN KY THUONG VIET NAM(TECHCOMBANK)</t>
  </si>
  <si>
    <t>#15989</t>
  </si>
  <si>
    <t>minhduchd</t>
  </si>
  <si>
    <t>Phạm Minh Đức</t>
  </si>
  <si>
    <t>Hải Dương</t>
  </si>
  <si>
    <t>#15986</t>
  </si>
  <si>
    <t>minh37</t>
  </si>
  <si>
    <t>Trần Thị Minh</t>
  </si>
  <si>
    <t>#15981</t>
  </si>
  <si>
    <t>yenho88</t>
  </si>
  <si>
    <t>HỒ THỊ YẾN</t>
  </si>
  <si>
    <t>Tĩnh Gia</t>
  </si>
  <si>
    <t>#15971</t>
  </si>
  <si>
    <t>hongtham</t>
  </si>
  <si>
    <t>Ck mua hàng</t>
  </si>
  <si>
    <t>NGUYỄN THỊ THẮM</t>
  </si>
  <si>
    <t>#15700</t>
  </si>
  <si>
    <t>thuyet37</t>
  </si>
  <si>
    <t>Trần Quang Thuyết</t>
  </si>
  <si>
    <t>Nghi Xuân</t>
  </si>
  <si>
    <t>#15698</t>
  </si>
  <si>
    <t>lehai71</t>
  </si>
  <si>
    <t>Chuyển khoản mua hàng</t>
  </si>
  <si>
    <t>Lê Thị Hải</t>
  </si>
  <si>
    <t>#15696</t>
  </si>
  <si>
    <t>hoplam1985</t>
  </si>
  <si>
    <t>NGUYỄN THỊ HỢP</t>
  </si>
  <si>
    <t>Sầm Sơn</t>
  </si>
  <si>
    <t>#15694</t>
  </si>
  <si>
    <t>Long1989</t>
  </si>
  <si>
    <t>Mua điểm</t>
  </si>
  <si>
    <t>Ngô Văn Long</t>
  </si>
  <si>
    <t>Thanh Hóa</t>
  </si>
  <si>
    <t>#15664</t>
  </si>
  <si>
    <t>thutq</t>
  </si>
  <si>
    <t>Tường Thị Thu</t>
  </si>
  <si>
    <t>#15662</t>
  </si>
  <si>
    <t>minhgiang</t>
  </si>
  <si>
    <t>bùi thị minh giang</t>
  </si>
  <si>
    <t>NGOAI THUONG VN (VCB)</t>
  </si>
  <si>
    <t>tp vinh</t>
  </si>
  <si>
    <t>#15661</t>
  </si>
  <si>
    <t>#15660</t>
  </si>
  <si>
    <t>le37</t>
  </si>
  <si>
    <t>Phạm Thị Lệ</t>
  </si>
  <si>
    <t>Vinh</t>
  </si>
  <si>
    <t>#15657</t>
  </si>
  <si>
    <t>thiviet123</t>
  </si>
  <si>
    <t>Mua hang</t>
  </si>
  <si>
    <t>Lê Thị Việt</t>
  </si>
  <si>
    <t>Tp.huế</t>
  </si>
  <si>
    <t>#15656</t>
  </si>
  <si>
    <t>hoangthi</t>
  </si>
  <si>
    <t>NGUYỄN HOÀNG THI</t>
  </si>
  <si>
    <t>Đà Nẵng</t>
  </si>
  <si>
    <t>#15655</t>
  </si>
  <si>
    <t>myhien</t>
  </si>
  <si>
    <t>Lê Thị Minh Thuần</t>
  </si>
  <si>
    <t>#15654</t>
  </si>
  <si>
    <t>nguyentoan</t>
  </si>
  <si>
    <t>Nguyễn Huy Toàn</t>
  </si>
  <si>
    <t>#15390</t>
  </si>
  <si>
    <t>Nguyenphuong87</t>
  </si>
  <si>
    <t>Mua đơn hàng</t>
  </si>
  <si>
    <t>Nguyễn thị bích phượng</t>
  </si>
  <si>
    <t>Chị nhánh nam sài gòn</t>
  </si>
  <si>
    <t>#15388</t>
  </si>
  <si>
    <t>trunghieuqn</t>
  </si>
  <si>
    <t>Nguyễn trung hiếu</t>
  </si>
  <si>
    <t>Thăng Bình_ Quảng Nam</t>
  </si>
  <si>
    <t>#15387</t>
  </si>
  <si>
    <t>Lephuongquangxuong</t>
  </si>
  <si>
    <t>Agribank</t>
  </si>
  <si>
    <t>Nam thanh hoá</t>
  </si>
  <si>
    <t>#15386</t>
  </si>
  <si>
    <t>Nguyenhoaquangxuong</t>
  </si>
  <si>
    <t>Chuyển mua hàng</t>
  </si>
  <si>
    <t>Nguyễn Thị Hoà</t>
  </si>
  <si>
    <t>Chi nhánh nam Thanh Hóa</t>
  </si>
  <si>
    <t>#15384</t>
  </si>
  <si>
    <t>cuongtg87</t>
  </si>
  <si>
    <t>MUA HANG</t>
  </si>
  <si>
    <t>Vũ Bá Cương</t>
  </si>
  <si>
    <t>#15383</t>
  </si>
  <si>
    <t>lienle1965</t>
  </si>
  <si>
    <t>LÊ THỊ LIÊN</t>
  </si>
  <si>
    <t>#15382</t>
  </si>
  <si>
    <t>nhat75</t>
  </si>
  <si>
    <t>Nguyễn Văn Nhật</t>
  </si>
  <si>
    <t>DAI CHUNG VN (PVCOMBANK)</t>
  </si>
  <si>
    <t>#15381</t>
  </si>
  <si>
    <t>tragiang20</t>
  </si>
  <si>
    <t>Mua them hàng lần 2</t>
  </si>
  <si>
    <t>Yên Thành , nghệ An</t>
  </si>
  <si>
    <t>#15380</t>
  </si>
  <si>
    <t>van96</t>
  </si>
  <si>
    <t>Bùi Thị Vân</t>
  </si>
  <si>
    <t>Thái Nguyên</t>
  </si>
  <si>
    <t>#15097</t>
  </si>
  <si>
    <t>vutho</t>
  </si>
  <si>
    <t>Vietcombank</t>
  </si>
  <si>
    <t>Thanh hóa</t>
  </si>
  <si>
    <t>#15096</t>
  </si>
  <si>
    <t>vanho88</t>
  </si>
  <si>
    <t>mua hang</t>
  </si>
  <si>
    <t>HỒ THỊ VÂN</t>
  </si>
  <si>
    <t>NGHI SƠM - TRỤ SỞ CHÍNH</t>
  </si>
  <si>
    <t>#15095</t>
  </si>
  <si>
    <t>Leluu01</t>
  </si>
  <si>
    <t>Ck mua hang</t>
  </si>
  <si>
    <t>Lê Thị Lưu</t>
  </si>
  <si>
    <t>SAI GON THUONG TIN (SACOMBANK)</t>
  </si>
  <si>
    <t>#15094</t>
  </si>
  <si>
    <t>buimentq</t>
  </si>
  <si>
    <t>Bùi Thị Mến</t>
  </si>
  <si>
    <t>#15092</t>
  </si>
  <si>
    <t>Thuthuyqn</t>
  </si>
  <si>
    <t>Mua hàng id Thuthuyqn</t>
  </si>
  <si>
    <t>Nguyễn Thị Thu Thuỷ</t>
  </si>
  <si>
    <t>Quảng Nam</t>
  </si>
  <si>
    <t>#15089</t>
  </si>
  <si>
    <t>nguyetle83</t>
  </si>
  <si>
    <t>Nguyet dat hang</t>
  </si>
  <si>
    <t>Lê Thị Nguyệt</t>
  </si>
  <si>
    <t>#15088</t>
  </si>
  <si>
    <t>Nhutayqn</t>
  </si>
  <si>
    <t>Mua hàng mới id nhutayqn</t>
  </si>
  <si>
    <t>Nguyễn thị như Tây</t>
  </si>
  <si>
    <t>Quảng Ngãi</t>
  </si>
  <si>
    <t>#15086</t>
  </si>
  <si>
    <t>nguyenhang123</t>
  </si>
  <si>
    <t>Nguyễn Thị Hằng</t>
  </si>
  <si>
    <t>BIDV Can Lộc - Hà Tĩnh</t>
  </si>
  <si>
    <t>#15085</t>
  </si>
  <si>
    <t>#15084</t>
  </si>
  <si>
    <t>Toahuynh93</t>
  </si>
  <si>
    <t>Mua đơn hang</t>
  </si>
  <si>
    <t>Huynhthitoa</t>
  </si>
  <si>
    <t>Thăng Bình Quảng nam</t>
  </si>
  <si>
    <t>#15083</t>
  </si>
  <si>
    <t>trongbinhdt</t>
  </si>
  <si>
    <t>Nguyễn Trọng Bình</t>
  </si>
  <si>
    <t>Vietcombank hà tĩnh</t>
  </si>
  <si>
    <t>#15082</t>
  </si>
  <si>
    <t>buiyen</t>
  </si>
  <si>
    <t>Mua hàng hoàn vốn 80% công nợ 25%</t>
  </si>
  <si>
    <t>Bùi Thị Yến</t>
  </si>
  <si>
    <t>Thạch thành</t>
  </si>
  <si>
    <t>#15081</t>
  </si>
  <si>
    <t>xuantien</t>
  </si>
  <si>
    <t>Hà Xuân Tiền</t>
  </si>
  <si>
    <t>#15080</t>
  </si>
  <si>
    <t>#14748</t>
  </si>
  <si>
    <t>maiphuong89</t>
  </si>
  <si>
    <t>Trần Thị Thu Hồng</t>
  </si>
  <si>
    <t>#14747</t>
  </si>
  <si>
    <t>truonggianghd</t>
  </si>
  <si>
    <t>Nguyễn Trường Giang</t>
  </si>
  <si>
    <t>hoàng quốc việt</t>
  </si>
  <si>
    <t>#14746</t>
  </si>
  <si>
    <t>thanhchungtn</t>
  </si>
  <si>
    <t>Nguyễn Thành Chung</t>
  </si>
  <si>
    <t>#14744</t>
  </si>
  <si>
    <t>xuyen1963</t>
  </si>
  <si>
    <t>Nguyễn thị xuyến</t>
  </si>
  <si>
    <t>#14743</t>
  </si>
  <si>
    <t>nhung1958</t>
  </si>
  <si>
    <t>Võ thị nhung</t>
  </si>
  <si>
    <t>#14742</t>
  </si>
  <si>
    <t>trung1964</t>
  </si>
  <si>
    <t>Nguyễn tấn trung</t>
  </si>
  <si>
    <t>Sài gòn</t>
  </si>
  <si>
    <t>#14741</t>
  </si>
  <si>
    <t>nhungan20</t>
  </si>
  <si>
    <t>Trần Ngọc Ẩn</t>
  </si>
  <si>
    <t>Hà tĩnh</t>
  </si>
  <si>
    <t>#14739</t>
  </si>
  <si>
    <t>hoangyen20</t>
  </si>
  <si>
    <t>Hoàng Thị Yến</t>
  </si>
  <si>
    <t>#14385</t>
  </si>
  <si>
    <t>yen123</t>
  </si>
  <si>
    <t>Phùng thị Yến</t>
  </si>
  <si>
    <t>Ngọc Lặc Thanh hoad</t>
  </si>
  <si>
    <t>#14381</t>
  </si>
  <si>
    <t>vungoc73</t>
  </si>
  <si>
    <t>Vũ Thị Ngọc</t>
  </si>
  <si>
    <t>#14023</t>
  </si>
  <si>
    <t>tu52</t>
  </si>
  <si>
    <t>mua hàng</t>
  </si>
  <si>
    <t>Đào Xuân Từ</t>
  </si>
  <si>
    <t>hà tĩnh</t>
  </si>
  <si>
    <t>#14022</t>
  </si>
  <si>
    <t>hien61</t>
  </si>
  <si>
    <t>Nguyễn Thị Minh hiền</t>
  </si>
  <si>
    <t>#14021</t>
  </si>
  <si>
    <t>ha68</t>
  </si>
  <si>
    <t>Nguyễn Thị Hà</t>
  </si>
  <si>
    <t>#14020</t>
  </si>
  <si>
    <t>Ha66</t>
  </si>
  <si>
    <t>LÊ Thị Hà</t>
  </si>
  <si>
    <t>#14019</t>
  </si>
  <si>
    <t>#14017</t>
  </si>
  <si>
    <t>huybichhn</t>
  </si>
  <si>
    <t>Nguyễn Huy Bích</t>
  </si>
  <si>
    <t>thạch thất</t>
  </si>
  <si>
    <t>#14016</t>
  </si>
  <si>
    <t>ducminhhn</t>
  </si>
  <si>
    <t>tt tại cty</t>
  </si>
  <si>
    <t>nguyễn đức minh</t>
  </si>
  <si>
    <t>hoàn kiếm - hà nội</t>
  </si>
  <si>
    <t>#14014</t>
  </si>
  <si>
    <t>Yenhuong87</t>
  </si>
  <si>
    <t>Yến Hương cố mua đơn hàng</t>
  </si>
  <si>
    <t>Nguyenthiyenhuong</t>
  </si>
  <si>
    <t>Da nang</t>
  </si>
  <si>
    <t>#14013</t>
  </si>
  <si>
    <t>Huyenqx</t>
  </si>
  <si>
    <t>Mua mpg</t>
  </si>
  <si>
    <t>Lê thị Huyền</t>
  </si>
  <si>
    <t>Agribank TP Thanh hoá</t>
  </si>
  <si>
    <t>#14012</t>
  </si>
  <si>
    <t>nganhuongvt</t>
  </si>
  <si>
    <t>Nguyễn Thị Ngân Hương</t>
  </si>
  <si>
    <t>Hùng Vương</t>
  </si>
  <si>
    <t>#13641</t>
  </si>
  <si>
    <t>huymai</t>
  </si>
  <si>
    <t>Mai Thị Huy</t>
  </si>
  <si>
    <t>Tính giá Thanh Hóa</t>
  </si>
  <si>
    <t>#13640</t>
  </si>
  <si>
    <t>vanhunghn</t>
  </si>
  <si>
    <t>Nghiêm Văn Hùng</t>
  </si>
  <si>
    <t>CN hà tây</t>
  </si>
  <si>
    <t>#13639</t>
  </si>
  <si>
    <t>ly1979</t>
  </si>
  <si>
    <t>Mua hàng đơn đầu</t>
  </si>
  <si>
    <t>Quỳnh lưu</t>
  </si>
  <si>
    <t>#13638</t>
  </si>
  <si>
    <t>Tuanthanh</t>
  </si>
  <si>
    <t>Mua hàng cho Id tuanthanh</t>
  </si>
  <si>
    <t>Liễu Tuấn Thành</t>
  </si>
  <si>
    <t>#13637</t>
  </si>
  <si>
    <t>bich</t>
  </si>
  <si>
    <t>Phanthibich</t>
  </si>
  <si>
    <t>Gia dinh</t>
  </si>
  <si>
    <t>#13635</t>
  </si>
  <si>
    <t>hoanganh</t>
  </si>
  <si>
    <t>Nguyễn Hoàng Anh</t>
  </si>
  <si>
    <t>#13633</t>
  </si>
  <si>
    <t>dailyhoangthi</t>
  </si>
  <si>
    <t>Muahang</t>
  </si>
  <si>
    <t>Nguyễn Hoàng Thi</t>
  </si>
  <si>
    <t>#13632</t>
  </si>
  <si>
    <t>Trankhoadc</t>
  </si>
  <si>
    <t>MUA HANG MP</t>
  </si>
  <si>
    <t>Trần Văn Khoa</t>
  </si>
  <si>
    <t>#13629</t>
  </si>
  <si>
    <t>hongchau</t>
  </si>
  <si>
    <t>Đa năng</t>
  </si>
  <si>
    <t>#13628</t>
  </si>
  <si>
    <t>buithanh83</t>
  </si>
  <si>
    <t>Việt trì phú thọ</t>
  </si>
  <si>
    <t>#13627</t>
  </si>
  <si>
    <t>Phuong01</t>
  </si>
  <si>
    <t>Nguyễn Văn Phương</t>
  </si>
  <si>
    <t>#13258</t>
  </si>
  <si>
    <t>yen01</t>
  </si>
  <si>
    <t>Nguyễn Thị Yến</t>
  </si>
  <si>
    <t>Thành Phố Vinh</t>
  </si>
  <si>
    <t>#13253</t>
  </si>
  <si>
    <t>namle</t>
  </si>
  <si>
    <t>#13252</t>
  </si>
  <si>
    <t>Lantg01</t>
  </si>
  <si>
    <t>Trần Thị Lan</t>
  </si>
  <si>
    <t>Tĩnh Gia Thanh Hóa</t>
  </si>
  <si>
    <t>#13251</t>
  </si>
  <si>
    <t>vananh84</t>
  </si>
  <si>
    <t>Kì anh , Hà Tĩnh</t>
  </si>
  <si>
    <t>#12880</t>
  </si>
  <si>
    <t>vanyentq</t>
  </si>
  <si>
    <t>Nguyễn văn yên</t>
  </si>
  <si>
    <t>Tuyên quang</t>
  </si>
  <si>
    <t>#12879</t>
  </si>
  <si>
    <t>man62</t>
  </si>
  <si>
    <t>#12878</t>
  </si>
  <si>
    <t>maichungtq</t>
  </si>
  <si>
    <t>Mai văn chung</t>
  </si>
  <si>
    <t>Bắc giang</t>
  </si>
  <si>
    <t>#12876</t>
  </si>
  <si>
    <t>thanhhuetq</t>
  </si>
  <si>
    <t>Mai Văn Chung</t>
  </si>
  <si>
    <t>Bắc Giang</t>
  </si>
  <si>
    <t>#12497</t>
  </si>
  <si>
    <t>nguyenthioanh</t>
  </si>
  <si>
    <t>Nguyễn Thị Oanh</t>
  </si>
  <si>
    <t>hà nội</t>
  </si>
  <si>
    <t>#12496</t>
  </si>
  <si>
    <t>#12490</t>
  </si>
  <si>
    <t>nhumai2</t>
  </si>
  <si>
    <t>Nguyễn Thị như mai</t>
  </si>
  <si>
    <t>#12488</t>
  </si>
  <si>
    <t>thuonghoai</t>
  </si>
  <si>
    <t>Nguyễn Thị thương</t>
  </si>
  <si>
    <t>Hòa Vang</t>
  </si>
  <si>
    <t>#12486</t>
  </si>
  <si>
    <t>Thuytram123</t>
  </si>
  <si>
    <t>Mua hàng thêm</t>
  </si>
  <si>
    <t>Nguyễn Vũ Thùy Trâm</t>
  </si>
  <si>
    <t>Bình Thuận</t>
  </si>
  <si>
    <t>#12107</t>
  </si>
  <si>
    <t>Ngochieudc</t>
  </si>
  <si>
    <t>Mua hang MP tieu dung</t>
  </si>
  <si>
    <t>Nguyễn Thị Ngọc Hiếu</t>
  </si>
  <si>
    <t>Diễn Châu</t>
  </si>
  <si>
    <t>#11713</t>
  </si>
  <si>
    <t>ly64</t>
  </si>
  <si>
    <t>Hà Tĩnh</t>
  </si>
  <si>
    <t>#11712</t>
  </si>
  <si>
    <t>#11292</t>
  </si>
  <si>
    <t>trieutythuong</t>
  </si>
  <si>
    <t>Nguyễn Văn Nam</t>
  </si>
  <si>
    <t>Chi nhánh Hà Nội</t>
  </si>
  <si>
    <t>#10886</t>
  </si>
  <si>
    <t>van1977</t>
  </si>
  <si>
    <t>Diễn châu</t>
  </si>
  <si>
    <t>#10885</t>
  </si>
  <si>
    <t>dao59</t>
  </si>
  <si>
    <t>Lê thị đào</t>
  </si>
  <si>
    <t>Nghệ an</t>
  </si>
  <si>
    <t>#10884</t>
  </si>
  <si>
    <t>hoa59</t>
  </si>
  <si>
    <t>Lê thị hoa</t>
  </si>
  <si>
    <t>VIET NAM THINH VUONG (VPBANK)</t>
  </si>
  <si>
    <t>Chợ binh</t>
  </si>
  <si>
    <t>#10883</t>
  </si>
  <si>
    <t>han05</t>
  </si>
  <si>
    <t>Trần gia hân</t>
  </si>
  <si>
    <t>#10878</t>
  </si>
  <si>
    <t>phamthisen</t>
  </si>
  <si>
    <t>đăt hàng</t>
  </si>
  <si>
    <t>PHAM THI SEN</t>
  </si>
  <si>
    <t>Hà Nội</t>
  </si>
  <si>
    <t>#10877</t>
  </si>
  <si>
    <t>huonggiang95</t>
  </si>
  <si>
    <t>Phạm thị Bình</t>
  </si>
  <si>
    <t>Hưng nguyên</t>
  </si>
  <si>
    <t>#10868</t>
  </si>
  <si>
    <t>dailyledao69ht</t>
  </si>
  <si>
    <t>LÊ THỊ ĐÀO</t>
  </si>
  <si>
    <t>#10864</t>
  </si>
  <si>
    <t>lien67</t>
  </si>
  <si>
    <t>Nguyễn Thị Liên</t>
  </si>
  <si>
    <t>Nghi xuân</t>
  </si>
  <si>
    <t>#10861</t>
  </si>
  <si>
    <t>vutam1991</t>
  </si>
  <si>
    <t>Đơn hàng đại li</t>
  </si>
  <si>
    <t>Vũ Văn Tâm</t>
  </si>
  <si>
    <t>PHUONG DONG (OCB)</t>
  </si>
  <si>
    <t>OCB Diễn Châu</t>
  </si>
  <si>
    <t>#10850</t>
  </si>
  <si>
    <t>Quang59</t>
  </si>
  <si>
    <t>Hồ Sỹ Quang</t>
  </si>
  <si>
    <t>#10451</t>
  </si>
  <si>
    <t>nguyenvan88ht</t>
  </si>
  <si>
    <t>Nguyễn Thị Như Vân</t>
  </si>
  <si>
    <t>Hương Khê-Hà Tĩnh</t>
  </si>
  <si>
    <t>#10427</t>
  </si>
  <si>
    <t>truongthivuon</t>
  </si>
  <si>
    <t>chuyentienmat</t>
  </si>
  <si>
    <t>TRƯƠNG THỊ VƯƠN</t>
  </si>
  <si>
    <t>#10423</t>
  </si>
  <si>
    <t>nguyenkhoi77ht</t>
  </si>
  <si>
    <t>Nguyen Van Khoi</t>
  </si>
  <si>
    <t>#10422</t>
  </si>
  <si>
    <t>huong37</t>
  </si>
  <si>
    <t>Lê thị thu huong</t>
  </si>
  <si>
    <t>Vinh, nghệ an</t>
  </si>
  <si>
    <t>#10420</t>
  </si>
  <si>
    <t>dung1982</t>
  </si>
  <si>
    <t>#10024</t>
  </si>
  <si>
    <t>Trungbichlt</t>
  </si>
  <si>
    <t>NGUYEN TRUNG BICH</t>
  </si>
  <si>
    <t>#10021</t>
  </si>
  <si>
    <t>#10020</t>
  </si>
  <si>
    <t>tieplt</t>
  </si>
  <si>
    <t>DAO THI TIEP</t>
  </si>
  <si>
    <t>#10019</t>
  </si>
  <si>
    <t>ngoclt</t>
  </si>
  <si>
    <t>LE THI BICH NGOC</t>
  </si>
  <si>
    <t>HANG HAI (MARITIMEBANK-MSB)</t>
  </si>
  <si>
    <t>#10018</t>
  </si>
  <si>
    <t>themlt</t>
  </si>
  <si>
    <t>DO THI THEM</t>
  </si>
  <si>
    <t>#10017</t>
  </si>
  <si>
    <t>chienlt</t>
  </si>
  <si>
    <t>NGUYEN THI CHIEN</t>
  </si>
  <si>
    <t>#10016</t>
  </si>
  <si>
    <t>thuanlt</t>
  </si>
  <si>
    <t>NGUYEN THI THUAN</t>
  </si>
  <si>
    <t>#9623</t>
  </si>
  <si>
    <t>Thanhtruc123</t>
  </si>
  <si>
    <t>Mua hàng thêmID Thanhtruc123</t>
  </si>
  <si>
    <t>Đặng Thị Thanh Trúc</t>
  </si>
  <si>
    <t>#9621</t>
  </si>
  <si>
    <t>tranhuong</t>
  </si>
  <si>
    <t>Trần thị hồng</t>
  </si>
  <si>
    <t>Thành phố vinh .nghệ an</t>
  </si>
  <si>
    <t>#9620</t>
  </si>
  <si>
    <t>vanlt</t>
  </si>
  <si>
    <t>LE THI VAN</t>
  </si>
  <si>
    <t>#9619</t>
  </si>
  <si>
    <t>ha79</t>
  </si>
  <si>
    <t>Đặng Thị Hà</t>
  </si>
  <si>
    <t>#9618</t>
  </si>
  <si>
    <t>ngokimnem123</t>
  </si>
  <si>
    <t>chuyen mua hang DL</t>
  </si>
  <si>
    <t>#9617</t>
  </si>
  <si>
    <t>uongkhanh68</t>
  </si>
  <si>
    <t>Đơn hàng uongkhanh6</t>
  </si>
  <si>
    <t>#9227</t>
  </si>
  <si>
    <t>tranhuongna20</t>
  </si>
  <si>
    <t>Mua hàng ngày m8/6</t>
  </si>
  <si>
    <t>Quỳnh Lưu , nghệ An</t>
  </si>
  <si>
    <t>#9225</t>
  </si>
  <si>
    <t>Mua hàng phuong vl</t>
  </si>
  <si>
    <t>#9224</t>
  </si>
  <si>
    <t>hoaithuong</t>
  </si>
  <si>
    <t>#8833</t>
  </si>
  <si>
    <t>sum37</t>
  </si>
  <si>
    <t>Nguyễn văn sum</t>
  </si>
  <si>
    <t>TP, vinh</t>
  </si>
  <si>
    <t>#8831</t>
  </si>
  <si>
    <t>quang84</t>
  </si>
  <si>
    <t>Nông cống,thanh hóa</t>
  </si>
  <si>
    <t>#8830</t>
  </si>
  <si>
    <t>lethuong1992</t>
  </si>
  <si>
    <t>Mua hàng lần thứ 3 ngày 24/6</t>
  </si>
  <si>
    <t>LÊ THỊ THƯƠNG</t>
  </si>
  <si>
    <t>#8829</t>
  </si>
  <si>
    <t>bichnguyethn</t>
  </si>
  <si>
    <t>NGUYEN THI BICH NGUYET</t>
  </si>
  <si>
    <t>Hà nội</t>
  </si>
  <si>
    <t>#8828</t>
  </si>
  <si>
    <t>nhunglt</t>
  </si>
  <si>
    <t>NGUYEN THI NHUNG</t>
  </si>
  <si>
    <t>#8827</t>
  </si>
  <si>
    <t>lieu58</t>
  </si>
  <si>
    <t>#8825</t>
  </si>
  <si>
    <t>hoandc</t>
  </si>
  <si>
    <t>Tiền mua hàng</t>
  </si>
  <si>
    <t>Đậu Thị Toàn</t>
  </si>
  <si>
    <t>#8435</t>
  </si>
  <si>
    <t>vanhong20</t>
  </si>
  <si>
    <t>Mua đơn đầu tiên</t>
  </si>
  <si>
    <t>Phú Diễn , Diễn châu</t>
  </si>
  <si>
    <t>#8432</t>
  </si>
  <si>
    <t>hoa71</t>
  </si>
  <si>
    <t>Nguyễn Thị Quỳnh Hoa</t>
  </si>
  <si>
    <t>#8430</t>
  </si>
  <si>
    <t>phambinh20</t>
  </si>
  <si>
    <t>Chuyển khoản mua hàng</t>
  </si>
  <si>
    <t>Pham Thi Binh</t>
  </si>
  <si>
    <t>#8427</t>
  </si>
  <si>
    <t>hangltpt</t>
  </si>
  <si>
    <t>LE THI BICH HANG</t>
  </si>
  <si>
    <t>#8425</t>
  </si>
  <si>
    <t>mai65</t>
  </si>
  <si>
    <t>TECCOMBANK</t>
  </si>
  <si>
    <t>#8424</t>
  </si>
  <si>
    <t>nguyet67</t>
  </si>
  <si>
    <t>Nguyễn Thị Nguyệt</t>
  </si>
  <si>
    <t>#8033</t>
  </si>
  <si>
    <t>nguyenlanh1990</t>
  </si>
  <si>
    <t>NGUYỄN THỊ LÀNH</t>
  </si>
  <si>
    <t>Nam Sài Gòn</t>
  </si>
  <si>
    <t>#8032</t>
  </si>
  <si>
    <t>kimoanh123</t>
  </si>
  <si>
    <t>Nguyễn Thị Kim Oanh</t>
  </si>
  <si>
    <t>#8031</t>
  </si>
  <si>
    <t>trangbinhphuoc91</t>
  </si>
  <si>
    <t>Nguyễn Thị Trang</t>
  </si>
  <si>
    <t>SHINHAN VIET NAM</t>
  </si>
  <si>
    <t>Bình Phước</t>
  </si>
  <si>
    <t>#8030</t>
  </si>
  <si>
    <t>nguyet123</t>
  </si>
  <si>
    <t>Nguyet123</t>
  </si>
  <si>
    <t>Nguyen thi nguyet</t>
  </si>
  <si>
    <t>#8028</t>
  </si>
  <si>
    <t>#7644</t>
  </si>
  <si>
    <t>thanhtruc02</t>
  </si>
  <si>
    <t>A vương chuyển tiền mua hàng</t>
  </si>
  <si>
    <t>Nguyễn Thị Bột</t>
  </si>
  <si>
    <t>#7643</t>
  </si>
  <si>
    <t>yenlt</t>
  </si>
  <si>
    <t>DUONG THI YEN</t>
  </si>
  <si>
    <t>#7642</t>
  </si>
  <si>
    <t>nganvp</t>
  </si>
  <si>
    <t>NGUYEN THI NGAN</t>
  </si>
  <si>
    <t>#7641</t>
  </si>
  <si>
    <t>daonguyen1983</t>
  </si>
  <si>
    <t>NGUYỄN THỊ ĐÀO</t>
  </si>
  <si>
    <t>Tân Mai, Biên Hòa , Đồng Nai</t>
  </si>
  <si>
    <t>#7640</t>
  </si>
  <si>
    <t>chautailoc5</t>
  </si>
  <si>
    <t>Trịnh Thị Châu</t>
  </si>
  <si>
    <t>Ngọc Lặc - Thanh Hóa</t>
  </si>
  <si>
    <t>#7638</t>
  </si>
  <si>
    <t>Nguyentham79</t>
  </si>
  <si>
    <t>Nguyễn Thị Thắm</t>
  </si>
  <si>
    <t>#7257</t>
  </si>
  <si>
    <t>nguyenthithao37</t>
  </si>
  <si>
    <t>Nguyễn thị thao</t>
  </si>
  <si>
    <t>Tp vinh</t>
  </si>
  <si>
    <t>#7256</t>
  </si>
  <si>
    <t>hong37</t>
  </si>
  <si>
    <t>#7255</t>
  </si>
  <si>
    <t>Ngân hàng thương mại cổ phần ngoại thương Việt Nam</t>
  </si>
  <si>
    <t>Hoàn Kiếm-Hà Nội</t>
  </si>
  <si>
    <t>#7254</t>
  </si>
  <si>
    <t>honu84</t>
  </si>
  <si>
    <t>Hồ Thị Nụ</t>
  </si>
  <si>
    <t>Tĩnh gia</t>
  </si>
  <si>
    <t>#7252</t>
  </si>
  <si>
    <t>ngochoa123</t>
  </si>
  <si>
    <t>Mua hàng cho id: ngochoa123</t>
  </si>
  <si>
    <t>Nguyen thi minh</t>
  </si>
  <si>
    <t>SAI GON (SCB)</t>
  </si>
  <si>
    <t>Long thanh</t>
  </si>
  <si>
    <t>#7248</t>
  </si>
  <si>
    <t>thu63</t>
  </si>
  <si>
    <t>Trần Thị Thư</t>
  </si>
  <si>
    <t>Cẩm Xuyên</t>
  </si>
  <si>
    <t>#7247</t>
  </si>
  <si>
    <t>sonty76</t>
  </si>
  <si>
    <t>Sơn hải</t>
  </si>
  <si>
    <t>#7245</t>
  </si>
  <si>
    <t>hoangxuan999</t>
  </si>
  <si>
    <t>Hoàng văn xuân</t>
  </si>
  <si>
    <t>#7244</t>
  </si>
  <si>
    <t>phamsen20</t>
  </si>
  <si>
    <t>Phạm Thị Sen</t>
  </si>
  <si>
    <t>Hương khê , Hà Tĩnh</t>
  </si>
  <si>
    <t>#6869</t>
  </si>
  <si>
    <t>thuc60</t>
  </si>
  <si>
    <t>Trần Thị Thức</t>
  </si>
  <si>
    <t>#6868</t>
  </si>
  <si>
    <t>han76</t>
  </si>
  <si>
    <t>Nguyễn Văn Hân</t>
  </si>
  <si>
    <t>#6866</t>
  </si>
  <si>
    <t>ledao69ht</t>
  </si>
  <si>
    <t>Lê Thị Đào</t>
  </si>
  <si>
    <t>VIET NAM THUONG TIN (VIETBANK)</t>
  </si>
  <si>
    <t>Hương Khê Hà Tĩnh</t>
  </si>
  <si>
    <t>#6865</t>
  </si>
  <si>
    <t>Nhuan87</t>
  </si>
  <si>
    <t>Bùi Thị nhuần</t>
  </si>
  <si>
    <t>Đông nai</t>
  </si>
  <si>
    <t>#6862</t>
  </si>
  <si>
    <t>Yenhuong87 ck mua đon hfn</t>
  </si>
  <si>
    <t>#6861</t>
  </si>
  <si>
    <t>danglan80</t>
  </si>
  <si>
    <t>BAC A</t>
  </si>
  <si>
    <t>BAC A (NASB)</t>
  </si>
  <si>
    <t>Nghĩa Đàn, Nghệ An</t>
  </si>
  <si>
    <t>#6860</t>
  </si>
  <si>
    <t>duongbinh73</t>
  </si>
  <si>
    <t>Thanh Chương, Nghệ An</t>
  </si>
  <si>
    <t>#6859</t>
  </si>
  <si>
    <t>khanhd</t>
  </si>
  <si>
    <t>Phan Văn Khẩn</t>
  </si>
  <si>
    <t>#6858</t>
  </si>
  <si>
    <t>phamphonghn</t>
  </si>
  <si>
    <t>Phạm Văn Phong</t>
  </si>
  <si>
    <t>#6857</t>
  </si>
  <si>
    <t>Xuan89</t>
  </si>
  <si>
    <t>Hoàng Thị Xuân</t>
  </si>
  <si>
    <t>diễn châu</t>
  </si>
  <si>
    <t>#6855</t>
  </si>
  <si>
    <t>#6854</t>
  </si>
  <si>
    <t>thaimp</t>
  </si>
  <si>
    <t>Đinh Văn Thái</t>
  </si>
  <si>
    <t>#6853</t>
  </si>
  <si>
    <t>truongson67ht</t>
  </si>
  <si>
    <t>Nguyễn Trường Sơn</t>
  </si>
  <si>
    <t>Hương Khê Hà Tĩnh</t>
  </si>
  <si>
    <t>#6852</t>
  </si>
  <si>
    <t>nguyenngochn</t>
  </si>
  <si>
    <t>Nguyễn Văn Ngọc</t>
  </si>
  <si>
    <t>Hoàn Kiếm - Hà Nội</t>
  </si>
  <si>
    <t>#6851</t>
  </si>
  <si>
    <t>hongloanhn</t>
  </si>
  <si>
    <t>Nguyễn Thị Hồng Loan</t>
  </si>
  <si>
    <t>#6850</t>
  </si>
  <si>
    <t>phammai88</t>
  </si>
  <si>
    <t>Phạm Thị Mai</t>
  </si>
  <si>
    <t>#6848</t>
  </si>
  <si>
    <t>thanhliemth1</t>
  </si>
  <si>
    <t>Vi Văn Liêm</t>
  </si>
  <si>
    <t>thanh hóa</t>
  </si>
  <si>
    <t>#6847</t>
  </si>
  <si>
    <t>hop86</t>
  </si>
  <si>
    <t>#6846</t>
  </si>
  <si>
    <t>huyen92</t>
  </si>
  <si>
    <t>#6843</t>
  </si>
  <si>
    <t>thanhhung83</t>
  </si>
  <si>
    <t>Đơn thanhhung83</t>
  </si>
  <si>
    <t>Nghi Xuân, Hà Tĩnh</t>
  </si>
  <si>
    <t>#6841</t>
  </si>
  <si>
    <t>#6481</t>
  </si>
  <si>
    <t>thanh59</t>
  </si>
  <si>
    <t>#6480</t>
  </si>
  <si>
    <t>#6117</t>
  </si>
  <si>
    <t>hoangtu</t>
  </si>
  <si>
    <t>Hoàng Anh Tú</t>
  </si>
  <si>
    <t>#6116</t>
  </si>
  <si>
    <t>danh80</t>
  </si>
  <si>
    <t>Nguyen thi Danh đặt mua thêm đơn mới</t>
  </si>
  <si>
    <t>Nguyễn Thị Danh</t>
  </si>
  <si>
    <t>#5749</t>
  </si>
  <si>
    <t>Minh1960</t>
  </si>
  <si>
    <t>Phan Thị Minh</t>
  </si>
  <si>
    <t>#5747</t>
  </si>
  <si>
    <t>daonguyen83</t>
  </si>
  <si>
    <t>#5744</t>
  </si>
  <si>
    <t>thanh89</t>
  </si>
  <si>
    <t>Nguyễn Văn Thanh</t>
  </si>
  <si>
    <t>#5375</t>
  </si>
  <si>
    <t>anh89</t>
  </si>
  <si>
    <t>Nguyễn Tiến Anh</t>
  </si>
  <si>
    <t>#5373</t>
  </si>
  <si>
    <t>Yenlinh83</t>
  </si>
  <si>
    <t>Yenlinh83 mua đơn hàng</t>
  </si>
  <si>
    <t>Nguyenthiyenlinh</t>
  </si>
  <si>
    <t>Hà lam thăng bình</t>
  </si>
  <si>
    <t>#5014</t>
  </si>
  <si>
    <t>cong78</t>
  </si>
  <si>
    <t>Nguyễn Tiến Công</t>
  </si>
  <si>
    <t>#5010</t>
  </si>
  <si>
    <t>luong72</t>
  </si>
  <si>
    <t>Hoàng Thị Lương</t>
  </si>
  <si>
    <t>Kỳ anh</t>
  </si>
  <si>
    <t>#4620</t>
  </si>
  <si>
    <t>phuongthuy92</t>
  </si>
  <si>
    <t>Phạm Thị Phương Thúy</t>
  </si>
  <si>
    <t>#4592</t>
  </si>
  <si>
    <t>lelien</t>
  </si>
  <si>
    <t>Lê Thị Liên</t>
  </si>
  <si>
    <t>Thanh Trì - Hà Nội</t>
  </si>
  <si>
    <t>#4578</t>
  </si>
  <si>
    <t>Phuonglinh</t>
  </si>
  <si>
    <t>Bùi Thị Phương Linh</t>
  </si>
  <si>
    <t>#4195</t>
  </si>
  <si>
    <t>#3766</t>
  </si>
  <si>
    <t>duongchung</t>
  </si>
  <si>
    <t>Huyen mua hàng</t>
  </si>
  <si>
    <t>Mai thi huyen</t>
  </si>
  <si>
    <t>Phô yen</t>
  </si>
  <si>
    <t>#3762</t>
  </si>
  <si>
    <t>thaihung</t>
  </si>
  <si>
    <t>20 đơn lê đình khánh</t>
  </si>
  <si>
    <t>Lê Thị Hưng</t>
  </si>
  <si>
    <t>yên định thanh hóa</t>
  </si>
  <si>
    <t>#3761</t>
  </si>
  <si>
    <t>#3760</t>
  </si>
  <si>
    <t>xinhct1</t>
  </si>
  <si>
    <t>Bùi Thị Xinh</t>
  </si>
  <si>
    <t>Cẩm Thủy Thanh Hóa</t>
  </si>
  <si>
    <t>#3759</t>
  </si>
  <si>
    <t>hien01</t>
  </si>
  <si>
    <t>mua hàng 22 đơn</t>
  </si>
  <si>
    <t>Đỗ Thị Hiền</t>
  </si>
  <si>
    <t>Lam Sơn Thọ Xuân Thanh Hóa</t>
  </si>
  <si>
    <t>#3758</t>
  </si>
  <si>
    <t>huongna</t>
  </si>
  <si>
    <t>Hang dat hang</t>
  </si>
  <si>
    <t>Nguyễn Thị Hương</t>
  </si>
  <si>
    <t>Tĩnh gia- Thanh hóa</t>
  </si>
  <si>
    <t>#3757</t>
  </si>
  <si>
    <t>ngocth1</t>
  </si>
  <si>
    <t>ngọc + thắng</t>
  </si>
  <si>
    <t>Nguyễn Trọng Ngọc</t>
  </si>
  <si>
    <t>#3755</t>
  </si>
  <si>
    <t>huyenct01</t>
  </si>
  <si>
    <t>LÊ THỊ THU HUYỀN</t>
  </si>
  <si>
    <t>#3754</t>
  </si>
  <si>
    <t>hungyd1</t>
  </si>
  <si>
    <t>Lê Thị Hung</t>
  </si>
  <si>
    <t>Yên Định Thanh Hoá</t>
  </si>
  <si>
    <t>#3753</t>
  </si>
  <si>
    <t>daotydo</t>
  </si>
  <si>
    <t>Nguyễn Thị Đào</t>
  </si>
  <si>
    <t>nghệ an</t>
  </si>
  <si>
    <t>#3752</t>
  </si>
  <si>
    <t>xuanlena</t>
  </si>
  <si>
    <t>Lê thị xuân</t>
  </si>
  <si>
    <t>#3751</t>
  </si>
  <si>
    <t>hien</t>
  </si>
  <si>
    <t>Chuyen mua hàng</t>
  </si>
  <si>
    <t>Minh Phúc Group</t>
  </si>
  <si>
    <t>A CHAU (ACB)</t>
  </si>
  <si>
    <t>Ha Noi</t>
  </si>
  <si>
    <t>#3749</t>
  </si>
  <si>
    <t>lechung</t>
  </si>
  <si>
    <t>Lê thị Chung</t>
  </si>
  <si>
    <t>#3748</t>
  </si>
  <si>
    <t>Xuantuan</t>
  </si>
  <si>
    <t>Hắc Xuân Tuấn</t>
  </si>
  <si>
    <t>#3397</t>
  </si>
  <si>
    <t>Huyentrang123</t>
  </si>
  <si>
    <t>Mua thêm gói đại lý cho: Huyentrang123</t>
  </si>
  <si>
    <t>Lê Thị Huyền Trang</t>
  </si>
  <si>
    <t>#3396</t>
  </si>
  <si>
    <t>Tranhoa80</t>
  </si>
  <si>
    <t>Trần Thị Thủy</t>
  </si>
  <si>
    <t>#3395</t>
  </si>
  <si>
    <t>duong90</t>
  </si>
  <si>
    <t>Binhduong</t>
  </si>
  <si>
    <t>#3394</t>
  </si>
  <si>
    <t>hongthult</t>
  </si>
  <si>
    <t>TRAN THI HONG THU</t>
  </si>
  <si>
    <t>Việt trì - Phú thọ</t>
  </si>
  <si>
    <t>#3393</t>
  </si>
  <si>
    <t>Khacviet</t>
  </si>
  <si>
    <t>Lê thị hà</t>
  </si>
  <si>
    <t>XUAT NHAP KHAU (EXIMBANK)</t>
  </si>
  <si>
    <t>#3392</t>
  </si>
  <si>
    <t>Nghiatrandc</t>
  </si>
  <si>
    <t>Nghĩa Diễn Châu đặt mua hàng</t>
  </si>
  <si>
    <t>Trần Thị Nghĩa</t>
  </si>
  <si>
    <t>#3391</t>
  </si>
  <si>
    <t>hobinhhadong</t>
  </si>
  <si>
    <t>Nguyễn Thị Hồng</t>
  </si>
  <si>
    <t>Nghi Sơn</t>
  </si>
  <si>
    <t>#3390</t>
  </si>
  <si>
    <t>Nguyenhuong</t>
  </si>
  <si>
    <t>#3389</t>
  </si>
  <si>
    <t>nguyenhienhabac78</t>
  </si>
  <si>
    <t>Nguyễn Thị Hiền</t>
  </si>
  <si>
    <t>#3388</t>
  </si>
  <si>
    <t>hohahadong</t>
  </si>
  <si>
    <t>#3386</t>
  </si>
  <si>
    <t>the77</t>
  </si>
  <si>
    <t>mua</t>
  </si>
  <si>
    <t>Nông nghiệp và phát triển nông thôn việt nam</t>
  </si>
  <si>
    <t>Hàm Thuận Nam</t>
  </si>
  <si>
    <t>#3385</t>
  </si>
  <si>
    <t>lehongtrieuson76</t>
  </si>
  <si>
    <t>Lê Thị Hồng</t>
  </si>
  <si>
    <t>Triệu Sơn</t>
  </si>
  <si>
    <t>#3384</t>
  </si>
  <si>
    <t>Hothuhaininh</t>
  </si>
  <si>
    <t>Hồ Thị Thu</t>
  </si>
  <si>
    <t>tĩnh gia</t>
  </si>
  <si>
    <t>#3383</t>
  </si>
  <si>
    <t>Bavuihailinh</t>
  </si>
  <si>
    <t>Lê Bá Nam</t>
  </si>
  <si>
    <t>Chị nhánh Tĩnh Gia</t>
  </si>
  <si>
    <t>#3382</t>
  </si>
  <si>
    <t>lieuha80</t>
  </si>
  <si>
    <t>Hà Thị Liễu</t>
  </si>
  <si>
    <t>Như Thanh</t>
  </si>
  <si>
    <t>#3380</t>
  </si>
  <si>
    <t>tuyetxuan79</t>
  </si>
  <si>
    <t>chuyển tiền mua hàng đại lý NGUYỄN thi tuyết xuân</t>
  </si>
  <si>
    <t>NGUYỄN THỊ TUYẾT XUÂN</t>
  </si>
  <si>
    <t>Tân Phú. TP HỒ CHÍ MINH</t>
  </si>
  <si>
    <t>#3379</t>
  </si>
  <si>
    <t>thanhtam</t>
  </si>
  <si>
    <t>NGUYỄN THỊ THANH TÂM</t>
  </si>
  <si>
    <t>#3377</t>
  </si>
  <si>
    <t>chungth</t>
  </si>
  <si>
    <t>Trần thị hoa</t>
  </si>
  <si>
    <t>Thanh hoá</t>
  </si>
  <si>
    <t>#3376</t>
  </si>
  <si>
    <t>dautinh</t>
  </si>
  <si>
    <t>ĐẬU THỊ TÌNH</t>
  </si>
  <si>
    <t>Tĩnh gia , thanh hóa</t>
  </si>
  <si>
    <t>#3375</t>
  </si>
  <si>
    <t>Hoanghoi</t>
  </si>
  <si>
    <t>Hoàng Thị Hợi</t>
  </si>
  <si>
    <t>#3374</t>
  </si>
  <si>
    <t>hangtao20</t>
  </si>
  <si>
    <t>Mua hàng đại lý</t>
  </si>
  <si>
    <t>Phan Thi Hang</t>
  </si>
  <si>
    <t>#3373</t>
  </si>
  <si>
    <t>tuoins</t>
  </si>
  <si>
    <t>trần thị tươi</t>
  </si>
  <si>
    <t>#3372</t>
  </si>
  <si>
    <t>Ck mua đơn hàng</t>
  </si>
  <si>
    <t>#3371</t>
  </si>
  <si>
    <t>thaiduong</t>
  </si>
  <si>
    <t>L THÁI DƯƠNG</t>
  </si>
  <si>
    <t>#3369</t>
  </si>
  <si>
    <t>nguyenhanh</t>
  </si>
  <si>
    <t>Nguyễn thị Hạnh</t>
  </si>
  <si>
    <t>#3368</t>
  </si>
  <si>
    <t>haiduy</t>
  </si>
  <si>
    <t>Mai Văn Duy</t>
  </si>
  <si>
    <t>Thành phố Thanh Hóa</t>
  </si>
  <si>
    <t>#3367</t>
  </si>
  <si>
    <t>xuanhoi</t>
  </si>
  <si>
    <t>CAO XUÂN HỢI</t>
  </si>
  <si>
    <t>Hoằng hóa, thanh hóa</t>
  </si>
  <si>
    <t>#3366</t>
  </si>
  <si>
    <t>36th</t>
  </si>
  <si>
    <t>Đào Đình Phương</t>
  </si>
  <si>
    <t>#3365</t>
  </si>
  <si>
    <t>Luu80</t>
  </si>
  <si>
    <t>ngân hàng nông nghiệp và phát triền nông thôn việt nam</t>
  </si>
  <si>
    <t>Đô Lương</t>
  </si>
  <si>
    <t>#3363</t>
  </si>
  <si>
    <t>Ngan72</t>
  </si>
  <si>
    <t>Ngân hàng TMCP Quân Đội (MB)</t>
  </si>
  <si>
    <t>Vinh, Nghệ An</t>
  </si>
  <si>
    <t>#3362</t>
  </si>
  <si>
    <t>Huynhhoa80</t>
  </si>
  <si>
    <t>Ck mua đồ ctv</t>
  </si>
  <si>
    <t>#3360</t>
  </si>
  <si>
    <t>Hoanghiep76</t>
  </si>
  <si>
    <t>Hoang quoc hiep</t>
  </si>
  <si>
    <t>Ngân hàng diễn châu nghệ an</t>
  </si>
  <si>
    <t>#3356</t>
  </si>
  <si>
    <t>Ledam</t>
  </si>
  <si>
    <t>Lê thị đàm</t>
  </si>
  <si>
    <t>#3355</t>
  </si>
  <si>
    <t>Lien90</t>
  </si>
  <si>
    <t>ngân hàng TMCP Ngoại Thương Việt Nam</t>
  </si>
  <si>
    <t>Bắc Ninh</t>
  </si>
  <si>
    <t>#3348</t>
  </si>
  <si>
    <t>banamhailinh</t>
  </si>
  <si>
    <t>Lê bá nam</t>
  </si>
  <si>
    <t>Chi nhánh huyện Tĩnh Gia- nam thanh hoá</t>
  </si>
  <si>
    <t>#3034</t>
  </si>
  <si>
    <t>Kimchidn</t>
  </si>
  <si>
    <t>Mua hang them cho id kimchidn</t>
  </si>
  <si>
    <t>Nguyễn Thị Kim Chi</t>
  </si>
  <si>
    <t>#3033</t>
  </si>
  <si>
    <t>ly123</t>
  </si>
  <si>
    <t>#3032</t>
  </si>
  <si>
    <t>trinh123</t>
  </si>
  <si>
    <t>#3031</t>
  </si>
  <si>
    <t>Phekg123</t>
  </si>
  <si>
    <t>Mua hang cho id Phekg123</t>
  </si>
  <si>
    <t>#3029</t>
  </si>
  <si>
    <t>hungbao</t>
  </si>
  <si>
    <t>PHẠM HƯNG BẢO</t>
  </si>
  <si>
    <t>Quận4</t>
  </si>
  <si>
    <t>#3028</t>
  </si>
  <si>
    <t>doanthithuy</t>
  </si>
  <si>
    <t>CHU THI LOAN</t>
  </si>
  <si>
    <t>DONG NAM A (SEA BANK)</t>
  </si>
  <si>
    <t>#3027</t>
  </si>
  <si>
    <t>nguyenlanh90</t>
  </si>
  <si>
    <t>#3026</t>
  </si>
  <si>
    <t>Hoa123</t>
  </si>
  <si>
    <t>Mua hàng thêm cho ID: Hoa123</t>
  </si>
  <si>
    <t>Nguyễn Hữu Hòa</t>
  </si>
  <si>
    <t>#3025</t>
  </si>
  <si>
    <t>Sondn123</t>
  </si>
  <si>
    <t>Mua thêm cho ID: Sondn123</t>
  </si>
  <si>
    <t>Phan Thị sơn</t>
  </si>
  <si>
    <t>#3023</t>
  </si>
  <si>
    <t>Lê Văn Dương</t>
  </si>
  <si>
    <t>#3022</t>
  </si>
  <si>
    <t>Myngadn</t>
  </si>
  <si>
    <t>Mua thêm cho ID: Myngadn</t>
  </si>
  <si>
    <t>Thái Thị Mỹ Nga</t>
  </si>
  <si>
    <t>#3021</t>
  </si>
  <si>
    <t>buithao75</t>
  </si>
  <si>
    <t>Mua</t>
  </si>
  <si>
    <t>#3020</t>
  </si>
  <si>
    <t>#3019</t>
  </si>
  <si>
    <t>tho83</t>
  </si>
  <si>
    <t>Ngân hàng TMCP Ngoại Thương việt nam</t>
  </si>
  <si>
    <t>bắc Hà Tĩnh</t>
  </si>
  <si>
    <t>#3016</t>
  </si>
  <si>
    <t>thaona1</t>
  </si>
  <si>
    <t>Nguyễn Thị Thảo</t>
  </si>
  <si>
    <t>#3015</t>
  </si>
  <si>
    <t>#3014</t>
  </si>
  <si>
    <t>#3012</t>
  </si>
  <si>
    <t>hieple69</t>
  </si>
  <si>
    <t>LÊ THỊ HIỆP</t>
  </si>
  <si>
    <t>#3011</t>
  </si>
  <si>
    <t>nhung02</t>
  </si>
  <si>
    <t>ck mua hang nhung02</t>
  </si>
  <si>
    <t>Cao Thị Nhung</t>
  </si>
  <si>
    <t>Thành Phố Thanh Hóa</t>
  </si>
  <si>
    <t>#3010</t>
  </si>
  <si>
    <t>huuhung</t>
  </si>
  <si>
    <t>HỒ HỮU HÙNG</t>
  </si>
  <si>
    <t>An Giang</t>
  </si>
  <si>
    <t>#3009</t>
  </si>
  <si>
    <t>hai87</t>
  </si>
  <si>
    <t>Ngân hàng TMCP công thương Việt Nam</t>
  </si>
  <si>
    <t>Chi Nhánh Nam Đàn</t>
  </si>
  <si>
    <t>#3008</t>
  </si>
  <si>
    <t>Mua thêm hàng 600.000 cho ID: Kimchidn</t>
  </si>
  <si>
    <t>#3007</t>
  </si>
  <si>
    <t>Thaihoaqn</t>
  </si>
  <si>
    <t>Thái Thị Hoà</t>
  </si>
  <si>
    <t>#3005</t>
  </si>
  <si>
    <t>kienle96</t>
  </si>
  <si>
    <t>Lê Thị Kiên</t>
  </si>
  <si>
    <t>#3004</t>
  </si>
  <si>
    <t>#3003</t>
  </si>
  <si>
    <t>Nguyenhatandan</t>
  </si>
  <si>
    <t>Chi nhánh Tĩnh Gia</t>
  </si>
  <si>
    <t>#3002</t>
  </si>
  <si>
    <t>Mydung1993</t>
  </si>
  <si>
    <t>Mua hàng id mydung1993</t>
  </si>
  <si>
    <t>Dương Thị Mỹ Dung</t>
  </si>
  <si>
    <t>Tam kỳ-quảng nam</t>
  </si>
  <si>
    <t>#3001</t>
  </si>
  <si>
    <t>Thuxuan123</t>
  </si>
  <si>
    <t>Kích hoạt gói đại lý cho Thuxuan123</t>
  </si>
  <si>
    <t>Trương Thị Thu Xuân</t>
  </si>
  <si>
    <t>Hồ Chí Minh</t>
  </si>
  <si>
    <t>#3000</t>
  </si>
  <si>
    <t>hongnguyen86</t>
  </si>
  <si>
    <t>Mua hàng ID hongnguyen86</t>
  </si>
  <si>
    <t>Techcombank</t>
  </si>
  <si>
    <t>Quận Tân Phú, Tp hồ chí minh</t>
  </si>
  <si>
    <t>#2998</t>
  </si>
  <si>
    <t>Mua hàng id nhutayqn</t>
  </si>
  <si>
    <t>#2997</t>
  </si>
  <si>
    <t>Viet01</t>
  </si>
  <si>
    <t>Trần quốc việt</t>
  </si>
  <si>
    <t>PHAT TRIEN TP HCM (HDBANK)</t>
  </si>
  <si>
    <t>#2996</t>
  </si>
  <si>
    <t>thanh02</t>
  </si>
  <si>
    <t>Ck mua hang thanh02</t>
  </si>
  <si>
    <t>Nguyễn Thị Thanh</t>
  </si>
  <si>
    <t>#2995</t>
  </si>
  <si>
    <t>thuong37</t>
  </si>
  <si>
    <t>Thái Thị Thương</t>
  </si>
  <si>
    <t>Thành phố vinh</t>
  </si>
  <si>
    <t>#2993</t>
  </si>
  <si>
    <t>Tram83</t>
  </si>
  <si>
    <t>Vũ Thị Trầm</t>
  </si>
  <si>
    <t>Tân kỳ Nghệ an</t>
  </si>
  <si>
    <t>#2991</t>
  </si>
  <si>
    <t>myhuong79</t>
  </si>
  <si>
    <t>Chuyển khoản</t>
  </si>
  <si>
    <t>NGUYỄN THỊ MỸ HƯƠNG</t>
  </si>
  <si>
    <t>An giang</t>
  </si>
  <si>
    <t>#2990</t>
  </si>
  <si>
    <t>quang96</t>
  </si>
  <si>
    <t>Trần Văn Quang</t>
  </si>
  <si>
    <t>Nguyễn An Ninh, Quận Hoàng Mai, hà Nội</t>
  </si>
  <si>
    <t>#2989</t>
  </si>
  <si>
    <t>Trung1991</t>
  </si>
  <si>
    <t>Lê nhật trung</t>
  </si>
  <si>
    <t>#2988</t>
  </si>
  <si>
    <t>huong79</t>
  </si>
  <si>
    <t>vinh</t>
  </si>
  <si>
    <t>#2986</t>
  </si>
  <si>
    <t>hang90</t>
  </si>
  <si>
    <t>Trần thị lệ hằng</t>
  </si>
  <si>
    <t>#2985</t>
  </si>
  <si>
    <t>huynam20</t>
  </si>
  <si>
    <t>Ha Huy Nam</t>
  </si>
  <si>
    <t>#2984</t>
  </si>
  <si>
    <t>thannghe20</t>
  </si>
  <si>
    <t>Thân Văn Nghệ</t>
  </si>
  <si>
    <t>#2980</t>
  </si>
  <si>
    <t>Trannhungquangxuong</t>
  </si>
  <si>
    <t>#2979</t>
  </si>
  <si>
    <t>Hue72</t>
  </si>
  <si>
    <t>Phạm Thị Huệ</t>
  </si>
  <si>
    <t>Diễn Yên, Diễn châu</t>
  </si>
  <si>
    <t>#2978</t>
  </si>
  <si>
    <t>hoantanky</t>
  </si>
  <si>
    <t>Nghean</t>
  </si>
  <si>
    <t>#2976</t>
  </si>
  <si>
    <t>Nguyenhong02</t>
  </si>
  <si>
    <t>#2975</t>
  </si>
  <si>
    <t>loi92</t>
  </si>
  <si>
    <t>Lê Thị Lợi</t>
  </si>
  <si>
    <t>Thanh Hoá</t>
  </si>
  <si>
    <t>#2974</t>
  </si>
  <si>
    <t>#2973</t>
  </si>
  <si>
    <t>hiepk5</t>
  </si>
  <si>
    <t>Mua thêm cho ctv hiepk5</t>
  </si>
  <si>
    <t>Phạm Thị Hiệp</t>
  </si>
  <si>
    <t>Thọ xuân - Thanh Hóa</t>
  </si>
  <si>
    <t>#2972</t>
  </si>
  <si>
    <t>hienngo12</t>
  </si>
  <si>
    <t>Ngô Thị Hiền</t>
  </si>
  <si>
    <t>#2971</t>
  </si>
  <si>
    <t>nguyenvan83</t>
  </si>
  <si>
    <t>Nguyễn thị vân</t>
  </si>
  <si>
    <t>Đông sơn -thanh hoá</t>
  </si>
  <si>
    <t>#2970</t>
  </si>
  <si>
    <t>đơn kh k có số tknh</t>
  </si>
  <si>
    <t>#2969</t>
  </si>
  <si>
    <t>Tranhoaina20</t>
  </si>
  <si>
    <t>Trần Thị Hoài</t>
  </si>
  <si>
    <t>#2968</t>
  </si>
  <si>
    <t>Mua habg</t>
  </si>
  <si>
    <t>#2967</t>
  </si>
  <si>
    <t>Mua điểm thêm cho đơn ck 15tr</t>
  </si>
  <si>
    <t>#2966</t>
  </si>
  <si>
    <t>duongthuan02</t>
  </si>
  <si>
    <t>Vũ Thị Hương</t>
  </si>
  <si>
    <t>nghi sơn</t>
  </si>
  <si>
    <t>#2965</t>
  </si>
  <si>
    <t>Hang123</t>
  </si>
  <si>
    <t>ID: Hang123</t>
  </si>
  <si>
    <t>Nguyen thị minh</t>
  </si>
  <si>
    <t>#2964</t>
  </si>
  <si>
    <t>nhiem87</t>
  </si>
  <si>
    <t>PHẠM KHẮC NHIỆM</t>
  </si>
  <si>
    <t>Tỉnh Quảng Ngãi</t>
  </si>
  <si>
    <t>#2963</t>
  </si>
  <si>
    <t>8 đơn hàng của dung bá thươc</t>
  </si>
  <si>
    <t>#2962</t>
  </si>
  <si>
    <t>#2960</t>
  </si>
  <si>
    <t>khang59</t>
  </si>
  <si>
    <t>Nguyễn Thị khang</t>
  </si>
  <si>
    <t>Thành phố, Thanh Hóa</t>
  </si>
  <si>
    <t>#2959</t>
  </si>
  <si>
    <t>Hoaduong86</t>
  </si>
  <si>
    <t>Ngân hàng Agribank</t>
  </si>
  <si>
    <t>Chị nhánh lí sơn</t>
  </si>
  <si>
    <t>#2958</t>
  </si>
  <si>
    <t>Lam123</t>
  </si>
  <si>
    <t>Mua hàng cho ID Lam123</t>
  </si>
  <si>
    <t>#2957</t>
  </si>
  <si>
    <t>nhung1986</t>
  </si>
  <si>
    <t>Phan Thế Hùng</t>
  </si>
  <si>
    <t>Thanh Hoa</t>
  </si>
  <si>
    <t>#2956</t>
  </si>
  <si>
    <t>dauphuong01</t>
  </si>
  <si>
    <t>Đậu Thị Phương</t>
  </si>
  <si>
    <t>#2955</t>
  </si>
  <si>
    <t>Thao92</t>
  </si>
  <si>
    <t>Cao Thị Thảo</t>
  </si>
  <si>
    <t>#2954</t>
  </si>
  <si>
    <t>xiem123</t>
  </si>
  <si>
    <t>Phạm Thị Xiêm</t>
  </si>
  <si>
    <t>Vĩnh Phúc</t>
  </si>
  <si>
    <t>#2953</t>
  </si>
  <si>
    <t>Giang81</t>
  </si>
  <si>
    <t>Nguyễn Thị Giang</t>
  </si>
  <si>
    <t>#2952</t>
  </si>
  <si>
    <t>Anh96</t>
  </si>
  <si>
    <t>Nguyễn Thị Diện</t>
  </si>
  <si>
    <t>AGRIBANK</t>
  </si>
  <si>
    <t>#2950</t>
  </si>
  <si>
    <t>Huyhuy07</t>
  </si>
  <si>
    <t>mua hang đai lý</t>
  </si>
  <si>
    <t>#2948</t>
  </si>
  <si>
    <t>duyen123</t>
  </si>
  <si>
    <t>Nguyễn Uyên Duyên</t>
  </si>
  <si>
    <t>#2945</t>
  </si>
  <si>
    <t>thiniem123</t>
  </si>
  <si>
    <t>Nguyễn Thị Niệm</t>
  </si>
  <si>
    <t>#2944</t>
  </si>
  <si>
    <t>maianh</t>
  </si>
  <si>
    <t>Vũ Thị Mai Anh</t>
  </si>
  <si>
    <t>#2943</t>
  </si>
  <si>
    <t>#2942</t>
  </si>
  <si>
    <t>hoanghue86</t>
  </si>
  <si>
    <t>#2941</t>
  </si>
  <si>
    <t>tuan96</t>
  </si>
  <si>
    <t>Nguyen Sy anh Tuan</t>
  </si>
  <si>
    <t>Trường chinh đống đa hà nội</t>
  </si>
  <si>
    <t>#2940</t>
  </si>
  <si>
    <t>chung05</t>
  </si>
  <si>
    <t>Đỗ Thị Chung</t>
  </si>
  <si>
    <t>Vĩnh Lộc Thanh Hóa</t>
  </si>
  <si>
    <t>#2938</t>
  </si>
  <si>
    <t>thanhyenqn</t>
  </si>
  <si>
    <t>Nguyễn Thị Thanh Yên</t>
  </si>
  <si>
    <t>#2937</t>
  </si>
  <si>
    <t>nhungloc</t>
  </si>
  <si>
    <t>Vĩnh lộc</t>
  </si>
  <si>
    <t>#2934</t>
  </si>
  <si>
    <t>lean75</t>
  </si>
  <si>
    <t>#2933</t>
  </si>
  <si>
    <t>huyenle</t>
  </si>
  <si>
    <t>Lê Thị Huyền</t>
  </si>
  <si>
    <t>Nghi Sơn, Tĩnh Gia, Thanh Hóa</t>
  </si>
  <si>
    <t>#2932</t>
  </si>
  <si>
    <t>thomva</t>
  </si>
  <si>
    <t>Vietinbank</t>
  </si>
  <si>
    <t>Tp Thanh Hóa</t>
  </si>
  <si>
    <t>#2931</t>
  </si>
  <si>
    <t>Tutrinh96</t>
  </si>
  <si>
    <t>Tutrinh96 ck mua đơn ctv</t>
  </si>
  <si>
    <t>Tranthitutrinh</t>
  </si>
  <si>
    <t>Dạ nàng</t>
  </si>
  <si>
    <t>#2929</t>
  </si>
  <si>
    <t>tranhoa</t>
  </si>
  <si>
    <t>Mua sản phẩm</t>
  </si>
  <si>
    <t>trần thị hoa</t>
  </si>
  <si>
    <t>#2928</t>
  </si>
  <si>
    <t>Chuyển tiền mua hàng đại lý</t>
  </si>
  <si>
    <t>#2927</t>
  </si>
  <si>
    <t>nghieplen84</t>
  </si>
  <si>
    <t>Mai văn nghiệp</t>
  </si>
  <si>
    <t>Diễn châu nghệ an</t>
  </si>
  <si>
    <t>#2926</t>
  </si>
  <si>
    <t>xoanv</t>
  </si>
  <si>
    <t>NINH THỊ XOAN</t>
  </si>
  <si>
    <t>#2925</t>
  </si>
  <si>
    <t>Kimcuc</t>
  </si>
  <si>
    <t>Kim cúc ck đơn hàng</t>
  </si>
  <si>
    <t>Trần Thị Kim cúc</t>
  </si>
  <si>
    <t>Đà nẵng</t>
  </si>
  <si>
    <t>#2924</t>
  </si>
  <si>
    <t>vuongthuyna</t>
  </si>
  <si>
    <t>Vương thị thủy</t>
  </si>
  <si>
    <t>Diễn chau nghệ an</t>
  </si>
  <si>
    <t>#2922</t>
  </si>
  <si>
    <t>Thitham123</t>
  </si>
  <si>
    <t>ID: Thitham123</t>
  </si>
  <si>
    <t>Mai Thị Thắm</t>
  </si>
  <si>
    <t>Bảo Lộc</t>
  </si>
  <si>
    <t>#2921</t>
  </si>
  <si>
    <t>ID: Kimchidn</t>
  </si>
  <si>
    <t>#2920</t>
  </si>
  <si>
    <t>chuthongdl63</t>
  </si>
  <si>
    <t>Chu Quang Thông</t>
  </si>
  <si>
    <t>Đô lương Nghệ An</t>
  </si>
  <si>
    <t>#2919</t>
  </si>
  <si>
    <t>ngochai123</t>
  </si>
  <si>
    <t>ID: ngochai123</t>
  </si>
  <si>
    <t>Nguyễn Ngọc Hải</t>
  </si>
  <si>
    <t>#2918</t>
  </si>
  <si>
    <t>ducthiet1984</t>
  </si>
  <si>
    <t>NGUYỄN ĐỨC THIẾT</t>
  </si>
  <si>
    <t>#2917</t>
  </si>
  <si>
    <t>chiy123</t>
  </si>
  <si>
    <t>Nguyễn Tự Y</t>
  </si>
  <si>
    <t>#2916</t>
  </si>
  <si>
    <t>#2913</t>
  </si>
  <si>
    <t>lethinh</t>
  </si>
  <si>
    <t>Lê Thị Thịnh</t>
  </si>
  <si>
    <t>Quảng trị</t>
  </si>
  <si>
    <t>#2912</t>
  </si>
  <si>
    <t>ducthiet84</t>
  </si>
  <si>
    <t>#2911</t>
  </si>
  <si>
    <t>Dat mua hang</t>
  </si>
  <si>
    <t>#2910</t>
  </si>
  <si>
    <t>laiha66</t>
  </si>
  <si>
    <t>Lại Thị Hà</t>
  </si>
  <si>
    <t>Phủ Diễn Nghệ an</t>
  </si>
  <si>
    <t>#2909</t>
  </si>
  <si>
    <t>levinh01</t>
  </si>
  <si>
    <t>Lê Hữu Vinh</t>
  </si>
  <si>
    <t>#2908</t>
  </si>
  <si>
    <t>Minhminh</t>
  </si>
  <si>
    <t>Mua hàng cho ID Minhminh</t>
  </si>
  <si>
    <t>Bùi thị minh</t>
  </si>
  <si>
    <t>Bình dương</t>
  </si>
  <si>
    <t>#2907</t>
  </si>
  <si>
    <t>Thihien123</t>
  </si>
  <si>
    <t>Mua hàng cho ID Thihien123</t>
  </si>
  <si>
    <t>Bùi Thị Hiền</t>
  </si>
  <si>
    <t>#2906</t>
  </si>
  <si>
    <t>Huongtg1</t>
  </si>
  <si>
    <t>Mua hang đai ly</t>
  </si>
  <si>
    <t>Trần Thị Hương</t>
  </si>
  <si>
    <t>#2905</t>
  </si>
  <si>
    <t>thinhphan</t>
  </si>
  <si>
    <t>Phan Thị Thịnh</t>
  </si>
  <si>
    <t>Quảng nam</t>
  </si>
  <si>
    <t>#2904</t>
  </si>
  <si>
    <t>Thu123</t>
  </si>
  <si>
    <t>Mua hang cho ID Thu123</t>
  </si>
  <si>
    <t>Nguyễn thị Thu</t>
  </si>
  <si>
    <t>#2903</t>
  </si>
  <si>
    <t>phuclamdong123</t>
  </si>
  <si>
    <t>#2900</t>
  </si>
  <si>
    <t>thinh123</t>
  </si>
  <si>
    <t>Hoàng văn thịnh</t>
  </si>
  <si>
    <t>Sài gòn</t>
  </si>
  <si>
    <t>#2898</t>
  </si>
  <si>
    <t>hientg1</t>
  </si>
  <si>
    <t>Lê Thị Hiền</t>
  </si>
  <si>
    <t>#2897</t>
  </si>
  <si>
    <t>long37</t>
  </si>
  <si>
    <t>Võ long</t>
  </si>
  <si>
    <t>#2896</t>
  </si>
  <si>
    <t>tranluyentg</t>
  </si>
  <si>
    <t>Trần Thị Luyến</t>
  </si>
  <si>
    <t>bình dương</t>
  </si>
  <si>
    <t>#2895</t>
  </si>
  <si>
    <t>thungan</t>
  </si>
  <si>
    <t>Chuyển tiền mua thêm hàng.</t>
  </si>
  <si>
    <t>#2894</t>
  </si>
  <si>
    <t>nhumai</t>
  </si>
  <si>
    <t>Mua thêm hàng</t>
  </si>
  <si>
    <t>Nguyễn Thị Như Mai</t>
  </si>
  <si>
    <t>Nông Nghiệp Agribank</t>
  </si>
  <si>
    <t>Chi nhánh Quảng Nam</t>
  </si>
  <si>
    <t>#2893</t>
  </si>
  <si>
    <t>Quy123</t>
  </si>
  <si>
    <t>Mua hàng cho ID Quy123</t>
  </si>
  <si>
    <t>Cao Thị Quý</t>
  </si>
  <si>
    <t>Bình Dương</t>
  </si>
  <si>
    <t>#2889</t>
  </si>
  <si>
    <t>Hai123</t>
  </si>
  <si>
    <t>Mua hàng cho ID Hai123</t>
  </si>
  <si>
    <t>Đặng Đình Hải</t>
  </si>
  <si>
    <t>#2887</t>
  </si>
  <si>
    <t>huongyd</t>
  </si>
  <si>
    <t>Lấy hàng của đại lý đỗ thị chung</t>
  </si>
  <si>
    <t>Sacombank</t>
  </si>
  <si>
    <t>#2884</t>
  </si>
  <si>
    <t>trang01</t>
  </si>
  <si>
    <t>Chuyển tiền mua hàng cho đại lý đỗ thị chung</t>
  </si>
  <si>
    <t>#2883</t>
  </si>
  <si>
    <t>Anhtuyet66</t>
  </si>
  <si>
    <t>mua them hang đại lý</t>
  </si>
  <si>
    <t>NGUYỄN THỊ ÁNH TUYẾT</t>
  </si>
  <si>
    <t>Cau Giay</t>
  </si>
  <si>
    <t>#2881</t>
  </si>
  <si>
    <t>nguyenhau89</t>
  </si>
  <si>
    <t>NGUYỄN THỊ HẬU</t>
  </si>
  <si>
    <t>#2880</t>
  </si>
  <si>
    <t>nhungoc1</t>
  </si>
  <si>
    <t>Nguyễn như ngọc</t>
  </si>
  <si>
    <t>#2878</t>
  </si>
  <si>
    <t>Lien75</t>
  </si>
  <si>
    <t>Ngân hàng đầu tư và phát triển việt nam</t>
  </si>
  <si>
    <t>#2876</t>
  </si>
  <si>
    <t>ngocluubd</t>
  </si>
  <si>
    <t>MUA THEM HANG CHO NGOCLUUBD</t>
  </si>
  <si>
    <t>LƯU THỊ NGỌC</t>
  </si>
  <si>
    <t>Chi nhánh Bình Dương</t>
  </si>
  <si>
    <t>#2875</t>
  </si>
  <si>
    <t>dao37</t>
  </si>
  <si>
    <t>Nguyễn thị đào</t>
  </si>
  <si>
    <t>Vinh .nghệ an</t>
  </si>
  <si>
    <t>#2874</t>
  </si>
  <si>
    <t>nganbd</t>
  </si>
  <si>
    <t>Phạm Văn Ngân</t>
  </si>
  <si>
    <t>chi nhánh Bình Dương</t>
  </si>
  <si>
    <t>#2873</t>
  </si>
  <si>
    <t>#2872</t>
  </si>
  <si>
    <t>#2871</t>
  </si>
  <si>
    <t>#2870</t>
  </si>
  <si>
    <t>kieuhuong</t>
  </si>
  <si>
    <t>VU THI KIEU HUONG</t>
  </si>
  <si>
    <t>Sơn tây - Hà nội</t>
  </si>
  <si>
    <t>#2869</t>
  </si>
  <si>
    <t>Thuhuong62</t>
  </si>
  <si>
    <t>Bùi thị thu hương</t>
  </si>
  <si>
    <t>Tân kỳ .nghệ an</t>
  </si>
  <si>
    <t>#2868</t>
  </si>
  <si>
    <t>buithihien</t>
  </si>
  <si>
    <t>BÙI THỊ HIỀN</t>
  </si>
  <si>
    <t>#2867</t>
  </si>
  <si>
    <t>thinghia123</t>
  </si>
  <si>
    <t>Dương Thị Nghĩa</t>
  </si>
  <si>
    <t>Bình Định</t>
  </si>
  <si>
    <t>#2866</t>
  </si>
  <si>
    <t>muoimuoi</t>
  </si>
  <si>
    <t>ĐỖ THỊ TIỂU MUỘI</t>
  </si>
  <si>
    <t>Tân Hương</t>
  </si>
  <si>
    <t>#2863</t>
  </si>
  <si>
    <t>sy72</t>
  </si>
  <si>
    <t>Trần Trung Sỹ</t>
  </si>
  <si>
    <t>Thanh Chương</t>
  </si>
  <si>
    <t>#2862</t>
  </si>
  <si>
    <t>daochinh85</t>
  </si>
  <si>
    <t>LÊ SỸ TÙNG</t>
  </si>
  <si>
    <t>#2861</t>
  </si>
  <si>
    <t>dinhhue</t>
  </si>
  <si>
    <t>Lê Văn Đình</t>
  </si>
  <si>
    <t>#2860</t>
  </si>
  <si>
    <t>tamhung</t>
  </si>
  <si>
    <t>Lê Thanh Tâm</t>
  </si>
  <si>
    <t>#2859</t>
  </si>
  <si>
    <t>#2858</t>
  </si>
  <si>
    <t>thanhtruc</t>
  </si>
  <si>
    <t>nguyễn thị bột</t>
  </si>
  <si>
    <t>#2857</t>
  </si>
  <si>
    <t>Hoahoa</t>
  </si>
  <si>
    <t>mua 3 hộp minh nữ vương</t>
  </si>
  <si>
    <t>Lê Thị Hoa</t>
  </si>
  <si>
    <t>Tp.Hồ Chí Minh</t>
  </si>
  <si>
    <t>#2856</t>
  </si>
  <si>
    <t>lebacquangxuong</t>
  </si>
  <si>
    <t>Lê Thị Bắc</t>
  </si>
  <si>
    <t>#2855</t>
  </si>
  <si>
    <t>trannhungquangxuong</t>
  </si>
  <si>
    <t>#2853</t>
  </si>
  <si>
    <t>Khoi1962</t>
  </si>
  <si>
    <t>Khoi1962 mua hang</t>
  </si>
  <si>
    <t>Nguyễn Thị Khới</t>
  </si>
  <si>
    <t>#2852</t>
  </si>
  <si>
    <t>Thison71</t>
  </si>
  <si>
    <t>Thison71 mua hang</t>
  </si>
  <si>
    <t>Lê Thị Sơn</t>
  </si>
  <si>
    <t>#2851</t>
  </si>
  <si>
    <t>Hongquandc</t>
  </si>
  <si>
    <t>Nguyễn thị Tuấn quỳnh</t>
  </si>
  <si>
    <t>#2850</t>
  </si>
  <si>
    <t>lyna</t>
  </si>
  <si>
    <t>Nguyễn Thị Lý</t>
  </si>
  <si>
    <t>#2849</t>
  </si>
  <si>
    <t>Vokhuyen73</t>
  </si>
  <si>
    <t>Vokhuyen ck mua đơn hàng</t>
  </si>
  <si>
    <t>Võ khuyến</t>
  </si>
  <si>
    <t>#2847</t>
  </si>
  <si>
    <t>#2846</t>
  </si>
  <si>
    <t>ngocong</t>
  </si>
  <si>
    <t>Ngô thị công</t>
  </si>
  <si>
    <t>Thủ đức</t>
  </si>
  <si>
    <t>#2845</t>
  </si>
  <si>
    <t>nguyenquang20</t>
  </si>
  <si>
    <t>Nguyen The Quang</t>
  </si>
  <si>
    <t>#2844</t>
  </si>
  <si>
    <t>#2843</t>
  </si>
  <si>
    <t>phamtam2020</t>
  </si>
  <si>
    <t>Mua hanh</t>
  </si>
  <si>
    <t>Phạm Thị Tâm</t>
  </si>
  <si>
    <t>#2842</t>
  </si>
  <si>
    <t>yendong20</t>
  </si>
  <si>
    <t>Nguyễn Thị Chín</t>
  </si>
  <si>
    <t>#2841</t>
  </si>
  <si>
    <t>Mua hàng đại lý mới</t>
  </si>
  <si>
    <t>#2839</t>
  </si>
  <si>
    <t>ducthanh</t>
  </si>
  <si>
    <t>Hồ thị thảo</t>
  </si>
  <si>
    <t>Vinh.nghệ an</t>
  </si>
  <si>
    <t>#2838</t>
  </si>
  <si>
    <t>dinh123</t>
  </si>
  <si>
    <t>Hoàng thị ngọc</t>
  </si>
  <si>
    <t>Dĩ an Bình Dương</t>
  </si>
  <si>
    <t>#2836</t>
  </si>
  <si>
    <t>nhan1957</t>
  </si>
  <si>
    <t>Lê Thị Hải Nhân</t>
  </si>
  <si>
    <t>#2834</t>
  </si>
  <si>
    <t>thaolt</t>
  </si>
  <si>
    <t>NGO THI THAO</t>
  </si>
  <si>
    <t>#2832</t>
  </si>
  <si>
    <t>hoava</t>
  </si>
  <si>
    <t>Bỉm sơn</t>
  </si>
  <si>
    <t>#2831</t>
  </si>
  <si>
    <t>#2829</t>
  </si>
  <si>
    <t>ductg</t>
  </si>
  <si>
    <t>Lê Đức đặt mua hàng</t>
  </si>
  <si>
    <t>Nguyễn Duy Đức</t>
  </si>
  <si>
    <t>Tĩnh Gia, Thanh Hoá</t>
  </si>
  <si>
    <t>#2827</t>
  </si>
  <si>
    <t>Nhung54</t>
  </si>
  <si>
    <t>Hoàng Thị Nhung</t>
  </si>
  <si>
    <t>#2825</t>
  </si>
  <si>
    <t>Sau1961</t>
  </si>
  <si>
    <t>Lê Thị Sáu</t>
  </si>
  <si>
    <t>Cẩm xuyên</t>
  </si>
  <si>
    <t>#2626</t>
  </si>
  <si>
    <t>lehuyen01</t>
  </si>
  <si>
    <t>#2625</t>
  </si>
  <si>
    <t>thuy72</t>
  </si>
  <si>
    <t>Nguyễn Thị Thủy</t>
  </si>
  <si>
    <t>#2623</t>
  </si>
  <si>
    <t>tram83</t>
  </si>
  <si>
    <t>#2622</t>
  </si>
  <si>
    <t>ngochieudc</t>
  </si>
  <si>
    <t>Chuyen khoan mua hang MPG</t>
  </si>
  <si>
    <t>#2621</t>
  </si>
  <si>
    <t>daohang60</t>
  </si>
  <si>
    <t>Đào Thị Thuý Hằng</t>
  </si>
  <si>
    <t>Tân kỳ- nghệ an</t>
  </si>
  <si>
    <t>#2620</t>
  </si>
  <si>
    <t>hoangluong</t>
  </si>
  <si>
    <t>Tân Kỳ Nghệ an</t>
  </si>
  <si>
    <t>#2619</t>
  </si>
  <si>
    <t>ngocvl</t>
  </si>
  <si>
    <t>#2618</t>
  </si>
  <si>
    <t>Thuong37</t>
  </si>
  <si>
    <t>#2617</t>
  </si>
  <si>
    <t>uyenbs</t>
  </si>
  <si>
    <t>Nguyễn Thị Uyên</t>
  </si>
  <si>
    <t>Bỉm Sơn Thanh Hóa</t>
  </si>
  <si>
    <t>#2616</t>
  </si>
  <si>
    <t>#2615</t>
  </si>
  <si>
    <t>phuong02</t>
  </si>
  <si>
    <t>#2612</t>
  </si>
  <si>
    <t>haphuongna20</t>
  </si>
  <si>
    <t>Tiên mua hang</t>
  </si>
  <si>
    <t>Vinh , nghệ An</t>
  </si>
  <si>
    <t>#2611</t>
  </si>
  <si>
    <t>Ck dai lý</t>
  </si>
  <si>
    <t>#2610</t>
  </si>
  <si>
    <t>phuongbn</t>
  </si>
  <si>
    <t>Mua hang ngày 11.6.2020</t>
  </si>
  <si>
    <t>#2609</t>
  </si>
  <si>
    <t>binhvl</t>
  </si>
  <si>
    <t>mua mpg</t>
  </si>
  <si>
    <t>#2608</t>
  </si>
  <si>
    <t>thanh1979</t>
  </si>
  <si>
    <t>mua hang lan đâu ngày 11/6/2020</t>
  </si>
  <si>
    <t>#2605</t>
  </si>
  <si>
    <t>phamngoan</t>
  </si>
  <si>
    <t>PHẠM THỊ NGOAN</t>
  </si>
  <si>
    <t>Việt trì Phú Thọ</t>
  </si>
  <si>
    <t>#2604</t>
  </si>
  <si>
    <t>vanban37</t>
  </si>
  <si>
    <t>Đào văn ban</t>
  </si>
  <si>
    <t>Yên thành</t>
  </si>
  <si>
    <t>#2603</t>
  </si>
  <si>
    <t>Dieulinhna20</t>
  </si>
  <si>
    <t>Hà Thị Diệu Linh</t>
  </si>
  <si>
    <t>#2602</t>
  </si>
  <si>
    <t>#2601</t>
  </si>
  <si>
    <t>#2600</t>
  </si>
  <si>
    <t>kaicuc37</t>
  </si>
  <si>
    <t>Phạm thị cúc</t>
  </si>
  <si>
    <t>Hà tĩnh .nghệ an</t>
  </si>
  <si>
    <t>#2599</t>
  </si>
  <si>
    <t>thiep1963</t>
  </si>
  <si>
    <t>Huyện Kinh Môn - Hải Dương II</t>
  </si>
  <si>
    <t>#2598</t>
  </si>
  <si>
    <t>tuandaily123</t>
  </si>
  <si>
    <t>Lê Thiện Tuấn</t>
  </si>
  <si>
    <t>#2597</t>
  </si>
  <si>
    <t>phuonghcm123</t>
  </si>
  <si>
    <t>Viêtcombank</t>
  </si>
  <si>
    <t>ĐÔNG SÀI GÒN</t>
  </si>
  <si>
    <t>#2595</t>
  </si>
  <si>
    <t>thuonghue88</t>
  </si>
  <si>
    <t>Ha Tinh</t>
  </si>
  <si>
    <t>#2590</t>
  </si>
  <si>
    <t>chuyen mua them</t>
  </si>
  <si>
    <t>#2588</t>
  </si>
  <si>
    <t>thaiha37</t>
  </si>
  <si>
    <t>Thái thị hà</t>
  </si>
  <si>
    <t>Tân kỳ nghệ an</t>
  </si>
  <si>
    <t>#2587</t>
  </si>
  <si>
    <t>duongmoc</t>
  </si>
  <si>
    <t>Lò Thị Chiên</t>
  </si>
  <si>
    <t>#2586</t>
  </si>
  <si>
    <t>lebinhtx</t>
  </si>
  <si>
    <t>Lê Thị Bình</t>
  </si>
  <si>
    <t>Thường Xuân, Thanh Hóa</t>
  </si>
  <si>
    <t>#2585</t>
  </si>
  <si>
    <t>volantx</t>
  </si>
  <si>
    <t>Võ Thị Lan</t>
  </si>
  <si>
    <t>#2582</t>
  </si>
  <si>
    <t>tahoa37</t>
  </si>
  <si>
    <t>Tạ thị hoa</t>
  </si>
  <si>
    <t>Thành phố .hà tĩnh</t>
  </si>
  <si>
    <t>#2581</t>
  </si>
  <si>
    <t>nguyenthuha</t>
  </si>
  <si>
    <t>NGUYỄN THỊ THU HÀ</t>
  </si>
  <si>
    <t>Hàm Nghi</t>
  </si>
  <si>
    <t>#2579</t>
  </si>
  <si>
    <t>luongbs</t>
  </si>
  <si>
    <t>Nguyễn Thị Lương</t>
  </si>
  <si>
    <t>Bỉm sơn thanh hóa</t>
  </si>
  <si>
    <t>#2578</t>
  </si>
  <si>
    <t>thaoct</t>
  </si>
  <si>
    <t>#2577</t>
  </si>
  <si>
    <t>#2576</t>
  </si>
  <si>
    <t>phuongyd</t>
  </si>
  <si>
    <t>#2575</t>
  </si>
  <si>
    <t>Tuantg1</t>
  </si>
  <si>
    <t>Nguyễn Huy Tuấn</t>
  </si>
  <si>
    <t>Tĩnh gia thanh hóa</t>
  </si>
  <si>
    <t>#2574</t>
  </si>
  <si>
    <t>minhhoa</t>
  </si>
  <si>
    <t>Ha noi</t>
  </si>
  <si>
    <t>#2410</t>
  </si>
  <si>
    <t>nguyenvan1</t>
  </si>
  <si>
    <t>Nguyễn Thị Vân</t>
  </si>
  <si>
    <t>#2407</t>
  </si>
  <si>
    <t>nguyentan20</t>
  </si>
  <si>
    <t>Nguyen Thi Tan</t>
  </si>
  <si>
    <t>#2403</t>
  </si>
  <si>
    <t>#2401</t>
  </si>
  <si>
    <t>Thica88</t>
  </si>
  <si>
    <t>Thi ca ck mua đơn hàng</t>
  </si>
  <si>
    <t>Nguyenhongthica</t>
  </si>
  <si>
    <t>Đà nẳng</t>
  </si>
  <si>
    <t>#2398</t>
  </si>
  <si>
    <t>#2397</t>
  </si>
  <si>
    <t>#2396</t>
  </si>
  <si>
    <t>lethuong92</t>
  </si>
  <si>
    <t>#2395</t>
  </si>
  <si>
    <t>Chung1963</t>
  </si>
  <si>
    <t>VÕ THỊ CHỪNG</t>
  </si>
  <si>
    <t>Lý sơn, tỉnh quảng ngãi</t>
  </si>
  <si>
    <t>#2393</t>
  </si>
  <si>
    <t>Thuha97</t>
  </si>
  <si>
    <t>NGÔ THỊ THU HÀ</t>
  </si>
  <si>
    <t>#2392</t>
  </si>
  <si>
    <t>#2389</t>
  </si>
  <si>
    <t>lanv</t>
  </si>
  <si>
    <t>NGUYỄN THỊ LAN</t>
  </si>
  <si>
    <t>#2388</t>
  </si>
  <si>
    <t>linhct</t>
  </si>
  <si>
    <t>Hà Thị Lan</t>
  </si>
  <si>
    <t>cẩm thủy thanh hóa</t>
  </si>
  <si>
    <t>#2387</t>
  </si>
  <si>
    <t>Tuan61</t>
  </si>
  <si>
    <t>ck tien mua hàng</t>
  </si>
  <si>
    <t>Đông Đồng nai</t>
  </si>
  <si>
    <t>#2386</t>
  </si>
  <si>
    <t>tuvl</t>
  </si>
  <si>
    <t>Đỗ Thị Hưng</t>
  </si>
  <si>
    <t>#2384</t>
  </si>
  <si>
    <t>#2381</t>
  </si>
  <si>
    <t>anthuongvp</t>
  </si>
  <si>
    <t>Bùi Thị Thương</t>
  </si>
  <si>
    <t>NGÂN HÀNG AGRIBANK</t>
  </si>
  <si>
    <t>#2376</t>
  </si>
  <si>
    <t>cuong92</t>
  </si>
  <si>
    <t>chuyen tien mua hang</t>
  </si>
  <si>
    <t>Ngân hàng Nông Nghiệp Và Phát Triển Nông Thôn Việt Nam</t>
  </si>
  <si>
    <t>Nam Thành Phố Vinh</t>
  </si>
  <si>
    <t>#2375</t>
  </si>
  <si>
    <t>ngohai85</t>
  </si>
  <si>
    <t>#2373</t>
  </si>
  <si>
    <t>Hongnguyen88</t>
  </si>
  <si>
    <t>Hongnguyen88 mua đơn hàng ctv</t>
  </si>
  <si>
    <t>Nguyễn Thị hồng</t>
  </si>
  <si>
    <t>#2372</t>
  </si>
  <si>
    <t>hongnguyen88</t>
  </si>
  <si>
    <t>#2371</t>
  </si>
  <si>
    <t>xoan92</t>
  </si>
  <si>
    <t>Ngân hàng đầu tư và phát triển việt Nam</t>
  </si>
  <si>
    <t>huyện Thanh Chương</t>
  </si>
  <si>
    <t>#2370</t>
  </si>
  <si>
    <t>kimcuong82</t>
  </si>
  <si>
    <t>NGUYỄN KIM CƯƠNG</t>
  </si>
  <si>
    <t>CN THẠNH LỘC</t>
  </si>
  <si>
    <t>#2369</t>
  </si>
  <si>
    <t>nguyenphuong81</t>
  </si>
  <si>
    <t>Nguyễn Thị Phương</t>
  </si>
  <si>
    <t>#2368</t>
  </si>
  <si>
    <t>huongle85</t>
  </si>
  <si>
    <t>LÊ THỊ HƯƠNG</t>
  </si>
  <si>
    <t>đồng xoài bình phước</t>
  </si>
  <si>
    <t>#2367</t>
  </si>
  <si>
    <t>thuy91</t>
  </si>
  <si>
    <t>Đồng nai</t>
  </si>
  <si>
    <t>#2220</t>
  </si>
  <si>
    <t>tranduyhd</t>
  </si>
  <si>
    <t>Trần Văn Duy</t>
  </si>
  <si>
    <t>Hải dương</t>
  </si>
  <si>
    <t>#2219</t>
  </si>
  <si>
    <t>habacninh</t>
  </si>
  <si>
    <t>NGUYEN THI HA</t>
  </si>
  <si>
    <t>Bắc ninh</t>
  </si>
  <si>
    <t>#2217</t>
  </si>
  <si>
    <t>Tranlan1959</t>
  </si>
  <si>
    <t>Mua hàng cho CTV tranlan1959</t>
  </si>
  <si>
    <t>Trần Thị lan</t>
  </si>
  <si>
    <t>#2215</t>
  </si>
  <si>
    <t>phanhang20</t>
  </si>
  <si>
    <t>Pha thi Hang</t>
  </si>
  <si>
    <t>#2214</t>
  </si>
  <si>
    <t>quan87</t>
  </si>
  <si>
    <t>#2211</t>
  </si>
  <si>
    <t>phuongltpt</t>
  </si>
  <si>
    <t>NGUYEN THI PHUONG</t>
  </si>
  <si>
    <t>Lâm thao - Phú thọ</t>
  </si>
  <si>
    <t>#2209</t>
  </si>
  <si>
    <t>Tranthuong89</t>
  </si>
  <si>
    <t>Tranthuong mua hang</t>
  </si>
  <si>
    <t>Trần Thị Thương</t>
  </si>
  <si>
    <t>#2207</t>
  </si>
  <si>
    <t>phuongloan85</t>
  </si>
  <si>
    <t>Lã Thị Phương Loan</t>
  </si>
  <si>
    <t>Phú Thọ</t>
  </si>
  <si>
    <t>#2206</t>
  </si>
  <si>
    <t>#2204</t>
  </si>
  <si>
    <t>tieple1991</t>
  </si>
  <si>
    <t>Lê Thị Tiệp</t>
  </si>
  <si>
    <t>#2202</t>
  </si>
  <si>
    <t>thanhle90</t>
  </si>
  <si>
    <t>Lê Thị Thanh</t>
  </si>
  <si>
    <t>#2201</t>
  </si>
  <si>
    <t>huy83</t>
  </si>
  <si>
    <t>mua diem mo id ctv</t>
  </si>
  <si>
    <t>Ngân hàng NN và PT Nông Thôn Việt Nam</t>
  </si>
  <si>
    <t>Tân Uyên, Lai Châu</t>
  </si>
  <si>
    <t>#2200</t>
  </si>
  <si>
    <t>dieulinhna20</t>
  </si>
  <si>
    <t>#2198</t>
  </si>
  <si>
    <t>dunghung87</t>
  </si>
  <si>
    <t>Dai ly moi mua hang</t>
  </si>
  <si>
    <t>BIV</t>
  </si>
  <si>
    <t>Phủ Diễn Hoàng mai nghệ an</t>
  </si>
  <si>
    <t>#2197</t>
  </si>
  <si>
    <t>ngocuyen</t>
  </si>
  <si>
    <t>DAO NGOC UYEN</t>
  </si>
  <si>
    <t>Trần Duy Hưng - Hà nội</t>
  </si>
  <si>
    <t>#2196</t>
  </si>
  <si>
    <t>Sen82</t>
  </si>
  <si>
    <t>mua hàng mo CTV</t>
  </si>
  <si>
    <t>Nông nghiệp và phát triển nông thôn Việt nam</t>
  </si>
  <si>
    <t>Đăk glong - Đăk Nông</t>
  </si>
  <si>
    <t>#2194</t>
  </si>
  <si>
    <t>nguyentham79</t>
  </si>
  <si>
    <t>#2057</t>
  </si>
  <si>
    <t>huyentrang</t>
  </si>
  <si>
    <t>HÀ THỊ HUYỀN TRANG</t>
  </si>
  <si>
    <t>#2056</t>
  </si>
  <si>
    <t>vinhht1</t>
  </si>
  <si>
    <t>Vũ Văn Vĩnh</t>
  </si>
  <si>
    <t>#2050</t>
  </si>
  <si>
    <t>lehien36</t>
  </si>
  <si>
    <t>Lê thị thu hiền</t>
  </si>
  <si>
    <t>#2046</t>
  </si>
  <si>
    <t>Hoa1992</t>
  </si>
  <si>
    <t>Nguyễn Thị Hoa</t>
  </si>
  <si>
    <t>Bình tân</t>
  </si>
  <si>
    <t>#2044</t>
  </si>
  <si>
    <t>Trinhlongan123</t>
  </si>
  <si>
    <t>Mua thêm hàng 1tr = tổng số 2tr</t>
  </si>
  <si>
    <t>Long An</t>
  </si>
  <si>
    <t>#2043</t>
  </si>
  <si>
    <t>Haivinh</t>
  </si>
  <si>
    <t>Nguyễn Thị Vinh</t>
  </si>
  <si>
    <t>Anh Sơn</t>
  </si>
  <si>
    <t>#2042</t>
  </si>
  <si>
    <t>ngobich</t>
  </si>
  <si>
    <t>Ngo thi bich</t>
  </si>
  <si>
    <t>So giao dịch</t>
  </si>
  <si>
    <t>#2041</t>
  </si>
  <si>
    <t>Kich id mydung1993</t>
  </si>
  <si>
    <t>#2040</t>
  </si>
  <si>
    <t>#2038</t>
  </si>
  <si>
    <t>#2036</t>
  </si>
  <si>
    <t>phamthu37</t>
  </si>
  <si>
    <t>Phạm thị thu</t>
  </si>
  <si>
    <t>#2033</t>
  </si>
  <si>
    <t>hothao86</t>
  </si>
  <si>
    <t>#2032</t>
  </si>
  <si>
    <t>nguyenchin</t>
  </si>
  <si>
    <t>NGUYỄN THỊ CHIẾN</t>
  </si>
  <si>
    <t>#2029</t>
  </si>
  <si>
    <t>hoan20</t>
  </si>
  <si>
    <t>#2028</t>
  </si>
  <si>
    <t>trinhlongan123</t>
  </si>
  <si>
    <t>#2026</t>
  </si>
  <si>
    <t>#2024</t>
  </si>
  <si>
    <t>lienhung76</t>
  </si>
  <si>
    <t>#2023</t>
  </si>
  <si>
    <t>ngathan20</t>
  </si>
  <si>
    <t>Nguyễn Thị Nga</t>
  </si>
  <si>
    <t>#2022</t>
  </si>
  <si>
    <t>hoangduong37</t>
  </si>
  <si>
    <t>Hoàng thị dương</t>
  </si>
  <si>
    <t>Nam đàn .nghệ an</t>
  </si>
  <si>
    <t>#2019</t>
  </si>
  <si>
    <t>nguyetbao20</t>
  </si>
  <si>
    <t>#1902</t>
  </si>
  <si>
    <t>#1901</t>
  </si>
  <si>
    <t>#1898</t>
  </si>
  <si>
    <t>Hanglongan123</t>
  </si>
  <si>
    <t>Mua hàng thêm 1.000.000 = tổng số 2.000.000 cho ID: Hanglongan123</t>
  </si>
  <si>
    <t>Võ Thị Lệ Hằng</t>
  </si>
  <si>
    <t>#1895</t>
  </si>
  <si>
    <t>Hoandc</t>
  </si>
  <si>
    <t>Đặt mua hàng Minh Phúc</t>
  </si>
  <si>
    <t>#1885</t>
  </si>
  <si>
    <t>Ngocha91</t>
  </si>
  <si>
    <t>Hà mua hàng</t>
  </si>
  <si>
    <t>Lê Thị Hà</t>
  </si>
  <si>
    <t>#1884</t>
  </si>
  <si>
    <t>trannga</t>
  </si>
  <si>
    <t>Trần Thị Nga</t>
  </si>
  <si>
    <t>Cẩm thủy Thanh hóa</t>
  </si>
  <si>
    <t>#1879</t>
  </si>
  <si>
    <t>ngadinh</t>
  </si>
  <si>
    <t>#1757</t>
  </si>
  <si>
    <t>hanglongan123</t>
  </si>
  <si>
    <t>#1754</t>
  </si>
  <si>
    <t>tuyetminh</t>
  </si>
  <si>
    <t>NGUYEN THI TUYET MINH</t>
  </si>
  <si>
    <t>#1753</t>
  </si>
  <si>
    <t>sydien72</t>
  </si>
  <si>
    <t>Chuyen tien mua hang</t>
  </si>
  <si>
    <t>#1752</t>
  </si>
  <si>
    <t>hoanket37</t>
  </si>
  <si>
    <t>Phan thị hoan</t>
  </si>
  <si>
    <t>Yên thành .nghệ an</t>
  </si>
  <si>
    <t>#1749</t>
  </si>
  <si>
    <t>huongxoan20</t>
  </si>
  <si>
    <t>Trần Thị Hương Xoan</t>
  </si>
  <si>
    <t>Cần Thơ</t>
  </si>
  <si>
    <t>#1743</t>
  </si>
  <si>
    <t>#1742</t>
  </si>
  <si>
    <t>hoangtam84</t>
  </si>
  <si>
    <t>Hoàng Thị Tâm</t>
  </si>
  <si>
    <t>#1735</t>
  </si>
  <si>
    <t>daonam</t>
  </si>
  <si>
    <t>Phủ Diễn</t>
  </si>
  <si>
    <t>#1627</t>
  </si>
  <si>
    <t>doanlen</t>
  </si>
  <si>
    <t>Đoàn văn lên</t>
  </si>
  <si>
    <t>Phúc điền hải dương</t>
  </si>
  <si>
    <t>#1625</t>
  </si>
  <si>
    <t>nguyentn</t>
  </si>
  <si>
    <t>#1624</t>
  </si>
  <si>
    <t>hongngoc68</t>
  </si>
  <si>
    <t>Phan thị ngọc</t>
  </si>
  <si>
    <t>#1623</t>
  </si>
  <si>
    <t>tuyetninh81</t>
  </si>
  <si>
    <t>LÊ THỊ TUYẾT NINH</t>
  </si>
  <si>
    <t>#1619</t>
  </si>
  <si>
    <t>#1617</t>
  </si>
  <si>
    <t>#1616</t>
  </si>
  <si>
    <t>lengoc71</t>
  </si>
  <si>
    <t>Mua MPG</t>
  </si>
  <si>
    <t>LE THI NGOC</t>
  </si>
  <si>
    <t>TP Thanh Hóa</t>
  </si>
  <si>
    <t>#1615</t>
  </si>
  <si>
    <t>#1614</t>
  </si>
  <si>
    <t>#1613</t>
  </si>
  <si>
    <t>lehuyenxuanlam</t>
  </si>
  <si>
    <t>Lê Thị Thu</t>
  </si>
  <si>
    <t>#1612</t>
  </si>
  <si>
    <t>Lethu01</t>
  </si>
  <si>
    <t>Mua dau an</t>
  </si>
  <si>
    <t>#1611</t>
  </si>
  <si>
    <t>thidao123</t>
  </si>
  <si>
    <t>Đồng Nai</t>
  </si>
  <si>
    <t>#1610</t>
  </si>
  <si>
    <t>cuongtham</t>
  </si>
  <si>
    <t>Nông nghiệp và phát triển nông thôn</t>
  </si>
  <si>
    <t>Hoàng mai</t>
  </si>
  <si>
    <t>#1609</t>
  </si>
  <si>
    <t>trinhngan</t>
  </si>
  <si>
    <t>Nguyễn đình lâm</t>
  </si>
  <si>
    <t>Phủ diễn diễn châu nghệ an</t>
  </si>
  <si>
    <t>#1603</t>
  </si>
  <si>
    <t>#1602</t>
  </si>
  <si>
    <t>hoa73pt</t>
  </si>
  <si>
    <t>Nguyen thi hoa</t>
  </si>
  <si>
    <t>Hùng vương phú thọ</t>
  </si>
  <si>
    <t>#1601</t>
  </si>
  <si>
    <t>huong86pt</t>
  </si>
  <si>
    <t>Nguyen thi huong</t>
  </si>
  <si>
    <t>Hùng vương</t>
  </si>
  <si>
    <t>#1600</t>
  </si>
  <si>
    <t>#1599</t>
  </si>
  <si>
    <t>hanh001</t>
  </si>
  <si>
    <t>Teccombank</t>
  </si>
  <si>
    <t>#1598</t>
  </si>
  <si>
    <t>mmua hang</t>
  </si>
  <si>
    <t>#1595</t>
  </si>
  <si>
    <t>dinhhuyenpt</t>
  </si>
  <si>
    <t>DINH THI THU HUYEN</t>
  </si>
  <si>
    <t>#1498</t>
  </si>
  <si>
    <t>Mua đơn hàng tiếp theo</t>
  </si>
  <si>
    <t>#1494</t>
  </si>
  <si>
    <t>#1489</t>
  </si>
  <si>
    <t>ngale92</t>
  </si>
  <si>
    <t>LÊ BÁ NAM</t>
  </si>
  <si>
    <t>#1488</t>
  </si>
  <si>
    <t>Chuyển tiền mua hàng tại đại lý đỗ thị chung</t>
  </si>
  <si>
    <t>#1485</t>
  </si>
  <si>
    <t>#1484</t>
  </si>
  <si>
    <t>kimyen</t>
  </si>
  <si>
    <t>NGUYEN KIM YEN</t>
  </si>
  <si>
    <t>#1483</t>
  </si>
  <si>
    <t>#1482</t>
  </si>
  <si>
    <t>#1481</t>
  </si>
  <si>
    <t>#1480</t>
  </si>
  <si>
    <t>trinhdn</t>
  </si>
  <si>
    <t>trinhdn mua hang</t>
  </si>
  <si>
    <t>Bùi Thị miên trinh</t>
  </si>
  <si>
    <t>Cẩm Lệ Đà Nẵng</t>
  </si>
  <si>
    <t>#1477</t>
  </si>
  <si>
    <t>buitamst</t>
  </si>
  <si>
    <t>BUI THI TAM</t>
  </si>
  <si>
    <t>#1474</t>
  </si>
  <si>
    <t>haidn</t>
  </si>
  <si>
    <t>Nguyễn Thị Phi Hải</t>
  </si>
  <si>
    <t>Tp đã nẵng</t>
  </si>
  <si>
    <t>#1472</t>
  </si>
  <si>
    <t>tuyenth36</t>
  </si>
  <si>
    <t>Lương thị tuyến</t>
  </si>
  <si>
    <t>#1468</t>
  </si>
  <si>
    <t>ledam</t>
  </si>
  <si>
    <t>#1465</t>
  </si>
  <si>
    <t>vuxuanhn</t>
  </si>
  <si>
    <t>Vũ Thị Xuân</t>
  </si>
  <si>
    <t>teccombank hà nội</t>
  </si>
  <si>
    <t>#1464</t>
  </si>
  <si>
    <t>phuonglieu01</t>
  </si>
  <si>
    <t>Trần Thị Liêu</t>
  </si>
  <si>
    <t>#1462</t>
  </si>
  <si>
    <t>hoacl</t>
  </si>
  <si>
    <t>Mai Thị Hoa</t>
  </si>
  <si>
    <t>#1461</t>
  </si>
  <si>
    <t>giact</t>
  </si>
  <si>
    <t>Phạm Thị Giá</t>
  </si>
  <si>
    <t>#1460</t>
  </si>
  <si>
    <t>chamct</t>
  </si>
  <si>
    <t>Bùi Thị Châm</t>
  </si>
  <si>
    <t>#1385</t>
  </si>
  <si>
    <t>Thuha83</t>
  </si>
  <si>
    <t>Nguyễn Thị Thu Hà</t>
  </si>
  <si>
    <t>#1384</t>
  </si>
  <si>
    <t>thuy1996</t>
  </si>
  <si>
    <t>#1383</t>
  </si>
  <si>
    <t>#1382</t>
  </si>
  <si>
    <t>lehanh86</t>
  </si>
  <si>
    <t>Lê thị hạnh</t>
  </si>
  <si>
    <t>Đông sơn thanh hoá</t>
  </si>
  <si>
    <t>#1376</t>
  </si>
  <si>
    <t>hien83</t>
  </si>
  <si>
    <t>Ngân hàng NN và PTNT VN (Agribank)</t>
  </si>
  <si>
    <t>Chi nhánh huyện Thanh Chương, tỉnh Nghệ An</t>
  </si>
  <si>
    <t>#1366</t>
  </si>
  <si>
    <t>myhiendaily</t>
  </si>
  <si>
    <t>Nguyễn Thị Minh Thuần</t>
  </si>
  <si>
    <t>#1362</t>
  </si>
  <si>
    <t>khoi1962</t>
  </si>
  <si>
    <t>#1356</t>
  </si>
  <si>
    <t>Vien63</t>
  </si>
  <si>
    <t>Nguyễn Thị Viễn</t>
  </si>
  <si>
    <t>Đông Hải Dương</t>
  </si>
  <si>
    <t>#1355</t>
  </si>
  <si>
    <t>Linh90</t>
  </si>
  <si>
    <t>Trần Thị Linh</t>
  </si>
  <si>
    <t>#1353</t>
  </si>
  <si>
    <t>Manh70</t>
  </si>
  <si>
    <t>Nguyễn Sỹ Mạnh</t>
  </si>
  <si>
    <t>Thanh chương</t>
  </si>
  <si>
    <t>#1351</t>
  </si>
  <si>
    <t>lecong</t>
  </si>
  <si>
    <t>LÊ THÁI DƯƠNG</t>
  </si>
  <si>
    <t>#1350</t>
  </si>
  <si>
    <t>hohien</t>
  </si>
  <si>
    <t>#1348</t>
  </si>
  <si>
    <t>phuminhphuc20</t>
  </si>
  <si>
    <t>#1345</t>
  </si>
  <si>
    <t>Thidao123</t>
  </si>
  <si>
    <t>Mua hàng ID Thidao123</t>
  </si>
  <si>
    <t>#1340</t>
  </si>
  <si>
    <t>Mua hàng ID Thihien123</t>
  </si>
  <si>
    <t>#1339</t>
  </si>
  <si>
    <t>dinhduy</t>
  </si>
  <si>
    <t>Trương Đình Duy</t>
  </si>
  <si>
    <t>Huyện Hoằng Hoá - Tỉnh Thanh Hoá</t>
  </si>
  <si>
    <t>#1338</t>
  </si>
  <si>
    <t>Mua hàng ID Minhminh</t>
  </si>
  <si>
    <t>#1337</t>
  </si>
  <si>
    <t>lanhungdh</t>
  </si>
  <si>
    <t>NGUYEN THI LAN HUNG</t>
  </si>
  <si>
    <t>Phù ninh</t>
  </si>
  <si>
    <t>#1336</t>
  </si>
  <si>
    <t>binhct</t>
  </si>
  <si>
    <t>Lê Văn Bình</t>
  </si>
  <si>
    <t>#1335</t>
  </si>
  <si>
    <t>thuhoan</t>
  </si>
  <si>
    <t>PHUNG THI THU HOAN</t>
  </si>
  <si>
    <t>SAI GON - HA NOI (SHB)</t>
  </si>
  <si>
    <t>Hang Trong</t>
  </si>
  <si>
    <t>#1334</t>
  </si>
  <si>
    <t>#1331</t>
  </si>
  <si>
    <t>tonga37</t>
  </si>
  <si>
    <t>Hoàng thị tố nga</t>
  </si>
  <si>
    <t>#1330</t>
  </si>
  <si>
    <t>#1329</t>
  </si>
  <si>
    <t>lehong37</t>
  </si>
  <si>
    <t>Lê thị hồng</t>
  </si>
  <si>
    <t>#1328</t>
  </si>
  <si>
    <t>luc37</t>
  </si>
  <si>
    <t>Nguyễn thị lục</t>
  </si>
  <si>
    <t>#1327</t>
  </si>
  <si>
    <t>buihoa37</t>
  </si>
  <si>
    <t>Bùi thị hoa</t>
  </si>
  <si>
    <t>#1325</t>
  </si>
  <si>
    <t>#1317</t>
  </si>
  <si>
    <t>#1316</t>
  </si>
  <si>
    <t>ngoc69</t>
  </si>
  <si>
    <t>Cao Thị Ngọc</t>
  </si>
  <si>
    <t>#1315</t>
  </si>
  <si>
    <t>ngoccaodc</t>
  </si>
  <si>
    <t>Cao Thị Tâm</t>
  </si>
  <si>
    <t>#1314</t>
  </si>
  <si>
    <t>huongtrandc</t>
  </si>
  <si>
    <t>#1313</t>
  </si>
  <si>
    <t>caohoandc</t>
  </si>
  <si>
    <t>#1312</t>
  </si>
  <si>
    <t>#1311</t>
  </si>
  <si>
    <t>duonghuongdc</t>
  </si>
  <si>
    <t>#1310</t>
  </si>
  <si>
    <t>Hieucaodc</t>
  </si>
  <si>
    <t>#1309</t>
  </si>
  <si>
    <t>Phannhan</t>
  </si>
  <si>
    <t>Phan Thị Nhân</t>
  </si>
  <si>
    <t>Vietinbank Quỳnh Lưu</t>
  </si>
  <si>
    <t>#1308</t>
  </si>
  <si>
    <t>LeLichDC</t>
  </si>
  <si>
    <t>#1307</t>
  </si>
  <si>
    <t>hoanghuong37</t>
  </si>
  <si>
    <t>Hoàng Thị Hường</t>
  </si>
  <si>
    <t>#1306</t>
  </si>
  <si>
    <t>thuytien</t>
  </si>
  <si>
    <t>thuytien phung mau ck</t>
  </si>
  <si>
    <t>Trương Thị Thủy Tiên</t>
  </si>
  <si>
    <t>#1305</t>
  </si>
  <si>
    <t>#1303</t>
  </si>
  <si>
    <t>Thuong83</t>
  </si>
  <si>
    <t>mua hàng cho Trần Thị Thương</t>
  </si>
  <si>
    <t>#1302</t>
  </si>
  <si>
    <t>Thiha123</t>
  </si>
  <si>
    <t>Mua hang cho ID Thiha123</t>
  </si>
  <si>
    <t>#1301</t>
  </si>
  <si>
    <t>manh1975</t>
  </si>
  <si>
    <t>Sa combank</t>
  </si>
  <si>
    <t>Phòng giao dịch hoàng Thạch- Chi Nhanh Kinh môn Hải Dương</t>
  </si>
  <si>
    <t>#1299</t>
  </si>
  <si>
    <t>Vanhung123</t>
  </si>
  <si>
    <t>Mua hàng cho ID Vanhung123</t>
  </si>
  <si>
    <t>Cao văn Hưng</t>
  </si>
  <si>
    <t>#1298</t>
  </si>
  <si>
    <t>Huongsinh123</t>
  </si>
  <si>
    <t>Mua hàng cho ID Huongsinh123</t>
  </si>
  <si>
    <t>Nguyễn Thị Hương Sinh</t>
  </si>
  <si>
    <t>#1297</t>
  </si>
  <si>
    <t>giangdung80</t>
  </si>
  <si>
    <t>#1294</t>
  </si>
  <si>
    <t>#1293</t>
  </si>
  <si>
    <t>ha63</t>
  </si>
  <si>
    <t>#1290</t>
  </si>
  <si>
    <t>loan1974</t>
  </si>
  <si>
    <t>ADRIBANK</t>
  </si>
  <si>
    <t>Đống Đa Hà Nội</t>
  </si>
  <si>
    <t>#1287</t>
  </si>
  <si>
    <t>#1284</t>
  </si>
  <si>
    <t>#1283</t>
  </si>
  <si>
    <t>quyht1</t>
  </si>
  <si>
    <t>Ngọ Thị Quý</t>
  </si>
  <si>
    <t>#1282</t>
  </si>
  <si>
    <t>lanna20</t>
  </si>
  <si>
    <t>sacombank</t>
  </si>
  <si>
    <t>#1280</t>
  </si>
  <si>
    <t>dieuan03</t>
  </si>
  <si>
    <t>NGÔ HÀ NGUYÊN DIỆU ÂN</t>
  </si>
  <si>
    <t>TP HỔ CHÍ MINH</t>
  </si>
  <si>
    <t>#1278</t>
  </si>
  <si>
    <t>#1275</t>
  </si>
  <si>
    <t>phamthuy</t>
  </si>
  <si>
    <t>Co Dong dat hang</t>
  </si>
  <si>
    <t>Phạm Minh Thủy</t>
  </si>
  <si>
    <t>Như Xuân</t>
  </si>
  <si>
    <t>#1272</t>
  </si>
  <si>
    <t>phamthoihd</t>
  </si>
  <si>
    <t>Phạm Thị Thời</t>
  </si>
  <si>
    <t>bình giang hải dương</t>
  </si>
  <si>
    <t>#1271</t>
  </si>
  <si>
    <t>thamquan</t>
  </si>
  <si>
    <t>CIF 130005456</t>
  </si>
  <si>
    <t>Hà Trung Thanh Hóa</t>
  </si>
  <si>
    <t>#1269</t>
  </si>
  <si>
    <t>nguyensy</t>
  </si>
  <si>
    <t>chuyển tiền mua hàng đại lý</t>
  </si>
  <si>
    <t>NGUYỄN VĂN SỸ</t>
  </si>
  <si>
    <t>Nguyễn Văn Trỗi</t>
  </si>
  <si>
    <t>#1265</t>
  </si>
  <si>
    <t>huythuyvp</t>
  </si>
  <si>
    <t>Bùi Thị Thúy</t>
  </si>
  <si>
    <t>Bồ Sao Vĩnh Tường</t>
  </si>
  <si>
    <t>#1264</t>
  </si>
  <si>
    <t>Hai91</t>
  </si>
  <si>
    <t>Trần Thị Thanh Hải</t>
  </si>
  <si>
    <t>#1262</t>
  </si>
  <si>
    <t>thanh56</t>
  </si>
  <si>
    <t>#1259</t>
  </si>
  <si>
    <t>#1256</t>
  </si>
  <si>
    <t>hotuoi</t>
  </si>
  <si>
    <t>Hồ Thị Tươi</t>
  </si>
  <si>
    <t>#1255</t>
  </si>
  <si>
    <t>thuylinh</t>
  </si>
  <si>
    <t>Lê Thị Thuỳ Linh</t>
  </si>
  <si>
    <t>Huyện Hoằng Hoá - Thanh Hoá</t>
  </si>
  <si>
    <t>#1252</t>
  </si>
  <si>
    <t>MuaHangNguyenTham79</t>
  </si>
  <si>
    <t>#1249</t>
  </si>
  <si>
    <t>quynh86</t>
  </si>
  <si>
    <t>Co Dong dat mua hang</t>
  </si>
  <si>
    <t>#1247</t>
  </si>
  <si>
    <t>#1245</t>
  </si>
  <si>
    <t>thanhthao040600</t>
  </si>
  <si>
    <t>Nguyễn đức thành</t>
  </si>
  <si>
    <t>#1242</t>
  </si>
  <si>
    <t>nguyen68</t>
  </si>
  <si>
    <t>PHẠM NGỌC NGUYÊN</t>
  </si>
  <si>
    <t>VIETCOMBANK</t>
  </si>
  <si>
    <t>#1241</t>
  </si>
  <si>
    <t>dienna20</t>
  </si>
  <si>
    <t>#1237</t>
  </si>
  <si>
    <t>tieple91</t>
  </si>
  <si>
    <t>LÊ THỊ TIỆP</t>
  </si>
  <si>
    <t>#1234</t>
  </si>
  <si>
    <t>#1229</t>
  </si>
  <si>
    <t>#1227</t>
  </si>
  <si>
    <t>#1226</t>
  </si>
  <si>
    <t>#1225</t>
  </si>
  <si>
    <t>Tuyenth36</t>
  </si>
  <si>
    <t>#1220</t>
  </si>
  <si>
    <t>chien170595</t>
  </si>
  <si>
    <t>‭100871323552‬</t>
  </si>
  <si>
    <t>Đặng Thị Chiến</t>
  </si>
  <si>
    <t>Hậu Lộc</t>
  </si>
  <si>
    <t>#1213</t>
  </si>
  <si>
    <t>#1212</t>
  </si>
  <si>
    <t>caotan37</t>
  </si>
  <si>
    <t>Cao thị tân</t>
  </si>
  <si>
    <t>#1210</t>
  </si>
  <si>
    <t>leloan50</t>
  </si>
  <si>
    <t>Lê thị loan</t>
  </si>
  <si>
    <t>#1208</t>
  </si>
  <si>
    <t>thuhuong62</t>
  </si>
  <si>
    <t>#1207</t>
  </si>
  <si>
    <t>trannga37</t>
  </si>
  <si>
    <t>Trần thị nga</t>
  </si>
  <si>
    <t>#1203</t>
  </si>
  <si>
    <t>Nghĩa đặt mua hàng</t>
  </si>
  <si>
    <t>#1202</t>
  </si>
  <si>
    <t>Thuydk</t>
  </si>
  <si>
    <t>Thủy Diễn Kim đặt mua hàng</t>
  </si>
  <si>
    <t>#1197</t>
  </si>
  <si>
    <t>#1196</t>
  </si>
  <si>
    <t>Thanhthuandk</t>
  </si>
  <si>
    <t>Phạm Thị Thanh Thuận</t>
  </si>
  <si>
    <t>#1195</t>
  </si>
  <si>
    <t>#1191</t>
  </si>
  <si>
    <t>linhnguyen90</t>
  </si>
  <si>
    <t>Nguyễn văn linh ck mua hàng</t>
  </si>
  <si>
    <t>Nguyen Van Linh</t>
  </si>
  <si>
    <t>#1189</t>
  </si>
  <si>
    <t>Ngohuy</t>
  </si>
  <si>
    <t>Ngô Trí Huy mở mã</t>
  </si>
  <si>
    <t>Ngô Trí Huy</t>
  </si>
  <si>
    <t>QUOC TE (VIB)</t>
  </si>
  <si>
    <t>#1184</t>
  </si>
  <si>
    <t>Hanh01</t>
  </si>
  <si>
    <t>#1182</t>
  </si>
  <si>
    <t>hue123456</t>
  </si>
  <si>
    <t>NGUYEN THI HUE</t>
  </si>
  <si>
    <t>#1181</t>
  </si>
  <si>
    <t>#1176</t>
  </si>
  <si>
    <t>thanhket37</t>
  </si>
  <si>
    <t>Võ thành kết</t>
  </si>
  <si>
    <t>Vinh. Nghệ an</t>
  </si>
  <si>
    <t>#1173</t>
  </si>
  <si>
    <t>yenvy123</t>
  </si>
  <si>
    <t>Lư Hoàng Yến Vỹ</t>
  </si>
  <si>
    <t>Ngân hàng Agribank chi nhánh Bắc bình</t>
  </si>
  <si>
    <t>#1172</t>
  </si>
  <si>
    <t>#1171</t>
  </si>
  <si>
    <t>tuyetv</t>
  </si>
  <si>
    <t>Trương Mạnh Vương</t>
  </si>
  <si>
    <t>Cam Thuy</t>
  </si>
  <si>
    <t>#1170</t>
  </si>
  <si>
    <t>maivantu</t>
  </si>
  <si>
    <t>Mai Văn Tú</t>
  </si>
  <si>
    <t>AN BINH (AB BANK)</t>
  </si>
  <si>
    <t>#1169</t>
  </si>
  <si>
    <t>levanhoang</t>
  </si>
  <si>
    <t>Lê Văn Hoằng</t>
  </si>
  <si>
    <t>#1163</t>
  </si>
  <si>
    <t>ngoc3912</t>
  </si>
  <si>
    <t>NGUYỄN THỊ MỸ NGỌC</t>
  </si>
  <si>
    <t>SÓNG THẦN</t>
  </si>
  <si>
    <t>#1159</t>
  </si>
  <si>
    <t>thuyet01</t>
  </si>
  <si>
    <t>ck mua hàng</t>
  </si>
  <si>
    <t>Hoàng Thị Thuyết</t>
  </si>
  <si>
    <t>#1158</t>
  </si>
  <si>
    <t>ngocthuy70</t>
  </si>
  <si>
    <t>PHẠM NGỌC THỦY</t>
  </si>
  <si>
    <t>PGD NGUYỄN OANH</t>
  </si>
  <si>
    <t>#1157</t>
  </si>
  <si>
    <t>kimlien20</t>
  </si>
  <si>
    <t>Nguyễn Thị kim Liên</t>
  </si>
  <si>
    <t>Quỳnh Lưu</t>
  </si>
  <si>
    <t>#1155</t>
  </si>
  <si>
    <t>thihien123</t>
  </si>
  <si>
    <t>#1154</t>
  </si>
  <si>
    <t>#1153</t>
  </si>
  <si>
    <t>#1152</t>
  </si>
  <si>
    <t>oanhlieu123</t>
  </si>
  <si>
    <t>Lưu Thị oanh Liễu</t>
  </si>
  <si>
    <t>#1151</t>
  </si>
  <si>
    <t>Oanhbinhduong</t>
  </si>
  <si>
    <t>Mua hàng 200 triệu gói đại lý cho ID: oanhbinhduong</t>
  </si>
  <si>
    <t>Cao văn oanh</t>
  </si>
  <si>
    <t>#1150</t>
  </si>
  <si>
    <t>#1149</t>
  </si>
  <si>
    <t>#1148</t>
  </si>
  <si>
    <t>#1147</t>
  </si>
  <si>
    <t>thingoc123</t>
  </si>
  <si>
    <t>Hoàng Thị Ngọc</t>
  </si>
  <si>
    <t>#1146</t>
  </si>
  <si>
    <t>#1145</t>
  </si>
  <si>
    <t>cuc2020</t>
  </si>
  <si>
    <t>Mua hàng nươc lau san</t>
  </si>
  <si>
    <t>NGUYEN THI CUC</t>
  </si>
  <si>
    <t>QUẢNG NINH</t>
  </si>
  <si>
    <t>#1144</t>
  </si>
  <si>
    <t>#1143</t>
  </si>
  <si>
    <t>nguyetct1</t>
  </si>
  <si>
    <t>Pham Thi Phương</t>
  </si>
  <si>
    <t>#1142</t>
  </si>
  <si>
    <t>#1132</t>
  </si>
  <si>
    <t>hanhvt</t>
  </si>
  <si>
    <t>NGUYỄN VĂN HẠNH</t>
  </si>
  <si>
    <t>#1131</t>
  </si>
  <si>
    <t>trungbichlt</t>
  </si>
  <si>
    <t>#1129</t>
  </si>
  <si>
    <t>lanct</t>
  </si>
  <si>
    <t>#1128</t>
  </si>
  <si>
    <t>nguyennhan1985</t>
  </si>
  <si>
    <t>Nguyễn Thị Nhàn</t>
  </si>
  <si>
    <t>Hà Nam</t>
  </si>
  <si>
    <t>#1127</t>
  </si>
  <si>
    <t>Nhuphuongqn</t>
  </si>
  <si>
    <t>Mua đơn hàng đại lý cho id nhuphuongqn</t>
  </si>
  <si>
    <t>Nguyễn Thị như Phương</t>
  </si>
  <si>
    <t>#1126</t>
  </si>
  <si>
    <t>ky57</t>
  </si>
  <si>
    <t>Thái khắc kỷ</t>
  </si>
  <si>
    <t>Tân kỳ</t>
  </si>
  <si>
    <t>#1125</t>
  </si>
  <si>
    <t>Ledaotruclam</t>
  </si>
  <si>
    <t>Chi nhánh sầm sơn</t>
  </si>
  <si>
    <t>#1124</t>
  </si>
  <si>
    <t>phuong2020</t>
  </si>
  <si>
    <t>LÊ THỊ PHƯƠNG</t>
  </si>
  <si>
    <t>#1122</t>
  </si>
  <si>
    <t>nhutayqn</t>
  </si>
  <si>
    <t>#1121</t>
  </si>
  <si>
    <t>#1120</t>
  </si>
  <si>
    <t>#1119</t>
  </si>
  <si>
    <t>#1118</t>
  </si>
  <si>
    <t>#1115</t>
  </si>
  <si>
    <t>huuthanh37</t>
  </si>
  <si>
    <t>Phan hữu thanh</t>
  </si>
  <si>
    <t>Can lộc .hà tĩnh</t>
  </si>
  <si>
    <t>#1112</t>
  </si>
  <si>
    <t>hungct</t>
  </si>
  <si>
    <t>#1111</t>
  </si>
  <si>
    <t>mienhl</t>
  </si>
  <si>
    <t>Bùi thị miện</t>
  </si>
  <si>
    <t>#1108</t>
  </si>
  <si>
    <t>trannham20</t>
  </si>
  <si>
    <t>Hoàng Mai</t>
  </si>
  <si>
    <t>#1107</t>
  </si>
  <si>
    <t>hotu20</t>
  </si>
  <si>
    <t>Nông cống ,thanh hóa</t>
  </si>
  <si>
    <t>#1105</t>
  </si>
  <si>
    <t>tam01</t>
  </si>
  <si>
    <t>#1104</t>
  </si>
  <si>
    <t>Chuyển khoan</t>
  </si>
  <si>
    <t>#1100</t>
  </si>
  <si>
    <t>Mua hàng cho ID oanhbinhduong</t>
  </si>
  <si>
    <t>#1095</t>
  </si>
  <si>
    <t>dotaitg</t>
  </si>
  <si>
    <t>Đỗ Thị Tài</t>
  </si>
  <si>
    <t>#1092</t>
  </si>
  <si>
    <t>lienle65</t>
  </si>
  <si>
    <t>#1091</t>
  </si>
  <si>
    <t>duyenhuongna20</t>
  </si>
  <si>
    <t>Anh sơn , nghệ An</t>
  </si>
  <si>
    <t>#1089</t>
  </si>
  <si>
    <t>ttm55</t>
  </si>
  <si>
    <t>TranThiMinh_VietTri_Muahang</t>
  </si>
  <si>
    <t>TRAN THI MINH</t>
  </si>
  <si>
    <t>Việt tè - Phú thọ</t>
  </si>
  <si>
    <t>#1079</t>
  </si>
  <si>
    <t>#1076</t>
  </si>
  <si>
    <t>nga63</t>
  </si>
  <si>
    <t>Thanh hoa</t>
  </si>
  <si>
    <t>#1072</t>
  </si>
  <si>
    <t>thoanguyen80</t>
  </si>
  <si>
    <t>NGUYỄN THỊ THOA</t>
  </si>
  <si>
    <t>#1071</t>
  </si>
  <si>
    <t>#1070</t>
  </si>
  <si>
    <t>myhoa60</t>
  </si>
  <si>
    <t>Bửu Thị Mỹ Hoà</t>
  </si>
  <si>
    <t>Tân Kỳ - Nghệ An</t>
  </si>
  <si>
    <t>#1067</t>
  </si>
  <si>
    <t>Nguyenhue</t>
  </si>
  <si>
    <t>Đặt mua hàng</t>
  </si>
  <si>
    <t>Nguyễn Thị Huệ</t>
  </si>
  <si>
    <t>#1066</t>
  </si>
  <si>
    <t>#1065</t>
  </si>
  <si>
    <t>Vuhadc</t>
  </si>
  <si>
    <t>Vũ Thị Hà</t>
  </si>
  <si>
    <t>#1064</t>
  </si>
  <si>
    <t>#1063</t>
  </si>
  <si>
    <t>Vuhoai</t>
  </si>
  <si>
    <t>Vũ thị hoài</t>
  </si>
  <si>
    <t>#1061</t>
  </si>
  <si>
    <t>FT20146198750140</t>
  </si>
  <si>
    <t>#1060</t>
  </si>
  <si>
    <t>#1059</t>
  </si>
  <si>
    <t>#1058</t>
  </si>
  <si>
    <t>Co Dong chuyen tien dat hang</t>
  </si>
  <si>
    <t>#1052</t>
  </si>
  <si>
    <t>thuha83</t>
  </si>
  <si>
    <t>#1051</t>
  </si>
  <si>
    <t>liennguyen37</t>
  </si>
  <si>
    <t>Nguyễn thị liên</t>
  </si>
  <si>
    <t>#1050</t>
  </si>
  <si>
    <t>xuanphuong37</t>
  </si>
  <si>
    <t>Võ xuân phương</t>
  </si>
  <si>
    <t>#1049</t>
  </si>
  <si>
    <t>Trongkhoa70</t>
  </si>
  <si>
    <t>Lê Trọng Khoa đặt hàng</t>
  </si>
  <si>
    <t>Lê Trọng Khoa</t>
  </si>
  <si>
    <t>#1042</t>
  </si>
  <si>
    <t>nghean37</t>
  </si>
  <si>
    <t>Nguyễn thị khai</t>
  </si>
  <si>
    <t>#1041</t>
  </si>
  <si>
    <t>thuongct</t>
  </si>
  <si>
    <t>Phạm Thị Ánh Tuyết</t>
  </si>
  <si>
    <t>#1040</t>
  </si>
  <si>
    <t>lank1</t>
  </si>
  <si>
    <t>Bùi Thị Lân</t>
  </si>
  <si>
    <t>Lam sơn-thọ xuân-thanh hóa</t>
  </si>
  <si>
    <t>#1039</t>
  </si>
  <si>
    <t>#1034</t>
  </si>
  <si>
    <t>sam37</t>
  </si>
  <si>
    <t>Nguyển thị sâm</t>
  </si>
  <si>
    <t>#1025</t>
  </si>
  <si>
    <t>#1024</t>
  </si>
  <si>
    <t>doram81</t>
  </si>
  <si>
    <t>ĐỖ THỊ RẰM</t>
  </si>
  <si>
    <t>BÌNH TÂN</t>
  </si>
  <si>
    <t>#1017</t>
  </si>
  <si>
    <t>lienha79</t>
  </si>
  <si>
    <t>HÀ THỊ LIÊN</t>
  </si>
  <si>
    <t>#1015</t>
  </si>
  <si>
    <t>#1014</t>
  </si>
  <si>
    <t>#1011</t>
  </si>
  <si>
    <t>#1010</t>
  </si>
  <si>
    <t>thanhtruc123</t>
  </si>
  <si>
    <t>#1005</t>
  </si>
  <si>
    <t>dinh37</t>
  </si>
  <si>
    <t>Trần đình tụy</t>
  </si>
  <si>
    <t>#1002</t>
  </si>
  <si>
    <t>hongnga72</t>
  </si>
  <si>
    <t>TRƯƠNG HỒNG NGA</t>
  </si>
  <si>
    <t>CN Thành Lộc</t>
  </si>
  <si>
    <t>#1001</t>
  </si>
  <si>
    <t>myhuyen97</t>
  </si>
  <si>
    <t>HO THI MY HUYEN</t>
  </si>
  <si>
    <t>Nam Sai Gon</t>
  </si>
  <si>
    <t>#998</t>
  </si>
  <si>
    <t>thuychuot20</t>
  </si>
  <si>
    <t>Trần Thị Thủy Hoa</t>
  </si>
  <si>
    <t>Nghi xuân hà tĩnh</t>
  </si>
  <si>
    <t>#996</t>
  </si>
  <si>
    <t>#993</t>
  </si>
  <si>
    <t>#990</t>
  </si>
  <si>
    <t>#987</t>
  </si>
  <si>
    <t>nguyendinh</t>
  </si>
  <si>
    <t>Chuyển tiền hàng</t>
  </si>
  <si>
    <t>Nguyễn thị Định</t>
  </si>
  <si>
    <t>#986</t>
  </si>
  <si>
    <t>lehoang123</t>
  </si>
  <si>
    <t>Phạm Lê Hoàng</t>
  </si>
  <si>
    <t>#985</t>
  </si>
  <si>
    <t>#981</t>
  </si>
  <si>
    <t>#978</t>
  </si>
  <si>
    <t>duyenct1</t>
  </si>
  <si>
    <t>Bùi Thị Duyên</t>
  </si>
  <si>
    <t>Cẩm Thủy</t>
  </si>
  <si>
    <t>#977</t>
  </si>
  <si>
    <t>hact1</t>
  </si>
  <si>
    <t>Cảm thủy</t>
  </si>
  <si>
    <t>#976</t>
  </si>
  <si>
    <t>trung82</t>
  </si>
  <si>
    <t>LE THI TRUNG</t>
  </si>
  <si>
    <t>#975</t>
  </si>
  <si>
    <t>#973</t>
  </si>
  <si>
    <t>nguyenhoaquangxuong</t>
  </si>
  <si>
    <t>#951</t>
  </si>
  <si>
    <t>hongnhung20</t>
  </si>
  <si>
    <t>Hoàng Thị Hồng Nhung</t>
  </si>
  <si>
    <t>phủ diễn</t>
  </si>
  <si>
    <t>#950</t>
  </si>
  <si>
    <t>ducquyet</t>
  </si>
  <si>
    <t>HÀ ĐỨC QUYẾT</t>
  </si>
  <si>
    <t>TÂY HỒ</t>
  </si>
  <si>
    <t>#949</t>
  </si>
  <si>
    <t>ducanh95</t>
  </si>
  <si>
    <t>TRẦN ĐỨC ANH</t>
  </si>
  <si>
    <t>#948</t>
  </si>
  <si>
    <t>Mua hàng cho id Oanhbinhduong</t>
  </si>
  <si>
    <t>#947</t>
  </si>
  <si>
    <t>luongthiha</t>
  </si>
  <si>
    <t>LƯƠNG THỊ HÀ</t>
  </si>
  <si>
    <t>#946</t>
  </si>
  <si>
    <t>luongthinga</t>
  </si>
  <si>
    <t>#944</t>
  </si>
  <si>
    <t>van68</t>
  </si>
  <si>
    <t>#943</t>
  </si>
  <si>
    <t>#942</t>
  </si>
  <si>
    <t>phamdao</t>
  </si>
  <si>
    <t>Phạm thị đạo</t>
  </si>
  <si>
    <t>Nghi lộc</t>
  </si>
  <si>
    <t>#941</t>
  </si>
  <si>
    <t>lethuanna20</t>
  </si>
  <si>
    <t>Sơn Hải , nghệ An</t>
  </si>
  <si>
    <t>#940</t>
  </si>
  <si>
    <t>duyenhan</t>
  </si>
  <si>
    <t>Lê Thị Duyên</t>
  </si>
  <si>
    <t>Chi nhánh Tĩnh Gia thanhhóa</t>
  </si>
  <si>
    <t>#939</t>
  </si>
  <si>
    <t>tuandong</t>
  </si>
  <si>
    <t>3 5 2 2 2 3 1 0 0 1 4 7 3</t>
  </si>
  <si>
    <t>Đỗ Thị Đông</t>
  </si>
  <si>
    <t>#936</t>
  </si>
  <si>
    <t>Duongtuyen</t>
  </si>
  <si>
    <t>Dương Thị Tuyến</t>
  </si>
  <si>
    <t>#935</t>
  </si>
  <si>
    <t>xuan82</t>
  </si>
  <si>
    <t>Lê Thị Mai Xuân</t>
  </si>
  <si>
    <t>#931</t>
  </si>
  <si>
    <t>nguyenminh20</t>
  </si>
  <si>
    <t>Nguyễn Thị Minh</t>
  </si>
  <si>
    <t>#925</t>
  </si>
  <si>
    <t>mphohang</t>
  </si>
  <si>
    <t>#923</t>
  </si>
  <si>
    <t>PHAMTHIHUONG</t>
  </si>
  <si>
    <t>Mua hàng id. PHAMTHIHUONG</t>
  </si>
  <si>
    <t>#922</t>
  </si>
  <si>
    <t>thuytram123</t>
  </si>
  <si>
    <t>#920</t>
  </si>
  <si>
    <t>#916</t>
  </si>
  <si>
    <t>#914</t>
  </si>
  <si>
    <t>letruong</t>
  </si>
  <si>
    <t>Mưa hàng</t>
  </si>
  <si>
    <t>LÊ THỊ TRƯỜNG</t>
  </si>
  <si>
    <t>#913</t>
  </si>
  <si>
    <t>haidaily</t>
  </si>
  <si>
    <t>Vũ Thị Hải</t>
  </si>
  <si>
    <t>#912</t>
  </si>
  <si>
    <t>mua điểm</t>
  </si>
  <si>
    <t>#908</t>
  </si>
  <si>
    <t>lantg01</t>
  </si>
  <si>
    <t>#907</t>
  </si>
  <si>
    <t>#906</t>
  </si>
  <si>
    <t>Mua Hang</t>
  </si>
  <si>
    <t>#905</t>
  </si>
  <si>
    <t>kimcuc</t>
  </si>
  <si>
    <t>#901</t>
  </si>
  <si>
    <t>thomtaona20</t>
  </si>
  <si>
    <t>#899</t>
  </si>
  <si>
    <t>thanhduyenqn</t>
  </si>
  <si>
    <t>Lê Thị Thanh Duyên</t>
  </si>
  <si>
    <t>#896</t>
  </si>
  <si>
    <t>nhuphuongqn</t>
  </si>
  <si>
    <t>#895</t>
  </si>
  <si>
    <t>#894</t>
  </si>
  <si>
    <t>hongtg</t>
  </si>
  <si>
    <t>ck mua hang</t>
  </si>
  <si>
    <t>#893</t>
  </si>
  <si>
    <t>phamvuitunglam</t>
  </si>
  <si>
    <t>Lê mạnh Tiến</t>
  </si>
  <si>
    <t>#889</t>
  </si>
  <si>
    <t>thuthao3012</t>
  </si>
  <si>
    <t>Nguyễn Văn Thương</t>
  </si>
  <si>
    <t>hải phòng</t>
  </si>
  <si>
    <t>#885</t>
  </si>
  <si>
    <t>Tuyetxuan79</t>
  </si>
  <si>
    <t>mua hàng hoàn vốn MP</t>
  </si>
  <si>
    <t>#878</t>
  </si>
  <si>
    <t>Senca93</t>
  </si>
  <si>
    <t>Mua đơn hàng cho id senca93</t>
  </si>
  <si>
    <t>Quy nhơn ,bình đinh</t>
  </si>
  <si>
    <t>#877</t>
  </si>
  <si>
    <t>hoe37</t>
  </si>
  <si>
    <t>Phan thị hòe</t>
  </si>
  <si>
    <t>#876</t>
  </si>
  <si>
    <t>nguyenminh93</t>
  </si>
  <si>
    <t>#875</t>
  </si>
  <si>
    <t>ID: Oanhbinhduong</t>
  </si>
  <si>
    <t>#874</t>
  </si>
  <si>
    <t>anthien123</t>
  </si>
  <si>
    <t>Mai vũ ân Thiên</t>
  </si>
  <si>
    <t>#873</t>
  </si>
  <si>
    <t>oanhbinhduong</t>
  </si>
  <si>
    <t>#867</t>
  </si>
  <si>
    <t>kimthoa123</t>
  </si>
  <si>
    <t>Bùi Thị Kim Thoa</t>
  </si>
  <si>
    <t>#863</t>
  </si>
  <si>
    <t>#861</t>
  </si>
  <si>
    <t>maile20</t>
  </si>
  <si>
    <t>Trần Thị Mai</t>
  </si>
  <si>
    <t>#858</t>
  </si>
  <si>
    <t>phamthang6789</t>
  </si>
  <si>
    <t>#855</t>
  </si>
  <si>
    <t>hanh81</t>
  </si>
  <si>
    <t>NGUYỄN THỊ HẠNH</t>
  </si>
  <si>
    <t>SÓC SƠN</t>
  </si>
  <si>
    <t>#854</t>
  </si>
  <si>
    <t>PHAMTHIHIEN</t>
  </si>
  <si>
    <t>Mua hàng id PHAMTHIHIEN</t>
  </si>
  <si>
    <t>Nguyễn Thị Ngân</t>
  </si>
  <si>
    <t>Ngô quyền , hải phòng</t>
  </si>
  <si>
    <t>#852</t>
  </si>
  <si>
    <t>thanhminhphuc20</t>
  </si>
  <si>
    <t>Hoàng Mai , nghệ An</t>
  </si>
  <si>
    <t>#849</t>
  </si>
  <si>
    <t>nguyentrangqn</t>
  </si>
  <si>
    <t>Nguyễn thị Trang</t>
  </si>
  <si>
    <t>ĐÔNG Á</t>
  </si>
  <si>
    <t>#844</t>
  </si>
  <si>
    <t>#842</t>
  </si>
  <si>
    <t>xuanhung2020</t>
  </si>
  <si>
    <t>Hoàng Xuân Hùng</t>
  </si>
  <si>
    <t>Quân Đội</t>
  </si>
  <si>
    <t>#841</t>
  </si>
  <si>
    <t>tranhoaina20</t>
  </si>
  <si>
    <t>#839</t>
  </si>
  <si>
    <t>#836</t>
  </si>
  <si>
    <t>huong01</t>
  </si>
  <si>
    <t>#834</t>
  </si>
  <si>
    <t>lelan64</t>
  </si>
  <si>
    <t>Lê Thị Lan</t>
  </si>
  <si>
    <t>#833</t>
  </si>
  <si>
    <t>#832</t>
  </si>
  <si>
    <t>huongvl</t>
  </si>
  <si>
    <t>#831</t>
  </si>
  <si>
    <t>thuyvl</t>
  </si>
  <si>
    <t>Thái Bình</t>
  </si>
  <si>
    <t>#828</t>
  </si>
  <si>
    <t>#826</t>
  </si>
  <si>
    <t>oanhvl</t>
  </si>
  <si>
    <t>#825</t>
  </si>
  <si>
    <t>#824</t>
  </si>
  <si>
    <t>haidoan81</t>
  </si>
  <si>
    <t>ĐINH HAI ĐOAN</t>
  </si>
  <si>
    <t>#823</t>
  </si>
  <si>
    <t>#822</t>
  </si>
  <si>
    <t>thuyvanquangninh</t>
  </si>
  <si>
    <t>Bãi cháy.hạ long.quảng ninh</t>
  </si>
  <si>
    <t>#820</t>
  </si>
  <si>
    <t>buigiap37</t>
  </si>
  <si>
    <t>Bùi văn giáp</t>
  </si>
  <si>
    <t>#819</t>
  </si>
  <si>
    <t>sithanh37</t>
  </si>
  <si>
    <t>Hồ Sỹ thanh</t>
  </si>
  <si>
    <t>#818</t>
  </si>
  <si>
    <t>dinhly37</t>
  </si>
  <si>
    <t>Nguyễn đình lý</t>
  </si>
  <si>
    <t>#816</t>
  </si>
  <si>
    <t>xuan37</t>
  </si>
  <si>
    <t>Nguyễn thị thanh</t>
  </si>
  <si>
    <t>#813</t>
  </si>
  <si>
    <t>vantoan72</t>
  </si>
  <si>
    <t>#812</t>
  </si>
  <si>
    <t>phungthihoan</t>
  </si>
  <si>
    <t>PHÙNG THỊ HOAN</t>
  </si>
  <si>
    <t>#811</t>
  </si>
  <si>
    <t>thuyhana20</t>
  </si>
  <si>
    <t>Mua thêm hàng sữa tắm, dầu gội, dầu xả</t>
  </si>
  <si>
    <t>Nguyễn Thị Thuý Hà</t>
  </si>
  <si>
    <t>Sơn Hải , Quỳnh Lưu</t>
  </si>
  <si>
    <t>#810</t>
  </si>
  <si>
    <t>thuyvanth</t>
  </si>
  <si>
    <t>Em Vân đặt hàng</t>
  </si>
  <si>
    <t>Lê Thúy Vân</t>
  </si>
  <si>
    <t>#808</t>
  </si>
  <si>
    <t>nhungoc</t>
  </si>
  <si>
    <t>PHAM NGUYEN NHU NGOC</t>
  </si>
  <si>
    <t>HỒ CHÍ MINH</t>
  </si>
  <si>
    <t>#803</t>
  </si>
  <si>
    <t>Đại lý mua hàng của công ty</t>
  </si>
  <si>
    <t>#798</t>
  </si>
  <si>
    <t>#795</t>
  </si>
  <si>
    <t>#794</t>
  </si>
  <si>
    <t>Huongdc</t>
  </si>
  <si>
    <t>Võ Thị Lan Hương</t>
  </si>
  <si>
    <t>#793</t>
  </si>
  <si>
    <t>Bui thi hien dat mua hang</t>
  </si>
  <si>
    <t>#791</t>
  </si>
  <si>
    <t>huynhhuyen87</t>
  </si>
  <si>
    <t>Huynh thị huyện</t>
  </si>
  <si>
    <t>Thăng bình quảng nam</t>
  </si>
  <si>
    <t>#790</t>
  </si>
  <si>
    <t>tham01</t>
  </si>
  <si>
    <t>Chuyện khoản mua đơn hàng cho ctv pham thi tham</t>
  </si>
  <si>
    <t>Phạm Thi Thắm</t>
  </si>
  <si>
    <t>Lam sơn - Thọ Xuân - Thanh Hóa</t>
  </si>
  <si>
    <t>#788</t>
  </si>
  <si>
    <t>#783</t>
  </si>
  <si>
    <t>Quynhnhu86</t>
  </si>
  <si>
    <t>Đinh Thị Ngọc</t>
  </si>
  <si>
    <t>Sơn Tây, Phú Thọ</t>
  </si>
  <si>
    <t>#782</t>
  </si>
  <si>
    <t>thinhthinh</t>
  </si>
  <si>
    <t>Bùi Thị Thịnh</t>
  </si>
  <si>
    <t>Hưng Yên</t>
  </si>
  <si>
    <t>#771</t>
  </si>
  <si>
    <t>#770</t>
  </si>
  <si>
    <t>Quanthituat</t>
  </si>
  <si>
    <t>Quán Thị Tuất</t>
  </si>
  <si>
    <t>#769</t>
  </si>
  <si>
    <t>#768</t>
  </si>
  <si>
    <t>huongdn</t>
  </si>
  <si>
    <t>Lê thị hương</t>
  </si>
  <si>
    <t>#767</t>
  </si>
  <si>
    <t>thangth</t>
  </si>
  <si>
    <t>mau hang</t>
  </si>
  <si>
    <t>Bùi văn thắng</t>
  </si>
  <si>
    <t>#766</t>
  </si>
  <si>
    <t>nguyenhangvt</t>
  </si>
  <si>
    <t>chuyển tiền mua hàng</t>
  </si>
  <si>
    <t>NGUYEN THI HANG</t>
  </si>
  <si>
    <t>Liễn sơn - Vĩnh phúc</t>
  </si>
  <si>
    <t>#765</t>
  </si>
  <si>
    <t>minhminh</t>
  </si>
  <si>
    <t>#763</t>
  </si>
  <si>
    <t>chungphuong66</t>
  </si>
  <si>
    <t>#762</t>
  </si>
  <si>
    <t>hieuhieu08</t>
  </si>
  <si>
    <t>#761</t>
  </si>
  <si>
    <t>huyhuy07</t>
  </si>
  <si>
    <t>#753</t>
  </si>
  <si>
    <t>#752</t>
  </si>
  <si>
    <t>#741</t>
  </si>
  <si>
    <t>#738</t>
  </si>
  <si>
    <t>Mua hàng sữa giặt tráng 4.8 và rửa chén qué 1.8</t>
  </si>
  <si>
    <t>#737</t>
  </si>
  <si>
    <t>#735</t>
  </si>
  <si>
    <t>phutuanth</t>
  </si>
  <si>
    <t>lê Thị Tân</t>
  </si>
  <si>
    <t>#734</t>
  </si>
  <si>
    <t>Khacbinh123</t>
  </si>
  <si>
    <t>ID: khacbinh123</t>
  </si>
  <si>
    <t>Truong khac binh</t>
  </si>
  <si>
    <t>Chi nhánh huyên tân phú</t>
  </si>
  <si>
    <t>#733</t>
  </si>
  <si>
    <t>minhphidungna20</t>
  </si>
  <si>
    <t>#732</t>
  </si>
  <si>
    <t>nnguyenoanh</t>
  </si>
  <si>
    <t>Mua hàng tiêu dùng</t>
  </si>
  <si>
    <t>Nguyen thị oanh</t>
  </si>
  <si>
    <t>Tan ky</t>
  </si>
  <si>
    <t>#727</t>
  </si>
  <si>
    <t>nguyendanlena20</t>
  </si>
  <si>
    <t>Nghệ i</t>
  </si>
  <si>
    <t>#726</t>
  </si>
  <si>
    <t>#725</t>
  </si>
  <si>
    <t>phusyth</t>
  </si>
  <si>
    <t>Lê thị tân</t>
  </si>
  <si>
    <t>#722</t>
  </si>
  <si>
    <t>kimphuong61</t>
  </si>
  <si>
    <t>LAI THI KIM PHUONG</t>
  </si>
  <si>
    <t>#720</t>
  </si>
  <si>
    <t>phuongnguyen89</t>
  </si>
  <si>
    <t>NGUYỄN THỊ PHƯỢNG</t>
  </si>
  <si>
    <t>#719</t>
  </si>
  <si>
    <t>hoangduy</t>
  </si>
  <si>
    <t>Dai ly mua hang</t>
  </si>
  <si>
    <t>NGUYỄN HOÀNG DUY</t>
  </si>
  <si>
    <t>#716</t>
  </si>
  <si>
    <t>hoahien</t>
  </si>
  <si>
    <t>Trịnh Thị Hoa</t>
  </si>
  <si>
    <t>#714</t>
  </si>
  <si>
    <t>thuongquan</t>
  </si>
  <si>
    <t>Trịnh Thị Thương</t>
  </si>
  <si>
    <t>Yên Định-Thanh Hoá</t>
  </si>
  <si>
    <t>#713</t>
  </si>
  <si>
    <t>#712</t>
  </si>
  <si>
    <t>vantuan71</t>
  </si>
  <si>
    <t>Quảng ngãi</t>
  </si>
  <si>
    <t>#711</t>
  </si>
  <si>
    <t>nguyennga</t>
  </si>
  <si>
    <t>#707</t>
  </si>
  <si>
    <t>han6789</t>
  </si>
  <si>
    <t>Thái Hữu Hán</t>
  </si>
  <si>
    <t>Hoàng Mai. Nghệ An</t>
  </si>
  <si>
    <t>#706</t>
  </si>
  <si>
    <t>phamluong20</t>
  </si>
  <si>
    <t>Mua hang tai dai lý</t>
  </si>
  <si>
    <t>PHAM THI LUONG</t>
  </si>
  <si>
    <t>Cẩm Xuyên Hà Tĩnh</t>
  </si>
  <si>
    <t>#696</t>
  </si>
  <si>
    <t>thanghuong</t>
  </si>
  <si>
    <t>Phạm Thị Hường</t>
  </si>
  <si>
    <t>Yên Định- Thanh Hóa</t>
  </si>
  <si>
    <t>#695</t>
  </si>
  <si>
    <t>hongtoan</t>
  </si>
  <si>
    <t>#692</t>
  </si>
  <si>
    <t>ngocha68</t>
  </si>
  <si>
    <t>Trần thị Ngọc Hà</t>
  </si>
  <si>
    <t>Sea bank hà tĩnh</t>
  </si>
  <si>
    <t>#686</t>
  </si>
  <si>
    <t>hang181197</t>
  </si>
  <si>
    <t>Đon mua hang</t>
  </si>
  <si>
    <t>Nguyễn thi nga</t>
  </si>
  <si>
    <t>Thành phố hà tĩnh</t>
  </si>
  <si>
    <t>#684</t>
  </si>
  <si>
    <t>nguyenhuong84</t>
  </si>
  <si>
    <t>Nguyễn Thị Thu Hương</t>
  </si>
  <si>
    <t>Tân Kỳ</t>
  </si>
  <si>
    <t>#683</t>
  </si>
  <si>
    <t>#682</t>
  </si>
  <si>
    <t>#681</t>
  </si>
  <si>
    <t>lephuongquangxuong</t>
  </si>
  <si>
    <t>#679</t>
  </si>
  <si>
    <t>nguyenluong68</t>
  </si>
  <si>
    <t>Dongabank</t>
  </si>
  <si>
    <t>#676</t>
  </si>
  <si>
    <t>NGUYENVANTRUONG</t>
  </si>
  <si>
    <t>Gửi tiền mua hàng ID NGUYENVANTRUONG</t>
  </si>
  <si>
    <t>An Dương, Hải Phòng</t>
  </si>
  <si>
    <t>#664</t>
  </si>
  <si>
    <t>thao01</t>
  </si>
  <si>
    <t>#663</t>
  </si>
  <si>
    <t>#662</t>
  </si>
  <si>
    <t>#659</t>
  </si>
  <si>
    <t>#657</t>
  </si>
  <si>
    <t>Minhluu82</t>
  </si>
  <si>
    <t>Tạ Thị Minh Lựu</t>
  </si>
  <si>
    <t>Quế Sơn _Quang Nam</t>
  </si>
  <si>
    <t>#656</t>
  </si>
  <si>
    <t>hoacao93</t>
  </si>
  <si>
    <t>CAO THỊ HOA</t>
  </si>
  <si>
    <t>#653</t>
  </si>
  <si>
    <t>thaogiang</t>
  </si>
  <si>
    <t>#647</t>
  </si>
  <si>
    <t>hang1964</t>
  </si>
  <si>
    <t>#644</t>
  </si>
  <si>
    <t>#639</t>
  </si>
  <si>
    <t>#638</t>
  </si>
  <si>
    <t>thuha</t>
  </si>
  <si>
    <t>Nguyễn thị Thu Hà chuyển tiền hàng</t>
  </si>
  <si>
    <t>#627</t>
  </si>
  <si>
    <t>#626</t>
  </si>
  <si>
    <t>Mua hangt</t>
  </si>
  <si>
    <t>#625</t>
  </si>
  <si>
    <t>Phamthuy đat hang</t>
  </si>
  <si>
    <t>#623</t>
  </si>
  <si>
    <t>dolongquangninh</t>
  </si>
  <si>
    <t>VIB</t>
  </si>
  <si>
    <t>Cái đã.hạ lòng.quảng ninh</t>
  </si>
  <si>
    <t>#621</t>
  </si>
  <si>
    <t>#619</t>
  </si>
  <si>
    <t>thaitam20</t>
  </si>
  <si>
    <t>Thái Thị Tâm</t>
  </si>
  <si>
    <t>#617</t>
  </si>
  <si>
    <t>nhungnguyen89</t>
  </si>
  <si>
    <t>NGUYỄN THỊ NHUNG</t>
  </si>
  <si>
    <t>#616</t>
  </si>
  <si>
    <t>#611</t>
  </si>
  <si>
    <t>#610</t>
  </si>
  <si>
    <t>nguyentrang20</t>
  </si>
  <si>
    <t>Nguyen Thi Trang</t>
  </si>
  <si>
    <t>#609</t>
  </si>
  <si>
    <t>tomai20</t>
  </si>
  <si>
    <t>Trần thị tố mai</t>
  </si>
  <si>
    <t>#608</t>
  </si>
  <si>
    <t>#607</t>
  </si>
  <si>
    <t>tuyetmai</t>
  </si>
  <si>
    <t>mua hanggf</t>
  </si>
  <si>
    <t>Trương Thị Tuyết Mai</t>
  </si>
  <si>
    <t>#606</t>
  </si>
  <si>
    <t>vuhangna5</t>
  </si>
  <si>
    <t>Hang chuyen tien dat hàng</t>
  </si>
  <si>
    <t>Vũ thị hằng</t>
  </si>
  <si>
    <t>#599</t>
  </si>
  <si>
    <t>thanhhuyen2020</t>
  </si>
  <si>
    <t>Nguyễn thị thanh huyền</t>
  </si>
  <si>
    <t>Yên bái</t>
  </si>
  <si>
    <t>#598</t>
  </si>
  <si>
    <t>FT20129270431877</t>
  </si>
  <si>
    <t>#597</t>
  </si>
  <si>
    <t>#595</t>
  </si>
  <si>
    <t>#591</t>
  </si>
  <si>
    <t>NGUYENTHINGAN</t>
  </si>
  <si>
    <t>Gửi tiền mua hàng</t>
  </si>
  <si>
    <t>Lê Chân Hải Phòng</t>
  </si>
  <si>
    <t>#590</t>
  </si>
  <si>
    <t>langthiha</t>
  </si>
  <si>
    <t>chuyen tk anh Tuyet</t>
  </si>
  <si>
    <t>Lang thị hà</t>
  </si>
  <si>
    <t>Quỳ châu</t>
  </si>
  <si>
    <t>#578</t>
  </si>
  <si>
    <t>thaobt</t>
  </si>
  <si>
    <t>Trịnh Thị Thảo</t>
  </si>
  <si>
    <t>Vietcombank- Bắc Giang</t>
  </si>
  <si>
    <t>#575</t>
  </si>
  <si>
    <t>kimmai73</t>
  </si>
  <si>
    <t>Lâm thị Kim Mai</t>
  </si>
  <si>
    <t>#574</t>
  </si>
  <si>
    <t>#573</t>
  </si>
  <si>
    <t>nguyenhong02</t>
  </si>
  <si>
    <t>#572</t>
  </si>
  <si>
    <t>ledaotruclam</t>
  </si>
  <si>
    <t>#571</t>
  </si>
  <si>
    <t>caoquang20</t>
  </si>
  <si>
    <t>#570</t>
  </si>
  <si>
    <t>Lehoang123</t>
  </si>
  <si>
    <t>Mua hàng đăng ký gói đại lý cho ID: Lehoang123 Khu vực TPHCM</t>
  </si>
  <si>
    <t>#568</t>
  </si>
  <si>
    <t>ngocminh1987</t>
  </si>
  <si>
    <t>Nguyễn Ngọc Minh</t>
  </si>
  <si>
    <t>#565</t>
  </si>
  <si>
    <t>thuyhang</t>
  </si>
  <si>
    <t>Nguyễn Thị thúy Hằng</t>
  </si>
  <si>
    <t>#564</t>
  </si>
  <si>
    <t>#563</t>
  </si>
  <si>
    <t>#562</t>
  </si>
  <si>
    <t>luong37</t>
  </si>
  <si>
    <t>Nguyễn thị thanh lương</t>
  </si>
  <si>
    <t>Nghĩ xuân hà tĩnh l</t>
  </si>
  <si>
    <t>#561</t>
  </si>
  <si>
    <t>#559</t>
  </si>
  <si>
    <t>lehien</t>
  </si>
  <si>
    <t>Agribank huyện Tân kỳ</t>
  </si>
  <si>
    <t>#558</t>
  </si>
  <si>
    <t>lelai</t>
  </si>
  <si>
    <t>Lê Thị Lai</t>
  </si>
  <si>
    <t>Phú Diễn Nghệ An</t>
  </si>
  <si>
    <t>#557</t>
  </si>
  <si>
    <t>nguyenhoa20</t>
  </si>
  <si>
    <t>Nguyen Thi Hoa</t>
  </si>
  <si>
    <t>#555</t>
  </si>
  <si>
    <t>Phungdao68</t>
  </si>
  <si>
    <t>Phùng thị Đào</t>
  </si>
  <si>
    <t>Vinh nghệ an</t>
  </si>
  <si>
    <t>#554</t>
  </si>
  <si>
    <t>quyen6789</t>
  </si>
  <si>
    <t>Nguyễn Thị Quyên</t>
  </si>
  <si>
    <t>thành phố vinh</t>
  </si>
  <si>
    <t>#552</t>
  </si>
  <si>
    <t>Thiminh123</t>
  </si>
  <si>
    <t>Thiminh123 Mk: 123456</t>
  </si>
  <si>
    <t>#551</t>
  </si>
  <si>
    <t>#550</t>
  </si>
  <si>
    <t>giang2020</t>
  </si>
  <si>
    <t>mau hàng</t>
  </si>
  <si>
    <t>Nguyen Thi Giang</t>
  </si>
  <si>
    <t>#549</t>
  </si>
  <si>
    <t>đặt mua hàng</t>
  </si>
  <si>
    <t>#548</t>
  </si>
  <si>
    <t>trongphuong20</t>
  </si>
  <si>
    <t>Mua thêm nước rửa chén 66kx4 va2 lau sàn hương quế x130</t>
  </si>
  <si>
    <t>NGŨ TRỌNG PHƯƠNG</t>
  </si>
  <si>
    <t>#547</t>
  </si>
  <si>
    <t>#546</t>
  </si>
  <si>
    <t>lehuong20</t>
  </si>
  <si>
    <t>đặt hàng</t>
  </si>
  <si>
    <t>Lê Thị Hương</t>
  </si>
  <si>
    <t>#545</t>
  </si>
  <si>
    <t>#544</t>
  </si>
  <si>
    <t>thanhtt</t>
  </si>
  <si>
    <t>Lê Đức Thành</t>
  </si>
  <si>
    <t>#543</t>
  </si>
  <si>
    <t>Đặt mau hàng</t>
  </si>
  <si>
    <t>#542</t>
  </si>
  <si>
    <t>Hoaidc</t>
  </si>
  <si>
    <t>Nghĩa Diễn Châu chuyển tiền mua hàng</t>
  </si>
  <si>
    <t>#540</t>
  </si>
  <si>
    <t>samdc</t>
  </si>
  <si>
    <t>Bùi Thị Sâm</t>
  </si>
  <si>
    <t>#539</t>
  </si>
  <si>
    <t>Hoatrandc</t>
  </si>
  <si>
    <t>Trần Thị Hòa</t>
  </si>
  <si>
    <t>#538</t>
  </si>
  <si>
    <t>#535</t>
  </si>
  <si>
    <t>trankhuong6868</t>
  </si>
  <si>
    <t>Trần Thị Khương</t>
  </si>
  <si>
    <t>#534</t>
  </si>
  <si>
    <t>#533</t>
  </si>
  <si>
    <t>vanliem20</t>
  </si>
  <si>
    <t>TRAN VAN LIEM</t>
  </si>
  <si>
    <t>#531</t>
  </si>
  <si>
    <t>binhct1</t>
  </si>
  <si>
    <t>mua hang theo đơn</t>
  </si>
  <si>
    <t>#</t>
  </si>
  <si>
    <t>TK nhận</t>
  </si>
  <si>
    <t>Số dư trước</t>
  </si>
  <si>
    <t>Số tiền</t>
  </si>
  <si>
    <t>Nội dung thực hiện</t>
  </si>
  <si>
    <t>TG Duyệt</t>
  </si>
  <si>
    <t>|</t>
  </si>
  <si>
    <t>Công nợ: 5,000,000 |</t>
  </si>
  <si>
    <t>Công nợ: 6,478,000 |</t>
  </si>
  <si>
    <t>Công nợ: 8,000,000 |</t>
  </si>
  <si>
    <t>Công nợ: 6,000,000 |</t>
  </si>
  <si>
    <t>Công nợ: 7,484,000 |</t>
  </si>
  <si>
    <t>Công nợ: 6,500,000 |</t>
  </si>
  <si>
    <t>Công nợ: 7,500,000 |</t>
  </si>
  <si>
    <t>Công nợ: 8,169,000 |</t>
  </si>
  <si>
    <t>Công nợ: 4,960,000 |</t>
  </si>
  <si>
    <t>Công nợ: 4,567,000 |</t>
  </si>
  <si>
    <t>Công nợ: 6,036,000 |</t>
  </si>
  <si>
    <t>Công nợ: 9,000,000 |</t>
  </si>
  <si>
    <t>Công nợ: 7,000,000 |</t>
  </si>
  <si>
    <t>Công nợ: 6,005,000 |</t>
  </si>
  <si>
    <t>Công nợ: 6,600,000 |</t>
  </si>
  <si>
    <t>Công nợ: 6,126,000 |</t>
  </si>
  <si>
    <t>Công nợ: 9,400,000 |</t>
  </si>
  <si>
    <t>Công nợ: 15,000,000 |</t>
  </si>
  <si>
    <t>Công nợ: 5,500,000 |</t>
  </si>
  <si>
    <t>Công nợ: 14,313,000 |</t>
  </si>
  <si>
    <t>Công nợ: 30,474,000 |</t>
  </si>
  <si>
    <t>Công nợ: 12,000,000 |</t>
  </si>
  <si>
    <t>Công nợ: 20,000,000 |</t>
  </si>
  <si>
    <t>Công nợ: 6,030,000 |</t>
  </si>
  <si>
    <t>Công nợ: 6,885,000 |</t>
  </si>
  <si>
    <t>Công nợ: 30,000,000 |</t>
  </si>
  <si>
    <t>Công nợ: 6,016,000 |</t>
  </si>
  <si>
    <t>Công nợ: 19,050,000 |</t>
  </si>
  <si>
    <t>Công nợ: 9,090,000 |</t>
  </si>
  <si>
    <t>Công nợ: 9,061,000 |</t>
  </si>
  <si>
    <t>Công nợ: 6,216,000 |</t>
  </si>
  <si>
    <t>Công nợ: 21,000,000 |</t>
  </si>
  <si>
    <t>Công nợ: 9,483,000 |</t>
  </si>
  <si>
    <t>Công nợ: 6,086,000 |</t>
  </si>
  <si>
    <t>Công nợ: 16,000,000 |</t>
  </si>
  <si>
    <t>Công nợ: 3,074,000 |</t>
  </si>
  <si>
    <t>Công nợ: 3,000,000 |</t>
  </si>
  <si>
    <t>Công nợ: 7,343,000 |</t>
  </si>
  <si>
    <t>Công nợ: 6,091,000 |</t>
  </si>
  <si>
    <t>Công nợ: 6,070,000 |</t>
  </si>
  <si>
    <t>Công nợ: 9,315,000 |</t>
  </si>
  <si>
    <t>Công nợ: 18,000,000 |</t>
  </si>
  <si>
    <t>Công nợ: 34,700,000 |</t>
  </si>
  <si>
    <t>Công nợ: 9,093,000 |</t>
  </si>
  <si>
    <t>Công nợ: 7,334,000 |</t>
  </si>
  <si>
    <t>Công nợ: 6,174,000 |</t>
  </si>
  <si>
    <t>Công nợ: 11,758,000 |</t>
  </si>
  <si>
    <t>Công nợ: 24,108,000 |</t>
  </si>
  <si>
    <t>Công nợ: 10,000,000 |</t>
  </si>
  <si>
    <t>Công nợ: 7,432,000 |</t>
  </si>
  <si>
    <t>Công nợ: 6,080,000 |</t>
  </si>
  <si>
    <t>Công nợ: 15,055,000 |</t>
  </si>
  <si>
    <t>Công nợ: 6,217,000 |</t>
  </si>
  <si>
    <t>Công nợ: 15,331,000 |</t>
  </si>
  <si>
    <t>Công nợ: 6,034,000 |</t>
  </si>
  <si>
    <t>Công nợ: 6,307,000 |</t>
  </si>
  <si>
    <t>debt</t>
  </si>
  <si>
    <t>yes</t>
  </si>
  <si>
    <t>no</t>
  </si>
  <si>
    <t>so_diem_vi_chiet_khau</t>
  </si>
  <si>
    <t>percents</t>
  </si>
  <si>
    <t>percents._id</t>
  </si>
  <si>
    <t>percents.xxxxminhphucxxx</t>
  </si>
  <si>
    <t>percents.muadiem_hoahong_f1</t>
  </si>
  <si>
    <t>percents.muadiem_hoahong_f2</t>
  </si>
  <si>
    <t>percents.muadiem_hoahong_f3</t>
  </si>
  <si>
    <t>percents.muadiem_hoahong_f4</t>
  </si>
  <si>
    <t>percents.muadiem_hoahong_f5</t>
  </si>
  <si>
    <t>percents.min_mpmart</t>
  </si>
  <si>
    <t>percents.min_mpg_after_register</t>
  </si>
  <si>
    <t>percents.min_mpg</t>
  </si>
  <si>
    <t>percents.min_dai_ly</t>
  </si>
  <si>
    <t>percents.percent_congno_debt_yes</t>
  </si>
  <si>
    <t>percents.percent_chietkhau</t>
  </si>
  <si>
    <t>percents.percent_congno_phivanchuyen</t>
  </si>
  <si>
    <t>percents.everyday_percent_chietkhau_tichluy_debt_yes</t>
  </si>
  <si>
    <t>percents.everyday_percent_chietkhau_tieudung_debt_no</t>
  </si>
  <si>
    <t>percents.everyday_percent_chietkhau_tieudung_debt_no_f1</t>
  </si>
  <si>
    <t>percents.everyday_percent_chietkhau_tieudung_debt_no_f2</t>
  </si>
  <si>
    <t>percents.everyday_percent_chietkhau_tieudung_debt_no_f3</t>
  </si>
  <si>
    <t>percents.everyday_percent_chietkhau_tieudung_debt_no_f4</t>
  </si>
  <si>
    <t>percents.everyday_percent_chietkhau_tieudung_debt_no_f5</t>
  </si>
  <si>
    <t>percents.percent_khodiem_tieudung_delivered_daily_tinh</t>
  </si>
  <si>
    <t>percents.percent_khodiem_tieudung_delivered_daily_huyen</t>
  </si>
  <si>
    <t>percents.percent_khodiem_tieudung_delivered_full_f</t>
  </si>
  <si>
    <t>percents.status</t>
  </si>
  <si>
    <t>percents.updated_at</t>
  </si>
  <si>
    <t>percents.updated_by.id</t>
  </si>
  <si>
    <t>percents.updated_by.name</t>
  </si>
  <si>
    <t>percents.updated_by.account</t>
  </si>
  <si>
    <t>percents.updated_by.email</t>
  </si>
  <si>
    <t>percents.percent_chietkhau_ctv</t>
  </si>
  <si>
    <t>percents.percent_chietkhau_daily</t>
  </si>
  <si>
    <t>percents.order_is_daily</t>
  </si>
  <si>
    <t>percents.muadiem_mpmart_hoahong_f1</t>
  </si>
  <si>
    <t>percents.muadiem_mpmart_hoahong_f2</t>
  </si>
  <si>
    <t>percents.muadiem_mpmart_hoahong_f3</t>
  </si>
  <si>
    <t>percents.muadiem_mpmart_hoahong_f4</t>
  </si>
  <si>
    <t>percents.muadiem_mpmart_hoahong_f5</t>
  </si>
  <si>
    <t>percents.order_is_mpmart</t>
  </si>
  <si>
    <t>percents.everyday_percent_chietkhau_tichluy_debt_no_ctv</t>
  </si>
  <si>
    <t>percents.everyday_percent_chietkhau_tieudung_debt_no_ctv</t>
  </si>
  <si>
    <t>percents.everyday_percent_chietkhau_tichluy_debt_no_mp_mart</t>
  </si>
  <si>
    <t>percents.everyday_percent_chietkhau_tieudung_debt_no_mp_mart</t>
  </si>
  <si>
    <t>5f102a2f70490000ab0039fa</t>
  </si>
  <si>
    <t>xxxxminhphucxxx</t>
  </si>
  <si>
    <t>active</t>
  </si>
  <si>
    <t>2020-07-23T05:27:08.000Z</t>
  </si>
  <si>
    <t>5f14368a0028ec653d5b4105</t>
  </si>
  <si>
    <t>Nguyá»…n VÄƒn Khoa</t>
  </si>
  <si>
    <t>Khoa</t>
  </si>
  <si>
    <t>khoait109@gmail.com</t>
  </si>
  <si>
    <t>5f14368a0028ec653d5b4106</t>
  </si>
  <si>
    <t>5f14368a0028ec653d5b4107</t>
  </si>
  <si>
    <t>5f14368a0028ec653d5b4108</t>
  </si>
  <si>
    <t>5f14368a0028ec653d5b4109</t>
  </si>
  <si>
    <t>5f14368a0028ec653d5b4110</t>
  </si>
  <si>
    <t>5f14368a0028ec653d5b4111</t>
  </si>
  <si>
    <t>5f14368a0028ec653d5b4112</t>
  </si>
  <si>
    <t>5f14368a0028ec653d5b4113</t>
  </si>
  <si>
    <t>5f14368a0028ec653d5b4114</t>
  </si>
  <si>
    <t>5f14368a0028ec653d5b4115</t>
  </si>
  <si>
    <t>5f14368a0028ec653d5b4116</t>
  </si>
  <si>
    <t>5f14368a0028ec653d5b4117</t>
  </si>
  <si>
    <t>5f14368a0028ec653d5b4118</t>
  </si>
  <si>
    <t>5f14368a0028ec653d5b4119</t>
  </si>
  <si>
    <t>5f14368a0028ec653d5b4120</t>
  </si>
  <si>
    <t>5f14368a0028ec653d5b4121</t>
  </si>
  <si>
    <t>5f14368a0028ec653d5b4122</t>
  </si>
  <si>
    <t>5f14368a0028ec653d5b4123</t>
  </si>
  <si>
    <t>5f14368a0028ec653d5b4124</t>
  </si>
  <si>
    <t>5f14368a0028ec653d5b4125</t>
  </si>
  <si>
    <t>5f14368a0028ec653d5b4126</t>
  </si>
  <si>
    <t>5f14368a0028ec653d5b4127</t>
  </si>
  <si>
    <t>5f14368a0028ec653d5b4128</t>
  </si>
  <si>
    <t>5f14368a0028ec653d5b4129</t>
  </si>
  <si>
    <t>5f14368a0028ec653d5b4130</t>
  </si>
  <si>
    <t>5f14368a0028ec653d5b4131</t>
  </si>
  <si>
    <t>5f14368a0028ec653d5b4132</t>
  </si>
  <si>
    <t>5f14368a0028ec653d5b4133</t>
  </si>
  <si>
    <t>5f14368a0028ec653d5b4134</t>
  </si>
  <si>
    <t>5f14368a0028ec653d5b4135</t>
  </si>
  <si>
    <t>5f14368a0028ec653d5b4136</t>
  </si>
  <si>
    <t>5f14368a0028ec653d5b4137</t>
  </si>
  <si>
    <t>5f14368a0028ec653d5b4138</t>
  </si>
  <si>
    <t>5f14368a0028ec653d5b4139</t>
  </si>
  <si>
    <t>5f14368a0028ec653d5b4140</t>
  </si>
  <si>
    <t>5f14368a0028ec653d5b4141</t>
  </si>
  <si>
    <t>5f14368a0028ec653d5b4142</t>
  </si>
  <si>
    <t>5f14368a0028ec653d5b4143</t>
  </si>
  <si>
    <t>5f14368a0028ec653d5b4144</t>
  </si>
  <si>
    <t>5f14368a0028ec653d5b4145</t>
  </si>
  <si>
    <t>5f14368a0028ec653d5b4146</t>
  </si>
  <si>
    <t>5f14368a0028ec653d5b4147</t>
  </si>
  <si>
    <t>5f14368a0028ec653d5b4148</t>
  </si>
  <si>
    <t>5f14368a0028ec653d5b4149</t>
  </si>
  <si>
    <t>5f14368a0028ec653d5b4150</t>
  </si>
  <si>
    <t>5f14368a0028ec653d5b4151</t>
  </si>
  <si>
    <t>5f14368a0028ec653d5b4152</t>
  </si>
  <si>
    <t>5f14368a0028ec653d5b4153</t>
  </si>
  <si>
    <t>5f14368a0028ec653d5b4154</t>
  </si>
  <si>
    <t>5f14368a0028ec653d5b4155</t>
  </si>
  <si>
    <t>5f14368a0028ec653d5b4156</t>
  </si>
  <si>
    <t>5f14368a0028ec653d5b4157</t>
  </si>
  <si>
    <t>5f14368a0028ec653d5b4158</t>
  </si>
  <si>
    <t>5f14368a0028ec653d5b4159</t>
  </si>
  <si>
    <t>5f14368a0028ec653d5b4160</t>
  </si>
  <si>
    <t>5f14368a0028ec653d5b4161</t>
  </si>
  <si>
    <t>5f14368a0028ec653d5b4162</t>
  </si>
  <si>
    <t>5f14368a0028ec653d5b4163</t>
  </si>
  <si>
    <t>5f14368a0028ec653d5b4164</t>
  </si>
  <si>
    <t>5f14368a0028ec653d5b4165</t>
  </si>
  <si>
    <t>5f14368a0028ec653d5b4166</t>
  </si>
  <si>
    <t>5f14368a0028ec653d5b4167</t>
  </si>
  <si>
    <t>5f14368a0028ec653d5b4168</t>
  </si>
  <si>
    <t>5f14368a0028ec653d5b4169</t>
  </si>
  <si>
    <t>5f14368a0028ec653d5b4170</t>
  </si>
  <si>
    <t>5f14368a0028ec653d5b4171</t>
  </si>
  <si>
    <t>5f14368a0028ec653d5b4172</t>
  </si>
  <si>
    <t>5f14368a0028ec653d5b4173</t>
  </si>
  <si>
    <t>5f14368a0028ec653d5b4174</t>
  </si>
  <si>
    <t>5f14368a0028ec653d5b4175</t>
  </si>
  <si>
    <t>5f14368a0028ec653d5b4176</t>
  </si>
  <si>
    <t>5f14368a0028ec653d5b4177</t>
  </si>
  <si>
    <t>5f14368a0028ec653d5b4178</t>
  </si>
  <si>
    <t>5f14368a0028ec653d5b4179</t>
  </si>
  <si>
    <t>5f14368a0028ec653d5b4180</t>
  </si>
  <si>
    <t>5f14368a0028ec653d5b4181</t>
  </si>
  <si>
    <t>5f14368a0028ec653d5b4182</t>
  </si>
  <si>
    <t>5f14368a0028ec653d5b4183</t>
  </si>
  <si>
    <t>5f14368a0028ec653d5b4184</t>
  </si>
  <si>
    <t>5f14368a0028ec653d5b4185</t>
  </si>
  <si>
    <t>5f14368a0028ec653d5b4186</t>
  </si>
  <si>
    <t>5f14368a0028ec653d5b4187</t>
  </si>
  <si>
    <t>5f14368a0028ec653d5b4188</t>
  </si>
  <si>
    <t>5f14368a0028ec653d5b4189</t>
  </si>
  <si>
    <t>5f14368a0028ec653d5b4190</t>
  </si>
  <si>
    <t>5f14368a0028ec653d5b4191</t>
  </si>
  <si>
    <t>5f14368a0028ec653d5b4192</t>
  </si>
  <si>
    <t>5f14368a0028ec653d5b4193</t>
  </si>
  <si>
    <t>5f14368a0028ec653d5b4194</t>
  </si>
  <si>
    <t>5f14368a0028ec653d5b4195</t>
  </si>
  <si>
    <t>5f14368a0028ec653d5b4196</t>
  </si>
  <si>
    <t>5f14368a0028ec653d5b4197</t>
  </si>
  <si>
    <t>5f14368a0028ec653d5b4198</t>
  </si>
  <si>
    <t>5f14368a0028ec653d5b4199</t>
  </si>
  <si>
    <t>5f14368a0028ec653d5b4200</t>
  </si>
  <si>
    <t>5f14368a0028ec653d5b4201</t>
  </si>
  <si>
    <t>5f14368a0028ec653d5b4202</t>
  </si>
  <si>
    <t>5f14368a0028ec653d5b4203</t>
  </si>
  <si>
    <t>5f14368a0028ec653d5b4204</t>
  </si>
  <si>
    <t>5f14368a0028ec653d5b4205</t>
  </si>
  <si>
    <t>5f14368a0028ec653d5b4206</t>
  </si>
  <si>
    <t>5f14368a0028ec653d5b4207</t>
  </si>
  <si>
    <t>5f14368a0028ec653d5b4208</t>
  </si>
  <si>
    <t>5f14368a0028ec653d5b4209</t>
  </si>
  <si>
    <t>5f14368a0028ec653d5b4210</t>
  </si>
  <si>
    <t>5f14368a0028ec653d5b4211</t>
  </si>
  <si>
    <t>5f14368a0028ec653d5b4212</t>
  </si>
  <si>
    <t>5f14368a0028ec653d5b4213</t>
  </si>
  <si>
    <t>5f14368a0028ec653d5b4214</t>
  </si>
  <si>
    <t>5f14368a0028ec653d5b4215</t>
  </si>
  <si>
    <t>5f14368a0028ec653d5b4216</t>
  </si>
  <si>
    <t>5f14368a0028ec653d5b4217</t>
  </si>
  <si>
    <t>5f14368a0028ec653d5b4218</t>
  </si>
  <si>
    <t>5f14368a0028ec653d5b4219</t>
  </si>
  <si>
    <t>5f14368a0028ec653d5b4220</t>
  </si>
  <si>
    <t>5f14368a0028ec653d5b4221</t>
  </si>
  <si>
    <t>5f14368a0028ec653d5b4222</t>
  </si>
  <si>
    <t>5f14368a0028ec653d5b4223</t>
  </si>
  <si>
    <t>5f14368a0028ec653d5b4224</t>
  </si>
  <si>
    <t>5f14368a0028ec653d5b4225</t>
  </si>
  <si>
    <t>5f14368a0028ec653d5b4226</t>
  </si>
  <si>
    <t>5f14368a0028ec653d5b4227</t>
  </si>
  <si>
    <t>5f14368a0028ec653d5b4228</t>
  </si>
  <si>
    <t>5f14368a0028ec653d5b4229</t>
  </si>
  <si>
    <t>5f14368a0028ec653d5b4230</t>
  </si>
  <si>
    <t>5f14368a0028ec653d5b4231</t>
  </si>
  <si>
    <t>5f14368a0028ec653d5b4232</t>
  </si>
  <si>
    <t>5f14368a0028ec653d5b4233</t>
  </si>
  <si>
    <t>5f14368a0028ec653d5b4234</t>
  </si>
  <si>
    <t>5f14368a0028ec653d5b4235</t>
  </si>
  <si>
    <t>5f14368a0028ec653d5b4236</t>
  </si>
  <si>
    <t>5f14368a0028ec653d5b4237</t>
  </si>
  <si>
    <t>5f14368a0028ec653d5b4238</t>
  </si>
  <si>
    <t>5f14368a0028ec653d5b4239</t>
  </si>
  <si>
    <t>5f14368a0028ec653d5b4240</t>
  </si>
  <si>
    <t>5f14368a0028ec653d5b4241</t>
  </si>
  <si>
    <t>5f14368a0028ec653d5b4242</t>
  </si>
  <si>
    <t>5f14368a0028ec653d5b4243</t>
  </si>
  <si>
    <t>5f14368a0028ec653d5b4244</t>
  </si>
  <si>
    <t>5f14368a0028ec653d5b4245</t>
  </si>
  <si>
    <t>5f14368a0028ec653d5b4246</t>
  </si>
  <si>
    <t>5f14368a0028ec653d5b4247</t>
  </si>
  <si>
    <t>5f14368a0028ec653d5b4248</t>
  </si>
  <si>
    <t>5f14368a0028ec653d5b4249</t>
  </si>
  <si>
    <t>5f14368a0028ec653d5b4250</t>
  </si>
  <si>
    <t>5f14368a0028ec653d5b4251</t>
  </si>
  <si>
    <t>5f14368a0028ec653d5b4252</t>
  </si>
  <si>
    <t>5f14368a0028ec653d5b4253</t>
  </si>
  <si>
    <t>5f14368a0028ec653d5b4254</t>
  </si>
  <si>
    <t>5f14368a0028ec653d5b4255</t>
  </si>
  <si>
    <t>5f14368a0028ec653d5b4256</t>
  </si>
  <si>
    <t>5f14368a0028ec653d5b4257</t>
  </si>
  <si>
    <t>5f14368a0028ec653d5b4258</t>
  </si>
  <si>
    <t>5f14368a0028ec653d5b4259</t>
  </si>
  <si>
    <t>5f14368a0028ec653d5b4260</t>
  </si>
  <si>
    <t>5f14368a0028ec653d5b4261</t>
  </si>
  <si>
    <t>5f14368a0028ec653d5b4262</t>
  </si>
  <si>
    <t>5f14368a0028ec653d5b4263</t>
  </si>
  <si>
    <t>5f14368a0028ec653d5b4264</t>
  </si>
  <si>
    <t>5f14368a0028ec653d5b4265</t>
  </si>
  <si>
    <t>5f14368a0028ec653d5b4266</t>
  </si>
  <si>
    <t>5f14368a0028ec653d5b4267</t>
  </si>
  <si>
    <t>5f14368a0028ec653d5b4268</t>
  </si>
  <si>
    <t>5f14368a0028ec653d5b4269</t>
  </si>
  <si>
    <t>5f14368a0028ec653d5b4270</t>
  </si>
  <si>
    <t>5f14368a0028ec653d5b4271</t>
  </si>
  <si>
    <t>5f14368a0028ec653d5b4272</t>
  </si>
  <si>
    <t>5f14368a0028ec653d5b4273</t>
  </si>
  <si>
    <t>5f14368a0028ec653d5b4274</t>
  </si>
  <si>
    <t>5f14368a0028ec653d5b4275</t>
  </si>
  <si>
    <t>5f14368a0028ec653d5b4276</t>
  </si>
  <si>
    <t>5f14368a0028ec653d5b4277</t>
  </si>
  <si>
    <t>5f14368a0028ec653d5b4278</t>
  </si>
  <si>
    <t>5f14368a0028ec653d5b4279</t>
  </si>
  <si>
    <t>5f14368a0028ec653d5b4280</t>
  </si>
  <si>
    <t>5f14368a0028ec653d5b4281</t>
  </si>
  <si>
    <t>5f14368a0028ec653d5b4282</t>
  </si>
  <si>
    <t>5f14368a0028ec653d5b4283</t>
  </si>
  <si>
    <t>5f14368a0028ec653d5b4284</t>
  </si>
  <si>
    <t>5f14368a0028ec653d5b4285</t>
  </si>
  <si>
    <t>5f14368a0028ec653d5b4286</t>
  </si>
  <si>
    <t>5f14368a0028ec653d5b4287</t>
  </si>
  <si>
    <t>5f14368a0028ec653d5b4288</t>
  </si>
  <si>
    <t>5f14368a0028ec653d5b4289</t>
  </si>
  <si>
    <t>5f14368a0028ec653d5b4290</t>
  </si>
  <si>
    <t>5f14368a0028ec653d5b4291</t>
  </si>
  <si>
    <t>5f14368a0028ec653d5b4292</t>
  </si>
  <si>
    <t>5f14368a0028ec653d5b4293</t>
  </si>
  <si>
    <t>5f14368a0028ec653d5b4294</t>
  </si>
  <si>
    <t>5f14368a0028ec653d5b4295</t>
  </si>
  <si>
    <t>5f14368a0028ec653d5b4296</t>
  </si>
  <si>
    <t>5f14368a0028ec653d5b4297</t>
  </si>
  <si>
    <t>5f14368a0028ec653d5b4298</t>
  </si>
  <si>
    <t>5f14368a0028ec653d5b4299</t>
  </si>
  <si>
    <t>5f14368a0028ec653d5b4300</t>
  </si>
  <si>
    <t>5f14368a0028ec653d5b4301</t>
  </si>
  <si>
    <t>5f14368a0028ec653d5b4302</t>
  </si>
  <si>
    <t>5f14368a0028ec653d5b4303</t>
  </si>
  <si>
    <t>5f14368a0028ec653d5b4304</t>
  </si>
  <si>
    <t>5f14368a0028ec653d5b4305</t>
  </si>
  <si>
    <t>5f14368a0028ec653d5b4306</t>
  </si>
  <si>
    <t>5f14368a0028ec653d5b4307</t>
  </si>
  <si>
    <t>5f14368a0028ec653d5b4308</t>
  </si>
  <si>
    <t>5f14368a0028ec653d5b4309</t>
  </si>
  <si>
    <t>5f14368a0028ec653d5b4310</t>
  </si>
  <si>
    <t>5f14368a0028ec653d5b4311</t>
  </si>
  <si>
    <t>5f14368a0028ec653d5b4312</t>
  </si>
  <si>
    <t>5f14368a0028ec653d5b4313</t>
  </si>
  <si>
    <t>5f14368a0028ec653d5b4314</t>
  </si>
  <si>
    <t>5f14368a0028ec653d5b4315</t>
  </si>
  <si>
    <t>5f14368a0028ec653d5b4316</t>
  </si>
  <si>
    <t>5f14368a0028ec653d5b4317</t>
  </si>
  <si>
    <t>5f14368a0028ec653d5b4318</t>
  </si>
  <si>
    <t>5f14368a0028ec653d5b4319</t>
  </si>
  <si>
    <t>5f14368a0028ec653d5b4320</t>
  </si>
  <si>
    <t>5f14368a0028ec653d5b4321</t>
  </si>
  <si>
    <t>5f14368a0028ec653d5b4322</t>
  </si>
  <si>
    <t>5f14368a0028ec653d5b4323</t>
  </si>
  <si>
    <t>5f14368a0028ec653d5b4324</t>
  </si>
  <si>
    <t>5f14368a0028ec653d5b4325</t>
  </si>
  <si>
    <t>5f14368a0028ec653d5b4326</t>
  </si>
  <si>
    <t>5f14368a0028ec653d5b4327</t>
  </si>
  <si>
    <t>5f14368a0028ec653d5b4328</t>
  </si>
  <si>
    <t>5f14368a0028ec653d5b4329</t>
  </si>
  <si>
    <t>5f14368a0028ec653d5b4330</t>
  </si>
  <si>
    <t>5f14368a0028ec653d5b4331</t>
  </si>
  <si>
    <t>5f14368a0028ec653d5b4332</t>
  </si>
  <si>
    <t>5f14368a0028ec653d5b4333</t>
  </si>
  <si>
    <t>5f14368a0028ec653d5b4334</t>
  </si>
  <si>
    <t>5f14368a0028ec653d5b4335</t>
  </si>
  <si>
    <t>5f14368a0028ec653d5b4336</t>
  </si>
  <si>
    <t>5f14368a0028ec653d5b4337</t>
  </si>
  <si>
    <t>5f14368a0028ec653d5b4338</t>
  </si>
  <si>
    <t>5f14368a0028ec653d5b4339</t>
  </si>
  <si>
    <t>5f14368a0028ec653d5b4340</t>
  </si>
  <si>
    <t>5f14368a0028ec653d5b4341</t>
  </si>
  <si>
    <t>5f14368a0028ec653d5b4342</t>
  </si>
  <si>
    <t>5f14368a0028ec653d5b4343</t>
  </si>
  <si>
    <t>5f14368a0028ec653d5b4344</t>
  </si>
  <si>
    <t>5f14368a0028ec653d5b4345</t>
  </si>
  <si>
    <t>5f14368a0028ec653d5b4346</t>
  </si>
  <si>
    <t>5f14368a0028ec653d5b4347</t>
  </si>
  <si>
    <t>5f14368a0028ec653d5b4348</t>
  </si>
  <si>
    <t>5f14368a0028ec653d5b4349</t>
  </si>
  <si>
    <t>5f14368a0028ec653d5b4350</t>
  </si>
  <si>
    <t>5f14368a0028ec653d5b4351</t>
  </si>
  <si>
    <t>5f14368a0028ec653d5b4352</t>
  </si>
  <si>
    <t>5f14368a0028ec653d5b4353</t>
  </si>
  <si>
    <t>5f14368a0028ec653d5b4354</t>
  </si>
  <si>
    <t>5f14368a0028ec653d5b4355</t>
  </si>
  <si>
    <t>5f14368a0028ec653d5b4356</t>
  </si>
  <si>
    <t>5f14368a0028ec653d5b4357</t>
  </si>
  <si>
    <t>5f14368a0028ec653d5b4358</t>
  </si>
  <si>
    <t>5f14368a0028ec653d5b4359</t>
  </si>
  <si>
    <t>5f14368a0028ec653d5b4360</t>
  </si>
  <si>
    <t>5f14368a0028ec653d5b4361</t>
  </si>
  <si>
    <t>5f14368a0028ec653d5b4362</t>
  </si>
  <si>
    <t>5f14368a0028ec653d5b4363</t>
  </si>
  <si>
    <t>5f14368a0028ec653d5b4364</t>
  </si>
  <si>
    <t>5f14368a0028ec653d5b4365</t>
  </si>
  <si>
    <t>5f14368a0028ec653d5b4366</t>
  </si>
  <si>
    <t>5f14368a0028ec653d5b4367</t>
  </si>
  <si>
    <t>5f14368a0028ec653d5b4368</t>
  </si>
  <si>
    <t>5f14368a0028ec653d5b4369</t>
  </si>
  <si>
    <t>5f14368a0028ec653d5b4370</t>
  </si>
  <si>
    <t>5f14368a0028ec653d5b4371</t>
  </si>
  <si>
    <t>5f14368a0028ec653d5b4372</t>
  </si>
  <si>
    <t>5f14368a0028ec653d5b4373</t>
  </si>
  <si>
    <t>5f14368a0028ec653d5b4374</t>
  </si>
  <si>
    <t>5f14368a0028ec653d5b4375</t>
  </si>
  <si>
    <t>5f14368a0028ec653d5b4376</t>
  </si>
  <si>
    <t>5f14368a0028ec653d5b4377</t>
  </si>
  <si>
    <t>5f14368a0028ec653d5b4378</t>
  </si>
  <si>
    <t>5f14368a0028ec653d5b4379</t>
  </si>
  <si>
    <t>5f14368a0028ec653d5b4380</t>
  </si>
  <si>
    <t>5f14368a0028ec653d5b4381</t>
  </si>
  <si>
    <t>5f14368a0028ec653d5b4382</t>
  </si>
  <si>
    <t>5f14368a0028ec653d5b4383</t>
  </si>
  <si>
    <t>5f14368a0028ec653d5b4384</t>
  </si>
  <si>
    <t>5f14368a0028ec653d5b4385</t>
  </si>
  <si>
    <t>5f14368a0028ec653d5b4386</t>
  </si>
  <si>
    <t>5f14368a0028ec653d5b4387</t>
  </si>
  <si>
    <t>5f14368a0028ec653d5b4388</t>
  </si>
  <si>
    <t>5f14368a0028ec653d5b4389</t>
  </si>
  <si>
    <t>5f14368a0028ec653d5b4390</t>
  </si>
  <si>
    <t>5f14368a0028ec653d5b4391</t>
  </si>
  <si>
    <t>5f14368a0028ec653d5b4392</t>
  </si>
  <si>
    <t>5f14368a0028ec653d5b4393</t>
  </si>
  <si>
    <t>5f14368a0028ec653d5b4394</t>
  </si>
  <si>
    <t>5f14368a0028ec653d5b4395</t>
  </si>
  <si>
    <t>5f14368a0028ec653d5b4396</t>
  </si>
  <si>
    <t>5f14368a0028ec653d5b4397</t>
  </si>
  <si>
    <t>5f14368a0028ec653d5b4398</t>
  </si>
  <si>
    <t>5f14368a0028ec653d5b4399</t>
  </si>
  <si>
    <t>5f14368a0028ec653d5b4400</t>
  </si>
  <si>
    <t>5f14368a0028ec653d5b4401</t>
  </si>
  <si>
    <t>5f14368a0028ec653d5b4402</t>
  </si>
  <si>
    <t>5f14368a0028ec653d5b4403</t>
  </si>
  <si>
    <t>5f14368a0028ec653d5b4404</t>
  </si>
  <si>
    <t>5f14368a0028ec653d5b4405</t>
  </si>
  <si>
    <t>5f14368a0028ec653d5b4406</t>
  </si>
  <si>
    <t>5f14368a0028ec653d5b4407</t>
  </si>
  <si>
    <t>5f14368a0028ec653d5b4408</t>
  </si>
  <si>
    <t>5f14368a0028ec653d5b4409</t>
  </si>
  <si>
    <t>5f14368a0028ec653d5b4410</t>
  </si>
  <si>
    <t>5f14368a0028ec653d5b4411</t>
  </si>
  <si>
    <t>5f14368a0028ec653d5b4412</t>
  </si>
  <si>
    <t>5f14368a0028ec653d5b4413</t>
  </si>
  <si>
    <t>5f14368a0028ec653d5b4414</t>
  </si>
  <si>
    <t>5f14368a0028ec653d5b4415</t>
  </si>
  <si>
    <t>5f14368a0028ec653d5b4416</t>
  </si>
  <si>
    <t>5f14368a0028ec653d5b4417</t>
  </si>
  <si>
    <t>5f14368a0028ec653d5b4418</t>
  </si>
  <si>
    <t>5f14368a0028ec653d5b4419</t>
  </si>
  <si>
    <t>5f14368a0028ec653d5b4420</t>
  </si>
  <si>
    <t>5f14368a0028ec653d5b4421</t>
  </si>
  <si>
    <t>5f14368a0028ec653d5b4422</t>
  </si>
  <si>
    <t>5f14368a0028ec653d5b4423</t>
  </si>
  <si>
    <t>5f14368a0028ec653d5b4424</t>
  </si>
  <si>
    <t>5f14368a0028ec653d5b4425</t>
  </si>
  <si>
    <t>5f14368a0028ec653d5b4426</t>
  </si>
  <si>
    <t>5f14368a0028ec653d5b4427</t>
  </si>
  <si>
    <t>5f14368a0028ec653d5b4428</t>
  </si>
  <si>
    <t>5f14368a0028ec653d5b4429</t>
  </si>
  <si>
    <t>5f14368a0028ec653d5b4430</t>
  </si>
  <si>
    <t>5f14368a0028ec653d5b4431</t>
  </si>
  <si>
    <t>5f14368a0028ec653d5b4432</t>
  </si>
  <si>
    <t>5f14368a0028ec653d5b4433</t>
  </si>
  <si>
    <t>5f14368a0028ec653d5b4434</t>
  </si>
  <si>
    <t>5f14368a0028ec653d5b4435</t>
  </si>
  <si>
    <t>5f14368a0028ec653d5b4436</t>
  </si>
  <si>
    <t>5f14368a0028ec653d5b4437</t>
  </si>
  <si>
    <t>5f14368a0028ec653d5b4438</t>
  </si>
  <si>
    <t>5f14368a0028ec653d5b4439</t>
  </si>
  <si>
    <t>5f14368a0028ec653d5b4440</t>
  </si>
  <si>
    <t>5f14368a0028ec653d5b4441</t>
  </si>
  <si>
    <t>5f14368a0028ec653d5b4442</t>
  </si>
  <si>
    <t>5f14368a0028ec653d5b4443</t>
  </si>
  <si>
    <t>5f14368a0028ec653d5b4444</t>
  </si>
  <si>
    <t>5f14368a0028ec653d5b4445</t>
  </si>
  <si>
    <t>5f14368a0028ec653d5b4446</t>
  </si>
  <si>
    <t>5f14368a0028ec653d5b4447</t>
  </si>
  <si>
    <t>5f14368a0028ec653d5b4448</t>
  </si>
  <si>
    <t>5f14368a0028ec653d5b4449</t>
  </si>
  <si>
    <t>5f14368a0028ec653d5b4450</t>
  </si>
  <si>
    <t>5f14368a0028ec653d5b4451</t>
  </si>
  <si>
    <t>5f14368a0028ec653d5b4452</t>
  </si>
  <si>
    <t>5f14368a0028ec653d5b4453</t>
  </si>
  <si>
    <t>5f14368a0028ec653d5b4454</t>
  </si>
  <si>
    <t>5f14368a0028ec653d5b4455</t>
  </si>
  <si>
    <t>5f14368a0028ec653d5b4456</t>
  </si>
  <si>
    <t>5f14368a0028ec653d5b4457</t>
  </si>
  <si>
    <t>5f14368a0028ec653d5b4458</t>
  </si>
  <si>
    <t>5f14368a0028ec653d5b4459</t>
  </si>
  <si>
    <t>5f14368a0028ec653d5b4460</t>
  </si>
  <si>
    <t>5f14368a0028ec653d5b4461</t>
  </si>
  <si>
    <t>5f14368a0028ec653d5b4462</t>
  </si>
  <si>
    <t>5f14368a0028ec653d5b4463</t>
  </si>
  <si>
    <t>5f14368a0028ec653d5b4464</t>
  </si>
  <si>
    <t>5f14368a0028ec653d5b4465</t>
  </si>
  <si>
    <t>5f14368a0028ec653d5b4466</t>
  </si>
  <si>
    <t>5f14368a0028ec653d5b4467</t>
  </si>
  <si>
    <t>5f14368a0028ec653d5b4468</t>
  </si>
  <si>
    <t>5f14368a0028ec653d5b4469</t>
  </si>
  <si>
    <t>5f14368a0028ec653d5b4470</t>
  </si>
  <si>
    <t>5f14368a0028ec653d5b4471</t>
  </si>
  <si>
    <t>5f14368a0028ec653d5b4472</t>
  </si>
  <si>
    <t>5f14368a0028ec653d5b4473</t>
  </si>
  <si>
    <t>5f14368a0028ec653d5b4474</t>
  </si>
  <si>
    <t>5f14368a0028ec653d5b4475</t>
  </si>
  <si>
    <t>5f14368a0028ec653d5b4476</t>
  </si>
  <si>
    <t>5f14368a0028ec653d5b4477</t>
  </si>
  <si>
    <t>5f14368a0028ec653d5b4478</t>
  </si>
  <si>
    <t>5f14368a0028ec653d5b4479</t>
  </si>
  <si>
    <t>5f14368a0028ec653d5b4480</t>
  </si>
  <si>
    <t>5f14368a0028ec653d5b4481</t>
  </si>
  <si>
    <t>5f14368a0028ec653d5b4482</t>
  </si>
  <si>
    <t>5f14368a0028ec653d5b4483</t>
  </si>
  <si>
    <t>5f14368a0028ec653d5b4484</t>
  </si>
  <si>
    <t>5f14368a0028ec653d5b4485</t>
  </si>
  <si>
    <t>5f14368a0028ec653d5b4486</t>
  </si>
  <si>
    <t>5f14368a0028ec653d5b4487</t>
  </si>
  <si>
    <t>5f14368a0028ec653d5b4488</t>
  </si>
  <si>
    <t>5f14368a0028ec653d5b4489</t>
  </si>
  <si>
    <t>5f14368a0028ec653d5b4490</t>
  </si>
  <si>
    <t>5f14368a0028ec653d5b4491</t>
  </si>
  <si>
    <t>5f14368a0028ec653d5b4492</t>
  </si>
  <si>
    <t>5f14368a0028ec653d5b4493</t>
  </si>
  <si>
    <t>5f14368a0028ec653d5b4494</t>
  </si>
  <si>
    <t>5f14368a0028ec653d5b4495</t>
  </si>
  <si>
    <t>5f14368a0028ec653d5b4496</t>
  </si>
  <si>
    <t>5f14368a0028ec653d5b4497</t>
  </si>
  <si>
    <t>5f14368a0028ec653d5b4498</t>
  </si>
  <si>
    <t>5f14368a0028ec653d5b4499</t>
  </si>
  <si>
    <t>5f14368a0028ec653d5b4500</t>
  </si>
  <si>
    <t>5f14368a0028ec653d5b4501</t>
  </si>
  <si>
    <t>5f14368a0028ec653d5b4502</t>
  </si>
  <si>
    <t>5f14368a0028ec653d5b4503</t>
  </si>
  <si>
    <t>5f14368a0028ec653d5b4504</t>
  </si>
  <si>
    <t>5f14368a0028ec653d5b4505</t>
  </si>
  <si>
    <t>5f14368a0028ec653d5b4506</t>
  </si>
  <si>
    <t>5f14368a0028ec653d5b4507</t>
  </si>
  <si>
    <t>5f14368a0028ec653d5b4508</t>
  </si>
  <si>
    <t>5f14368a0028ec653d5b4509</t>
  </si>
  <si>
    <t>5f14368a0028ec653d5b4510</t>
  </si>
  <si>
    <t>5f14368a0028ec653d5b4511</t>
  </si>
  <si>
    <t>5f14368a0028ec653d5b4512</t>
  </si>
  <si>
    <t>5f14368a0028ec653d5b4513</t>
  </si>
  <si>
    <t>5f14368a0028ec653d5b4514</t>
  </si>
  <si>
    <t>5f14368a0028ec653d5b4515</t>
  </si>
  <si>
    <t>5f14368a0028ec653d5b4516</t>
  </si>
  <si>
    <t>5f14368a0028ec653d5b4517</t>
  </si>
  <si>
    <t>5f14368a0028ec653d5b4518</t>
  </si>
  <si>
    <t>5f14368a0028ec653d5b4519</t>
  </si>
  <si>
    <t>5f14368a0028ec653d5b4520</t>
  </si>
  <si>
    <t>5f14368a0028ec653d5b4521</t>
  </si>
  <si>
    <t>5f14368a0028ec653d5b4522</t>
  </si>
  <si>
    <t>5f14368a0028ec653d5b4523</t>
  </si>
  <si>
    <t>5f14368a0028ec653d5b4524</t>
  </si>
  <si>
    <t>5f14368a0028ec653d5b4525</t>
  </si>
  <si>
    <t>5f14368a0028ec653d5b4526</t>
  </si>
  <si>
    <t>5f14368a0028ec653d5b4527</t>
  </si>
  <si>
    <t>5f14368a0028ec653d5b4528</t>
  </si>
  <si>
    <t>5f14368a0028ec653d5b4529</t>
  </si>
  <si>
    <t>5f14368a0028ec653d5b4530</t>
  </si>
  <si>
    <t>5f14368a0028ec653d5b4531</t>
  </si>
  <si>
    <t>5f14368a0028ec653d5b4532</t>
  </si>
  <si>
    <t>5f14368a0028ec653d5b4533</t>
  </si>
  <si>
    <t>5f14368a0028ec653d5b4534</t>
  </si>
  <si>
    <t>5f14368a0028ec653d5b4535</t>
  </si>
  <si>
    <t>5f14368a0028ec653d5b4536</t>
  </si>
  <si>
    <t>5f14368a0028ec653d5b4537</t>
  </si>
  <si>
    <t>5f14368a0028ec653d5b4538</t>
  </si>
  <si>
    <t>5f14368a0028ec653d5b4539</t>
  </si>
  <si>
    <t>5f14368a0028ec653d5b4540</t>
  </si>
  <si>
    <t>5f14368a0028ec653d5b4541</t>
  </si>
  <si>
    <t>5f14368a0028ec653d5b4542</t>
  </si>
  <si>
    <t>5f14368a0028ec653d5b4543</t>
  </si>
  <si>
    <t>5f14368a0028ec653d5b4544</t>
  </si>
  <si>
    <t>5f14368a0028ec653d5b4545</t>
  </si>
  <si>
    <t>5f14368a0028ec653d5b4546</t>
  </si>
  <si>
    <t>5f14368a0028ec653d5b4547</t>
  </si>
  <si>
    <t>5f14368a0028ec653d5b4548</t>
  </si>
  <si>
    <t>5f14368a0028ec653d5b4549</t>
  </si>
  <si>
    <t>5f14368a0028ec653d5b4550</t>
  </si>
  <si>
    <t>5f14368a0028ec653d5b4551</t>
  </si>
  <si>
    <t>5f14368a0028ec653d5b4552</t>
  </si>
  <si>
    <t>5f14368a0028ec653d5b4553</t>
  </si>
  <si>
    <t>5f14368a0028ec653d5b4554</t>
  </si>
  <si>
    <t>5f14368a0028ec653d5b4555</t>
  </si>
  <si>
    <t>5f14368a0028ec653d5b4556</t>
  </si>
  <si>
    <t>5f14368a0028ec653d5b4557</t>
  </si>
  <si>
    <t>5f14368a0028ec653d5b4558</t>
  </si>
  <si>
    <t>5f14368a0028ec653d5b4559</t>
  </si>
  <si>
    <t>5f14368a0028ec653d5b4560</t>
  </si>
  <si>
    <t>5f14368a0028ec653d5b4561</t>
  </si>
  <si>
    <t>5f14368a0028ec653d5b4562</t>
  </si>
  <si>
    <t>5f14368a0028ec653d5b4563</t>
  </si>
  <si>
    <t>5f14368a0028ec653d5b4564</t>
  </si>
  <si>
    <t>5f14368a0028ec653d5b4565</t>
  </si>
  <si>
    <t>5f14368a0028ec653d5b4566</t>
  </si>
  <si>
    <t>5f14368a0028ec653d5b4567</t>
  </si>
  <si>
    <t>5f14368a0028ec653d5b4568</t>
  </si>
  <si>
    <t>5f14368a0028ec653d5b4569</t>
  </si>
  <si>
    <t>5f14368a0028ec653d5b4570</t>
  </si>
  <si>
    <t>5f14368a0028ec653d5b4571</t>
  </si>
  <si>
    <t>5f14368a0028ec653d5b4572</t>
  </si>
  <si>
    <t>5f14368a0028ec653d5b4573</t>
  </si>
  <si>
    <t>5f14368a0028ec653d5b4574</t>
  </si>
  <si>
    <t>5f14368a0028ec653d5b4575</t>
  </si>
  <si>
    <t>5f14368a0028ec653d5b4576</t>
  </si>
  <si>
    <t>5f14368a0028ec653d5b4577</t>
  </si>
  <si>
    <t>5f14368a0028ec653d5b4578</t>
  </si>
  <si>
    <t>5f14368a0028ec653d5b4579</t>
  </si>
  <si>
    <t>5f14368a0028ec653d5b4580</t>
  </si>
  <si>
    <t>5f14368a0028ec653d5b4581</t>
  </si>
  <si>
    <t>5f14368a0028ec653d5b4582</t>
  </si>
  <si>
    <t>5f14368a0028ec653d5b4583</t>
  </si>
  <si>
    <t>5f14368a0028ec653d5b4584</t>
  </si>
  <si>
    <t>5f14368a0028ec653d5b4585</t>
  </si>
  <si>
    <t>5f14368a0028ec653d5b4586</t>
  </si>
  <si>
    <t>5f14368a0028ec653d5b4587</t>
  </si>
  <si>
    <t>5f14368a0028ec653d5b4588</t>
  </si>
  <si>
    <t>5f14368a0028ec653d5b4589</t>
  </si>
  <si>
    <t>5f14368a0028ec653d5b4590</t>
  </si>
  <si>
    <t>5f14368a0028ec653d5b4591</t>
  </si>
  <si>
    <t>5f14368a0028ec653d5b4592</t>
  </si>
  <si>
    <t>5f14368a0028ec653d5b4593</t>
  </si>
  <si>
    <t>5f14368a0028ec653d5b4594</t>
  </si>
  <si>
    <t>5f14368a0028ec653d5b4595</t>
  </si>
  <si>
    <t>5f14368a0028ec653d5b4596</t>
  </si>
  <si>
    <t>5f14368a0028ec653d5b4597</t>
  </si>
  <si>
    <t>5f14368a0028ec653d5b4598</t>
  </si>
  <si>
    <t>5f14368a0028ec653d5b4599</t>
  </si>
  <si>
    <t>5f14368a0028ec653d5b4600</t>
  </si>
  <si>
    <t>5f14368a0028ec653d5b4601</t>
  </si>
  <si>
    <t>5f14368a0028ec653d5b4602</t>
  </si>
  <si>
    <t>5f14368a0028ec653d5b4603</t>
  </si>
  <si>
    <t>5f14368a0028ec653d5b4604</t>
  </si>
  <si>
    <t>5f14368a0028ec653d5b4605</t>
  </si>
  <si>
    <t>5f14368a0028ec653d5b4606</t>
  </si>
  <si>
    <t>5f14368a0028ec653d5b4607</t>
  </si>
  <si>
    <t>5f14368a0028ec653d5b4608</t>
  </si>
  <si>
    <t>5f14368a0028ec653d5b4609</t>
  </si>
  <si>
    <t>5f14368a0028ec653d5b4610</t>
  </si>
  <si>
    <t>5f14368a0028ec653d5b4611</t>
  </si>
  <si>
    <t>5f14368a0028ec653d5b4612</t>
  </si>
  <si>
    <t>5f14368a0028ec653d5b4613</t>
  </si>
  <si>
    <t>5f14368a0028ec653d5b4614</t>
  </si>
  <si>
    <t>5f14368a0028ec653d5b4615</t>
  </si>
  <si>
    <t>5f14368a0028ec653d5b4616</t>
  </si>
  <si>
    <t>5f14368a0028ec653d5b4617</t>
  </si>
  <si>
    <t>5f14368a0028ec653d5b4618</t>
  </si>
  <si>
    <t>5f14368a0028ec653d5b4619</t>
  </si>
  <si>
    <t>5f14368a0028ec653d5b4620</t>
  </si>
  <si>
    <t>5f14368a0028ec653d5b4621</t>
  </si>
  <si>
    <t>5f14368a0028ec653d5b4622</t>
  </si>
  <si>
    <t>5f14368a0028ec653d5b4623</t>
  </si>
  <si>
    <t>5f14368a0028ec653d5b4624</t>
  </si>
  <si>
    <t>5f14368a0028ec653d5b4625</t>
  </si>
  <si>
    <t>5f14368a0028ec653d5b4626</t>
  </si>
  <si>
    <t>5f14368a0028ec653d5b4627</t>
  </si>
  <si>
    <t>5f14368a0028ec653d5b4628</t>
  </si>
  <si>
    <t>5f14368a0028ec653d5b4629</t>
  </si>
  <si>
    <t>5f14368a0028ec653d5b4630</t>
  </si>
  <si>
    <t>5f14368a0028ec653d5b4631</t>
  </si>
  <si>
    <t>5f14368a0028ec653d5b4632</t>
  </si>
  <si>
    <t>5f14368a0028ec653d5b4633</t>
  </si>
  <si>
    <t>5f14368a0028ec653d5b4634</t>
  </si>
  <si>
    <t>5f14368a0028ec653d5b4635</t>
  </si>
  <si>
    <t>5f14368a0028ec653d5b4636</t>
  </si>
  <si>
    <t>5f14368a0028ec653d5b4637</t>
  </si>
  <si>
    <t>5f14368a0028ec653d5b4638</t>
  </si>
  <si>
    <t>5f14368a0028ec653d5b4639</t>
  </si>
  <si>
    <t>5f14368a0028ec653d5b4640</t>
  </si>
  <si>
    <t>5f14368a0028ec653d5b4641</t>
  </si>
  <si>
    <t>5f14368a0028ec653d5b4642</t>
  </si>
  <si>
    <t>5f14368a0028ec653d5b4643</t>
  </si>
  <si>
    <t>5f14368a0028ec653d5b4644</t>
  </si>
  <si>
    <t>5f14368a0028ec653d5b4645</t>
  </si>
  <si>
    <t>5f14368a0028ec653d5b4646</t>
  </si>
  <si>
    <t>5f14368a0028ec653d5b4647</t>
  </si>
  <si>
    <t>5f14368a0028ec653d5b4648</t>
  </si>
  <si>
    <t>5f14368a0028ec653d5b4649</t>
  </si>
  <si>
    <t>5f14368a0028ec653d5b4650</t>
  </si>
  <si>
    <t>5f14368a0028ec653d5b4651</t>
  </si>
  <si>
    <t>5f14368a0028ec653d5b4652</t>
  </si>
  <si>
    <t>5f14368a0028ec653d5b4653</t>
  </si>
  <si>
    <t>5f14368a0028ec653d5b4654</t>
  </si>
  <si>
    <t>5f14368a0028ec653d5b4655</t>
  </si>
  <si>
    <t>5f14368a0028ec653d5b4656</t>
  </si>
  <si>
    <t>5f14368a0028ec653d5b4657</t>
  </si>
  <si>
    <t>5f14368a0028ec653d5b4658</t>
  </si>
  <si>
    <t>5f14368a0028ec653d5b4659</t>
  </si>
  <si>
    <t>5f14368a0028ec653d5b4660</t>
  </si>
  <si>
    <t>5f14368a0028ec653d5b4661</t>
  </si>
  <si>
    <t>5f14368a0028ec653d5b4662</t>
  </si>
  <si>
    <t>5f14368a0028ec653d5b4663</t>
  </si>
  <si>
    <t>5f14368a0028ec653d5b4664</t>
  </si>
  <si>
    <t>5f14368a0028ec653d5b4665</t>
  </si>
  <si>
    <t>5f14368a0028ec653d5b4666</t>
  </si>
  <si>
    <t>5f14368a0028ec653d5b4667</t>
  </si>
  <si>
    <t>5f14368a0028ec653d5b4668</t>
  </si>
  <si>
    <t>5f14368a0028ec653d5b4669</t>
  </si>
  <si>
    <t>5f14368a0028ec653d5b4670</t>
  </si>
  <si>
    <t>5f14368a0028ec653d5b4671</t>
  </si>
  <si>
    <t>5f14368a0028ec653d5b4672</t>
  </si>
  <si>
    <t>5f14368a0028ec653d5b4673</t>
  </si>
  <si>
    <t>5f14368a0028ec653d5b4674</t>
  </si>
  <si>
    <t>5f14368a0028ec653d5b4675</t>
  </si>
  <si>
    <t>5f14368a0028ec653d5b4676</t>
  </si>
  <si>
    <t>5f14368a0028ec653d5b4677</t>
  </si>
  <si>
    <t>5f14368a0028ec653d5b4678</t>
  </si>
  <si>
    <t>5f14368a0028ec653d5b4679</t>
  </si>
  <si>
    <t>5f14368a0028ec653d5b4680</t>
  </si>
  <si>
    <t>5f14368a0028ec653d5b4681</t>
  </si>
  <si>
    <t>5f14368a0028ec653d5b4682</t>
  </si>
  <si>
    <t>5f14368a0028ec653d5b4683</t>
  </si>
  <si>
    <t>5f14368a0028ec653d5b4684</t>
  </si>
  <si>
    <t>5f14368a0028ec653d5b4685</t>
  </si>
  <si>
    <t>5f14368a0028ec653d5b4686</t>
  </si>
  <si>
    <t>5f14368a0028ec653d5b4687</t>
  </si>
  <si>
    <t>5f14368a0028ec653d5b4688</t>
  </si>
  <si>
    <t>5f14368a0028ec653d5b4689</t>
  </si>
  <si>
    <t>5f14368a0028ec653d5b4690</t>
  </si>
  <si>
    <t>5f14368a0028ec653d5b4691</t>
  </si>
  <si>
    <t>5f14368a0028ec653d5b4692</t>
  </si>
  <si>
    <t>5f14368a0028ec653d5b4693</t>
  </si>
  <si>
    <t>5f14368a0028ec653d5b4694</t>
  </si>
  <si>
    <t>5f14368a0028ec653d5b4695</t>
  </si>
  <si>
    <t>5f14368a0028ec653d5b4696</t>
  </si>
  <si>
    <t>5f14368a0028ec653d5b4697</t>
  </si>
  <si>
    <t>5f14368a0028ec653d5b4698</t>
  </si>
  <si>
    <t>5f14368a0028ec653d5b4699</t>
  </si>
  <si>
    <t>5f14368a0028ec653d5b4700</t>
  </si>
  <si>
    <t>5f14368a0028ec653d5b4701</t>
  </si>
  <si>
    <t>5f14368a0028ec653d5b4702</t>
  </si>
  <si>
    <t>5f14368a0028ec653d5b4703</t>
  </si>
  <si>
    <t>5f14368a0028ec653d5b4704</t>
  </si>
  <si>
    <t>5f14368a0028ec653d5b4705</t>
  </si>
  <si>
    <t>5f14368a0028ec653d5b4706</t>
  </si>
  <si>
    <t>5f14368a0028ec653d5b4707</t>
  </si>
  <si>
    <t>5f14368a0028ec653d5b4708</t>
  </si>
  <si>
    <t>5f14368a0028ec653d5b4709</t>
  </si>
  <si>
    <t>5f14368a0028ec653d5b4710</t>
  </si>
  <si>
    <t>5f14368a0028ec653d5b4711</t>
  </si>
  <si>
    <t>5f14368a0028ec653d5b4712</t>
  </si>
  <si>
    <t>5f14368a0028ec653d5b4713</t>
  </si>
  <si>
    <t>5f14368a0028ec653d5b4714</t>
  </si>
  <si>
    <t>5f14368a0028ec653d5b4715</t>
  </si>
  <si>
    <t>5f14368a0028ec653d5b4716</t>
  </si>
  <si>
    <t>5f14368a0028ec653d5b4717</t>
  </si>
  <si>
    <t>5f14368a0028ec653d5b4718</t>
  </si>
  <si>
    <t>5f14368a0028ec653d5b4719</t>
  </si>
  <si>
    <t>5f14368a0028ec653d5b4720</t>
  </si>
  <si>
    <t>5f14368a0028ec653d5b4721</t>
  </si>
  <si>
    <t>5f14368a0028ec653d5b4722</t>
  </si>
  <si>
    <t>5f14368a0028ec653d5b4723</t>
  </si>
  <si>
    <t>5f14368a0028ec653d5b4724</t>
  </si>
  <si>
    <t>5f14368a0028ec653d5b4725</t>
  </si>
  <si>
    <t>5f14368a0028ec653d5b4726</t>
  </si>
  <si>
    <t>5f14368a0028ec653d5b4727</t>
  </si>
  <si>
    <t>5f14368a0028ec653d5b4728</t>
  </si>
  <si>
    <t>5f14368a0028ec653d5b4729</t>
  </si>
  <si>
    <t>5f14368a0028ec653d5b4730</t>
  </si>
  <si>
    <t>5f14368a0028ec653d5b4731</t>
  </si>
  <si>
    <t>5f14368a0028ec653d5b4732</t>
  </si>
  <si>
    <t>5f14368a0028ec653d5b4733</t>
  </si>
  <si>
    <t>5f14368a0028ec653d5b4734</t>
  </si>
  <si>
    <t>5f14368a0028ec653d5b4735</t>
  </si>
  <si>
    <t>5f14368a0028ec653d5b4736</t>
  </si>
  <si>
    <t>5f14368a0028ec653d5b4737</t>
  </si>
  <si>
    <t>5f14368a0028ec653d5b4738</t>
  </si>
  <si>
    <t>5f14368a0028ec653d5b4739</t>
  </si>
  <si>
    <t>5f14368a0028ec653d5b4740</t>
  </si>
  <si>
    <t>5f14368a0028ec653d5b4741</t>
  </si>
  <si>
    <t>5f14368a0028ec653d5b4742</t>
  </si>
  <si>
    <t>5f14368a0028ec653d5b4743</t>
  </si>
  <si>
    <t>5f14368a0028ec653d5b4744</t>
  </si>
  <si>
    <t>5f14368a0028ec653d5b4745</t>
  </si>
  <si>
    <t>5f14368a0028ec653d5b4746</t>
  </si>
  <si>
    <t>5f14368a0028ec653d5b4747</t>
  </si>
  <si>
    <t>5f14368a0028ec653d5b4748</t>
  </si>
  <si>
    <t>5f14368a0028ec653d5b4749</t>
  </si>
  <si>
    <t>5f14368a0028ec653d5b4750</t>
  </si>
  <si>
    <t>5f14368a0028ec653d5b4751</t>
  </si>
  <si>
    <t>5f14368a0028ec653d5b4752</t>
  </si>
  <si>
    <t>5f14368a0028ec653d5b4753</t>
  </si>
  <si>
    <t>5f14368a0028ec653d5b4754</t>
  </si>
  <si>
    <t>5f14368a0028ec653d5b4755</t>
  </si>
  <si>
    <t>5f14368a0028ec653d5b4756</t>
  </si>
  <si>
    <t>5f14368a0028ec653d5b4757</t>
  </si>
  <si>
    <t>5f14368a0028ec653d5b4758</t>
  </si>
  <si>
    <t>5f14368a0028ec653d5b4759</t>
  </si>
  <si>
    <t>5f14368a0028ec653d5b4760</t>
  </si>
  <si>
    <t>5f14368a0028ec653d5b4761</t>
  </si>
  <si>
    <t>5f14368a0028ec653d5b4762</t>
  </si>
  <si>
    <t>5f14368a0028ec653d5b4763</t>
  </si>
  <si>
    <t>5f14368a0028ec653d5b4764</t>
  </si>
  <si>
    <t>5f14368a0028ec653d5b4765</t>
  </si>
  <si>
    <t>5f14368a0028ec653d5b4766</t>
  </si>
  <si>
    <t>5f14368a0028ec653d5b4767</t>
  </si>
  <si>
    <t>5f14368a0028ec653d5b4768</t>
  </si>
  <si>
    <t>5f14368a0028ec653d5b4769</t>
  </si>
  <si>
    <t>5f14368a0028ec653d5b4770</t>
  </si>
  <si>
    <t>5f14368a0028ec653d5b4771</t>
  </si>
  <si>
    <t>5f14368a0028ec653d5b4772</t>
  </si>
  <si>
    <t>5f14368a0028ec653d5b4773</t>
  </si>
  <si>
    <t>5f14368a0028ec653d5b4774</t>
  </si>
  <si>
    <t>5f14368a0028ec653d5b4775</t>
  </si>
  <si>
    <t>5f14368a0028ec653d5b4776</t>
  </si>
  <si>
    <t>5f14368a0028ec653d5b4777</t>
  </si>
  <si>
    <t>5f14368a0028ec653d5b4778</t>
  </si>
  <si>
    <t>5f14368a0028ec653d5b4779</t>
  </si>
  <si>
    <t>5f14368a0028ec653d5b4780</t>
  </si>
  <si>
    <t>5f14368a0028ec653d5b4781</t>
  </si>
  <si>
    <t>5f14368a0028ec653d5b4782</t>
  </si>
  <si>
    <t>5f14368a0028ec653d5b4783</t>
  </si>
  <si>
    <t>5f14368a0028ec653d5b4784</t>
  </si>
  <si>
    <t>5f14368a0028ec653d5b4785</t>
  </si>
  <si>
    <t>5f14368a0028ec653d5b4786</t>
  </si>
  <si>
    <t>5f14368a0028ec653d5b4787</t>
  </si>
  <si>
    <t>5f14368a0028ec653d5b4788</t>
  </si>
  <si>
    <t>5f14368a0028ec653d5b4789</t>
  </si>
  <si>
    <t>5f14368a0028ec653d5b4790</t>
  </si>
  <si>
    <t>5f14368a0028ec653d5b4791</t>
  </si>
  <si>
    <t>5f14368a0028ec653d5b4792</t>
  </si>
  <si>
    <t>5f14368a0028ec653d5b4793</t>
  </si>
  <si>
    <t>5f14368a0028ec653d5b4794</t>
  </si>
  <si>
    <t>5f14368a0028ec653d5b4795</t>
  </si>
  <si>
    <t>5f14368a0028ec653d5b4796</t>
  </si>
  <si>
    <t>5f14368a0028ec653d5b4797</t>
  </si>
  <si>
    <t>5f14368a0028ec653d5b4798</t>
  </si>
  <si>
    <t>5f14368a0028ec653d5b4799</t>
  </si>
  <si>
    <t>5f14368a0028ec653d5b4800</t>
  </si>
  <si>
    <t>5f14368a0028ec653d5b4801</t>
  </si>
  <si>
    <t>5f14368a0028ec653d5b4802</t>
  </si>
  <si>
    <t>5f14368a0028ec653d5b4803</t>
  </si>
  <si>
    <t>5f14368a0028ec653d5b4804</t>
  </si>
  <si>
    <t>5f14368a0028ec653d5b4805</t>
  </si>
  <si>
    <t>5f14368a0028ec653d5b4806</t>
  </si>
  <si>
    <t>5f14368a0028ec653d5b4807</t>
  </si>
  <si>
    <t>5f14368a0028ec653d5b4808</t>
  </si>
  <si>
    <t>5f14368a0028ec653d5b4809</t>
  </si>
  <si>
    <t>5f14368a0028ec653d5b4810</t>
  </si>
  <si>
    <t>5f14368a0028ec653d5b4811</t>
  </si>
  <si>
    <t>5f14368a0028ec653d5b4812</t>
  </si>
  <si>
    <t>5f14368a0028ec653d5b4813</t>
  </si>
  <si>
    <t>5f14368a0028ec653d5b4814</t>
  </si>
  <si>
    <t>5f14368a0028ec653d5b4815</t>
  </si>
  <si>
    <t>5f14368a0028ec653d5b4816</t>
  </si>
  <si>
    <t>5f14368a0028ec653d5b4817</t>
  </si>
  <si>
    <t>5f14368a0028ec653d5b4818</t>
  </si>
  <si>
    <t>5f14368a0028ec653d5b4819</t>
  </si>
  <si>
    <t>5f14368a0028ec653d5b4820</t>
  </si>
  <si>
    <t>5f14368a0028ec653d5b4821</t>
  </si>
  <si>
    <t>5f14368a0028ec653d5b4822</t>
  </si>
  <si>
    <t>5f14368a0028ec653d5b4823</t>
  </si>
  <si>
    <t>5f14368a0028ec653d5b4824</t>
  </si>
  <si>
    <t>5f14368a0028ec653d5b4825</t>
  </si>
  <si>
    <t>5f14368a0028ec653d5b4826</t>
  </si>
  <si>
    <t>5f14368a0028ec653d5b4827</t>
  </si>
  <si>
    <t>5f14368a0028ec653d5b4828</t>
  </si>
  <si>
    <t>5f14368a0028ec653d5b4829</t>
  </si>
  <si>
    <t>5f14368a0028ec653d5b4830</t>
  </si>
  <si>
    <t>5f14368a0028ec653d5b4831</t>
  </si>
  <si>
    <t>5f14368a0028ec653d5b4832</t>
  </si>
  <si>
    <t>5f14368a0028ec653d5b4833</t>
  </si>
  <si>
    <t>5f14368a0028ec653d5b4834</t>
  </si>
  <si>
    <t>5f14368a0028ec653d5b4835</t>
  </si>
  <si>
    <t>5f14368a0028ec653d5b4836</t>
  </si>
  <si>
    <t>5f14368a0028ec653d5b4837</t>
  </si>
  <si>
    <t>5f14368a0028ec653d5b4838</t>
  </si>
  <si>
    <t>5f14368a0028ec653d5b4839</t>
  </si>
  <si>
    <t>5f14368a0028ec653d5b4840</t>
  </si>
  <si>
    <t>5f14368a0028ec653d5b4841</t>
  </si>
  <si>
    <t>5f14368a0028ec653d5b4842</t>
  </si>
  <si>
    <t>5f14368a0028ec653d5b4843</t>
  </si>
  <si>
    <t>5f14368a0028ec653d5b4844</t>
  </si>
  <si>
    <t>5f14368a0028ec653d5b4845</t>
  </si>
  <si>
    <t>5f14368a0028ec653d5b4846</t>
  </si>
  <si>
    <t>5f14368a0028ec653d5b4847</t>
  </si>
  <si>
    <t>5f14368a0028ec653d5b4848</t>
  </si>
  <si>
    <t>5f14368a0028ec653d5b4849</t>
  </si>
  <si>
    <t>5f14368a0028ec653d5b4850</t>
  </si>
  <si>
    <t>5f14368a0028ec653d5b4851</t>
  </si>
  <si>
    <t>5f14368a0028ec653d5b4852</t>
  </si>
  <si>
    <t>5f14368a0028ec653d5b4853</t>
  </si>
  <si>
    <t>5f14368a0028ec653d5b4854</t>
  </si>
  <si>
    <t>5f14368a0028ec653d5b4855</t>
  </si>
  <si>
    <t>5f14368a0028ec653d5b4856</t>
  </si>
  <si>
    <t>5f14368a0028ec653d5b4857</t>
  </si>
  <si>
    <t>5f14368a0028ec653d5b4858</t>
  </si>
  <si>
    <t>5f14368a0028ec653d5b4859</t>
  </si>
  <si>
    <t>5f14368a0028ec653d5b4860</t>
  </si>
  <si>
    <t>5f14368a0028ec653d5b4861</t>
  </si>
  <si>
    <t>5f14368a0028ec653d5b4862</t>
  </si>
  <si>
    <t>5f14368a0028ec653d5b4863</t>
  </si>
  <si>
    <t>5f14368a0028ec653d5b4864</t>
  </si>
  <si>
    <t>5f14368a0028ec653d5b4865</t>
  </si>
  <si>
    <t>5f14368a0028ec653d5b4866</t>
  </si>
  <si>
    <t>5f14368a0028ec653d5b4867</t>
  </si>
  <si>
    <t>5f14368a0028ec653d5b4868</t>
  </si>
  <si>
    <t>5f14368a0028ec653d5b4869</t>
  </si>
  <si>
    <t>5f14368a0028ec653d5b4870</t>
  </si>
  <si>
    <t>5f14368a0028ec653d5b4871</t>
  </si>
  <si>
    <t>5f14368a0028ec653d5b4872</t>
  </si>
  <si>
    <t>5f14368a0028ec653d5b4873</t>
  </si>
  <si>
    <t>5f14368a0028ec653d5b4874</t>
  </si>
  <si>
    <t>5f14368a0028ec653d5b4875</t>
  </si>
  <si>
    <t>5f14368a0028ec653d5b4876</t>
  </si>
  <si>
    <t>5f14368a0028ec653d5b4877</t>
  </si>
  <si>
    <t>5f14368a0028ec653d5b4878</t>
  </si>
  <si>
    <t>5f14368a0028ec653d5b4879</t>
  </si>
  <si>
    <t>5f14368a0028ec653d5b4880</t>
  </si>
  <si>
    <t>5f14368a0028ec653d5b4881</t>
  </si>
  <si>
    <t>5f14368a0028ec653d5b4882</t>
  </si>
  <si>
    <t>5f14368a0028ec653d5b4883</t>
  </si>
  <si>
    <t>5f14368a0028ec653d5b4884</t>
  </si>
  <si>
    <t>5f14368a0028ec653d5b4885</t>
  </si>
  <si>
    <t>5f14368a0028ec653d5b4886</t>
  </si>
  <si>
    <t>5f14368a0028ec653d5b4887</t>
  </si>
  <si>
    <t>5f14368a0028ec653d5b4888</t>
  </si>
  <si>
    <t>5f14368a0028ec653d5b4889</t>
  </si>
  <si>
    <t>5f14368a0028ec653d5b4890</t>
  </si>
  <si>
    <t>5f14368a0028ec653d5b4891</t>
  </si>
  <si>
    <t>5f14368a0028ec653d5b4892</t>
  </si>
  <si>
    <t>5f14368a0028ec653d5b4893</t>
  </si>
  <si>
    <t>5f14368a0028ec653d5b4894</t>
  </si>
  <si>
    <t>5f14368a0028ec653d5b4895</t>
  </si>
  <si>
    <t>5f14368a0028ec653d5b4896</t>
  </si>
  <si>
    <t>5f14368a0028ec653d5b4897</t>
  </si>
  <si>
    <t>5f14368a0028ec653d5b4898</t>
  </si>
  <si>
    <t>5f14368a0028ec653d5b4899</t>
  </si>
  <si>
    <t>5f14368a0028ec653d5b4900</t>
  </si>
  <si>
    <t>5f14368a0028ec653d5b4901</t>
  </si>
  <si>
    <t>5f14368a0028ec653d5b4902</t>
  </si>
  <si>
    <t>5f14368a0028ec653d5b4903</t>
  </si>
  <si>
    <t>5f14368a0028ec653d5b4904</t>
  </si>
  <si>
    <t>5f14368a0028ec653d5b4905</t>
  </si>
  <si>
    <t>5f14368a0028ec653d5b4906</t>
  </si>
  <si>
    <t>5f14368a0028ec653d5b4907</t>
  </si>
  <si>
    <t>5f14368a0028ec653d5b4908</t>
  </si>
  <si>
    <t>5f14368a0028ec653d5b4909</t>
  </si>
  <si>
    <t>5f14368a0028ec653d5b4910</t>
  </si>
  <si>
    <t>5f14368a0028ec653d5b4911</t>
  </si>
  <si>
    <t>5f14368a0028ec653d5b4912</t>
  </si>
  <si>
    <t>5f14368a0028ec653d5b4913</t>
  </si>
  <si>
    <t>5f14368a0028ec653d5b4914</t>
  </si>
  <si>
    <t>5f14368a0028ec653d5b4915</t>
  </si>
  <si>
    <t>5f14368a0028ec653d5b4916</t>
  </si>
  <si>
    <t>5f14368a0028ec653d5b4917</t>
  </si>
  <si>
    <t>5f14368a0028ec653d5b4918</t>
  </si>
  <si>
    <t>5f14368a0028ec653d5b4919</t>
  </si>
  <si>
    <t>5f14368a0028ec653d5b4920</t>
  </si>
  <si>
    <t>5f14368a0028ec653d5b4921</t>
  </si>
  <si>
    <t>5f14368a0028ec653d5b4922</t>
  </si>
  <si>
    <t>5f14368a0028ec653d5b4923</t>
  </si>
  <si>
    <t>5f14368a0028ec653d5b4924</t>
  </si>
  <si>
    <t>5f14368a0028ec653d5b4925</t>
  </si>
  <si>
    <t>5f14368a0028ec653d5b4926</t>
  </si>
  <si>
    <t>5f14368a0028ec653d5b4927</t>
  </si>
  <si>
    <t>5f14368a0028ec653d5b4928</t>
  </si>
  <si>
    <t>5f14368a0028ec653d5b4929</t>
  </si>
  <si>
    <t>5f14368a0028ec653d5b4930</t>
  </si>
  <si>
    <t>5f14368a0028ec653d5b4931</t>
  </si>
  <si>
    <t>5f14368a0028ec653d5b4932</t>
  </si>
  <si>
    <t>5f14368a0028ec653d5b4933</t>
  </si>
  <si>
    <t>5f14368a0028ec653d5b4934</t>
  </si>
  <si>
    <t>5f14368a0028ec653d5b4935</t>
  </si>
  <si>
    <t>5f14368a0028ec653d5b4936</t>
  </si>
  <si>
    <t>5f14368a0028ec653d5b4937</t>
  </si>
  <si>
    <t>5f14368a0028ec653d5b4938</t>
  </si>
  <si>
    <t>5f14368a0028ec653d5b4939</t>
  </si>
  <si>
    <t>5f14368a0028ec653d5b4940</t>
  </si>
  <si>
    <t>5f14368a0028ec653d5b4941</t>
  </si>
  <si>
    <t>5f14368a0028ec653d5b4942</t>
  </si>
  <si>
    <t>5f14368a0028ec653d5b4943</t>
  </si>
  <si>
    <t>5f14368a0028ec653d5b4944</t>
  </si>
  <si>
    <t>5f14368a0028ec653d5b4945</t>
  </si>
  <si>
    <t>5f14368a0028ec653d5b4946</t>
  </si>
  <si>
    <t>5f14368a0028ec653d5b4947</t>
  </si>
  <si>
    <t>5f14368a0028ec653d5b4948</t>
  </si>
  <si>
    <t>5f14368a0028ec653d5b4949</t>
  </si>
  <si>
    <t>5f14368a0028ec653d5b4950</t>
  </si>
  <si>
    <t>5f14368a0028ec653d5b4951</t>
  </si>
  <si>
    <t>5f14368a0028ec653d5b4952</t>
  </si>
  <si>
    <t>5f14368a0028ec653d5b4953</t>
  </si>
  <si>
    <t>5f14368a0028ec653d5b4954</t>
  </si>
  <si>
    <t>5f14368a0028ec653d5b4955</t>
  </si>
  <si>
    <t>5f14368a0028ec653d5b4956</t>
  </si>
  <si>
    <t>5f14368a0028ec653d5b4957</t>
  </si>
  <si>
    <t>5f14368a0028ec653d5b4958</t>
  </si>
  <si>
    <t>5f14368a0028ec653d5b4959</t>
  </si>
  <si>
    <t>5f14368a0028ec653d5b4960</t>
  </si>
  <si>
    <t>5f14368a0028ec653d5b4961</t>
  </si>
  <si>
    <t>5f14368a0028ec653d5b4962</t>
  </si>
  <si>
    <t>5f14368a0028ec653d5b4963</t>
  </si>
  <si>
    <t>5f14368a0028ec653d5b4964</t>
  </si>
  <si>
    <t>5f14368a0028ec653d5b4965</t>
  </si>
  <si>
    <t>5f14368a0028ec653d5b4966</t>
  </si>
  <si>
    <t>5f14368a0028ec653d5b4967</t>
  </si>
  <si>
    <t>5f14368a0028ec653d5b4968</t>
  </si>
  <si>
    <t>5f14368a0028ec653d5b4969</t>
  </si>
  <si>
    <t>5f14368a0028ec653d5b4970</t>
  </si>
  <si>
    <t>5f14368a0028ec653d5b4971</t>
  </si>
  <si>
    <t>5f14368a0028ec653d5b4972</t>
  </si>
  <si>
    <t>5f14368a0028ec653d5b4973</t>
  </si>
  <si>
    <t>5f14368a0028ec653d5b4974</t>
  </si>
  <si>
    <t>5f14368a0028ec653d5b4975</t>
  </si>
  <si>
    <t>5f14368a0028ec653d5b4976</t>
  </si>
  <si>
    <t>5f14368a0028ec653d5b4977</t>
  </si>
  <si>
    <t>5f14368a0028ec653d5b4978</t>
  </si>
  <si>
    <t>5f14368a0028ec653d5b4979</t>
  </si>
  <si>
    <t>5f14368a0028ec653d5b4980</t>
  </si>
  <si>
    <t>5f14368a0028ec653d5b4981</t>
  </si>
  <si>
    <t>5f14368a0028ec653d5b4982</t>
  </si>
  <si>
    <t>5f14368a0028ec653d5b4983</t>
  </si>
  <si>
    <t>5f14368a0028ec653d5b4984</t>
  </si>
  <si>
    <t>5f14368a0028ec653d5b4985</t>
  </si>
  <si>
    <t>5f14368a0028ec653d5b4986</t>
  </si>
  <si>
    <t>5f14368a0028ec653d5b4987</t>
  </si>
  <si>
    <t>5f14368a0028ec653d5b4988</t>
  </si>
  <si>
    <t>5f14368a0028ec653d5b4989</t>
  </si>
  <si>
    <t>5f14368a0028ec653d5b4990</t>
  </si>
  <si>
    <t>5f14368a0028ec653d5b4991</t>
  </si>
  <si>
    <t>5f14368a0028ec653d5b4992</t>
  </si>
  <si>
    <t>5f14368a0028ec653d5b4993</t>
  </si>
  <si>
    <t>5f14368a0028ec653d5b4994</t>
  </si>
  <si>
    <t>5f14368a0028ec653d5b4995</t>
  </si>
  <si>
    <t>5f14368a0028ec653d5b4996</t>
  </si>
  <si>
    <t>5f14368a0028ec653d5b4997</t>
  </si>
  <si>
    <t>5f14368a0028ec653d5b4998</t>
  </si>
  <si>
    <t>5f14368a0028ec653d5b4999</t>
  </si>
  <si>
    <t>5f14368a0028ec653d5b5000</t>
  </si>
  <si>
    <t>5f14368a0028ec653d5b5001</t>
  </si>
  <si>
    <t>5f14368a0028ec653d5b5002</t>
  </si>
  <si>
    <t>5f14368a0028ec653d5b5003</t>
  </si>
  <si>
    <t>5f14368a0028ec653d5b5004</t>
  </si>
  <si>
    <t>5f14368a0028ec653d5b5005</t>
  </si>
  <si>
    <t>5f14368a0028ec653d5b5006</t>
  </si>
  <si>
    <t>5f14368a0028ec653d5b5007</t>
  </si>
  <si>
    <t>5f14368a0028ec653d5b5008</t>
  </si>
  <si>
    <t>5f14368a0028ec653d5b5009</t>
  </si>
  <si>
    <t>5f14368a0028ec653d5b5010</t>
  </si>
  <si>
    <t>5f14368a0028ec653d5b5011</t>
  </si>
  <si>
    <t>5f14368a0028ec653d5b5012</t>
  </si>
  <si>
    <t>5f14368a0028ec653d5b5013</t>
  </si>
  <si>
    <t>5f14368a0028ec653d5b5014</t>
  </si>
  <si>
    <t>5f14368a0028ec653d5b5015</t>
  </si>
  <si>
    <t>5f14368a0028ec653d5b5016</t>
  </si>
  <si>
    <t>5f14368a0028ec653d5b5017</t>
  </si>
  <si>
    <t>5f14368a0028ec653d5b5018</t>
  </si>
  <si>
    <t>5f14368a0028ec653d5b5019</t>
  </si>
  <si>
    <t>5f14368a0028ec653d5b5020</t>
  </si>
  <si>
    <t>5f14368a0028ec653d5b5021</t>
  </si>
  <si>
    <t>5f14368a0028ec653d5b5022</t>
  </si>
  <si>
    <t>5f14368a0028ec653d5b5023</t>
  </si>
  <si>
    <t>5f14368a0028ec653d5b5024</t>
  </si>
  <si>
    <t>5f14368a0028ec653d5b5025</t>
  </si>
  <si>
    <t>5f14368a0028ec653d5b5026</t>
  </si>
  <si>
    <t>5f14368a0028ec653d5b5027</t>
  </si>
  <si>
    <t>5f14368a0028ec653d5b5028</t>
  </si>
  <si>
    <t>5f14368a0028ec653d5b5029</t>
  </si>
  <si>
    <t>5f14368a0028ec653d5b5030</t>
  </si>
  <si>
    <t>5f14368a0028ec653d5b5031</t>
  </si>
  <si>
    <t>5f14368a0028ec653d5b5032</t>
  </si>
  <si>
    <t>5f14368a0028ec653d5b5033</t>
  </si>
  <si>
    <t>5f14368a0028ec653d5b5034</t>
  </si>
  <si>
    <t>5f14368a0028ec653d5b5035</t>
  </si>
  <si>
    <t>5f14368a0028ec653d5b5036</t>
  </si>
  <si>
    <t>5f14368a0028ec653d5b5037</t>
  </si>
  <si>
    <t>5f14368a0028ec653d5b5038</t>
  </si>
  <si>
    <t>5f14368a0028ec653d5b5039</t>
  </si>
  <si>
    <t>5f14368a0028ec653d5b5040</t>
  </si>
  <si>
    <t>5f14368a0028ec653d5b5041</t>
  </si>
  <si>
    <t>5f14368a0028ec653d5b5042</t>
  </si>
  <si>
    <t>5f14368a0028ec653d5b5043</t>
  </si>
  <si>
    <t>5f14368a0028ec653d5b5044</t>
  </si>
  <si>
    <t>5f14368a0028ec653d5b5045</t>
  </si>
  <si>
    <t>5f14368a0028ec653d5b5046</t>
  </si>
  <si>
    <t>5f14368a0028ec653d5b5047</t>
  </si>
  <si>
    <t>5f14368a0028ec653d5b5048</t>
  </si>
  <si>
    <t>5f14368a0028ec653d5b5049</t>
  </si>
  <si>
    <t>5f14368a0028ec653d5b5050</t>
  </si>
  <si>
    <t>5f14368a0028ec653d5b5051</t>
  </si>
  <si>
    <t>5f14368a0028ec653d5b5052</t>
  </si>
  <si>
    <t>5f14368a0028ec653d5b5053</t>
  </si>
  <si>
    <t>5f14368a0028ec653d5b5054</t>
  </si>
  <si>
    <t>so_diem_duoc_nhan</t>
  </si>
  <si>
    <t>done</t>
  </si>
  <si>
    <t>status</t>
  </si>
  <si>
    <t>actived_at</t>
  </si>
  <si>
    <t>start_updated_vi_at</t>
  </si>
  <si>
    <t>end_updated_vi_at</t>
  </si>
  <si>
    <t>Ngày kết thúc</t>
  </si>
  <si>
    <t>tai_khoan_nhan.account</t>
  </si>
  <si>
    <t>tai_khoan_nguon.account</t>
  </si>
  <si>
    <t>type</t>
  </si>
  <si>
    <t>order_buy_mpg</t>
  </si>
  <si>
    <t>so_diem_can_mua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</si>
</sst>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[$-1010000]d/m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656D78"/>
      <name val="Arial"/>
      <family val="2"/>
    </font>
    <font>
      <sz val="9"/>
      <color rgb="FF656D78"/>
      <name val="Arial"/>
      <family val="2"/>
    </font>
    <font>
      <b/>
      <sz val="9"/>
      <color rgb="FF0000FF"/>
      <name val="Arial"/>
      <family val="2"/>
    </font>
    <font>
      <b/>
      <sz val="11"/>
      <color rgb="FF28A745"/>
      <name val="Arial"/>
      <family val="2"/>
    </font>
    <font>
      <sz val="8"/>
      <name val="Calibri"/>
      <family val="2"/>
      <scheme val="minor"/>
    </font>
    <font>
      <b/>
      <sz val="8"/>
      <color rgb="FF494747"/>
      <name val="Consolas"/>
      <family val="3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BE81"/>
        <bgColor indexed="64"/>
      </patternFill>
    </fill>
    <fill>
      <patternFill patternType="solid">
        <fgColor rgb="FFDBEFF0"/>
        <bgColor indexed="64"/>
      </patternFill>
    </fill>
    <fill>
      <patternFill patternType="solid">
        <fgColor rgb="FF92D05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medium">
        <color rgb="FFE5E5E5"/>
      </left>
      <right style="medium">
        <color rgb="FFE5E5E5"/>
      </right>
      <top style="medium">
        <color rgb="FFE5E5E5"/>
      </top>
      <bottom style="medium">
        <color rgb="FFE5E5E5"/>
      </bottom>
      <diagonal/>
    </border>
    <border>
      <left style="medium">
        <color rgb="FFDDDDDD"/>
      </left>
      <right style="medium">
        <color rgb="FFE0E0E0"/>
      </right>
      <top style="medium">
        <color rgb="FFDDDDDD"/>
      </top>
      <bottom style="medium">
        <color rgb="FFE0E0E0"/>
      </bottom>
      <diagonal/>
    </border>
    <border>
      <left style="medium">
        <color rgb="FFE0E0E0"/>
      </left>
      <right style="medium">
        <color rgb="FFE0E0E0"/>
      </right>
      <top style="medium">
        <color rgb="FFDDDDDD"/>
      </top>
      <bottom style="medium">
        <color rgb="FFE0E0E0"/>
      </bottom>
      <diagonal/>
    </border>
    <border>
      <left style="medium">
        <color rgb="FFE0E0E0"/>
      </left>
      <right style="medium">
        <color rgb="FFDDDDDD"/>
      </right>
      <top style="medium">
        <color rgb="FFDDDDDD"/>
      </top>
      <bottom style="medium">
        <color rgb="FFE0E0E0"/>
      </bottom>
      <diagonal/>
    </border>
    <border>
      <left style="medium">
        <color rgb="FFDDDDDD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medium">
        <color rgb="FFE5E5E5"/>
      </left>
      <right style="medium">
        <color rgb="FFDDDDDD"/>
      </right>
      <top style="medium">
        <color rgb="FFE5E5E5"/>
      </top>
      <bottom style="medium">
        <color rgb="FFE5E5E5"/>
      </bottom>
      <diagonal/>
    </border>
    <border>
      <left style="medium">
        <color rgb="FFDDDDDD"/>
      </left>
      <right style="medium">
        <color rgb="FFE0E0E0"/>
      </right>
      <top style="medium">
        <color rgb="FFE0E0E0"/>
      </top>
      <bottom style="medium">
        <color rgb="FFE5E5E5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5E5E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7">
    <xf numFmtId="0" fontId="0" fillId="0" borderId="0" xfId="0"/>
    <xf numFmtId="0" fontId="19" fillId="33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22" fontId="18" fillId="0" borderId="0" xfId="0" applyNumberFormat="1" applyFont="1" applyAlignment="1">
      <alignment wrapText="1"/>
    </xf>
    <xf numFmtId="3" fontId="0" fillId="0" borderId="0" xfId="0" applyNumberFormat="1"/>
    <xf numFmtId="3" fontId="18" fillId="34" borderId="0" xfId="0" applyNumberFormat="1" applyFont="1" applyFill="1" applyAlignment="1">
      <alignment wrapText="1"/>
    </xf>
    <xf numFmtId="0" fontId="18" fillId="35" borderId="0" xfId="0" applyFont="1" applyFill="1" applyAlignment="1">
      <alignment wrapText="1"/>
    </xf>
    <xf numFmtId="3" fontId="18" fillId="0" borderId="0" xfId="0" applyNumberFormat="1" applyFont="1" applyAlignment="1">
      <alignment wrapText="1"/>
    </xf>
    <xf numFmtId="0" fontId="21" fillId="36" borderId="10" xfId="0" applyFont="1" applyFill="1" applyBorder="1" applyAlignment="1">
      <alignment horizontal="left" vertical="top" wrapText="1"/>
    </xf>
    <xf numFmtId="0" fontId="21" fillId="36" borderId="11" xfId="0" applyFont="1" applyFill="1" applyBorder="1" applyAlignment="1">
      <alignment horizontal="left" vertical="top" wrapText="1"/>
    </xf>
    <xf numFmtId="0" fontId="22" fillId="36" borderId="11" xfId="0" applyFont="1" applyFill="1" applyBorder="1" applyAlignment="1">
      <alignment horizontal="left" vertical="top" wrapText="1"/>
    </xf>
    <xf numFmtId="22" fontId="21" fillId="36" borderId="11" xfId="0" applyNumberFormat="1" applyFont="1" applyFill="1" applyBorder="1" applyAlignment="1">
      <alignment horizontal="left" vertical="top" wrapText="1"/>
    </xf>
    <xf numFmtId="3" fontId="21" fillId="36" borderId="11" xfId="0" applyNumberFormat="1" applyFont="1" applyFill="1" applyBorder="1" applyAlignment="1">
      <alignment horizontal="left" vertical="top" wrapText="1"/>
    </xf>
    <xf numFmtId="0" fontId="23" fillId="36" borderId="11" xfId="0" applyFont="1" applyFill="1" applyBorder="1" applyAlignment="1">
      <alignment horizontal="left" vertical="top" wrapText="1"/>
    </xf>
    <xf numFmtId="0" fontId="21" fillId="38" borderId="10" xfId="0" applyFont="1" applyFill="1" applyBorder="1" applyAlignment="1">
      <alignment horizontal="left" vertical="top" wrapText="1"/>
    </xf>
    <xf numFmtId="0" fontId="21" fillId="38" borderId="11" xfId="0" applyFont="1" applyFill="1" applyBorder="1" applyAlignment="1">
      <alignment horizontal="left" vertical="top" wrapText="1"/>
    </xf>
    <xf numFmtId="0" fontId="22" fillId="38" borderId="11" xfId="0" applyFont="1" applyFill="1" applyBorder="1" applyAlignment="1">
      <alignment horizontal="left" vertical="top" wrapText="1"/>
    </xf>
    <xf numFmtId="22" fontId="21" fillId="38" borderId="11" xfId="0" applyNumberFormat="1" applyFont="1" applyFill="1" applyBorder="1" applyAlignment="1">
      <alignment horizontal="left" vertical="top" wrapText="1"/>
    </xf>
    <xf numFmtId="3" fontId="21" fillId="38" borderId="11" xfId="0" applyNumberFormat="1" applyFont="1" applyFill="1" applyBorder="1" applyAlignment="1">
      <alignment horizontal="left" vertical="top" wrapText="1"/>
    </xf>
    <xf numFmtId="0" fontId="23" fillId="38" borderId="11" xfId="0" applyFont="1" applyFill="1" applyBorder="1" applyAlignment="1">
      <alignment horizontal="left" vertical="top" wrapText="1"/>
    </xf>
    <xf numFmtId="0" fontId="20" fillId="37" borderId="12" xfId="0" applyFont="1" applyFill="1" applyBorder="1" applyAlignment="1">
      <alignment horizontal="left" vertical="top" wrapText="1"/>
    </xf>
    <xf numFmtId="0" fontId="20" fillId="37" borderId="13" xfId="0" applyFont="1" applyFill="1" applyBorder="1" applyAlignment="1">
      <alignment horizontal="left" vertical="top" wrapText="1"/>
    </xf>
    <xf numFmtId="0" fontId="20" fillId="37" borderId="14" xfId="0" applyFont="1" applyFill="1" applyBorder="1" applyAlignment="1">
      <alignment horizontal="left" vertical="top" wrapText="1"/>
    </xf>
    <xf numFmtId="0" fontId="21" fillId="36" borderId="15" xfId="0" applyFont="1" applyFill="1" applyBorder="1" applyAlignment="1">
      <alignment horizontal="left" vertical="top" wrapText="1"/>
    </xf>
    <xf numFmtId="0" fontId="21" fillId="36" borderId="16" xfId="0" applyFont="1" applyFill="1" applyBorder="1" applyAlignment="1">
      <alignment horizontal="left" vertical="top" wrapText="1"/>
    </xf>
    <xf numFmtId="0" fontId="21" fillId="38" borderId="17" xfId="0" applyFont="1" applyFill="1" applyBorder="1" applyAlignment="1">
      <alignment horizontal="left" vertical="top" wrapText="1"/>
    </xf>
    <xf numFmtId="0" fontId="21" fillId="38" borderId="18" xfId="0" applyFont="1" applyFill="1" applyBorder="1" applyAlignment="1">
      <alignment horizontal="left" vertical="top" wrapText="1"/>
    </xf>
    <xf numFmtId="0" fontId="21" fillId="38" borderId="16" xfId="0" applyFont="1" applyFill="1" applyBorder="1" applyAlignment="1">
      <alignment horizontal="left" vertical="top" wrapText="1"/>
    </xf>
    <xf numFmtId="0" fontId="21" fillId="36" borderId="18" xfId="0" applyFont="1" applyFill="1" applyBorder="1" applyAlignment="1">
      <alignment horizontal="left" vertical="top" wrapText="1"/>
    </xf>
    <xf numFmtId="0" fontId="21" fillId="36" borderId="0" xfId="0" applyFont="1" applyFill="1" applyBorder="1" applyAlignment="1">
      <alignment horizontal="left" vertical="top" wrapText="1"/>
    </xf>
    <xf numFmtId="171" fontId="0" fillId="0" borderId="0" xfId="0" applyNumberFormat="1"/>
    <xf numFmtId="171" fontId="20" fillId="37" borderId="13" xfId="0" applyNumberFormat="1" applyFont="1" applyFill="1" applyBorder="1" applyAlignment="1">
      <alignment horizontal="left" vertical="top" wrapText="1"/>
    </xf>
    <xf numFmtId="171" fontId="21" fillId="36" borderId="11" xfId="0" applyNumberFormat="1" applyFont="1" applyFill="1" applyBorder="1" applyAlignment="1">
      <alignment horizontal="left" vertical="top" wrapText="1"/>
    </xf>
    <xf numFmtId="171" fontId="21" fillId="38" borderId="11" xfId="0" applyNumberFormat="1" applyFont="1" applyFill="1" applyBorder="1" applyAlignment="1">
      <alignment horizontal="left" vertical="top" wrapText="1"/>
    </xf>
    <xf numFmtId="0" fontId="21" fillId="33" borderId="11" xfId="0" applyFont="1" applyFill="1" applyBorder="1" applyAlignment="1">
      <alignment horizontal="left" vertical="top" wrapText="1"/>
    </xf>
    <xf numFmtId="0" fontId="22" fillId="33" borderId="11" xfId="0" applyFont="1" applyFill="1" applyBorder="1" applyAlignment="1">
      <alignment horizontal="left" vertical="top" wrapText="1"/>
    </xf>
    <xf numFmtId="171" fontId="21" fillId="33" borderId="11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left" vertical="top" wrapText="1"/>
    </xf>
    <xf numFmtId="3" fontId="21" fillId="33" borderId="11" xfId="0" applyNumberFormat="1" applyFont="1" applyFill="1" applyBorder="1" applyAlignment="1">
      <alignment horizontal="left" vertical="top" wrapText="1"/>
    </xf>
    <xf numFmtId="0" fontId="23" fillId="33" borderId="11" xfId="0" applyFont="1" applyFill="1" applyBorder="1" applyAlignment="1">
      <alignment horizontal="left" vertical="top" wrapText="1"/>
    </xf>
    <xf numFmtId="22" fontId="21" fillId="33" borderId="11" xfId="0" applyNumberFormat="1" applyFont="1" applyFill="1" applyBorder="1" applyAlignment="1">
      <alignment horizontal="left" vertical="top" wrapText="1"/>
    </xf>
    <xf numFmtId="0" fontId="21" fillId="33" borderId="16" xfId="0" applyFont="1" applyFill="1" applyBorder="1" applyAlignment="1">
      <alignment horizontal="left" vertical="top" wrapText="1"/>
    </xf>
    <xf numFmtId="0" fontId="21" fillId="33" borderId="0" xfId="0" applyFont="1" applyFill="1" applyBorder="1" applyAlignment="1">
      <alignment horizontal="left" vertical="top" wrapText="1"/>
    </xf>
    <xf numFmtId="3" fontId="0" fillId="33" borderId="0" xfId="0" applyNumberFormat="1" applyFill="1"/>
    <xf numFmtId="0" fontId="0" fillId="33" borderId="0" xfId="0" applyFill="1"/>
    <xf numFmtId="0" fontId="25" fillId="0" borderId="0" xfId="0" applyFont="1"/>
    <xf numFmtId="3" fontId="21" fillId="36" borderId="0" xfId="0" applyNumberFormat="1" applyFont="1" applyFill="1" applyBorder="1" applyAlignment="1">
      <alignment horizontal="left" vertical="top" wrapText="1"/>
    </xf>
    <xf numFmtId="0" fontId="21" fillId="39" borderId="11" xfId="0" applyFont="1" applyFill="1" applyBorder="1" applyAlignment="1">
      <alignment horizontal="left" vertical="top" wrapText="1"/>
    </xf>
    <xf numFmtId="0" fontId="22" fillId="39" borderId="11" xfId="0" applyFont="1" applyFill="1" applyBorder="1" applyAlignment="1">
      <alignment horizontal="left" vertical="top" wrapText="1"/>
    </xf>
    <xf numFmtId="171" fontId="21" fillId="39" borderId="11" xfId="0" applyNumberFormat="1" applyFont="1" applyFill="1" applyBorder="1" applyAlignment="1">
      <alignment horizontal="left" vertical="top" wrapText="1"/>
    </xf>
    <xf numFmtId="22" fontId="21" fillId="39" borderId="11" xfId="0" applyNumberFormat="1" applyFont="1" applyFill="1" applyBorder="1" applyAlignment="1">
      <alignment horizontal="left" vertical="top" wrapText="1"/>
    </xf>
    <xf numFmtId="0" fontId="21" fillId="39" borderId="0" xfId="0" applyFont="1" applyFill="1" applyBorder="1" applyAlignment="1">
      <alignment horizontal="left" vertical="top" wrapText="1"/>
    </xf>
    <xf numFmtId="3" fontId="21" fillId="39" borderId="0" xfId="0" applyNumberFormat="1" applyFont="1" applyFill="1" applyBorder="1" applyAlignment="1">
      <alignment horizontal="left" vertical="top" wrapText="1"/>
    </xf>
    <xf numFmtId="0" fontId="0" fillId="39" borderId="0" xfId="0" applyFill="1"/>
    <xf numFmtId="0" fontId="21" fillId="38" borderId="0" xfId="0" applyFont="1" applyFill="1" applyBorder="1" applyAlignment="1">
      <alignment horizontal="left" vertical="top" wrapText="1"/>
    </xf>
    <xf numFmtId="171" fontId="21" fillId="38" borderId="0" xfId="0" applyNumberFormat="1" applyFont="1" applyFill="1" applyBorder="1" applyAlignment="1">
      <alignment horizontal="left" vertical="top" wrapText="1"/>
    </xf>
    <xf numFmtId="2" fontId="20" fillId="37" borderId="13" xfId="0" applyNumberFormat="1" applyFont="1" applyFill="1" applyBorder="1" applyAlignment="1">
      <alignment horizontal="left" vertical="top" wrapText="1"/>
    </xf>
    <xf numFmtId="2" fontId="21" fillId="38" borderId="11" xfId="0" applyNumberFormat="1" applyFont="1" applyFill="1" applyBorder="1" applyAlignment="1">
      <alignment horizontal="left" vertical="top" wrapText="1"/>
    </xf>
    <xf numFmtId="2" fontId="21" fillId="36" borderId="11" xfId="0" applyNumberFormat="1" applyFont="1" applyFill="1" applyBorder="1" applyAlignment="1">
      <alignment horizontal="left" vertical="top" wrapText="1"/>
    </xf>
    <xf numFmtId="2" fontId="21" fillId="39" borderId="11" xfId="0" applyNumberFormat="1" applyFont="1" applyFill="1" applyBorder="1" applyAlignment="1">
      <alignment horizontal="left" vertical="top" wrapText="1"/>
    </xf>
    <xf numFmtId="2" fontId="0" fillId="0" borderId="0" xfId="0" applyNumberFormat="1"/>
    <xf numFmtId="2" fontId="20" fillId="37" borderId="14" xfId="0" applyNumberFormat="1" applyFont="1" applyFill="1" applyBorder="1" applyAlignment="1">
      <alignment horizontal="left" vertical="top" wrapText="1"/>
    </xf>
    <xf numFmtId="2" fontId="21" fillId="38" borderId="16" xfId="0" applyNumberFormat="1" applyFont="1" applyFill="1" applyBorder="1" applyAlignment="1">
      <alignment horizontal="left" vertical="top" wrapText="1"/>
    </xf>
    <xf numFmtId="2" fontId="21" fillId="36" borderId="16" xfId="0" applyNumberFormat="1" applyFont="1" applyFill="1" applyBorder="1" applyAlignment="1">
      <alignment horizontal="left" vertical="top" wrapText="1"/>
    </xf>
    <xf numFmtId="2" fontId="21" fillId="39" borderId="16" xfId="0" applyNumberFormat="1" applyFont="1" applyFill="1" applyBorder="1" applyAlignment="1">
      <alignment horizontal="left" vertical="top" wrapText="1"/>
    </xf>
    <xf numFmtId="2" fontId="21" fillId="36" borderId="10" xfId="0" applyNumberFormat="1" applyFont="1" applyFill="1" applyBorder="1" applyAlignment="1">
      <alignment horizontal="left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257175</xdr:colOff>
          <xdr:row>0</xdr:row>
          <xdr:rowOff>238125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FFDAF1CA-6EFA-4610-B8EA-A01C9B83A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257175</xdr:colOff>
          <xdr:row>1</xdr:row>
          <xdr:rowOff>238125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B5162BD3-08C6-43C4-9266-E1DDA4D8F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257175</xdr:colOff>
          <xdr:row>3</xdr:row>
          <xdr:rowOff>38100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14D1879C-1411-4717-84FD-A9A17EB16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1</xdr:col>
          <xdr:colOff>257175</xdr:colOff>
          <xdr:row>4</xdr:row>
          <xdr:rowOff>38100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9D8CDD96-CE07-4A3C-988F-6873D5E53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257175</xdr:colOff>
          <xdr:row>5</xdr:row>
          <xdr:rowOff>38100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68483AB0-547A-44C3-9AED-19E2649C6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1</xdr:col>
          <xdr:colOff>257175</xdr:colOff>
          <xdr:row>5</xdr:row>
          <xdr:rowOff>238125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98ABAEF5-912A-4F18-9B1D-6D95539DA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257175</xdr:colOff>
          <xdr:row>6</xdr:row>
          <xdr:rowOff>238125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8414F011-8ADC-4553-BFF0-FEA4E24BDB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257175</xdr:colOff>
          <xdr:row>7</xdr:row>
          <xdr:rowOff>238125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D85A97C4-95EC-4514-9AB9-3F560A259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257175</xdr:colOff>
          <xdr:row>8</xdr:row>
          <xdr:rowOff>238125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F97CC9CC-49FF-44D6-8066-52EF433477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257175</xdr:colOff>
          <xdr:row>9</xdr:row>
          <xdr:rowOff>238125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B0A10630-E4F2-48C8-A8D4-CB16E4859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257175</xdr:colOff>
          <xdr:row>11</xdr:row>
          <xdr:rowOff>38100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3204482E-1907-4EEE-AAD0-F7B4F7778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257175</xdr:colOff>
          <xdr:row>11</xdr:row>
          <xdr:rowOff>238125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8D2F2FE2-383F-4522-8DCF-60F916449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257175</xdr:colOff>
          <xdr:row>12</xdr:row>
          <xdr:rowOff>238125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F6F578DC-18B2-46C9-9EBB-6B4B655AD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1</xdr:col>
          <xdr:colOff>257175</xdr:colOff>
          <xdr:row>13</xdr:row>
          <xdr:rowOff>238125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6A3E82B6-404D-4C8E-BF0E-B216720F3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257175</xdr:colOff>
          <xdr:row>14</xdr:row>
          <xdr:rowOff>238125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E1E147AD-4147-4E96-87E8-51E32A5D5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257175</xdr:colOff>
          <xdr:row>15</xdr:row>
          <xdr:rowOff>238125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FB91F3AD-4EFE-4727-9F96-753545091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</xdr:col>
          <xdr:colOff>257175</xdr:colOff>
          <xdr:row>17</xdr:row>
          <xdr:rowOff>38100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70F4725-24B3-46F0-A90A-F21E8EC24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0</xdr:rowOff>
        </xdr:from>
        <xdr:to>
          <xdr:col>1</xdr:col>
          <xdr:colOff>257175</xdr:colOff>
          <xdr:row>17</xdr:row>
          <xdr:rowOff>238125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E7552086-57C7-4476-AC55-230E63B3F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1</xdr:col>
          <xdr:colOff>257175</xdr:colOff>
          <xdr:row>19</xdr:row>
          <xdr:rowOff>38100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A82DFF67-DDAB-477C-8648-110BDDCA4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1</xdr:col>
          <xdr:colOff>257175</xdr:colOff>
          <xdr:row>20</xdr:row>
          <xdr:rowOff>38100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462675C0-0CEF-49B9-B7C7-3C71CBCED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1</xdr:col>
          <xdr:colOff>257175</xdr:colOff>
          <xdr:row>20</xdr:row>
          <xdr:rowOff>238125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7BDFACC7-A99C-4835-B8E9-B177B8F10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1</xdr:col>
          <xdr:colOff>257175</xdr:colOff>
          <xdr:row>21</xdr:row>
          <xdr:rowOff>238125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6E18985B-8723-4B46-B388-43ED592E5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</xdr:row>
          <xdr:rowOff>0</xdr:rowOff>
        </xdr:from>
        <xdr:to>
          <xdr:col>1</xdr:col>
          <xdr:colOff>257175</xdr:colOff>
          <xdr:row>23</xdr:row>
          <xdr:rowOff>38100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96A45152-2BE9-44C7-9BA0-B50076EA52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</xdr:row>
          <xdr:rowOff>0</xdr:rowOff>
        </xdr:from>
        <xdr:to>
          <xdr:col>1</xdr:col>
          <xdr:colOff>257175</xdr:colOff>
          <xdr:row>23</xdr:row>
          <xdr:rowOff>238125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DDF2085C-0B8A-44CC-9CCC-0255998F9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257175</xdr:colOff>
          <xdr:row>24</xdr:row>
          <xdr:rowOff>238125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5E7B6C84-5169-40BE-A8A7-93BA63B09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257175</xdr:colOff>
          <xdr:row>25</xdr:row>
          <xdr:rowOff>238125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F4F51E6B-D74A-4094-81D5-3D0DB3FD4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257175</xdr:colOff>
          <xdr:row>26</xdr:row>
          <xdr:rowOff>238125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90C9037F-3F88-4BCD-8033-606BD995C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257175</xdr:colOff>
          <xdr:row>28</xdr:row>
          <xdr:rowOff>38100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79A98D4D-C03B-4F47-B3AF-B484E33DE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257175</xdr:colOff>
          <xdr:row>29</xdr:row>
          <xdr:rowOff>38100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294AF095-0070-41CC-AA11-73E128954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257175</xdr:colOff>
          <xdr:row>29</xdr:row>
          <xdr:rowOff>238125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7410A8C2-2282-4037-932E-54C121680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257175</xdr:colOff>
          <xdr:row>30</xdr:row>
          <xdr:rowOff>238125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89671AF4-719F-45FB-ABCC-D3F025E347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257175</xdr:colOff>
          <xdr:row>31</xdr:row>
          <xdr:rowOff>238125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B697702C-A550-402A-B815-8E4CA06A86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257175</xdr:colOff>
          <xdr:row>32</xdr:row>
          <xdr:rowOff>238125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FCCB6F5D-5321-451A-B759-58A294DAF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257175</xdr:colOff>
          <xdr:row>33</xdr:row>
          <xdr:rowOff>238125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D8D89EE3-E3E5-43F7-8DB7-4096C7B35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257175</xdr:colOff>
          <xdr:row>34</xdr:row>
          <xdr:rowOff>238125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5804F6D7-D742-4FE9-A3DF-7D8A00A8D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257175</xdr:colOff>
          <xdr:row>35</xdr:row>
          <xdr:rowOff>238125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EABFD39E-C902-48AE-9A5F-BC8CD3104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257175</xdr:colOff>
          <xdr:row>36</xdr:row>
          <xdr:rowOff>238125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928BEF80-4A29-458A-BC44-08B22A6D8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257175</xdr:colOff>
          <xdr:row>37</xdr:row>
          <xdr:rowOff>238125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504140EF-2EA4-4E67-93CB-07008ADBD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257175</xdr:colOff>
          <xdr:row>38</xdr:row>
          <xdr:rowOff>238125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EEB6670-2A53-4E0D-A4FD-C503CFA0B7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257175</xdr:colOff>
          <xdr:row>39</xdr:row>
          <xdr:rowOff>238125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CFA12815-24BA-4F15-8374-6F6F0067C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257175</xdr:colOff>
          <xdr:row>40</xdr:row>
          <xdr:rowOff>238125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DBDB38FB-A701-4360-875F-6C5BF61C00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257175</xdr:colOff>
          <xdr:row>41</xdr:row>
          <xdr:rowOff>238125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EB304C18-9D04-436B-A3BB-490478FA2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</xdr:row>
          <xdr:rowOff>0</xdr:rowOff>
        </xdr:from>
        <xdr:to>
          <xdr:col>1</xdr:col>
          <xdr:colOff>257175</xdr:colOff>
          <xdr:row>42</xdr:row>
          <xdr:rowOff>238125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2DB498B8-5335-42AB-88F2-66F9C607D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</xdr:row>
          <xdr:rowOff>0</xdr:rowOff>
        </xdr:from>
        <xdr:to>
          <xdr:col>1</xdr:col>
          <xdr:colOff>257175</xdr:colOff>
          <xdr:row>43</xdr:row>
          <xdr:rowOff>238125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A156F5D1-1D46-40C3-AFBD-B7BD4BA71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</xdr:row>
          <xdr:rowOff>0</xdr:rowOff>
        </xdr:from>
        <xdr:to>
          <xdr:col>1</xdr:col>
          <xdr:colOff>257175</xdr:colOff>
          <xdr:row>44</xdr:row>
          <xdr:rowOff>238125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B74ED0AE-2828-477C-9EE4-F7D3FC1A4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</xdr:row>
          <xdr:rowOff>0</xdr:rowOff>
        </xdr:from>
        <xdr:to>
          <xdr:col>1</xdr:col>
          <xdr:colOff>257175</xdr:colOff>
          <xdr:row>45</xdr:row>
          <xdr:rowOff>238125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EDBA773E-C377-4204-91C2-B9C88A199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</xdr:row>
          <xdr:rowOff>0</xdr:rowOff>
        </xdr:from>
        <xdr:to>
          <xdr:col>1</xdr:col>
          <xdr:colOff>257175</xdr:colOff>
          <xdr:row>46</xdr:row>
          <xdr:rowOff>238125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97234A49-79A5-493E-A484-E117E5EAA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257175</xdr:colOff>
          <xdr:row>47</xdr:row>
          <xdr:rowOff>238125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D654B3C2-510F-4EA0-924B-8D6FFC2C2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</xdr:row>
          <xdr:rowOff>0</xdr:rowOff>
        </xdr:from>
        <xdr:to>
          <xdr:col>1</xdr:col>
          <xdr:colOff>257175</xdr:colOff>
          <xdr:row>48</xdr:row>
          <xdr:rowOff>238125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9777A16C-9857-4697-B97D-26AE1B42D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257175</xdr:colOff>
          <xdr:row>49</xdr:row>
          <xdr:rowOff>238125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B6518DC8-D39A-42F8-A63E-1AD7C6751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</xdr:col>
          <xdr:colOff>257175</xdr:colOff>
          <xdr:row>51</xdr:row>
          <xdr:rowOff>38100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EF3E2CF7-45B0-4414-AB90-087A6317C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257175</xdr:colOff>
          <xdr:row>51</xdr:row>
          <xdr:rowOff>238125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50A3E355-965C-4D97-BE36-70468E2BB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1</xdr:col>
          <xdr:colOff>257175</xdr:colOff>
          <xdr:row>52</xdr:row>
          <xdr:rowOff>238125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F14AFA19-634B-4ED3-A371-768FD0A54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257175</xdr:colOff>
          <xdr:row>53</xdr:row>
          <xdr:rowOff>238125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BB6319FD-836B-4623-B224-62C2C5A0B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1</xdr:col>
          <xdr:colOff>257175</xdr:colOff>
          <xdr:row>54</xdr:row>
          <xdr:rowOff>238125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531345D1-C08D-4900-AAB1-C0F2B33039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257175</xdr:colOff>
          <xdr:row>55</xdr:row>
          <xdr:rowOff>238125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A7CBD24E-4921-4219-B92D-AC6FFC73D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1</xdr:col>
          <xdr:colOff>257175</xdr:colOff>
          <xdr:row>57</xdr:row>
          <xdr:rowOff>38100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8799D873-961C-48FF-97AD-1E92A0D2A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</xdr:row>
          <xdr:rowOff>0</xdr:rowOff>
        </xdr:from>
        <xdr:to>
          <xdr:col>1</xdr:col>
          <xdr:colOff>257175</xdr:colOff>
          <xdr:row>57</xdr:row>
          <xdr:rowOff>238125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C53630DB-E455-442A-B906-E06BE4445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257175</xdr:colOff>
          <xdr:row>58</xdr:row>
          <xdr:rowOff>238125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1C6AC6AB-AE4C-4E9C-B91F-3CBA1CD8D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</xdr:row>
          <xdr:rowOff>0</xdr:rowOff>
        </xdr:from>
        <xdr:to>
          <xdr:col>1</xdr:col>
          <xdr:colOff>257175</xdr:colOff>
          <xdr:row>59</xdr:row>
          <xdr:rowOff>238125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FAAB7ECF-A0B9-4C37-AB4D-07E0DF15C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257175</xdr:colOff>
          <xdr:row>60</xdr:row>
          <xdr:rowOff>238125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85D13C12-3E2E-4431-8713-74131F01D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</xdr:row>
          <xdr:rowOff>0</xdr:rowOff>
        </xdr:from>
        <xdr:to>
          <xdr:col>1</xdr:col>
          <xdr:colOff>257175</xdr:colOff>
          <xdr:row>61</xdr:row>
          <xdr:rowOff>238125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53D99002-263F-46CB-A1F5-D1E98483E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</xdr:row>
          <xdr:rowOff>0</xdr:rowOff>
        </xdr:from>
        <xdr:to>
          <xdr:col>1</xdr:col>
          <xdr:colOff>257175</xdr:colOff>
          <xdr:row>62</xdr:row>
          <xdr:rowOff>238125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6AC5C298-AD21-4886-B7A8-D0C7BF89C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</xdr:row>
          <xdr:rowOff>0</xdr:rowOff>
        </xdr:from>
        <xdr:to>
          <xdr:col>1</xdr:col>
          <xdr:colOff>257175</xdr:colOff>
          <xdr:row>63</xdr:row>
          <xdr:rowOff>238125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57A26A2E-4A45-4552-9BA9-6FE4A4EEA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</xdr:row>
          <xdr:rowOff>0</xdr:rowOff>
        </xdr:from>
        <xdr:to>
          <xdr:col>1</xdr:col>
          <xdr:colOff>257175</xdr:colOff>
          <xdr:row>64</xdr:row>
          <xdr:rowOff>238125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C8AC9951-A959-42F8-AC9F-3A7E3337B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</xdr:row>
          <xdr:rowOff>0</xdr:rowOff>
        </xdr:from>
        <xdr:to>
          <xdr:col>1</xdr:col>
          <xdr:colOff>257175</xdr:colOff>
          <xdr:row>65</xdr:row>
          <xdr:rowOff>238125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7AA95DD7-1C45-4893-B762-47E19C7A8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</xdr:row>
          <xdr:rowOff>0</xdr:rowOff>
        </xdr:from>
        <xdr:to>
          <xdr:col>1</xdr:col>
          <xdr:colOff>257175</xdr:colOff>
          <xdr:row>66</xdr:row>
          <xdr:rowOff>238125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65F43EB3-52B2-4BB9-87C0-C9C343845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</xdr:row>
          <xdr:rowOff>0</xdr:rowOff>
        </xdr:from>
        <xdr:to>
          <xdr:col>1</xdr:col>
          <xdr:colOff>257175</xdr:colOff>
          <xdr:row>67</xdr:row>
          <xdr:rowOff>238125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7394073D-8599-48EF-A400-41F86FDA5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</xdr:row>
          <xdr:rowOff>0</xdr:rowOff>
        </xdr:from>
        <xdr:to>
          <xdr:col>1</xdr:col>
          <xdr:colOff>257175</xdr:colOff>
          <xdr:row>69</xdr:row>
          <xdr:rowOff>38100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9CB3D4E3-E453-4E9D-BB91-025E8FABB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</xdr:row>
          <xdr:rowOff>0</xdr:rowOff>
        </xdr:from>
        <xdr:to>
          <xdr:col>1</xdr:col>
          <xdr:colOff>257175</xdr:colOff>
          <xdr:row>70</xdr:row>
          <xdr:rowOff>38100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E93984BD-239B-462F-86FA-10B589EC3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</xdr:row>
          <xdr:rowOff>0</xdr:rowOff>
        </xdr:from>
        <xdr:to>
          <xdr:col>1</xdr:col>
          <xdr:colOff>257175</xdr:colOff>
          <xdr:row>70</xdr:row>
          <xdr:rowOff>238125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D00FC530-0493-4BF1-AFC2-743B54886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</xdr:row>
          <xdr:rowOff>0</xdr:rowOff>
        </xdr:from>
        <xdr:to>
          <xdr:col>1</xdr:col>
          <xdr:colOff>257175</xdr:colOff>
          <xdr:row>71</xdr:row>
          <xdr:rowOff>238125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247A928D-33A8-45ED-A7D5-A861CC2EA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</xdr:row>
          <xdr:rowOff>0</xdr:rowOff>
        </xdr:from>
        <xdr:to>
          <xdr:col>1</xdr:col>
          <xdr:colOff>257175</xdr:colOff>
          <xdr:row>72</xdr:row>
          <xdr:rowOff>238125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EC4831B6-1A04-4CDD-9B5C-38F5B60CA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</xdr:row>
          <xdr:rowOff>0</xdr:rowOff>
        </xdr:from>
        <xdr:to>
          <xdr:col>1</xdr:col>
          <xdr:colOff>257175</xdr:colOff>
          <xdr:row>74</xdr:row>
          <xdr:rowOff>38100</xdr:rowOff>
        </xdr:to>
        <xdr:sp macro="" textlink="">
          <xdr:nvSpPr>
            <xdr:cNvPr id="2122" name="Control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940C8B78-BC04-468A-A819-59220A41B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</xdr:row>
          <xdr:rowOff>0</xdr:rowOff>
        </xdr:from>
        <xdr:to>
          <xdr:col>1</xdr:col>
          <xdr:colOff>257175</xdr:colOff>
          <xdr:row>74</xdr:row>
          <xdr:rowOff>238125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2CB7D3F8-A0F7-4220-B818-8BA3037A4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</xdr:row>
          <xdr:rowOff>0</xdr:rowOff>
        </xdr:from>
        <xdr:to>
          <xdr:col>1</xdr:col>
          <xdr:colOff>257175</xdr:colOff>
          <xdr:row>75</xdr:row>
          <xdr:rowOff>238125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C415E6CD-46EC-4CE8-BE20-EAF3AD2C5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</xdr:row>
          <xdr:rowOff>0</xdr:rowOff>
        </xdr:from>
        <xdr:to>
          <xdr:col>1</xdr:col>
          <xdr:colOff>257175</xdr:colOff>
          <xdr:row>77</xdr:row>
          <xdr:rowOff>38100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16524606-1CBD-4E87-A372-1BEC1DD4E7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1</xdr:col>
          <xdr:colOff>257175</xdr:colOff>
          <xdr:row>78</xdr:row>
          <xdr:rowOff>38100</xdr:rowOff>
        </xdr:to>
        <xdr:sp macro="" textlink="">
          <xdr:nvSpPr>
            <xdr:cNvPr id="2126" name="Control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3F83C2CC-F7C2-400F-B4B3-7E7B219E6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</xdr:row>
          <xdr:rowOff>0</xdr:rowOff>
        </xdr:from>
        <xdr:to>
          <xdr:col>1</xdr:col>
          <xdr:colOff>257175</xdr:colOff>
          <xdr:row>78</xdr:row>
          <xdr:rowOff>238125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E2E1E809-B523-43E6-896E-576DD63449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</xdr:row>
          <xdr:rowOff>0</xdr:rowOff>
        </xdr:from>
        <xdr:to>
          <xdr:col>1</xdr:col>
          <xdr:colOff>257175</xdr:colOff>
          <xdr:row>79</xdr:row>
          <xdr:rowOff>238125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B6D7D254-4273-4EEE-AC89-5B26AAD6B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0</xdr:rowOff>
        </xdr:from>
        <xdr:to>
          <xdr:col>1</xdr:col>
          <xdr:colOff>257175</xdr:colOff>
          <xdr:row>80</xdr:row>
          <xdr:rowOff>238125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3EA5A0E9-9DCE-4A26-A905-D50A73C72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</xdr:row>
          <xdr:rowOff>0</xdr:rowOff>
        </xdr:from>
        <xdr:to>
          <xdr:col>1</xdr:col>
          <xdr:colOff>257175</xdr:colOff>
          <xdr:row>81</xdr:row>
          <xdr:rowOff>238125</xdr:rowOff>
        </xdr:to>
        <xdr:sp macro="" textlink="">
          <xdr:nvSpPr>
            <xdr:cNvPr id="2130" name="Control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74FA30DE-BAC2-4BF0-B6B6-04AEF36C7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</xdr:row>
          <xdr:rowOff>0</xdr:rowOff>
        </xdr:from>
        <xdr:to>
          <xdr:col>1</xdr:col>
          <xdr:colOff>257175</xdr:colOff>
          <xdr:row>82</xdr:row>
          <xdr:rowOff>238125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8A47D91E-19F4-4F58-A3FD-EFB3272AD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</xdr:row>
          <xdr:rowOff>0</xdr:rowOff>
        </xdr:from>
        <xdr:to>
          <xdr:col>1</xdr:col>
          <xdr:colOff>257175</xdr:colOff>
          <xdr:row>83</xdr:row>
          <xdr:rowOff>238125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F75E9118-8169-4402-A6EB-26F6097E6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</xdr:row>
          <xdr:rowOff>0</xdr:rowOff>
        </xdr:from>
        <xdr:to>
          <xdr:col>1</xdr:col>
          <xdr:colOff>257175</xdr:colOff>
          <xdr:row>85</xdr:row>
          <xdr:rowOff>38100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8891A44-A0A5-4DDB-B426-71D0D1739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</xdr:row>
          <xdr:rowOff>0</xdr:rowOff>
        </xdr:from>
        <xdr:to>
          <xdr:col>1</xdr:col>
          <xdr:colOff>257175</xdr:colOff>
          <xdr:row>86</xdr:row>
          <xdr:rowOff>38100</xdr:rowOff>
        </xdr:to>
        <xdr:sp macro="" textlink="">
          <xdr:nvSpPr>
            <xdr:cNvPr id="2134" name="Control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C52B7369-26ED-4BDE-B354-3073056D6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</xdr:row>
          <xdr:rowOff>0</xdr:rowOff>
        </xdr:from>
        <xdr:to>
          <xdr:col>1</xdr:col>
          <xdr:colOff>257175</xdr:colOff>
          <xdr:row>86</xdr:row>
          <xdr:rowOff>238125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4846BE3B-7CFE-4B0D-9665-FD3D9CBEC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</xdr:row>
          <xdr:rowOff>0</xdr:rowOff>
        </xdr:from>
        <xdr:to>
          <xdr:col>1</xdr:col>
          <xdr:colOff>257175</xdr:colOff>
          <xdr:row>87</xdr:row>
          <xdr:rowOff>238125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6D37E2BD-2601-48F6-955F-AD792CF12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</xdr:row>
          <xdr:rowOff>0</xdr:rowOff>
        </xdr:from>
        <xdr:to>
          <xdr:col>1</xdr:col>
          <xdr:colOff>257175</xdr:colOff>
          <xdr:row>88</xdr:row>
          <xdr:rowOff>238125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AC012C6D-1CE0-4C6C-8AEB-F603508E01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</xdr:row>
          <xdr:rowOff>0</xdr:rowOff>
        </xdr:from>
        <xdr:to>
          <xdr:col>1</xdr:col>
          <xdr:colOff>257175</xdr:colOff>
          <xdr:row>89</xdr:row>
          <xdr:rowOff>238125</xdr:rowOff>
        </xdr:to>
        <xdr:sp macro="" textlink="">
          <xdr:nvSpPr>
            <xdr:cNvPr id="2138" name="Control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1DCED003-2D9D-4423-913B-CB1FF032A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</xdr:row>
          <xdr:rowOff>0</xdr:rowOff>
        </xdr:from>
        <xdr:to>
          <xdr:col>1</xdr:col>
          <xdr:colOff>257175</xdr:colOff>
          <xdr:row>90</xdr:row>
          <xdr:rowOff>238125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A2DCE5D3-0E22-4024-89B5-60C53B968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</xdr:row>
          <xdr:rowOff>0</xdr:rowOff>
        </xdr:from>
        <xdr:to>
          <xdr:col>1</xdr:col>
          <xdr:colOff>257175</xdr:colOff>
          <xdr:row>91</xdr:row>
          <xdr:rowOff>238125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DAB170C9-FD2B-4D89-94D4-E69105C88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</xdr:row>
          <xdr:rowOff>0</xdr:rowOff>
        </xdr:from>
        <xdr:to>
          <xdr:col>1</xdr:col>
          <xdr:colOff>257175</xdr:colOff>
          <xdr:row>92</xdr:row>
          <xdr:rowOff>238125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2740BC18-F72C-4568-A980-57B941792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</xdr:row>
          <xdr:rowOff>0</xdr:rowOff>
        </xdr:from>
        <xdr:to>
          <xdr:col>1</xdr:col>
          <xdr:colOff>257175</xdr:colOff>
          <xdr:row>93</xdr:row>
          <xdr:rowOff>238125</xdr:rowOff>
        </xdr:to>
        <xdr:sp macro="" textlink="">
          <xdr:nvSpPr>
            <xdr:cNvPr id="2142" name="Control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7E699195-14FC-4C45-BBE4-63804EBB58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</xdr:row>
          <xdr:rowOff>0</xdr:rowOff>
        </xdr:from>
        <xdr:to>
          <xdr:col>1</xdr:col>
          <xdr:colOff>257175</xdr:colOff>
          <xdr:row>95</xdr:row>
          <xdr:rowOff>38100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F026D17F-FFE9-43D8-AEE2-1804DCD058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</xdr:row>
          <xdr:rowOff>0</xdr:rowOff>
        </xdr:from>
        <xdr:to>
          <xdr:col>1</xdr:col>
          <xdr:colOff>257175</xdr:colOff>
          <xdr:row>95</xdr:row>
          <xdr:rowOff>238125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2A5AA527-539C-424D-B543-CEE47214D7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96</xdr:row>
          <xdr:rowOff>0</xdr:rowOff>
        </xdr:from>
        <xdr:to>
          <xdr:col>1</xdr:col>
          <xdr:colOff>257175</xdr:colOff>
          <xdr:row>96</xdr:row>
          <xdr:rowOff>238125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2E9E6F97-A5CC-413E-9C65-2A98D9532D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97</xdr:row>
          <xdr:rowOff>0</xdr:rowOff>
        </xdr:from>
        <xdr:to>
          <xdr:col>1</xdr:col>
          <xdr:colOff>257175</xdr:colOff>
          <xdr:row>98</xdr:row>
          <xdr:rowOff>38100</xdr:rowOff>
        </xdr:to>
        <xdr:sp macro="" textlink="">
          <xdr:nvSpPr>
            <xdr:cNvPr id="2146" name="Control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465A57D0-DF79-45AB-82E5-6640BDDA1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98</xdr:row>
          <xdr:rowOff>0</xdr:rowOff>
        </xdr:from>
        <xdr:to>
          <xdr:col>1</xdr:col>
          <xdr:colOff>257175</xdr:colOff>
          <xdr:row>98</xdr:row>
          <xdr:rowOff>238125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FB50C435-BA1B-4111-843C-57AE2BF15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99</xdr:row>
          <xdr:rowOff>0</xdr:rowOff>
        </xdr:from>
        <xdr:to>
          <xdr:col>1</xdr:col>
          <xdr:colOff>257175</xdr:colOff>
          <xdr:row>100</xdr:row>
          <xdr:rowOff>38100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7A969727-0D96-4F66-BFD9-A5BE57F57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100</xdr:row>
          <xdr:rowOff>0</xdr:rowOff>
        </xdr:from>
        <xdr:to>
          <xdr:col>1</xdr:col>
          <xdr:colOff>257175</xdr:colOff>
          <xdr:row>100</xdr:row>
          <xdr:rowOff>238125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884E22D6-78AC-4A90-B8C6-CCA0523BA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101</xdr:row>
          <xdr:rowOff>0</xdr:rowOff>
        </xdr:from>
        <xdr:to>
          <xdr:col>1</xdr:col>
          <xdr:colOff>257175</xdr:colOff>
          <xdr:row>101</xdr:row>
          <xdr:rowOff>238125</xdr:rowOff>
        </xdr:to>
        <xdr:sp macro="" textlink="">
          <xdr:nvSpPr>
            <xdr:cNvPr id="2150" name="Control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5489FD0D-9102-4E91-A0D6-B4E19FB51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102</xdr:row>
          <xdr:rowOff>0</xdr:rowOff>
        </xdr:from>
        <xdr:to>
          <xdr:col>1</xdr:col>
          <xdr:colOff>257175</xdr:colOff>
          <xdr:row>103</xdr:row>
          <xdr:rowOff>38100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246CFA4D-AFDA-46EA-8903-F69D34867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103</xdr:row>
          <xdr:rowOff>0</xdr:rowOff>
        </xdr:from>
        <xdr:to>
          <xdr:col>1</xdr:col>
          <xdr:colOff>257175</xdr:colOff>
          <xdr:row>104</xdr:row>
          <xdr:rowOff>38100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A06C2CE9-105C-49EF-A94D-86A4333A9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104</xdr:row>
          <xdr:rowOff>0</xdr:rowOff>
        </xdr:from>
        <xdr:to>
          <xdr:col>1</xdr:col>
          <xdr:colOff>257175</xdr:colOff>
          <xdr:row>104</xdr:row>
          <xdr:rowOff>238125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61EF94FE-B7F2-4D7F-B03B-B6440210C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105</xdr:row>
          <xdr:rowOff>0</xdr:rowOff>
        </xdr:from>
        <xdr:to>
          <xdr:col>1</xdr:col>
          <xdr:colOff>257175</xdr:colOff>
          <xdr:row>105</xdr:row>
          <xdr:rowOff>238125</xdr:rowOff>
        </xdr:to>
        <xdr:sp macro="" textlink="">
          <xdr:nvSpPr>
            <xdr:cNvPr id="2154" name="Control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225EC8B4-2208-43A2-A157-5F0E6B01C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106</xdr:row>
          <xdr:rowOff>0</xdr:rowOff>
        </xdr:from>
        <xdr:to>
          <xdr:col>1</xdr:col>
          <xdr:colOff>257175</xdr:colOff>
          <xdr:row>106</xdr:row>
          <xdr:rowOff>238125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391B22D4-60D1-4827-A74D-AFF92F6D94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107</xdr:row>
          <xdr:rowOff>0</xdr:rowOff>
        </xdr:from>
        <xdr:to>
          <xdr:col>1</xdr:col>
          <xdr:colOff>257175</xdr:colOff>
          <xdr:row>107</xdr:row>
          <xdr:rowOff>238125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799C6219-551A-446C-8F08-42B214D3A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108</xdr:row>
          <xdr:rowOff>0</xdr:rowOff>
        </xdr:from>
        <xdr:to>
          <xdr:col>1</xdr:col>
          <xdr:colOff>257175</xdr:colOff>
          <xdr:row>108</xdr:row>
          <xdr:rowOff>238125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6780E56-4623-4902-9C5F-23D114C01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109</xdr:row>
          <xdr:rowOff>0</xdr:rowOff>
        </xdr:from>
        <xdr:to>
          <xdr:col>1</xdr:col>
          <xdr:colOff>257175</xdr:colOff>
          <xdr:row>109</xdr:row>
          <xdr:rowOff>238125</xdr:rowOff>
        </xdr:to>
        <xdr:sp macro="" textlink="">
          <xdr:nvSpPr>
            <xdr:cNvPr id="2158" name="Control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FF136CC0-F079-4139-B891-721CEF203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110</xdr:row>
          <xdr:rowOff>0</xdr:rowOff>
        </xdr:from>
        <xdr:to>
          <xdr:col>1</xdr:col>
          <xdr:colOff>257175</xdr:colOff>
          <xdr:row>110</xdr:row>
          <xdr:rowOff>238125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F4CB1289-D4C6-4E70-84BA-EB7AFFC253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111</xdr:row>
          <xdr:rowOff>0</xdr:rowOff>
        </xdr:from>
        <xdr:to>
          <xdr:col>1</xdr:col>
          <xdr:colOff>257175</xdr:colOff>
          <xdr:row>112</xdr:row>
          <xdr:rowOff>38100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1F6C2D7C-44D7-4CF6-9D22-81FA33EEE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112</xdr:row>
          <xdr:rowOff>0</xdr:rowOff>
        </xdr:from>
        <xdr:to>
          <xdr:col>1</xdr:col>
          <xdr:colOff>257175</xdr:colOff>
          <xdr:row>112</xdr:row>
          <xdr:rowOff>238125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9F0263FC-BEA1-4095-B3F4-FFB7D93FFA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113</xdr:row>
          <xdr:rowOff>0</xdr:rowOff>
        </xdr:from>
        <xdr:to>
          <xdr:col>1</xdr:col>
          <xdr:colOff>257175</xdr:colOff>
          <xdr:row>114</xdr:row>
          <xdr:rowOff>38100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4928E45-9FC2-4443-8E8F-F40538707F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114</xdr:row>
          <xdr:rowOff>0</xdr:rowOff>
        </xdr:from>
        <xdr:to>
          <xdr:col>1</xdr:col>
          <xdr:colOff>257175</xdr:colOff>
          <xdr:row>115</xdr:row>
          <xdr:rowOff>38100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693351FC-33F7-4F65-B109-8FD106714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115</xdr:row>
          <xdr:rowOff>0</xdr:rowOff>
        </xdr:from>
        <xdr:to>
          <xdr:col>1</xdr:col>
          <xdr:colOff>257175</xdr:colOff>
          <xdr:row>115</xdr:row>
          <xdr:rowOff>238125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4CD2AE36-5EA2-411D-891C-E0884ED20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116</xdr:row>
          <xdr:rowOff>0</xdr:rowOff>
        </xdr:from>
        <xdr:to>
          <xdr:col>1</xdr:col>
          <xdr:colOff>257175</xdr:colOff>
          <xdr:row>116</xdr:row>
          <xdr:rowOff>238125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BB381450-320D-4CD9-BBE7-5767ED547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117</xdr:row>
          <xdr:rowOff>0</xdr:rowOff>
        </xdr:from>
        <xdr:to>
          <xdr:col>1</xdr:col>
          <xdr:colOff>257175</xdr:colOff>
          <xdr:row>117</xdr:row>
          <xdr:rowOff>238125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4D7D6220-E832-41AF-8557-9E22ABFCF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118</xdr:row>
          <xdr:rowOff>0</xdr:rowOff>
        </xdr:from>
        <xdr:to>
          <xdr:col>1</xdr:col>
          <xdr:colOff>257175</xdr:colOff>
          <xdr:row>118</xdr:row>
          <xdr:rowOff>238125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A997290E-D5AC-4F87-A5A7-B4AE147BF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119</xdr:row>
          <xdr:rowOff>0</xdr:rowOff>
        </xdr:from>
        <xdr:to>
          <xdr:col>1</xdr:col>
          <xdr:colOff>257175</xdr:colOff>
          <xdr:row>119</xdr:row>
          <xdr:rowOff>238125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F45E7434-3DA6-4899-8FE1-7A61D9577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120</xdr:row>
          <xdr:rowOff>0</xdr:rowOff>
        </xdr:from>
        <xdr:to>
          <xdr:col>1</xdr:col>
          <xdr:colOff>257175</xdr:colOff>
          <xdr:row>120</xdr:row>
          <xdr:rowOff>238125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5EC0F77E-89F9-4CD3-9EBC-A11E6AE77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121</xdr:row>
          <xdr:rowOff>0</xdr:rowOff>
        </xdr:from>
        <xdr:to>
          <xdr:col>1</xdr:col>
          <xdr:colOff>257175</xdr:colOff>
          <xdr:row>121</xdr:row>
          <xdr:rowOff>238125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186C8177-CA84-401C-8638-901ECA047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122</xdr:row>
          <xdr:rowOff>0</xdr:rowOff>
        </xdr:from>
        <xdr:to>
          <xdr:col>1</xdr:col>
          <xdr:colOff>257175</xdr:colOff>
          <xdr:row>123</xdr:row>
          <xdr:rowOff>38100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B4A1E96E-FF8B-46CB-BFE7-B67E69431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123</xdr:row>
          <xdr:rowOff>0</xdr:rowOff>
        </xdr:from>
        <xdr:to>
          <xdr:col>1</xdr:col>
          <xdr:colOff>257175</xdr:colOff>
          <xdr:row>123</xdr:row>
          <xdr:rowOff>238125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4A6F0B5A-CEAC-4E14-BAED-4ED6A0C57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124</xdr:row>
          <xdr:rowOff>0</xdr:rowOff>
        </xdr:from>
        <xdr:to>
          <xdr:col>1</xdr:col>
          <xdr:colOff>257175</xdr:colOff>
          <xdr:row>124</xdr:row>
          <xdr:rowOff>238125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96A089A7-185D-4140-B9B6-5C7E26FE69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125</xdr:row>
          <xdr:rowOff>0</xdr:rowOff>
        </xdr:from>
        <xdr:to>
          <xdr:col>1</xdr:col>
          <xdr:colOff>257175</xdr:colOff>
          <xdr:row>125</xdr:row>
          <xdr:rowOff>238125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BF95DD25-0142-43A1-8048-95E25B3E2E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126</xdr:row>
          <xdr:rowOff>0</xdr:rowOff>
        </xdr:from>
        <xdr:to>
          <xdr:col>1</xdr:col>
          <xdr:colOff>257175</xdr:colOff>
          <xdr:row>126</xdr:row>
          <xdr:rowOff>238125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845EB496-FE2C-4EE3-875E-08575BA877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127</xdr:row>
          <xdr:rowOff>0</xdr:rowOff>
        </xdr:from>
        <xdr:to>
          <xdr:col>1</xdr:col>
          <xdr:colOff>257175</xdr:colOff>
          <xdr:row>127</xdr:row>
          <xdr:rowOff>238125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A1B9C37D-C70A-4F87-9F88-6C241CCF1B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128</xdr:row>
          <xdr:rowOff>0</xdr:rowOff>
        </xdr:from>
        <xdr:to>
          <xdr:col>1</xdr:col>
          <xdr:colOff>257175</xdr:colOff>
          <xdr:row>128</xdr:row>
          <xdr:rowOff>238125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5B9E029D-41B6-4A3A-8634-A8AE524DEF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129</xdr:row>
          <xdr:rowOff>0</xdr:rowOff>
        </xdr:from>
        <xdr:to>
          <xdr:col>1</xdr:col>
          <xdr:colOff>257175</xdr:colOff>
          <xdr:row>129</xdr:row>
          <xdr:rowOff>238125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CFB3F4D4-371C-4CEC-91ED-5E3FCC2F3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130</xdr:row>
          <xdr:rowOff>0</xdr:rowOff>
        </xdr:from>
        <xdr:to>
          <xdr:col>1</xdr:col>
          <xdr:colOff>257175</xdr:colOff>
          <xdr:row>130</xdr:row>
          <xdr:rowOff>238125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CB30CB11-4590-447F-ACD7-7CED31FAC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131</xdr:row>
          <xdr:rowOff>0</xdr:rowOff>
        </xdr:from>
        <xdr:to>
          <xdr:col>1</xdr:col>
          <xdr:colOff>257175</xdr:colOff>
          <xdr:row>131</xdr:row>
          <xdr:rowOff>238125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1CD49AFE-B2D1-443D-8528-3E4D93A81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132</xdr:row>
          <xdr:rowOff>0</xdr:rowOff>
        </xdr:from>
        <xdr:to>
          <xdr:col>1</xdr:col>
          <xdr:colOff>257175</xdr:colOff>
          <xdr:row>133</xdr:row>
          <xdr:rowOff>38100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59E43625-C71A-47C8-B64C-4F16A96C16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133</xdr:row>
          <xdr:rowOff>0</xdr:rowOff>
        </xdr:from>
        <xdr:to>
          <xdr:col>1</xdr:col>
          <xdr:colOff>257175</xdr:colOff>
          <xdr:row>134</xdr:row>
          <xdr:rowOff>38100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562330C8-9EAF-4B57-816F-1D81166B1C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134</xdr:row>
          <xdr:rowOff>0</xdr:rowOff>
        </xdr:from>
        <xdr:to>
          <xdr:col>1</xdr:col>
          <xdr:colOff>257175</xdr:colOff>
          <xdr:row>135</xdr:row>
          <xdr:rowOff>38100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684242B1-FD21-4266-B492-510BD59B4F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135</xdr:row>
          <xdr:rowOff>0</xdr:rowOff>
        </xdr:from>
        <xdr:to>
          <xdr:col>1</xdr:col>
          <xdr:colOff>257175</xdr:colOff>
          <xdr:row>136</xdr:row>
          <xdr:rowOff>38100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7B80DEF7-9545-45E8-8E4E-13DC8CB65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136</xdr:row>
          <xdr:rowOff>0</xdr:rowOff>
        </xdr:from>
        <xdr:to>
          <xdr:col>1</xdr:col>
          <xdr:colOff>257175</xdr:colOff>
          <xdr:row>136</xdr:row>
          <xdr:rowOff>238125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224C8ACE-D94F-45B7-98B9-2B784704D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137</xdr:row>
          <xdr:rowOff>0</xdr:rowOff>
        </xdr:from>
        <xdr:to>
          <xdr:col>1</xdr:col>
          <xdr:colOff>257175</xdr:colOff>
          <xdr:row>137</xdr:row>
          <xdr:rowOff>238125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F4E3774C-331A-4809-8CD8-824C1D2FC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138</xdr:row>
          <xdr:rowOff>0</xdr:rowOff>
        </xdr:from>
        <xdr:to>
          <xdr:col>1</xdr:col>
          <xdr:colOff>257175</xdr:colOff>
          <xdr:row>139</xdr:row>
          <xdr:rowOff>38100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AAACB171-2F15-493D-9151-9CFD3B08F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139</xdr:row>
          <xdr:rowOff>0</xdr:rowOff>
        </xdr:from>
        <xdr:to>
          <xdr:col>1</xdr:col>
          <xdr:colOff>257175</xdr:colOff>
          <xdr:row>140</xdr:row>
          <xdr:rowOff>38100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53845E1C-DD27-44E3-8280-89F70B472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140</xdr:row>
          <xdr:rowOff>0</xdr:rowOff>
        </xdr:from>
        <xdr:to>
          <xdr:col>1</xdr:col>
          <xdr:colOff>257175</xdr:colOff>
          <xdr:row>140</xdr:row>
          <xdr:rowOff>238125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F940659F-7A1A-4E05-B0BB-5A55FCA4E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141</xdr:row>
          <xdr:rowOff>0</xdr:rowOff>
        </xdr:from>
        <xdr:to>
          <xdr:col>1</xdr:col>
          <xdr:colOff>257175</xdr:colOff>
          <xdr:row>141</xdr:row>
          <xdr:rowOff>238125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930B1DD5-85F4-4FEB-94BF-9E5BC36A8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142</xdr:row>
          <xdr:rowOff>0</xdr:rowOff>
        </xdr:from>
        <xdr:to>
          <xdr:col>1</xdr:col>
          <xdr:colOff>257175</xdr:colOff>
          <xdr:row>142</xdr:row>
          <xdr:rowOff>238125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8E65F3C6-E0F7-426C-8301-9F4527042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143</xdr:row>
          <xdr:rowOff>0</xdr:rowOff>
        </xdr:from>
        <xdr:to>
          <xdr:col>1</xdr:col>
          <xdr:colOff>257175</xdr:colOff>
          <xdr:row>143</xdr:row>
          <xdr:rowOff>238125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52B8EB00-AA20-4168-A6EE-DB1EECB76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144</xdr:row>
          <xdr:rowOff>0</xdr:rowOff>
        </xdr:from>
        <xdr:to>
          <xdr:col>1</xdr:col>
          <xdr:colOff>257175</xdr:colOff>
          <xdr:row>145</xdr:row>
          <xdr:rowOff>38100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6CF8478E-5B68-4FDF-9994-285B649D7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145</xdr:row>
          <xdr:rowOff>0</xdr:rowOff>
        </xdr:from>
        <xdr:to>
          <xdr:col>1</xdr:col>
          <xdr:colOff>257175</xdr:colOff>
          <xdr:row>145</xdr:row>
          <xdr:rowOff>238125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512955C5-CC7F-49B5-83E1-2CF2090C5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146</xdr:row>
          <xdr:rowOff>0</xdr:rowOff>
        </xdr:from>
        <xdr:to>
          <xdr:col>1</xdr:col>
          <xdr:colOff>257175</xdr:colOff>
          <xdr:row>146</xdr:row>
          <xdr:rowOff>238125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82D61F93-A42B-4DA4-8BA6-4749C5581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147</xdr:row>
          <xdr:rowOff>0</xdr:rowOff>
        </xdr:from>
        <xdr:to>
          <xdr:col>1</xdr:col>
          <xdr:colOff>257175</xdr:colOff>
          <xdr:row>148</xdr:row>
          <xdr:rowOff>38100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4BC5F66E-9C69-4370-9BDE-17D9644B2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148</xdr:row>
          <xdr:rowOff>0</xdr:rowOff>
        </xdr:from>
        <xdr:to>
          <xdr:col>1</xdr:col>
          <xdr:colOff>257175</xdr:colOff>
          <xdr:row>149</xdr:row>
          <xdr:rowOff>38100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FEBCC957-0E1E-48FD-8B4A-6E38046C5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149</xdr:row>
          <xdr:rowOff>0</xdr:rowOff>
        </xdr:from>
        <xdr:to>
          <xdr:col>1</xdr:col>
          <xdr:colOff>257175</xdr:colOff>
          <xdr:row>149</xdr:row>
          <xdr:rowOff>238125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DBB3BB99-BC8C-4A97-9CE2-148711EB9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</xdr:row>
          <xdr:rowOff>0</xdr:rowOff>
        </xdr:from>
        <xdr:to>
          <xdr:col>1</xdr:col>
          <xdr:colOff>257175</xdr:colOff>
          <xdr:row>150</xdr:row>
          <xdr:rowOff>238125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A877C927-57A1-4C9A-90CA-FA017AFFA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151</xdr:row>
          <xdr:rowOff>0</xdr:rowOff>
        </xdr:from>
        <xdr:to>
          <xdr:col>1</xdr:col>
          <xdr:colOff>257175</xdr:colOff>
          <xdr:row>152</xdr:row>
          <xdr:rowOff>38100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7EE7D7E4-920B-401F-9384-CB9AB58BB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152</xdr:row>
          <xdr:rowOff>0</xdr:rowOff>
        </xdr:from>
        <xdr:to>
          <xdr:col>1</xdr:col>
          <xdr:colOff>257175</xdr:colOff>
          <xdr:row>152</xdr:row>
          <xdr:rowOff>238125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D1A86B66-5E0D-4A8A-9820-93B67EC32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153</xdr:row>
          <xdr:rowOff>0</xdr:rowOff>
        </xdr:from>
        <xdr:to>
          <xdr:col>1</xdr:col>
          <xdr:colOff>257175</xdr:colOff>
          <xdr:row>153</xdr:row>
          <xdr:rowOff>238125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77D3A2A7-EF43-438E-9468-F6AB49FA1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154</xdr:row>
          <xdr:rowOff>0</xdr:rowOff>
        </xdr:from>
        <xdr:to>
          <xdr:col>1</xdr:col>
          <xdr:colOff>257175</xdr:colOff>
          <xdr:row>154</xdr:row>
          <xdr:rowOff>238125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FCCA7EF7-7D1A-4C39-9B48-FB3391660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155</xdr:row>
          <xdr:rowOff>0</xdr:rowOff>
        </xdr:from>
        <xdr:to>
          <xdr:col>1</xdr:col>
          <xdr:colOff>257175</xdr:colOff>
          <xdr:row>156</xdr:row>
          <xdr:rowOff>38100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43BCAE8A-6F82-4001-8E28-8874AD7661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156</xdr:row>
          <xdr:rowOff>0</xdr:rowOff>
        </xdr:from>
        <xdr:to>
          <xdr:col>1</xdr:col>
          <xdr:colOff>257175</xdr:colOff>
          <xdr:row>156</xdr:row>
          <xdr:rowOff>238125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6AAD86A6-FA61-4119-A54A-2E6889EFD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157</xdr:row>
          <xdr:rowOff>0</xdr:rowOff>
        </xdr:from>
        <xdr:to>
          <xdr:col>1</xdr:col>
          <xdr:colOff>257175</xdr:colOff>
          <xdr:row>157</xdr:row>
          <xdr:rowOff>238125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4877D956-AAAF-4D89-9B3F-42619BB3B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158</xdr:row>
          <xdr:rowOff>0</xdr:rowOff>
        </xdr:from>
        <xdr:to>
          <xdr:col>1</xdr:col>
          <xdr:colOff>257175</xdr:colOff>
          <xdr:row>158</xdr:row>
          <xdr:rowOff>238125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66B99A18-7589-4985-9D08-2623B9C36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159</xdr:row>
          <xdr:rowOff>0</xdr:rowOff>
        </xdr:from>
        <xdr:to>
          <xdr:col>1</xdr:col>
          <xdr:colOff>257175</xdr:colOff>
          <xdr:row>159</xdr:row>
          <xdr:rowOff>238125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73E483D7-0D88-4A72-8406-9AE2826F3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160</xdr:row>
          <xdr:rowOff>0</xdr:rowOff>
        </xdr:from>
        <xdr:to>
          <xdr:col>1</xdr:col>
          <xdr:colOff>257175</xdr:colOff>
          <xdr:row>161</xdr:row>
          <xdr:rowOff>38100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CC3F86FE-2631-4F71-8415-E35BAA68E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161</xdr:row>
          <xdr:rowOff>0</xdr:rowOff>
        </xdr:from>
        <xdr:to>
          <xdr:col>1</xdr:col>
          <xdr:colOff>257175</xdr:colOff>
          <xdr:row>162</xdr:row>
          <xdr:rowOff>38100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614E7E5E-D15E-4C3C-A2E2-3DA014306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162</xdr:row>
          <xdr:rowOff>0</xdr:rowOff>
        </xdr:from>
        <xdr:to>
          <xdr:col>1</xdr:col>
          <xdr:colOff>257175</xdr:colOff>
          <xdr:row>163</xdr:row>
          <xdr:rowOff>38100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E42EF20B-AEBA-4D74-BF3A-7B78C69F6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163</xdr:row>
          <xdr:rowOff>0</xdr:rowOff>
        </xdr:from>
        <xdr:to>
          <xdr:col>1</xdr:col>
          <xdr:colOff>257175</xdr:colOff>
          <xdr:row>164</xdr:row>
          <xdr:rowOff>38100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D07DFD55-C9EC-4A83-9990-9C167D06DA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164</xdr:row>
          <xdr:rowOff>0</xdr:rowOff>
        </xdr:from>
        <xdr:to>
          <xdr:col>1</xdr:col>
          <xdr:colOff>257175</xdr:colOff>
          <xdr:row>164</xdr:row>
          <xdr:rowOff>238125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94BE51DA-685D-4677-9302-5645AA0B6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165</xdr:row>
          <xdr:rowOff>0</xdr:rowOff>
        </xdr:from>
        <xdr:to>
          <xdr:col>1</xdr:col>
          <xdr:colOff>257175</xdr:colOff>
          <xdr:row>165</xdr:row>
          <xdr:rowOff>238125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CD73DDEA-CAA6-4AD0-A863-D8D5CB897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166</xdr:row>
          <xdr:rowOff>0</xdr:rowOff>
        </xdr:from>
        <xdr:to>
          <xdr:col>1</xdr:col>
          <xdr:colOff>257175</xdr:colOff>
          <xdr:row>166</xdr:row>
          <xdr:rowOff>238125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1195EF3F-730C-4699-8731-CEE2E3C9F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167</xdr:row>
          <xdr:rowOff>0</xdr:rowOff>
        </xdr:from>
        <xdr:to>
          <xdr:col>1</xdr:col>
          <xdr:colOff>257175</xdr:colOff>
          <xdr:row>167</xdr:row>
          <xdr:rowOff>238125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556193A3-DFF6-4B51-91D4-EAD63D600F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168</xdr:row>
          <xdr:rowOff>0</xdr:rowOff>
        </xdr:from>
        <xdr:to>
          <xdr:col>1</xdr:col>
          <xdr:colOff>257175</xdr:colOff>
          <xdr:row>168</xdr:row>
          <xdr:rowOff>238125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28CCCE11-8A64-442B-8580-A684029EA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169</xdr:row>
          <xdr:rowOff>0</xdr:rowOff>
        </xdr:from>
        <xdr:to>
          <xdr:col>1</xdr:col>
          <xdr:colOff>257175</xdr:colOff>
          <xdr:row>170</xdr:row>
          <xdr:rowOff>38100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69CE6A16-574C-44E1-863A-CFB4089F1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170</xdr:row>
          <xdr:rowOff>0</xdr:rowOff>
        </xdr:from>
        <xdr:to>
          <xdr:col>1</xdr:col>
          <xdr:colOff>257175</xdr:colOff>
          <xdr:row>170</xdr:row>
          <xdr:rowOff>238125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FDB1A3F4-D494-4A5E-B0ED-4FE9BBEE7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171</xdr:row>
          <xdr:rowOff>0</xdr:rowOff>
        </xdr:from>
        <xdr:to>
          <xdr:col>1</xdr:col>
          <xdr:colOff>257175</xdr:colOff>
          <xdr:row>172</xdr:row>
          <xdr:rowOff>38100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43670B13-BA65-4D9A-8D06-1F2073B49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172</xdr:row>
          <xdr:rowOff>0</xdr:rowOff>
        </xdr:from>
        <xdr:to>
          <xdr:col>1</xdr:col>
          <xdr:colOff>257175</xdr:colOff>
          <xdr:row>172</xdr:row>
          <xdr:rowOff>238125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282D7D5D-DAC4-4289-AAD1-8B9244A5F2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173</xdr:row>
          <xdr:rowOff>0</xdr:rowOff>
        </xdr:from>
        <xdr:to>
          <xdr:col>1</xdr:col>
          <xdr:colOff>257175</xdr:colOff>
          <xdr:row>174</xdr:row>
          <xdr:rowOff>38100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B8B05C4B-B178-4C7E-84E9-FB39032D2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174</xdr:row>
          <xdr:rowOff>0</xdr:rowOff>
        </xdr:from>
        <xdr:to>
          <xdr:col>1</xdr:col>
          <xdr:colOff>257175</xdr:colOff>
          <xdr:row>174</xdr:row>
          <xdr:rowOff>238125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31C3896D-2A9F-4BFF-8213-C33E14779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175</xdr:row>
          <xdr:rowOff>0</xdr:rowOff>
        </xdr:from>
        <xdr:to>
          <xdr:col>1</xdr:col>
          <xdr:colOff>257175</xdr:colOff>
          <xdr:row>175</xdr:row>
          <xdr:rowOff>238125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2EBE51F2-F21C-486B-BB2D-547C04FD3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176</xdr:row>
          <xdr:rowOff>0</xdr:rowOff>
        </xdr:from>
        <xdr:to>
          <xdr:col>1</xdr:col>
          <xdr:colOff>257175</xdr:colOff>
          <xdr:row>176</xdr:row>
          <xdr:rowOff>238125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E5F22032-CD5B-4751-94CB-883B60B0C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177</xdr:row>
          <xdr:rowOff>0</xdr:rowOff>
        </xdr:from>
        <xdr:to>
          <xdr:col>1</xdr:col>
          <xdr:colOff>257175</xdr:colOff>
          <xdr:row>178</xdr:row>
          <xdr:rowOff>38100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239A3AAD-0CF3-4FEB-9C6C-A7923B6ED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178</xdr:row>
          <xdr:rowOff>0</xdr:rowOff>
        </xdr:from>
        <xdr:to>
          <xdr:col>1</xdr:col>
          <xdr:colOff>257175</xdr:colOff>
          <xdr:row>178</xdr:row>
          <xdr:rowOff>238125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80F38081-99C5-4153-89B1-66AFE87589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179</xdr:row>
          <xdr:rowOff>0</xdr:rowOff>
        </xdr:from>
        <xdr:to>
          <xdr:col>1</xdr:col>
          <xdr:colOff>257175</xdr:colOff>
          <xdr:row>179</xdr:row>
          <xdr:rowOff>238125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376D8096-B058-4BB4-8B68-90F7D7A7B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180</xdr:row>
          <xdr:rowOff>0</xdr:rowOff>
        </xdr:from>
        <xdr:to>
          <xdr:col>1</xdr:col>
          <xdr:colOff>257175</xdr:colOff>
          <xdr:row>181</xdr:row>
          <xdr:rowOff>38100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C58F7C7-9763-4A2D-82FA-383F91354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181</xdr:row>
          <xdr:rowOff>0</xdr:rowOff>
        </xdr:from>
        <xdr:to>
          <xdr:col>1</xdr:col>
          <xdr:colOff>257175</xdr:colOff>
          <xdr:row>181</xdr:row>
          <xdr:rowOff>238125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A6F6960B-EB8A-49E2-A0AE-EAAC11C08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182</xdr:row>
          <xdr:rowOff>0</xdr:rowOff>
        </xdr:from>
        <xdr:to>
          <xdr:col>1</xdr:col>
          <xdr:colOff>257175</xdr:colOff>
          <xdr:row>183</xdr:row>
          <xdr:rowOff>38100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DA78896C-8D5B-4EE8-87A9-2933BDE5B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183</xdr:row>
          <xdr:rowOff>0</xdr:rowOff>
        </xdr:from>
        <xdr:to>
          <xdr:col>1</xdr:col>
          <xdr:colOff>257175</xdr:colOff>
          <xdr:row>183</xdr:row>
          <xdr:rowOff>238125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43B985E4-E165-42A8-95E9-26C4466A7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184</xdr:row>
          <xdr:rowOff>0</xdr:rowOff>
        </xdr:from>
        <xdr:to>
          <xdr:col>1</xdr:col>
          <xdr:colOff>257175</xdr:colOff>
          <xdr:row>184</xdr:row>
          <xdr:rowOff>238125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C68992E0-8827-44FA-B0B2-0A29CEB50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185</xdr:row>
          <xdr:rowOff>0</xdr:rowOff>
        </xdr:from>
        <xdr:to>
          <xdr:col>1</xdr:col>
          <xdr:colOff>257175</xdr:colOff>
          <xdr:row>185</xdr:row>
          <xdr:rowOff>238125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1E767B76-520C-42E7-8C12-5497EDC5D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186</xdr:row>
          <xdr:rowOff>0</xdr:rowOff>
        </xdr:from>
        <xdr:to>
          <xdr:col>1</xdr:col>
          <xdr:colOff>257175</xdr:colOff>
          <xdr:row>186</xdr:row>
          <xdr:rowOff>238125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CC06FF0F-8890-461E-A95E-E22E330E4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187</xdr:row>
          <xdr:rowOff>0</xdr:rowOff>
        </xdr:from>
        <xdr:to>
          <xdr:col>1</xdr:col>
          <xdr:colOff>257175</xdr:colOff>
          <xdr:row>188</xdr:row>
          <xdr:rowOff>38100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82521BD3-DAE6-4A9A-AABA-EE751CBC8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188</xdr:row>
          <xdr:rowOff>0</xdr:rowOff>
        </xdr:from>
        <xdr:to>
          <xdr:col>1</xdr:col>
          <xdr:colOff>257175</xdr:colOff>
          <xdr:row>189</xdr:row>
          <xdr:rowOff>38100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B4D261B0-6C5D-4258-904E-300EB4C5CC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189</xdr:row>
          <xdr:rowOff>0</xdr:rowOff>
        </xdr:from>
        <xdr:to>
          <xdr:col>1</xdr:col>
          <xdr:colOff>257175</xdr:colOff>
          <xdr:row>189</xdr:row>
          <xdr:rowOff>238125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38EE8636-DFD7-49F7-A188-1C14A99B0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190</xdr:row>
          <xdr:rowOff>0</xdr:rowOff>
        </xdr:from>
        <xdr:to>
          <xdr:col>1</xdr:col>
          <xdr:colOff>257175</xdr:colOff>
          <xdr:row>190</xdr:row>
          <xdr:rowOff>238125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CA07CAF7-AFDD-495B-AE3D-776B4050D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191</xdr:row>
          <xdr:rowOff>0</xdr:rowOff>
        </xdr:from>
        <xdr:to>
          <xdr:col>1</xdr:col>
          <xdr:colOff>257175</xdr:colOff>
          <xdr:row>192</xdr:row>
          <xdr:rowOff>38100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5CCABCA3-D5DC-4AC6-B62A-B0036BD1B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192</xdr:row>
          <xdr:rowOff>0</xdr:rowOff>
        </xdr:from>
        <xdr:to>
          <xdr:col>1</xdr:col>
          <xdr:colOff>257175</xdr:colOff>
          <xdr:row>192</xdr:row>
          <xdr:rowOff>238125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51E802F1-4E53-4057-8975-334ACE3F20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193</xdr:row>
          <xdr:rowOff>0</xdr:rowOff>
        </xdr:from>
        <xdr:to>
          <xdr:col>1</xdr:col>
          <xdr:colOff>257175</xdr:colOff>
          <xdr:row>193</xdr:row>
          <xdr:rowOff>238125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AA70576C-A533-4F35-BD35-ED49F1349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194</xdr:row>
          <xdr:rowOff>0</xdr:rowOff>
        </xdr:from>
        <xdr:to>
          <xdr:col>1</xdr:col>
          <xdr:colOff>257175</xdr:colOff>
          <xdr:row>194</xdr:row>
          <xdr:rowOff>238125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45C9E471-1852-413D-AD9A-BDF838767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195</xdr:row>
          <xdr:rowOff>0</xdr:rowOff>
        </xdr:from>
        <xdr:to>
          <xdr:col>1</xdr:col>
          <xdr:colOff>257175</xdr:colOff>
          <xdr:row>195</xdr:row>
          <xdr:rowOff>238125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7D9ED926-CA8B-442B-B3A8-A1DC8A429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196</xdr:row>
          <xdr:rowOff>0</xdr:rowOff>
        </xdr:from>
        <xdr:to>
          <xdr:col>1</xdr:col>
          <xdr:colOff>257175</xdr:colOff>
          <xdr:row>196</xdr:row>
          <xdr:rowOff>238125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81E4EC8B-0547-421D-B221-691F14D3F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197</xdr:row>
          <xdr:rowOff>0</xdr:rowOff>
        </xdr:from>
        <xdr:to>
          <xdr:col>1</xdr:col>
          <xdr:colOff>257175</xdr:colOff>
          <xdr:row>197</xdr:row>
          <xdr:rowOff>238125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6FF6EB32-FBD6-4419-BB4A-38ADF8E4B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198</xdr:row>
          <xdr:rowOff>0</xdr:rowOff>
        </xdr:from>
        <xdr:to>
          <xdr:col>1</xdr:col>
          <xdr:colOff>257175</xdr:colOff>
          <xdr:row>198</xdr:row>
          <xdr:rowOff>238125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8F9FF15A-F22C-4DD6-B739-1576698D7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199</xdr:row>
          <xdr:rowOff>0</xdr:rowOff>
        </xdr:from>
        <xdr:to>
          <xdr:col>1</xdr:col>
          <xdr:colOff>257175</xdr:colOff>
          <xdr:row>199</xdr:row>
          <xdr:rowOff>238125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868247EE-1D88-4BDF-9580-1A76720E5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200</xdr:row>
          <xdr:rowOff>0</xdr:rowOff>
        </xdr:from>
        <xdr:to>
          <xdr:col>1</xdr:col>
          <xdr:colOff>257175</xdr:colOff>
          <xdr:row>200</xdr:row>
          <xdr:rowOff>238125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C069D2ED-F86B-492B-B9AF-8E3DA1C1E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201</xdr:row>
          <xdr:rowOff>0</xdr:rowOff>
        </xdr:from>
        <xdr:to>
          <xdr:col>1</xdr:col>
          <xdr:colOff>257175</xdr:colOff>
          <xdr:row>201</xdr:row>
          <xdr:rowOff>238125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28FF812E-C012-44B7-91DE-7A2D70434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202</xdr:row>
          <xdr:rowOff>0</xdr:rowOff>
        </xdr:from>
        <xdr:to>
          <xdr:col>1</xdr:col>
          <xdr:colOff>257175</xdr:colOff>
          <xdr:row>202</xdr:row>
          <xdr:rowOff>238125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30E9972B-105C-44BE-B670-647E97592F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203</xdr:row>
          <xdr:rowOff>0</xdr:rowOff>
        </xdr:from>
        <xdr:to>
          <xdr:col>1</xdr:col>
          <xdr:colOff>257175</xdr:colOff>
          <xdr:row>204</xdr:row>
          <xdr:rowOff>38100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68C0EA25-0A9F-4608-9033-F7A77EF01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204</xdr:row>
          <xdr:rowOff>0</xdr:rowOff>
        </xdr:from>
        <xdr:to>
          <xdr:col>1</xdr:col>
          <xdr:colOff>257175</xdr:colOff>
          <xdr:row>204</xdr:row>
          <xdr:rowOff>238125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7B5E4CB6-E859-4532-86C5-CFA12B9A7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205</xdr:row>
          <xdr:rowOff>0</xdr:rowOff>
        </xdr:from>
        <xdr:to>
          <xdr:col>1</xdr:col>
          <xdr:colOff>257175</xdr:colOff>
          <xdr:row>205</xdr:row>
          <xdr:rowOff>238125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1EC883CE-C688-4191-89C0-C0E64B15E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206</xdr:row>
          <xdr:rowOff>0</xdr:rowOff>
        </xdr:from>
        <xdr:to>
          <xdr:col>1</xdr:col>
          <xdr:colOff>257175</xdr:colOff>
          <xdr:row>206</xdr:row>
          <xdr:rowOff>238125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1859EE70-D426-4A8A-81B6-6CD3711DB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207</xdr:row>
          <xdr:rowOff>0</xdr:rowOff>
        </xdr:from>
        <xdr:to>
          <xdr:col>1</xdr:col>
          <xdr:colOff>257175</xdr:colOff>
          <xdr:row>207</xdr:row>
          <xdr:rowOff>238125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E76A54EF-28BA-4996-8B96-0735547D0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208</xdr:row>
          <xdr:rowOff>0</xdr:rowOff>
        </xdr:from>
        <xdr:to>
          <xdr:col>1</xdr:col>
          <xdr:colOff>257175</xdr:colOff>
          <xdr:row>208</xdr:row>
          <xdr:rowOff>238125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E4A83F7-4C5C-4790-9CDD-B25B12F27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209</xdr:row>
          <xdr:rowOff>0</xdr:rowOff>
        </xdr:from>
        <xdr:to>
          <xdr:col>1</xdr:col>
          <xdr:colOff>257175</xdr:colOff>
          <xdr:row>210</xdr:row>
          <xdr:rowOff>38100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C45D222E-3027-4597-BEFC-FC18E84E9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210</xdr:row>
          <xdr:rowOff>0</xdr:rowOff>
        </xdr:from>
        <xdr:to>
          <xdr:col>1</xdr:col>
          <xdr:colOff>257175</xdr:colOff>
          <xdr:row>210</xdr:row>
          <xdr:rowOff>238125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B1084870-BFE4-49E4-A227-CFD1A1E80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211</xdr:row>
          <xdr:rowOff>0</xdr:rowOff>
        </xdr:from>
        <xdr:to>
          <xdr:col>1</xdr:col>
          <xdr:colOff>257175</xdr:colOff>
          <xdr:row>211</xdr:row>
          <xdr:rowOff>238125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BA99036A-FD97-4EE0-BC0C-A26B8750C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212</xdr:row>
          <xdr:rowOff>0</xdr:rowOff>
        </xdr:from>
        <xdr:to>
          <xdr:col>1</xdr:col>
          <xdr:colOff>257175</xdr:colOff>
          <xdr:row>213</xdr:row>
          <xdr:rowOff>38100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DB116BD9-C838-470D-B012-37706FB7B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213</xdr:row>
          <xdr:rowOff>0</xdr:rowOff>
        </xdr:from>
        <xdr:to>
          <xdr:col>1</xdr:col>
          <xdr:colOff>257175</xdr:colOff>
          <xdr:row>214</xdr:row>
          <xdr:rowOff>38100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1D82AF65-BDC1-4DA2-AB7C-3DEA452B4E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214</xdr:row>
          <xdr:rowOff>0</xdr:rowOff>
        </xdr:from>
        <xdr:to>
          <xdr:col>1</xdr:col>
          <xdr:colOff>257175</xdr:colOff>
          <xdr:row>215</xdr:row>
          <xdr:rowOff>38100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F690B803-0499-4F98-8C95-BA97F67FE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215</xdr:row>
          <xdr:rowOff>0</xdr:rowOff>
        </xdr:from>
        <xdr:to>
          <xdr:col>1</xdr:col>
          <xdr:colOff>257175</xdr:colOff>
          <xdr:row>215</xdr:row>
          <xdr:rowOff>238125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74737DCD-BF12-4434-80C8-517DED9186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216</xdr:row>
          <xdr:rowOff>0</xdr:rowOff>
        </xdr:from>
        <xdr:to>
          <xdr:col>1</xdr:col>
          <xdr:colOff>257175</xdr:colOff>
          <xdr:row>216</xdr:row>
          <xdr:rowOff>238125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A87BB58A-3F68-4DF3-BA18-BF63D9E68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217</xdr:row>
          <xdr:rowOff>0</xdr:rowOff>
        </xdr:from>
        <xdr:to>
          <xdr:col>1</xdr:col>
          <xdr:colOff>257175</xdr:colOff>
          <xdr:row>217</xdr:row>
          <xdr:rowOff>238125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94188A9E-C72C-4D3A-B65C-D682B9A9E7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218</xdr:row>
          <xdr:rowOff>0</xdr:rowOff>
        </xdr:from>
        <xdr:to>
          <xdr:col>1</xdr:col>
          <xdr:colOff>257175</xdr:colOff>
          <xdr:row>219</xdr:row>
          <xdr:rowOff>38100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6B06CAB4-BCDC-4466-9573-53FCFE3AD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219</xdr:row>
          <xdr:rowOff>0</xdr:rowOff>
        </xdr:from>
        <xdr:to>
          <xdr:col>1</xdr:col>
          <xdr:colOff>257175</xdr:colOff>
          <xdr:row>219</xdr:row>
          <xdr:rowOff>238125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42E0FC17-3A50-4D48-B7DA-286BC9D42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220</xdr:row>
          <xdr:rowOff>0</xdr:rowOff>
        </xdr:from>
        <xdr:to>
          <xdr:col>1</xdr:col>
          <xdr:colOff>257175</xdr:colOff>
          <xdr:row>220</xdr:row>
          <xdr:rowOff>238125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49DD0C1E-A58F-433B-BF0F-253DCACAB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221</xdr:row>
          <xdr:rowOff>0</xdr:rowOff>
        </xdr:from>
        <xdr:to>
          <xdr:col>1</xdr:col>
          <xdr:colOff>257175</xdr:colOff>
          <xdr:row>222</xdr:row>
          <xdr:rowOff>38100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F99FC67E-EA95-4126-9E52-3CCFCB11EF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222</xdr:row>
          <xdr:rowOff>0</xdr:rowOff>
        </xdr:from>
        <xdr:to>
          <xdr:col>1</xdr:col>
          <xdr:colOff>257175</xdr:colOff>
          <xdr:row>222</xdr:row>
          <xdr:rowOff>238125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57F17E65-EADB-41C2-9228-2251B2A30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223</xdr:row>
          <xdr:rowOff>0</xdr:rowOff>
        </xdr:from>
        <xdr:to>
          <xdr:col>1</xdr:col>
          <xdr:colOff>257175</xdr:colOff>
          <xdr:row>223</xdr:row>
          <xdr:rowOff>238125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8CA7092F-5FC7-4279-ACFB-C690AC108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224</xdr:row>
          <xdr:rowOff>0</xdr:rowOff>
        </xdr:from>
        <xdr:to>
          <xdr:col>1</xdr:col>
          <xdr:colOff>257175</xdr:colOff>
          <xdr:row>225</xdr:row>
          <xdr:rowOff>38100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BA288369-B8D0-469B-9704-48D3A5516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225</xdr:row>
          <xdr:rowOff>0</xdr:rowOff>
        </xdr:from>
        <xdr:to>
          <xdr:col>1</xdr:col>
          <xdr:colOff>257175</xdr:colOff>
          <xdr:row>225</xdr:row>
          <xdr:rowOff>238125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ACE30DAD-C18B-4BE0-957B-94FF3F5EA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226</xdr:row>
          <xdr:rowOff>0</xdr:rowOff>
        </xdr:from>
        <xdr:to>
          <xdr:col>1</xdr:col>
          <xdr:colOff>257175</xdr:colOff>
          <xdr:row>227</xdr:row>
          <xdr:rowOff>38100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A1FE86C9-8A15-4D2E-B602-A9122322B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227</xdr:row>
          <xdr:rowOff>0</xdr:rowOff>
        </xdr:from>
        <xdr:to>
          <xdr:col>1</xdr:col>
          <xdr:colOff>257175</xdr:colOff>
          <xdr:row>227</xdr:row>
          <xdr:rowOff>238125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3C042F4-BDD0-44F7-8EA3-BA0CB7BB1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228</xdr:row>
          <xdr:rowOff>0</xdr:rowOff>
        </xdr:from>
        <xdr:to>
          <xdr:col>1</xdr:col>
          <xdr:colOff>257175</xdr:colOff>
          <xdr:row>228</xdr:row>
          <xdr:rowOff>238125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DDB0FDAA-9BDF-435F-8A45-D0AC0A97A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229</xdr:row>
          <xdr:rowOff>0</xdr:rowOff>
        </xdr:from>
        <xdr:to>
          <xdr:col>1</xdr:col>
          <xdr:colOff>257175</xdr:colOff>
          <xdr:row>229</xdr:row>
          <xdr:rowOff>238125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8D6A495E-A587-4FF7-9C50-823B5FB9F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230</xdr:row>
          <xdr:rowOff>0</xdr:rowOff>
        </xdr:from>
        <xdr:to>
          <xdr:col>1</xdr:col>
          <xdr:colOff>257175</xdr:colOff>
          <xdr:row>230</xdr:row>
          <xdr:rowOff>238125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833CDC57-86D9-4514-9C59-4D28536E6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231</xdr:row>
          <xdr:rowOff>0</xdr:rowOff>
        </xdr:from>
        <xdr:to>
          <xdr:col>1</xdr:col>
          <xdr:colOff>257175</xdr:colOff>
          <xdr:row>231</xdr:row>
          <xdr:rowOff>238125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F9E186B0-C9D0-47A6-AE50-A8477FF054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232</xdr:row>
          <xdr:rowOff>0</xdr:rowOff>
        </xdr:from>
        <xdr:to>
          <xdr:col>1</xdr:col>
          <xdr:colOff>257175</xdr:colOff>
          <xdr:row>232</xdr:row>
          <xdr:rowOff>238125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14F4D5D6-9D6B-47C0-BA3E-2852DB2DD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233</xdr:row>
          <xdr:rowOff>0</xdr:rowOff>
        </xdr:from>
        <xdr:to>
          <xdr:col>1</xdr:col>
          <xdr:colOff>257175</xdr:colOff>
          <xdr:row>234</xdr:row>
          <xdr:rowOff>38100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CB94CBFB-1AC8-483B-8E0C-EEFC5B682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234</xdr:row>
          <xdr:rowOff>0</xdr:rowOff>
        </xdr:from>
        <xdr:to>
          <xdr:col>1</xdr:col>
          <xdr:colOff>257175</xdr:colOff>
          <xdr:row>234</xdr:row>
          <xdr:rowOff>238125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A772E690-02CA-4910-969F-5AA026C35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235</xdr:row>
          <xdr:rowOff>0</xdr:rowOff>
        </xdr:from>
        <xdr:to>
          <xdr:col>1</xdr:col>
          <xdr:colOff>257175</xdr:colOff>
          <xdr:row>235</xdr:row>
          <xdr:rowOff>238125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5D3152CD-57F8-435F-8DCC-95B1F510F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236</xdr:row>
          <xdr:rowOff>0</xdr:rowOff>
        </xdr:from>
        <xdr:to>
          <xdr:col>1</xdr:col>
          <xdr:colOff>257175</xdr:colOff>
          <xdr:row>237</xdr:row>
          <xdr:rowOff>38100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85298BAA-7673-4621-A3A8-C4DFFAD88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237</xdr:row>
          <xdr:rowOff>0</xdr:rowOff>
        </xdr:from>
        <xdr:to>
          <xdr:col>1</xdr:col>
          <xdr:colOff>257175</xdr:colOff>
          <xdr:row>238</xdr:row>
          <xdr:rowOff>38100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67F2D6D-44F7-4497-A38B-0AE22DEB8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238</xdr:row>
          <xdr:rowOff>0</xdr:rowOff>
        </xdr:from>
        <xdr:to>
          <xdr:col>1</xdr:col>
          <xdr:colOff>257175</xdr:colOff>
          <xdr:row>238</xdr:row>
          <xdr:rowOff>238125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656D89EE-B304-4DB8-AB87-33C7A7158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239</xdr:row>
          <xdr:rowOff>0</xdr:rowOff>
        </xdr:from>
        <xdr:to>
          <xdr:col>1</xdr:col>
          <xdr:colOff>257175</xdr:colOff>
          <xdr:row>240</xdr:row>
          <xdr:rowOff>38100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8A108C30-CD62-43C0-9A67-EAED4AE2B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240</xdr:row>
          <xdr:rowOff>0</xdr:rowOff>
        </xdr:from>
        <xdr:to>
          <xdr:col>1</xdr:col>
          <xdr:colOff>257175</xdr:colOff>
          <xdr:row>241</xdr:row>
          <xdr:rowOff>38100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B913FA9F-196C-48A1-8EF5-E076D3B358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241</xdr:row>
          <xdr:rowOff>0</xdr:rowOff>
        </xdr:from>
        <xdr:to>
          <xdr:col>1</xdr:col>
          <xdr:colOff>257175</xdr:colOff>
          <xdr:row>242</xdr:row>
          <xdr:rowOff>38100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B771C84C-F89C-456A-9589-1A18E17B23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242</xdr:row>
          <xdr:rowOff>0</xdr:rowOff>
        </xdr:from>
        <xdr:to>
          <xdr:col>1</xdr:col>
          <xdr:colOff>257175</xdr:colOff>
          <xdr:row>242</xdr:row>
          <xdr:rowOff>238125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1879B25F-642D-4D68-A955-BBEE2E0BE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243</xdr:row>
          <xdr:rowOff>0</xdr:rowOff>
        </xdr:from>
        <xdr:to>
          <xdr:col>1</xdr:col>
          <xdr:colOff>257175</xdr:colOff>
          <xdr:row>244</xdr:row>
          <xdr:rowOff>38100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81B35FCA-8142-47BE-9D36-1598E18CA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244</xdr:row>
          <xdr:rowOff>0</xdr:rowOff>
        </xdr:from>
        <xdr:to>
          <xdr:col>1</xdr:col>
          <xdr:colOff>257175</xdr:colOff>
          <xdr:row>244</xdr:row>
          <xdr:rowOff>238125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68837F0B-CE12-4763-81D6-6C7FE9F32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245</xdr:row>
          <xdr:rowOff>0</xdr:rowOff>
        </xdr:from>
        <xdr:to>
          <xdr:col>1</xdr:col>
          <xdr:colOff>257175</xdr:colOff>
          <xdr:row>246</xdr:row>
          <xdr:rowOff>38100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BBE014B0-22B3-4438-B2BB-CF827D7459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246</xdr:row>
          <xdr:rowOff>0</xdr:rowOff>
        </xdr:from>
        <xdr:to>
          <xdr:col>1</xdr:col>
          <xdr:colOff>257175</xdr:colOff>
          <xdr:row>247</xdr:row>
          <xdr:rowOff>38100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EA052436-919D-4129-BF58-71B54D4F9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247</xdr:row>
          <xdr:rowOff>0</xdr:rowOff>
        </xdr:from>
        <xdr:to>
          <xdr:col>1</xdr:col>
          <xdr:colOff>257175</xdr:colOff>
          <xdr:row>247</xdr:row>
          <xdr:rowOff>238125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A0B4BA4F-1522-4070-9995-1E495EDD8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248</xdr:row>
          <xdr:rowOff>0</xdr:rowOff>
        </xdr:from>
        <xdr:to>
          <xdr:col>1</xdr:col>
          <xdr:colOff>257175</xdr:colOff>
          <xdr:row>248</xdr:row>
          <xdr:rowOff>238125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249A62A8-5436-4141-B092-42B428434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249</xdr:row>
          <xdr:rowOff>0</xdr:rowOff>
        </xdr:from>
        <xdr:to>
          <xdr:col>1</xdr:col>
          <xdr:colOff>257175</xdr:colOff>
          <xdr:row>250</xdr:row>
          <xdr:rowOff>38100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74AAC075-E8B8-4E86-B8EF-8807B8B09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250</xdr:row>
          <xdr:rowOff>0</xdr:rowOff>
        </xdr:from>
        <xdr:to>
          <xdr:col>1</xdr:col>
          <xdr:colOff>257175</xdr:colOff>
          <xdr:row>250</xdr:row>
          <xdr:rowOff>238125</xdr:rowOff>
        </xdr:to>
        <xdr:sp macro="" textlink="">
          <xdr:nvSpPr>
            <xdr:cNvPr id="2299" name="Control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BCAFFC0F-9B98-4B3F-96D8-2EEAE5B18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251</xdr:row>
          <xdr:rowOff>0</xdr:rowOff>
        </xdr:from>
        <xdr:to>
          <xdr:col>1</xdr:col>
          <xdr:colOff>257175</xdr:colOff>
          <xdr:row>251</xdr:row>
          <xdr:rowOff>238125</xdr:rowOff>
        </xdr:to>
        <xdr:sp macro="" textlink="">
          <xdr:nvSpPr>
            <xdr:cNvPr id="2300" name="Control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57E0F795-0CBB-4D65-B58D-58B938507A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252</xdr:row>
          <xdr:rowOff>0</xdr:rowOff>
        </xdr:from>
        <xdr:to>
          <xdr:col>1</xdr:col>
          <xdr:colOff>257175</xdr:colOff>
          <xdr:row>252</xdr:row>
          <xdr:rowOff>238125</xdr:rowOff>
        </xdr:to>
        <xdr:sp macro="" textlink="">
          <xdr:nvSpPr>
            <xdr:cNvPr id="2301" name="Control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9F442DE6-4F30-4F3C-B4EA-60ED401B6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253</xdr:row>
          <xdr:rowOff>0</xdr:rowOff>
        </xdr:from>
        <xdr:to>
          <xdr:col>1</xdr:col>
          <xdr:colOff>257175</xdr:colOff>
          <xdr:row>253</xdr:row>
          <xdr:rowOff>238125</xdr:rowOff>
        </xdr:to>
        <xdr:sp macro="" textlink="">
          <xdr:nvSpPr>
            <xdr:cNvPr id="2302" name="Control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D2B3EEDD-BBB5-4085-B84A-C059F9160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254</xdr:row>
          <xdr:rowOff>0</xdr:rowOff>
        </xdr:from>
        <xdr:to>
          <xdr:col>1</xdr:col>
          <xdr:colOff>257175</xdr:colOff>
          <xdr:row>254</xdr:row>
          <xdr:rowOff>238125</xdr:rowOff>
        </xdr:to>
        <xdr:sp macro="" textlink="">
          <xdr:nvSpPr>
            <xdr:cNvPr id="2303" name="Control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564E6D16-922B-4213-AF40-3EE77FD6F3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255</xdr:row>
          <xdr:rowOff>0</xdr:rowOff>
        </xdr:from>
        <xdr:to>
          <xdr:col>1</xdr:col>
          <xdr:colOff>257175</xdr:colOff>
          <xdr:row>255</xdr:row>
          <xdr:rowOff>238125</xdr:rowOff>
        </xdr:to>
        <xdr:sp macro="" textlink="">
          <xdr:nvSpPr>
            <xdr:cNvPr id="2304" name="Control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2670A33F-CE26-4B94-A42F-6906BE802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256</xdr:row>
          <xdr:rowOff>0</xdr:rowOff>
        </xdr:from>
        <xdr:to>
          <xdr:col>1</xdr:col>
          <xdr:colOff>257175</xdr:colOff>
          <xdr:row>256</xdr:row>
          <xdr:rowOff>238125</xdr:rowOff>
        </xdr:to>
        <xdr:sp macro="" textlink="">
          <xdr:nvSpPr>
            <xdr:cNvPr id="2305" name="Control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179FB64A-C155-4A3F-8027-4054DFF59E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257</xdr:row>
          <xdr:rowOff>0</xdr:rowOff>
        </xdr:from>
        <xdr:to>
          <xdr:col>1</xdr:col>
          <xdr:colOff>257175</xdr:colOff>
          <xdr:row>258</xdr:row>
          <xdr:rowOff>38100</xdr:rowOff>
        </xdr:to>
        <xdr:sp macro="" textlink="">
          <xdr:nvSpPr>
            <xdr:cNvPr id="2306" name="Control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F09367F7-BAE0-4333-AE81-CE82680A8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258</xdr:row>
          <xdr:rowOff>0</xdr:rowOff>
        </xdr:from>
        <xdr:to>
          <xdr:col>1</xdr:col>
          <xdr:colOff>257175</xdr:colOff>
          <xdr:row>259</xdr:row>
          <xdr:rowOff>38100</xdr:rowOff>
        </xdr:to>
        <xdr:sp macro="" textlink="">
          <xdr:nvSpPr>
            <xdr:cNvPr id="2307" name="Control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E34559B2-AA8F-46A2-834C-0347C635F6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259</xdr:row>
          <xdr:rowOff>0</xdr:rowOff>
        </xdr:from>
        <xdr:to>
          <xdr:col>1</xdr:col>
          <xdr:colOff>257175</xdr:colOff>
          <xdr:row>259</xdr:row>
          <xdr:rowOff>238125</xdr:rowOff>
        </xdr:to>
        <xdr:sp macro="" textlink="">
          <xdr:nvSpPr>
            <xdr:cNvPr id="2308" name="Control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60702D8A-12CA-45CC-962D-3330C9AAF7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260</xdr:row>
          <xdr:rowOff>0</xdr:rowOff>
        </xdr:from>
        <xdr:to>
          <xdr:col>1</xdr:col>
          <xdr:colOff>257175</xdr:colOff>
          <xdr:row>260</xdr:row>
          <xdr:rowOff>238125</xdr:rowOff>
        </xdr:to>
        <xdr:sp macro="" textlink="">
          <xdr:nvSpPr>
            <xdr:cNvPr id="2309" name="Control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5744DA07-8E14-4B46-9666-AABB29102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261</xdr:row>
          <xdr:rowOff>0</xdr:rowOff>
        </xdr:from>
        <xdr:to>
          <xdr:col>1</xdr:col>
          <xdr:colOff>257175</xdr:colOff>
          <xdr:row>261</xdr:row>
          <xdr:rowOff>238125</xdr:rowOff>
        </xdr:to>
        <xdr:sp macro="" textlink="">
          <xdr:nvSpPr>
            <xdr:cNvPr id="2310" name="Control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2595D8B6-F316-40AC-B3A9-334737D4E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262</xdr:row>
          <xdr:rowOff>0</xdr:rowOff>
        </xdr:from>
        <xdr:to>
          <xdr:col>1</xdr:col>
          <xdr:colOff>257175</xdr:colOff>
          <xdr:row>263</xdr:row>
          <xdr:rowOff>38100</xdr:rowOff>
        </xdr:to>
        <xdr:sp macro="" textlink="">
          <xdr:nvSpPr>
            <xdr:cNvPr id="2311" name="Control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F617D74B-650F-4000-BAD4-BCE05145D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263</xdr:row>
          <xdr:rowOff>0</xdr:rowOff>
        </xdr:from>
        <xdr:to>
          <xdr:col>1</xdr:col>
          <xdr:colOff>257175</xdr:colOff>
          <xdr:row>264</xdr:row>
          <xdr:rowOff>38100</xdr:rowOff>
        </xdr:to>
        <xdr:sp macro="" textlink="">
          <xdr:nvSpPr>
            <xdr:cNvPr id="2312" name="Control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14A9A8DD-E897-49EA-9ADF-5E4A52B64D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264</xdr:row>
          <xdr:rowOff>0</xdr:rowOff>
        </xdr:from>
        <xdr:to>
          <xdr:col>1</xdr:col>
          <xdr:colOff>257175</xdr:colOff>
          <xdr:row>264</xdr:row>
          <xdr:rowOff>238125</xdr:rowOff>
        </xdr:to>
        <xdr:sp macro="" textlink="">
          <xdr:nvSpPr>
            <xdr:cNvPr id="2313" name="Control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FBEE8598-9E8F-422D-B37E-8BC381D98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265</xdr:row>
          <xdr:rowOff>0</xdr:rowOff>
        </xdr:from>
        <xdr:to>
          <xdr:col>1</xdr:col>
          <xdr:colOff>257175</xdr:colOff>
          <xdr:row>265</xdr:row>
          <xdr:rowOff>238125</xdr:rowOff>
        </xdr:to>
        <xdr:sp macro="" textlink="">
          <xdr:nvSpPr>
            <xdr:cNvPr id="2314" name="Control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6562BBDD-5D79-4BAB-A0FF-FCA27BDA7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266</xdr:row>
          <xdr:rowOff>0</xdr:rowOff>
        </xdr:from>
        <xdr:to>
          <xdr:col>1</xdr:col>
          <xdr:colOff>257175</xdr:colOff>
          <xdr:row>266</xdr:row>
          <xdr:rowOff>238125</xdr:rowOff>
        </xdr:to>
        <xdr:sp macro="" textlink="">
          <xdr:nvSpPr>
            <xdr:cNvPr id="2315" name="Control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7520BDB4-A973-418B-9006-6AFCA21B8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267</xdr:row>
          <xdr:rowOff>0</xdr:rowOff>
        </xdr:from>
        <xdr:to>
          <xdr:col>1</xdr:col>
          <xdr:colOff>257175</xdr:colOff>
          <xdr:row>267</xdr:row>
          <xdr:rowOff>238125</xdr:rowOff>
        </xdr:to>
        <xdr:sp macro="" textlink="">
          <xdr:nvSpPr>
            <xdr:cNvPr id="2316" name="Control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A663F8E-9147-492E-8C1B-9B1708E12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268</xdr:row>
          <xdr:rowOff>0</xdr:rowOff>
        </xdr:from>
        <xdr:to>
          <xdr:col>1</xdr:col>
          <xdr:colOff>257175</xdr:colOff>
          <xdr:row>268</xdr:row>
          <xdr:rowOff>238125</xdr:rowOff>
        </xdr:to>
        <xdr:sp macro="" textlink="">
          <xdr:nvSpPr>
            <xdr:cNvPr id="2317" name="Control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CA3E4922-36A1-424B-A889-E58B3480F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269</xdr:row>
          <xdr:rowOff>0</xdr:rowOff>
        </xdr:from>
        <xdr:to>
          <xdr:col>1</xdr:col>
          <xdr:colOff>257175</xdr:colOff>
          <xdr:row>270</xdr:row>
          <xdr:rowOff>38100</xdr:rowOff>
        </xdr:to>
        <xdr:sp macro="" textlink="">
          <xdr:nvSpPr>
            <xdr:cNvPr id="2318" name="Control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20DBCE78-AEB3-4B9A-B57C-69D31D398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270</xdr:row>
          <xdr:rowOff>0</xdr:rowOff>
        </xdr:from>
        <xdr:to>
          <xdr:col>1</xdr:col>
          <xdr:colOff>257175</xdr:colOff>
          <xdr:row>270</xdr:row>
          <xdr:rowOff>238125</xdr:rowOff>
        </xdr:to>
        <xdr:sp macro="" textlink="">
          <xdr:nvSpPr>
            <xdr:cNvPr id="2319" name="Control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4EC734E0-33B6-4C26-B93E-77DDD1458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271</xdr:row>
          <xdr:rowOff>0</xdr:rowOff>
        </xdr:from>
        <xdr:to>
          <xdr:col>1</xdr:col>
          <xdr:colOff>257175</xdr:colOff>
          <xdr:row>271</xdr:row>
          <xdr:rowOff>238125</xdr:rowOff>
        </xdr:to>
        <xdr:sp macro="" textlink="">
          <xdr:nvSpPr>
            <xdr:cNvPr id="2320" name="Control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B26C9BC2-AB60-4D52-9539-A91D65683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272</xdr:row>
          <xdr:rowOff>0</xdr:rowOff>
        </xdr:from>
        <xdr:to>
          <xdr:col>1</xdr:col>
          <xdr:colOff>257175</xdr:colOff>
          <xdr:row>273</xdr:row>
          <xdr:rowOff>38100</xdr:rowOff>
        </xdr:to>
        <xdr:sp macro="" textlink="">
          <xdr:nvSpPr>
            <xdr:cNvPr id="2321" name="Control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62BA2555-0CD7-4E83-85D8-14292802B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273</xdr:row>
          <xdr:rowOff>0</xdr:rowOff>
        </xdr:from>
        <xdr:to>
          <xdr:col>1</xdr:col>
          <xdr:colOff>257175</xdr:colOff>
          <xdr:row>274</xdr:row>
          <xdr:rowOff>38100</xdr:rowOff>
        </xdr:to>
        <xdr:sp macro="" textlink="">
          <xdr:nvSpPr>
            <xdr:cNvPr id="2322" name="Control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1D2E31C9-0D9B-4794-9863-2CE4AE6BC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274</xdr:row>
          <xdr:rowOff>0</xdr:rowOff>
        </xdr:from>
        <xdr:to>
          <xdr:col>1</xdr:col>
          <xdr:colOff>257175</xdr:colOff>
          <xdr:row>275</xdr:row>
          <xdr:rowOff>38100</xdr:rowOff>
        </xdr:to>
        <xdr:sp macro="" textlink="">
          <xdr:nvSpPr>
            <xdr:cNvPr id="2323" name="Control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8AA80BC5-F901-4919-98EC-A928CAEEB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275</xdr:row>
          <xdr:rowOff>0</xdr:rowOff>
        </xdr:from>
        <xdr:to>
          <xdr:col>1</xdr:col>
          <xdr:colOff>257175</xdr:colOff>
          <xdr:row>275</xdr:row>
          <xdr:rowOff>238125</xdr:rowOff>
        </xdr:to>
        <xdr:sp macro="" textlink="">
          <xdr:nvSpPr>
            <xdr:cNvPr id="2324" name="Control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61ABAB6F-6CE9-42C5-942A-3C40C329D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276</xdr:row>
          <xdr:rowOff>0</xdr:rowOff>
        </xdr:from>
        <xdr:to>
          <xdr:col>1</xdr:col>
          <xdr:colOff>257175</xdr:colOff>
          <xdr:row>276</xdr:row>
          <xdr:rowOff>238125</xdr:rowOff>
        </xdr:to>
        <xdr:sp macro="" textlink="">
          <xdr:nvSpPr>
            <xdr:cNvPr id="2325" name="Control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D9E7AAAF-5ADF-4185-AD53-50C6B89DD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277</xdr:row>
          <xdr:rowOff>0</xdr:rowOff>
        </xdr:from>
        <xdr:to>
          <xdr:col>1</xdr:col>
          <xdr:colOff>257175</xdr:colOff>
          <xdr:row>277</xdr:row>
          <xdr:rowOff>238125</xdr:rowOff>
        </xdr:to>
        <xdr:sp macro="" textlink="">
          <xdr:nvSpPr>
            <xdr:cNvPr id="2326" name="Control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4AF0EEA4-CCB6-47B0-BEEA-2677687AC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278</xdr:row>
          <xdr:rowOff>0</xdr:rowOff>
        </xdr:from>
        <xdr:to>
          <xdr:col>1</xdr:col>
          <xdr:colOff>257175</xdr:colOff>
          <xdr:row>278</xdr:row>
          <xdr:rowOff>238125</xdr:rowOff>
        </xdr:to>
        <xdr:sp macro="" textlink="">
          <xdr:nvSpPr>
            <xdr:cNvPr id="2327" name="Control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6CE87356-CC69-41C1-A1D2-99512B343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279</xdr:row>
          <xdr:rowOff>0</xdr:rowOff>
        </xdr:from>
        <xdr:to>
          <xdr:col>1</xdr:col>
          <xdr:colOff>257175</xdr:colOff>
          <xdr:row>279</xdr:row>
          <xdr:rowOff>238125</xdr:rowOff>
        </xdr:to>
        <xdr:sp macro="" textlink="">
          <xdr:nvSpPr>
            <xdr:cNvPr id="2328" name="Control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EFBC32F5-9516-4276-BB9D-109EA0766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280</xdr:row>
          <xdr:rowOff>0</xdr:rowOff>
        </xdr:from>
        <xdr:to>
          <xdr:col>1</xdr:col>
          <xdr:colOff>257175</xdr:colOff>
          <xdr:row>280</xdr:row>
          <xdr:rowOff>238125</xdr:rowOff>
        </xdr:to>
        <xdr:sp macro="" textlink="">
          <xdr:nvSpPr>
            <xdr:cNvPr id="2329" name="Control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EE8714D7-B305-4B30-9A82-E06B4C212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281</xdr:row>
          <xdr:rowOff>0</xdr:rowOff>
        </xdr:from>
        <xdr:to>
          <xdr:col>1</xdr:col>
          <xdr:colOff>257175</xdr:colOff>
          <xdr:row>281</xdr:row>
          <xdr:rowOff>238125</xdr:rowOff>
        </xdr:to>
        <xdr:sp macro="" textlink="">
          <xdr:nvSpPr>
            <xdr:cNvPr id="2330" name="Control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7E10AA8D-8D08-4C0D-8EEC-51FD0149E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282</xdr:row>
          <xdr:rowOff>0</xdr:rowOff>
        </xdr:from>
        <xdr:to>
          <xdr:col>1</xdr:col>
          <xdr:colOff>257175</xdr:colOff>
          <xdr:row>282</xdr:row>
          <xdr:rowOff>238125</xdr:rowOff>
        </xdr:to>
        <xdr:sp macro="" textlink="">
          <xdr:nvSpPr>
            <xdr:cNvPr id="2331" name="Control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F8FCE28E-7262-43B0-8E57-B0FEBB278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283</xdr:row>
          <xdr:rowOff>0</xdr:rowOff>
        </xdr:from>
        <xdr:to>
          <xdr:col>1</xdr:col>
          <xdr:colOff>257175</xdr:colOff>
          <xdr:row>283</xdr:row>
          <xdr:rowOff>238125</xdr:rowOff>
        </xdr:to>
        <xdr:sp macro="" textlink="">
          <xdr:nvSpPr>
            <xdr:cNvPr id="2332" name="Control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B464DE6B-3253-4CE3-B34B-A4A985504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284</xdr:row>
          <xdr:rowOff>0</xdr:rowOff>
        </xdr:from>
        <xdr:to>
          <xdr:col>1</xdr:col>
          <xdr:colOff>257175</xdr:colOff>
          <xdr:row>284</xdr:row>
          <xdr:rowOff>238125</xdr:rowOff>
        </xdr:to>
        <xdr:sp macro="" textlink="">
          <xdr:nvSpPr>
            <xdr:cNvPr id="2333" name="Control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1E129946-0EE2-488B-8F61-F36B62B198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285</xdr:row>
          <xdr:rowOff>0</xdr:rowOff>
        </xdr:from>
        <xdr:to>
          <xdr:col>1</xdr:col>
          <xdr:colOff>257175</xdr:colOff>
          <xdr:row>285</xdr:row>
          <xdr:rowOff>238125</xdr:rowOff>
        </xdr:to>
        <xdr:sp macro="" textlink="">
          <xdr:nvSpPr>
            <xdr:cNvPr id="2334" name="Control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C98078B3-DF96-4E53-A5B5-8124C7E1E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286</xdr:row>
          <xdr:rowOff>0</xdr:rowOff>
        </xdr:from>
        <xdr:to>
          <xdr:col>1</xdr:col>
          <xdr:colOff>257175</xdr:colOff>
          <xdr:row>286</xdr:row>
          <xdr:rowOff>238125</xdr:rowOff>
        </xdr:to>
        <xdr:sp macro="" textlink="">
          <xdr:nvSpPr>
            <xdr:cNvPr id="2335" name="Control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1D5A8222-6FF3-4C71-A884-6B7ABB453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287</xdr:row>
          <xdr:rowOff>0</xdr:rowOff>
        </xdr:from>
        <xdr:to>
          <xdr:col>1</xdr:col>
          <xdr:colOff>257175</xdr:colOff>
          <xdr:row>287</xdr:row>
          <xdr:rowOff>238125</xdr:rowOff>
        </xdr:to>
        <xdr:sp macro="" textlink="">
          <xdr:nvSpPr>
            <xdr:cNvPr id="2336" name="Control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A61BE91A-E228-438E-97A0-497BC6B72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288</xdr:row>
          <xdr:rowOff>0</xdr:rowOff>
        </xdr:from>
        <xdr:to>
          <xdr:col>1</xdr:col>
          <xdr:colOff>257175</xdr:colOff>
          <xdr:row>288</xdr:row>
          <xdr:rowOff>238125</xdr:rowOff>
        </xdr:to>
        <xdr:sp macro="" textlink="">
          <xdr:nvSpPr>
            <xdr:cNvPr id="2337" name="Control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29B919F8-1DC8-4F37-A83F-8E46773C4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289</xdr:row>
          <xdr:rowOff>0</xdr:rowOff>
        </xdr:from>
        <xdr:to>
          <xdr:col>1</xdr:col>
          <xdr:colOff>257175</xdr:colOff>
          <xdr:row>289</xdr:row>
          <xdr:rowOff>238125</xdr:rowOff>
        </xdr:to>
        <xdr:sp macro="" textlink="">
          <xdr:nvSpPr>
            <xdr:cNvPr id="2338" name="Control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B7002DA5-C673-4453-AED0-0A69557BC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290</xdr:row>
          <xdr:rowOff>0</xdr:rowOff>
        </xdr:from>
        <xdr:to>
          <xdr:col>1</xdr:col>
          <xdr:colOff>257175</xdr:colOff>
          <xdr:row>290</xdr:row>
          <xdr:rowOff>238125</xdr:rowOff>
        </xdr:to>
        <xdr:sp macro="" textlink="">
          <xdr:nvSpPr>
            <xdr:cNvPr id="2339" name="Control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327C342A-4163-435F-A652-124DF5CD2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291</xdr:row>
          <xdr:rowOff>0</xdr:rowOff>
        </xdr:from>
        <xdr:to>
          <xdr:col>1</xdr:col>
          <xdr:colOff>257175</xdr:colOff>
          <xdr:row>291</xdr:row>
          <xdr:rowOff>238125</xdr:rowOff>
        </xdr:to>
        <xdr:sp macro="" textlink="">
          <xdr:nvSpPr>
            <xdr:cNvPr id="2340" name="Control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995F4B0A-CF57-4EF3-8A4F-878A8A344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292</xdr:row>
          <xdr:rowOff>0</xdr:rowOff>
        </xdr:from>
        <xdr:to>
          <xdr:col>1</xdr:col>
          <xdr:colOff>257175</xdr:colOff>
          <xdr:row>292</xdr:row>
          <xdr:rowOff>238125</xdr:rowOff>
        </xdr:to>
        <xdr:sp macro="" textlink="">
          <xdr:nvSpPr>
            <xdr:cNvPr id="2341" name="Control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166F2210-A644-4E2A-A140-C8DF87840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293</xdr:row>
          <xdr:rowOff>0</xdr:rowOff>
        </xdr:from>
        <xdr:to>
          <xdr:col>1</xdr:col>
          <xdr:colOff>257175</xdr:colOff>
          <xdr:row>294</xdr:row>
          <xdr:rowOff>38100</xdr:rowOff>
        </xdr:to>
        <xdr:sp macro="" textlink="">
          <xdr:nvSpPr>
            <xdr:cNvPr id="2342" name="Control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E5172A89-212B-4EF1-9856-557C025AD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294</xdr:row>
          <xdr:rowOff>0</xdr:rowOff>
        </xdr:from>
        <xdr:to>
          <xdr:col>1</xdr:col>
          <xdr:colOff>257175</xdr:colOff>
          <xdr:row>294</xdr:row>
          <xdr:rowOff>238125</xdr:rowOff>
        </xdr:to>
        <xdr:sp macro="" textlink="">
          <xdr:nvSpPr>
            <xdr:cNvPr id="2343" name="Control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B6AF7EF1-4AB7-4397-A7B8-5A9B44D0D5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295</xdr:row>
          <xdr:rowOff>0</xdr:rowOff>
        </xdr:from>
        <xdr:to>
          <xdr:col>1</xdr:col>
          <xdr:colOff>257175</xdr:colOff>
          <xdr:row>295</xdr:row>
          <xdr:rowOff>238125</xdr:rowOff>
        </xdr:to>
        <xdr:sp macro="" textlink="">
          <xdr:nvSpPr>
            <xdr:cNvPr id="2344" name="Control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C930A70B-8A56-4548-BABA-82850D9A4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296</xdr:row>
          <xdr:rowOff>0</xdr:rowOff>
        </xdr:from>
        <xdr:to>
          <xdr:col>1</xdr:col>
          <xdr:colOff>257175</xdr:colOff>
          <xdr:row>296</xdr:row>
          <xdr:rowOff>238125</xdr:rowOff>
        </xdr:to>
        <xdr:sp macro="" textlink="">
          <xdr:nvSpPr>
            <xdr:cNvPr id="2345" name="Control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CAA9F01C-5763-4F43-9591-976E5F4F9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297</xdr:row>
          <xdr:rowOff>0</xdr:rowOff>
        </xdr:from>
        <xdr:to>
          <xdr:col>1</xdr:col>
          <xdr:colOff>257175</xdr:colOff>
          <xdr:row>297</xdr:row>
          <xdr:rowOff>238125</xdr:rowOff>
        </xdr:to>
        <xdr:sp macro="" textlink="">
          <xdr:nvSpPr>
            <xdr:cNvPr id="2346" name="Control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FB09D0EB-BACE-4E5E-8353-50EC7DA05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298</xdr:row>
          <xdr:rowOff>0</xdr:rowOff>
        </xdr:from>
        <xdr:to>
          <xdr:col>1</xdr:col>
          <xdr:colOff>257175</xdr:colOff>
          <xdr:row>298</xdr:row>
          <xdr:rowOff>238125</xdr:rowOff>
        </xdr:to>
        <xdr:sp macro="" textlink="">
          <xdr:nvSpPr>
            <xdr:cNvPr id="2347" name="Control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ADE6DD3A-3E18-45AF-B001-5392BB950E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299</xdr:row>
          <xdr:rowOff>0</xdr:rowOff>
        </xdr:from>
        <xdr:to>
          <xdr:col>1</xdr:col>
          <xdr:colOff>257175</xdr:colOff>
          <xdr:row>300</xdr:row>
          <xdr:rowOff>38100</xdr:rowOff>
        </xdr:to>
        <xdr:sp macro="" textlink="">
          <xdr:nvSpPr>
            <xdr:cNvPr id="2348" name="Control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4E4AC449-5E5B-478B-898B-8B27E928B5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300</xdr:row>
          <xdr:rowOff>0</xdr:rowOff>
        </xdr:from>
        <xdr:to>
          <xdr:col>1</xdr:col>
          <xdr:colOff>257175</xdr:colOff>
          <xdr:row>300</xdr:row>
          <xdr:rowOff>238125</xdr:rowOff>
        </xdr:to>
        <xdr:sp macro="" textlink="">
          <xdr:nvSpPr>
            <xdr:cNvPr id="2349" name="Control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D7009BC7-1B6A-4E61-9F64-08C40EA6B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301</xdr:row>
          <xdr:rowOff>0</xdr:rowOff>
        </xdr:from>
        <xdr:to>
          <xdr:col>1</xdr:col>
          <xdr:colOff>257175</xdr:colOff>
          <xdr:row>302</xdr:row>
          <xdr:rowOff>38100</xdr:rowOff>
        </xdr:to>
        <xdr:sp macro="" textlink="">
          <xdr:nvSpPr>
            <xdr:cNvPr id="2350" name="Control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21A7019-845F-4952-B6DB-80A78A0AF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302</xdr:row>
          <xdr:rowOff>0</xdr:rowOff>
        </xdr:from>
        <xdr:to>
          <xdr:col>1</xdr:col>
          <xdr:colOff>257175</xdr:colOff>
          <xdr:row>302</xdr:row>
          <xdr:rowOff>238125</xdr:rowOff>
        </xdr:to>
        <xdr:sp macro="" textlink="">
          <xdr:nvSpPr>
            <xdr:cNvPr id="2351" name="Control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E90EA3B9-77E6-456F-B07E-108463F05A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303</xdr:row>
          <xdr:rowOff>0</xdr:rowOff>
        </xdr:from>
        <xdr:to>
          <xdr:col>1</xdr:col>
          <xdr:colOff>257175</xdr:colOff>
          <xdr:row>303</xdr:row>
          <xdr:rowOff>238125</xdr:rowOff>
        </xdr:to>
        <xdr:sp macro="" textlink="">
          <xdr:nvSpPr>
            <xdr:cNvPr id="2352" name="Control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4E9317EA-7F80-4C4F-9B02-AB93948B7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304</xdr:row>
          <xdr:rowOff>0</xdr:rowOff>
        </xdr:from>
        <xdr:to>
          <xdr:col>1</xdr:col>
          <xdr:colOff>257175</xdr:colOff>
          <xdr:row>304</xdr:row>
          <xdr:rowOff>238125</xdr:rowOff>
        </xdr:to>
        <xdr:sp macro="" textlink="">
          <xdr:nvSpPr>
            <xdr:cNvPr id="2353" name="Control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ED44684A-EC18-4DBE-B3D8-6E053EB66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305</xdr:row>
          <xdr:rowOff>0</xdr:rowOff>
        </xdr:from>
        <xdr:to>
          <xdr:col>1</xdr:col>
          <xdr:colOff>257175</xdr:colOff>
          <xdr:row>305</xdr:row>
          <xdr:rowOff>238125</xdr:rowOff>
        </xdr:to>
        <xdr:sp macro="" textlink="">
          <xdr:nvSpPr>
            <xdr:cNvPr id="2354" name="Control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26484FFF-0B55-4ECE-A68E-529FB1BEF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306</xdr:row>
          <xdr:rowOff>0</xdr:rowOff>
        </xdr:from>
        <xdr:to>
          <xdr:col>1</xdr:col>
          <xdr:colOff>257175</xdr:colOff>
          <xdr:row>306</xdr:row>
          <xdr:rowOff>238125</xdr:rowOff>
        </xdr:to>
        <xdr:sp macro="" textlink="">
          <xdr:nvSpPr>
            <xdr:cNvPr id="2355" name="Control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B7AE9B06-12BE-4D47-9DDB-67D4FD648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307</xdr:row>
          <xdr:rowOff>0</xdr:rowOff>
        </xdr:from>
        <xdr:to>
          <xdr:col>1</xdr:col>
          <xdr:colOff>257175</xdr:colOff>
          <xdr:row>308</xdr:row>
          <xdr:rowOff>38100</xdr:rowOff>
        </xdr:to>
        <xdr:sp macro="" textlink="">
          <xdr:nvSpPr>
            <xdr:cNvPr id="2356" name="Control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78C1C5C6-0AB0-4E5F-BD4F-53FA13593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308</xdr:row>
          <xdr:rowOff>0</xdr:rowOff>
        </xdr:from>
        <xdr:to>
          <xdr:col>1</xdr:col>
          <xdr:colOff>257175</xdr:colOff>
          <xdr:row>309</xdr:row>
          <xdr:rowOff>38100</xdr:rowOff>
        </xdr:to>
        <xdr:sp macro="" textlink="">
          <xdr:nvSpPr>
            <xdr:cNvPr id="2357" name="Control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8EE7F0D4-DC37-4692-ADA4-DE107BA9BE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309</xdr:row>
          <xdr:rowOff>0</xdr:rowOff>
        </xdr:from>
        <xdr:to>
          <xdr:col>1</xdr:col>
          <xdr:colOff>257175</xdr:colOff>
          <xdr:row>310</xdr:row>
          <xdr:rowOff>38100</xdr:rowOff>
        </xdr:to>
        <xdr:sp macro="" textlink="">
          <xdr:nvSpPr>
            <xdr:cNvPr id="2358" name="Control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DE21104D-1C76-4378-A88B-137851FDC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310</xdr:row>
          <xdr:rowOff>0</xdr:rowOff>
        </xdr:from>
        <xdr:to>
          <xdr:col>1</xdr:col>
          <xdr:colOff>257175</xdr:colOff>
          <xdr:row>310</xdr:row>
          <xdr:rowOff>238125</xdr:rowOff>
        </xdr:to>
        <xdr:sp macro="" textlink="">
          <xdr:nvSpPr>
            <xdr:cNvPr id="2359" name="Control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89A802B8-623A-475E-8C1E-E7DAB5145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311</xdr:row>
          <xdr:rowOff>0</xdr:rowOff>
        </xdr:from>
        <xdr:to>
          <xdr:col>1</xdr:col>
          <xdr:colOff>257175</xdr:colOff>
          <xdr:row>311</xdr:row>
          <xdr:rowOff>238125</xdr:rowOff>
        </xdr:to>
        <xdr:sp macro="" textlink="">
          <xdr:nvSpPr>
            <xdr:cNvPr id="2360" name="Control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7B9C1CC8-79FD-47A7-8164-72785F859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312</xdr:row>
          <xdr:rowOff>0</xdr:rowOff>
        </xdr:from>
        <xdr:to>
          <xdr:col>1</xdr:col>
          <xdr:colOff>257175</xdr:colOff>
          <xdr:row>313</xdr:row>
          <xdr:rowOff>38100</xdr:rowOff>
        </xdr:to>
        <xdr:sp macro="" textlink="">
          <xdr:nvSpPr>
            <xdr:cNvPr id="2361" name="Control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3909D5C0-B097-4872-92CC-7873991AE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313</xdr:row>
          <xdr:rowOff>0</xdr:rowOff>
        </xdr:from>
        <xdr:to>
          <xdr:col>1</xdr:col>
          <xdr:colOff>257175</xdr:colOff>
          <xdr:row>313</xdr:row>
          <xdr:rowOff>238125</xdr:rowOff>
        </xdr:to>
        <xdr:sp macro="" textlink="">
          <xdr:nvSpPr>
            <xdr:cNvPr id="2362" name="Control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8A8D0D06-D995-419E-85E6-FBF2E3778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314</xdr:row>
          <xdr:rowOff>0</xdr:rowOff>
        </xdr:from>
        <xdr:to>
          <xdr:col>1</xdr:col>
          <xdr:colOff>257175</xdr:colOff>
          <xdr:row>315</xdr:row>
          <xdr:rowOff>38100</xdr:rowOff>
        </xdr:to>
        <xdr:sp macro="" textlink="">
          <xdr:nvSpPr>
            <xdr:cNvPr id="2363" name="Control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183DD86A-C70C-4440-A048-239D742768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315</xdr:row>
          <xdr:rowOff>0</xdr:rowOff>
        </xdr:from>
        <xdr:to>
          <xdr:col>1</xdr:col>
          <xdr:colOff>257175</xdr:colOff>
          <xdr:row>315</xdr:row>
          <xdr:rowOff>238125</xdr:rowOff>
        </xdr:to>
        <xdr:sp macro="" textlink="">
          <xdr:nvSpPr>
            <xdr:cNvPr id="2364" name="Control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CEA9CF2C-A2AE-4B71-8EB5-777218136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316</xdr:row>
          <xdr:rowOff>0</xdr:rowOff>
        </xdr:from>
        <xdr:to>
          <xdr:col>1</xdr:col>
          <xdr:colOff>257175</xdr:colOff>
          <xdr:row>317</xdr:row>
          <xdr:rowOff>38100</xdr:rowOff>
        </xdr:to>
        <xdr:sp macro="" textlink="">
          <xdr:nvSpPr>
            <xdr:cNvPr id="2365" name="Control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551F5E1B-1BF9-4010-89D4-89904C7C8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317</xdr:row>
          <xdr:rowOff>0</xdr:rowOff>
        </xdr:from>
        <xdr:to>
          <xdr:col>1</xdr:col>
          <xdr:colOff>257175</xdr:colOff>
          <xdr:row>317</xdr:row>
          <xdr:rowOff>238125</xdr:rowOff>
        </xdr:to>
        <xdr:sp macro="" textlink="">
          <xdr:nvSpPr>
            <xdr:cNvPr id="2366" name="Control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A129869B-0AB4-4488-989D-7CF73434D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318</xdr:row>
          <xdr:rowOff>0</xdr:rowOff>
        </xdr:from>
        <xdr:to>
          <xdr:col>1</xdr:col>
          <xdr:colOff>257175</xdr:colOff>
          <xdr:row>318</xdr:row>
          <xdr:rowOff>238125</xdr:rowOff>
        </xdr:to>
        <xdr:sp macro="" textlink="">
          <xdr:nvSpPr>
            <xdr:cNvPr id="2367" name="Control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415156CF-1347-4212-9840-C834C9450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319</xdr:row>
          <xdr:rowOff>0</xdr:rowOff>
        </xdr:from>
        <xdr:to>
          <xdr:col>1</xdr:col>
          <xdr:colOff>257175</xdr:colOff>
          <xdr:row>319</xdr:row>
          <xdr:rowOff>238125</xdr:rowOff>
        </xdr:to>
        <xdr:sp macro="" textlink="">
          <xdr:nvSpPr>
            <xdr:cNvPr id="2368" name="Control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3109AB-87D8-45FC-ABFF-5E730F885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320</xdr:row>
          <xdr:rowOff>0</xdr:rowOff>
        </xdr:from>
        <xdr:to>
          <xdr:col>1</xdr:col>
          <xdr:colOff>257175</xdr:colOff>
          <xdr:row>321</xdr:row>
          <xdr:rowOff>38100</xdr:rowOff>
        </xdr:to>
        <xdr:sp macro="" textlink="">
          <xdr:nvSpPr>
            <xdr:cNvPr id="2369" name="Control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D1397897-2CCC-4194-9ED3-A1C4F3D49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321</xdr:row>
          <xdr:rowOff>0</xdr:rowOff>
        </xdr:from>
        <xdr:to>
          <xdr:col>1</xdr:col>
          <xdr:colOff>257175</xdr:colOff>
          <xdr:row>321</xdr:row>
          <xdr:rowOff>238125</xdr:rowOff>
        </xdr:to>
        <xdr:sp macro="" textlink="">
          <xdr:nvSpPr>
            <xdr:cNvPr id="2370" name="Control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E6E50AC-71DB-4D4C-B488-854634F1E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322</xdr:row>
          <xdr:rowOff>0</xdr:rowOff>
        </xdr:from>
        <xdr:to>
          <xdr:col>1</xdr:col>
          <xdr:colOff>257175</xdr:colOff>
          <xdr:row>323</xdr:row>
          <xdr:rowOff>38100</xdr:rowOff>
        </xdr:to>
        <xdr:sp macro="" textlink="">
          <xdr:nvSpPr>
            <xdr:cNvPr id="2371" name="Control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831FCE9F-64F4-42FE-8C90-0141A35FE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323</xdr:row>
          <xdr:rowOff>0</xdr:rowOff>
        </xdr:from>
        <xdr:to>
          <xdr:col>1</xdr:col>
          <xdr:colOff>257175</xdr:colOff>
          <xdr:row>323</xdr:row>
          <xdr:rowOff>238125</xdr:rowOff>
        </xdr:to>
        <xdr:sp macro="" textlink="">
          <xdr:nvSpPr>
            <xdr:cNvPr id="2372" name="Control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5D07A9B1-D762-4A2C-8B3F-26214B9D1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324</xdr:row>
          <xdr:rowOff>0</xdr:rowOff>
        </xdr:from>
        <xdr:to>
          <xdr:col>1</xdr:col>
          <xdr:colOff>257175</xdr:colOff>
          <xdr:row>325</xdr:row>
          <xdr:rowOff>38100</xdr:rowOff>
        </xdr:to>
        <xdr:sp macro="" textlink="">
          <xdr:nvSpPr>
            <xdr:cNvPr id="2373" name="Control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D6B2D1AD-CBD5-4772-A298-517D3A272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325</xdr:row>
          <xdr:rowOff>0</xdr:rowOff>
        </xdr:from>
        <xdr:to>
          <xdr:col>1</xdr:col>
          <xdr:colOff>257175</xdr:colOff>
          <xdr:row>325</xdr:row>
          <xdr:rowOff>238125</xdr:rowOff>
        </xdr:to>
        <xdr:sp macro="" textlink="">
          <xdr:nvSpPr>
            <xdr:cNvPr id="2374" name="Control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C190BC28-957E-4E13-B306-9441848F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326</xdr:row>
          <xdr:rowOff>0</xdr:rowOff>
        </xdr:from>
        <xdr:to>
          <xdr:col>1</xdr:col>
          <xdr:colOff>257175</xdr:colOff>
          <xdr:row>326</xdr:row>
          <xdr:rowOff>238125</xdr:rowOff>
        </xdr:to>
        <xdr:sp macro="" textlink="">
          <xdr:nvSpPr>
            <xdr:cNvPr id="2375" name="Control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EF3C2E99-64BE-4506-BE29-4B07511F4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327</xdr:row>
          <xdr:rowOff>0</xdr:rowOff>
        </xdr:from>
        <xdr:to>
          <xdr:col>1</xdr:col>
          <xdr:colOff>257175</xdr:colOff>
          <xdr:row>328</xdr:row>
          <xdr:rowOff>38100</xdr:rowOff>
        </xdr:to>
        <xdr:sp macro="" textlink="">
          <xdr:nvSpPr>
            <xdr:cNvPr id="2376" name="Control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BD34613B-A01E-443C-9B50-C770E9A64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328</xdr:row>
          <xdr:rowOff>0</xdr:rowOff>
        </xdr:from>
        <xdr:to>
          <xdr:col>1</xdr:col>
          <xdr:colOff>257175</xdr:colOff>
          <xdr:row>328</xdr:row>
          <xdr:rowOff>238125</xdr:rowOff>
        </xdr:to>
        <xdr:sp macro="" textlink="">
          <xdr:nvSpPr>
            <xdr:cNvPr id="2377" name="Control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4BD4F8A1-FE87-4AB1-A3F3-297417BAE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329</xdr:row>
          <xdr:rowOff>0</xdr:rowOff>
        </xdr:from>
        <xdr:to>
          <xdr:col>1</xdr:col>
          <xdr:colOff>257175</xdr:colOff>
          <xdr:row>329</xdr:row>
          <xdr:rowOff>238125</xdr:rowOff>
        </xdr:to>
        <xdr:sp macro="" textlink="">
          <xdr:nvSpPr>
            <xdr:cNvPr id="2378" name="Control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8B02CDC3-FE51-429F-9E32-EDFF7BED8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330</xdr:row>
          <xdr:rowOff>0</xdr:rowOff>
        </xdr:from>
        <xdr:to>
          <xdr:col>1</xdr:col>
          <xdr:colOff>257175</xdr:colOff>
          <xdr:row>330</xdr:row>
          <xdr:rowOff>238125</xdr:rowOff>
        </xdr:to>
        <xdr:sp macro="" textlink="">
          <xdr:nvSpPr>
            <xdr:cNvPr id="2379" name="Control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5154B642-39C6-49B4-9118-A2F42C02C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331</xdr:row>
          <xdr:rowOff>0</xdr:rowOff>
        </xdr:from>
        <xdr:to>
          <xdr:col>1</xdr:col>
          <xdr:colOff>257175</xdr:colOff>
          <xdr:row>331</xdr:row>
          <xdr:rowOff>238125</xdr:rowOff>
        </xdr:to>
        <xdr:sp macro="" textlink="">
          <xdr:nvSpPr>
            <xdr:cNvPr id="2380" name="Control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782843E-2027-4EA7-B29E-29B4A60B9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332</xdr:row>
          <xdr:rowOff>0</xdr:rowOff>
        </xdr:from>
        <xdr:to>
          <xdr:col>1</xdr:col>
          <xdr:colOff>257175</xdr:colOff>
          <xdr:row>332</xdr:row>
          <xdr:rowOff>238125</xdr:rowOff>
        </xdr:to>
        <xdr:sp macro="" textlink="">
          <xdr:nvSpPr>
            <xdr:cNvPr id="2381" name="Control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C8A6F5BE-D6CC-4619-84C3-3DF680DD6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333</xdr:row>
          <xdr:rowOff>0</xdr:rowOff>
        </xdr:from>
        <xdr:to>
          <xdr:col>1</xdr:col>
          <xdr:colOff>257175</xdr:colOff>
          <xdr:row>334</xdr:row>
          <xdr:rowOff>38100</xdr:rowOff>
        </xdr:to>
        <xdr:sp macro="" textlink="">
          <xdr:nvSpPr>
            <xdr:cNvPr id="2382" name="Control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C398751D-D02B-4F43-88B0-40EFD9A7A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334</xdr:row>
          <xdr:rowOff>0</xdr:rowOff>
        </xdr:from>
        <xdr:to>
          <xdr:col>1</xdr:col>
          <xdr:colOff>257175</xdr:colOff>
          <xdr:row>334</xdr:row>
          <xdr:rowOff>238125</xdr:rowOff>
        </xdr:to>
        <xdr:sp macro="" textlink="">
          <xdr:nvSpPr>
            <xdr:cNvPr id="2383" name="Control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7ED51F13-826A-48C6-99A8-1DEBF57FE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335</xdr:row>
          <xdr:rowOff>0</xdr:rowOff>
        </xdr:from>
        <xdr:to>
          <xdr:col>1</xdr:col>
          <xdr:colOff>257175</xdr:colOff>
          <xdr:row>336</xdr:row>
          <xdr:rowOff>38100</xdr:rowOff>
        </xdr:to>
        <xdr:sp macro="" textlink="">
          <xdr:nvSpPr>
            <xdr:cNvPr id="2384" name="Control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D7C4A41-3B20-48B5-ABB5-F1203FA41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336</xdr:row>
          <xdr:rowOff>0</xdr:rowOff>
        </xdr:from>
        <xdr:to>
          <xdr:col>1</xdr:col>
          <xdr:colOff>257175</xdr:colOff>
          <xdr:row>337</xdr:row>
          <xdr:rowOff>38100</xdr:rowOff>
        </xdr:to>
        <xdr:sp macro="" textlink="">
          <xdr:nvSpPr>
            <xdr:cNvPr id="2385" name="Control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31E08A78-5F82-453E-B994-73D5F6C11C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337</xdr:row>
          <xdr:rowOff>0</xdr:rowOff>
        </xdr:from>
        <xdr:to>
          <xdr:col>1</xdr:col>
          <xdr:colOff>257175</xdr:colOff>
          <xdr:row>337</xdr:row>
          <xdr:rowOff>238125</xdr:rowOff>
        </xdr:to>
        <xdr:sp macro="" textlink="">
          <xdr:nvSpPr>
            <xdr:cNvPr id="2386" name="Control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5B83AE89-2242-4373-996A-33650E91F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338</xdr:row>
          <xdr:rowOff>0</xdr:rowOff>
        </xdr:from>
        <xdr:to>
          <xdr:col>1</xdr:col>
          <xdr:colOff>257175</xdr:colOff>
          <xdr:row>338</xdr:row>
          <xdr:rowOff>238125</xdr:rowOff>
        </xdr:to>
        <xdr:sp macro="" textlink="">
          <xdr:nvSpPr>
            <xdr:cNvPr id="2387" name="Control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13300A4-64C7-43F4-980E-7A041A751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339</xdr:row>
          <xdr:rowOff>0</xdr:rowOff>
        </xdr:from>
        <xdr:to>
          <xdr:col>1</xdr:col>
          <xdr:colOff>257175</xdr:colOff>
          <xdr:row>339</xdr:row>
          <xdr:rowOff>238125</xdr:rowOff>
        </xdr:to>
        <xdr:sp macro="" textlink="">
          <xdr:nvSpPr>
            <xdr:cNvPr id="2388" name="Control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959AF430-6161-4530-818F-E9165A575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340</xdr:row>
          <xdr:rowOff>0</xdr:rowOff>
        </xdr:from>
        <xdr:to>
          <xdr:col>1</xdr:col>
          <xdr:colOff>257175</xdr:colOff>
          <xdr:row>340</xdr:row>
          <xdr:rowOff>238125</xdr:rowOff>
        </xdr:to>
        <xdr:sp macro="" textlink="">
          <xdr:nvSpPr>
            <xdr:cNvPr id="2389" name="Control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ED999B87-A016-435F-B88C-B8A0F7AE4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341</xdr:row>
          <xdr:rowOff>0</xdr:rowOff>
        </xdr:from>
        <xdr:to>
          <xdr:col>1</xdr:col>
          <xdr:colOff>257175</xdr:colOff>
          <xdr:row>341</xdr:row>
          <xdr:rowOff>238125</xdr:rowOff>
        </xdr:to>
        <xdr:sp macro="" textlink="">
          <xdr:nvSpPr>
            <xdr:cNvPr id="2390" name="Control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52D652CD-52D5-4E43-A3A0-203BA8CB3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342</xdr:row>
          <xdr:rowOff>0</xdr:rowOff>
        </xdr:from>
        <xdr:to>
          <xdr:col>1</xdr:col>
          <xdr:colOff>257175</xdr:colOff>
          <xdr:row>342</xdr:row>
          <xdr:rowOff>238125</xdr:rowOff>
        </xdr:to>
        <xdr:sp macro="" textlink="">
          <xdr:nvSpPr>
            <xdr:cNvPr id="2391" name="Control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53CCE223-A9D8-4FFF-805B-C08EB18DD1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343</xdr:row>
          <xdr:rowOff>0</xdr:rowOff>
        </xdr:from>
        <xdr:to>
          <xdr:col>1</xdr:col>
          <xdr:colOff>257175</xdr:colOff>
          <xdr:row>343</xdr:row>
          <xdr:rowOff>238125</xdr:rowOff>
        </xdr:to>
        <xdr:sp macro="" textlink="">
          <xdr:nvSpPr>
            <xdr:cNvPr id="2392" name="Control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CD020FC0-5850-4A36-971C-E24C860AB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344</xdr:row>
          <xdr:rowOff>0</xdr:rowOff>
        </xdr:from>
        <xdr:to>
          <xdr:col>1</xdr:col>
          <xdr:colOff>257175</xdr:colOff>
          <xdr:row>344</xdr:row>
          <xdr:rowOff>238125</xdr:rowOff>
        </xdr:to>
        <xdr:sp macro="" textlink="">
          <xdr:nvSpPr>
            <xdr:cNvPr id="2393" name="Control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D674C656-258E-48DE-89E8-18CA5A613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345</xdr:row>
          <xdr:rowOff>0</xdr:rowOff>
        </xdr:from>
        <xdr:to>
          <xdr:col>1</xdr:col>
          <xdr:colOff>257175</xdr:colOff>
          <xdr:row>345</xdr:row>
          <xdr:rowOff>238125</xdr:rowOff>
        </xdr:to>
        <xdr:sp macro="" textlink="">
          <xdr:nvSpPr>
            <xdr:cNvPr id="2394" name="Control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4631C42C-1D9D-472B-A91A-8D464FE17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346</xdr:row>
          <xdr:rowOff>0</xdr:rowOff>
        </xdr:from>
        <xdr:to>
          <xdr:col>1</xdr:col>
          <xdr:colOff>257175</xdr:colOff>
          <xdr:row>346</xdr:row>
          <xdr:rowOff>238125</xdr:rowOff>
        </xdr:to>
        <xdr:sp macro="" textlink="">
          <xdr:nvSpPr>
            <xdr:cNvPr id="2395" name="Control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BAC81B29-465E-4272-AEA2-DE83AC2FD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347</xdr:row>
          <xdr:rowOff>0</xdr:rowOff>
        </xdr:from>
        <xdr:to>
          <xdr:col>1</xdr:col>
          <xdr:colOff>257175</xdr:colOff>
          <xdr:row>347</xdr:row>
          <xdr:rowOff>238125</xdr:rowOff>
        </xdr:to>
        <xdr:sp macro="" textlink="">
          <xdr:nvSpPr>
            <xdr:cNvPr id="2396" name="Control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6A45F2F5-9891-4141-B2FB-BA4633E18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348</xdr:row>
          <xdr:rowOff>0</xdr:rowOff>
        </xdr:from>
        <xdr:to>
          <xdr:col>1</xdr:col>
          <xdr:colOff>257175</xdr:colOff>
          <xdr:row>349</xdr:row>
          <xdr:rowOff>38100</xdr:rowOff>
        </xdr:to>
        <xdr:sp macro="" textlink="">
          <xdr:nvSpPr>
            <xdr:cNvPr id="2397" name="Control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7D7DE8FF-AC9D-4299-AAFA-73CCCC958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349</xdr:row>
          <xdr:rowOff>0</xdr:rowOff>
        </xdr:from>
        <xdr:to>
          <xdr:col>1</xdr:col>
          <xdr:colOff>257175</xdr:colOff>
          <xdr:row>350</xdr:row>
          <xdr:rowOff>38100</xdr:rowOff>
        </xdr:to>
        <xdr:sp macro="" textlink="">
          <xdr:nvSpPr>
            <xdr:cNvPr id="2398" name="Control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52A7467-E651-478F-8EB4-79854A152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350</xdr:row>
          <xdr:rowOff>0</xdr:rowOff>
        </xdr:from>
        <xdr:to>
          <xdr:col>1</xdr:col>
          <xdr:colOff>257175</xdr:colOff>
          <xdr:row>350</xdr:row>
          <xdr:rowOff>238125</xdr:rowOff>
        </xdr:to>
        <xdr:sp macro="" textlink="">
          <xdr:nvSpPr>
            <xdr:cNvPr id="2399" name="Control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9E5EEABC-477B-41D6-84F4-8FAF66A7B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351</xdr:row>
          <xdr:rowOff>0</xdr:rowOff>
        </xdr:from>
        <xdr:to>
          <xdr:col>1</xdr:col>
          <xdr:colOff>257175</xdr:colOff>
          <xdr:row>351</xdr:row>
          <xdr:rowOff>238125</xdr:rowOff>
        </xdr:to>
        <xdr:sp macro="" textlink="">
          <xdr:nvSpPr>
            <xdr:cNvPr id="2400" name="Control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94E6BECF-9E92-4259-9C5D-6D3F879D2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352</xdr:row>
          <xdr:rowOff>0</xdr:rowOff>
        </xdr:from>
        <xdr:to>
          <xdr:col>1</xdr:col>
          <xdr:colOff>257175</xdr:colOff>
          <xdr:row>353</xdr:row>
          <xdr:rowOff>38100</xdr:rowOff>
        </xdr:to>
        <xdr:sp macro="" textlink="">
          <xdr:nvSpPr>
            <xdr:cNvPr id="2401" name="Control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321E9896-F6B3-4C58-B505-4C33E8FF7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353</xdr:row>
          <xdr:rowOff>0</xdr:rowOff>
        </xdr:from>
        <xdr:to>
          <xdr:col>1</xdr:col>
          <xdr:colOff>257175</xdr:colOff>
          <xdr:row>354</xdr:row>
          <xdr:rowOff>38100</xdr:rowOff>
        </xdr:to>
        <xdr:sp macro="" textlink="">
          <xdr:nvSpPr>
            <xdr:cNvPr id="2402" name="Control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C9DCA79E-B2E1-40D3-AA47-5B98EBDC3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354</xdr:row>
          <xdr:rowOff>0</xdr:rowOff>
        </xdr:from>
        <xdr:to>
          <xdr:col>1</xdr:col>
          <xdr:colOff>257175</xdr:colOff>
          <xdr:row>355</xdr:row>
          <xdr:rowOff>38100</xdr:rowOff>
        </xdr:to>
        <xdr:sp macro="" textlink="">
          <xdr:nvSpPr>
            <xdr:cNvPr id="2403" name="Control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D07857A7-B7D3-468D-9068-48C20BE92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355</xdr:row>
          <xdr:rowOff>0</xdr:rowOff>
        </xdr:from>
        <xdr:to>
          <xdr:col>1</xdr:col>
          <xdr:colOff>257175</xdr:colOff>
          <xdr:row>355</xdr:row>
          <xdr:rowOff>238125</xdr:rowOff>
        </xdr:to>
        <xdr:sp macro="" textlink="">
          <xdr:nvSpPr>
            <xdr:cNvPr id="2404" name="Control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69EEBD90-F430-4140-93D4-7B4277F17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356</xdr:row>
          <xdr:rowOff>0</xdr:rowOff>
        </xdr:from>
        <xdr:to>
          <xdr:col>1</xdr:col>
          <xdr:colOff>257175</xdr:colOff>
          <xdr:row>356</xdr:row>
          <xdr:rowOff>238125</xdr:rowOff>
        </xdr:to>
        <xdr:sp macro="" textlink="">
          <xdr:nvSpPr>
            <xdr:cNvPr id="2405" name="Control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C57BF07C-11BD-4A6B-A22F-B4CEBF93F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357</xdr:row>
          <xdr:rowOff>0</xdr:rowOff>
        </xdr:from>
        <xdr:to>
          <xdr:col>1</xdr:col>
          <xdr:colOff>257175</xdr:colOff>
          <xdr:row>358</xdr:row>
          <xdr:rowOff>38100</xdr:rowOff>
        </xdr:to>
        <xdr:sp macro="" textlink="">
          <xdr:nvSpPr>
            <xdr:cNvPr id="2406" name="Control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5CD83116-F6DE-4722-A1B2-56B1A1478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358</xdr:row>
          <xdr:rowOff>0</xdr:rowOff>
        </xdr:from>
        <xdr:to>
          <xdr:col>1</xdr:col>
          <xdr:colOff>257175</xdr:colOff>
          <xdr:row>358</xdr:row>
          <xdr:rowOff>238125</xdr:rowOff>
        </xdr:to>
        <xdr:sp macro="" textlink="">
          <xdr:nvSpPr>
            <xdr:cNvPr id="2407" name="Control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B5F6E03A-6A8B-4089-AD0B-7CBC3F72D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359</xdr:row>
          <xdr:rowOff>0</xdr:rowOff>
        </xdr:from>
        <xdr:to>
          <xdr:col>1</xdr:col>
          <xdr:colOff>257175</xdr:colOff>
          <xdr:row>360</xdr:row>
          <xdr:rowOff>38100</xdr:rowOff>
        </xdr:to>
        <xdr:sp macro="" textlink="">
          <xdr:nvSpPr>
            <xdr:cNvPr id="2408" name="Control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57435E66-6B41-4516-BB7E-CC099A0875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360</xdr:row>
          <xdr:rowOff>0</xdr:rowOff>
        </xdr:from>
        <xdr:to>
          <xdr:col>1</xdr:col>
          <xdr:colOff>257175</xdr:colOff>
          <xdr:row>360</xdr:row>
          <xdr:rowOff>238125</xdr:rowOff>
        </xdr:to>
        <xdr:sp macro="" textlink="">
          <xdr:nvSpPr>
            <xdr:cNvPr id="2409" name="Control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55B58019-04D0-4D6A-BC5F-A64E2CBDE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361</xdr:row>
          <xdr:rowOff>0</xdr:rowOff>
        </xdr:from>
        <xdr:to>
          <xdr:col>1</xdr:col>
          <xdr:colOff>257175</xdr:colOff>
          <xdr:row>361</xdr:row>
          <xdr:rowOff>238125</xdr:rowOff>
        </xdr:to>
        <xdr:sp macro="" textlink="">
          <xdr:nvSpPr>
            <xdr:cNvPr id="2410" name="Control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D76D434A-3346-4C16-8347-4316ED7B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362</xdr:row>
          <xdr:rowOff>0</xdr:rowOff>
        </xdr:from>
        <xdr:to>
          <xdr:col>1</xdr:col>
          <xdr:colOff>257175</xdr:colOff>
          <xdr:row>363</xdr:row>
          <xdr:rowOff>38100</xdr:rowOff>
        </xdr:to>
        <xdr:sp macro="" textlink="">
          <xdr:nvSpPr>
            <xdr:cNvPr id="2411" name="Control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395DC697-C2F2-441C-84FD-E2BF5B5BC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363</xdr:row>
          <xdr:rowOff>0</xdr:rowOff>
        </xdr:from>
        <xdr:to>
          <xdr:col>1</xdr:col>
          <xdr:colOff>257175</xdr:colOff>
          <xdr:row>363</xdr:row>
          <xdr:rowOff>238125</xdr:rowOff>
        </xdr:to>
        <xdr:sp macro="" textlink="">
          <xdr:nvSpPr>
            <xdr:cNvPr id="2412" name="Control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6B304795-FD67-495D-AA81-15232A98E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364</xdr:row>
          <xdr:rowOff>0</xdr:rowOff>
        </xdr:from>
        <xdr:to>
          <xdr:col>1</xdr:col>
          <xdr:colOff>257175</xdr:colOff>
          <xdr:row>364</xdr:row>
          <xdr:rowOff>238125</xdr:rowOff>
        </xdr:to>
        <xdr:sp macro="" textlink="">
          <xdr:nvSpPr>
            <xdr:cNvPr id="2413" name="Control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CD6B6E46-0083-4476-AC14-926232D6A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365</xdr:row>
          <xdr:rowOff>0</xdr:rowOff>
        </xdr:from>
        <xdr:to>
          <xdr:col>1</xdr:col>
          <xdr:colOff>257175</xdr:colOff>
          <xdr:row>365</xdr:row>
          <xdr:rowOff>238125</xdr:rowOff>
        </xdr:to>
        <xdr:sp macro="" textlink="">
          <xdr:nvSpPr>
            <xdr:cNvPr id="2414" name="Control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17491EA5-9AF4-4031-885B-E16D5A098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366</xdr:row>
          <xdr:rowOff>0</xdr:rowOff>
        </xdr:from>
        <xdr:to>
          <xdr:col>1</xdr:col>
          <xdr:colOff>257175</xdr:colOff>
          <xdr:row>366</xdr:row>
          <xdr:rowOff>238125</xdr:rowOff>
        </xdr:to>
        <xdr:sp macro="" textlink="">
          <xdr:nvSpPr>
            <xdr:cNvPr id="2415" name="Control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FE4DF46F-5C0F-494F-AFEF-2F7D2C781A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367</xdr:row>
          <xdr:rowOff>0</xdr:rowOff>
        </xdr:from>
        <xdr:to>
          <xdr:col>1</xdr:col>
          <xdr:colOff>257175</xdr:colOff>
          <xdr:row>367</xdr:row>
          <xdr:rowOff>238125</xdr:rowOff>
        </xdr:to>
        <xdr:sp macro="" textlink="">
          <xdr:nvSpPr>
            <xdr:cNvPr id="2416" name="Control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B5CBDE0-6F31-4883-B2FD-FE7B91099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368</xdr:row>
          <xdr:rowOff>0</xdr:rowOff>
        </xdr:from>
        <xdr:to>
          <xdr:col>1</xdr:col>
          <xdr:colOff>257175</xdr:colOff>
          <xdr:row>368</xdr:row>
          <xdr:rowOff>238125</xdr:rowOff>
        </xdr:to>
        <xdr:sp macro="" textlink="">
          <xdr:nvSpPr>
            <xdr:cNvPr id="2417" name="Control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463C0192-C12F-4789-A1B7-2613A4D30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369</xdr:row>
          <xdr:rowOff>0</xdr:rowOff>
        </xdr:from>
        <xdr:to>
          <xdr:col>1</xdr:col>
          <xdr:colOff>257175</xdr:colOff>
          <xdr:row>370</xdr:row>
          <xdr:rowOff>38100</xdr:rowOff>
        </xdr:to>
        <xdr:sp macro="" textlink="">
          <xdr:nvSpPr>
            <xdr:cNvPr id="2418" name="Control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9C24DCB5-66D1-42A8-A6CC-5D55BC5287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370</xdr:row>
          <xdr:rowOff>0</xdr:rowOff>
        </xdr:from>
        <xdr:to>
          <xdr:col>1</xdr:col>
          <xdr:colOff>257175</xdr:colOff>
          <xdr:row>370</xdr:row>
          <xdr:rowOff>238125</xdr:rowOff>
        </xdr:to>
        <xdr:sp macro="" textlink="">
          <xdr:nvSpPr>
            <xdr:cNvPr id="2419" name="Control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9514D921-E3C3-4925-8856-F0A5707F8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371</xdr:row>
          <xdr:rowOff>0</xdr:rowOff>
        </xdr:from>
        <xdr:to>
          <xdr:col>1</xdr:col>
          <xdr:colOff>257175</xdr:colOff>
          <xdr:row>371</xdr:row>
          <xdr:rowOff>238125</xdr:rowOff>
        </xdr:to>
        <xdr:sp macro="" textlink="">
          <xdr:nvSpPr>
            <xdr:cNvPr id="2420" name="Control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2DF7BC1A-7567-4638-9307-EB1935148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372</xdr:row>
          <xdr:rowOff>0</xdr:rowOff>
        </xdr:from>
        <xdr:to>
          <xdr:col>1</xdr:col>
          <xdr:colOff>257175</xdr:colOff>
          <xdr:row>372</xdr:row>
          <xdr:rowOff>238125</xdr:rowOff>
        </xdr:to>
        <xdr:sp macro="" textlink="">
          <xdr:nvSpPr>
            <xdr:cNvPr id="2421" name="Control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9DCFDACF-D0DA-407D-AE80-9F6634EAB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373</xdr:row>
          <xdr:rowOff>0</xdr:rowOff>
        </xdr:from>
        <xdr:to>
          <xdr:col>1</xdr:col>
          <xdr:colOff>257175</xdr:colOff>
          <xdr:row>374</xdr:row>
          <xdr:rowOff>38100</xdr:rowOff>
        </xdr:to>
        <xdr:sp macro="" textlink="">
          <xdr:nvSpPr>
            <xdr:cNvPr id="2422" name="Control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7CB03B42-6ADE-4E9D-9309-707B1EE97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374</xdr:row>
          <xdr:rowOff>0</xdr:rowOff>
        </xdr:from>
        <xdr:to>
          <xdr:col>1</xdr:col>
          <xdr:colOff>257175</xdr:colOff>
          <xdr:row>375</xdr:row>
          <xdr:rowOff>38100</xdr:rowOff>
        </xdr:to>
        <xdr:sp macro="" textlink="">
          <xdr:nvSpPr>
            <xdr:cNvPr id="2423" name="Control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2E345B36-35D5-4FE5-B456-B5196CC33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375</xdr:row>
          <xdr:rowOff>0</xdr:rowOff>
        </xdr:from>
        <xdr:to>
          <xdr:col>1</xdr:col>
          <xdr:colOff>257175</xdr:colOff>
          <xdr:row>375</xdr:row>
          <xdr:rowOff>238125</xdr:rowOff>
        </xdr:to>
        <xdr:sp macro="" textlink="">
          <xdr:nvSpPr>
            <xdr:cNvPr id="2424" name="Control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2AA85A2B-E236-4172-8D24-2503C94C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376</xdr:row>
          <xdr:rowOff>0</xdr:rowOff>
        </xdr:from>
        <xdr:to>
          <xdr:col>1</xdr:col>
          <xdr:colOff>257175</xdr:colOff>
          <xdr:row>376</xdr:row>
          <xdr:rowOff>238125</xdr:rowOff>
        </xdr:to>
        <xdr:sp macro="" textlink="">
          <xdr:nvSpPr>
            <xdr:cNvPr id="2425" name="Control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6D539E49-0F7F-41CF-A26A-3BD1B5C18F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377</xdr:row>
          <xdr:rowOff>0</xdr:rowOff>
        </xdr:from>
        <xdr:to>
          <xdr:col>1</xdr:col>
          <xdr:colOff>257175</xdr:colOff>
          <xdr:row>377</xdr:row>
          <xdr:rowOff>238125</xdr:rowOff>
        </xdr:to>
        <xdr:sp macro="" textlink="">
          <xdr:nvSpPr>
            <xdr:cNvPr id="2426" name="Control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97E7B18C-9DCF-4165-BF33-A5C167766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378</xdr:row>
          <xdr:rowOff>0</xdr:rowOff>
        </xdr:from>
        <xdr:to>
          <xdr:col>1</xdr:col>
          <xdr:colOff>257175</xdr:colOff>
          <xdr:row>378</xdr:row>
          <xdr:rowOff>238125</xdr:rowOff>
        </xdr:to>
        <xdr:sp macro="" textlink="">
          <xdr:nvSpPr>
            <xdr:cNvPr id="2427" name="Control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70A3ABC5-5DF7-4FD7-A8C7-343DEDBBC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379</xdr:row>
          <xdr:rowOff>0</xdr:rowOff>
        </xdr:from>
        <xdr:to>
          <xdr:col>1</xdr:col>
          <xdr:colOff>257175</xdr:colOff>
          <xdr:row>379</xdr:row>
          <xdr:rowOff>238125</xdr:rowOff>
        </xdr:to>
        <xdr:sp macro="" textlink="">
          <xdr:nvSpPr>
            <xdr:cNvPr id="2428" name="Control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59EA0516-48AF-44D1-9F3F-AEBCC8DEB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380</xdr:row>
          <xdr:rowOff>0</xdr:rowOff>
        </xdr:from>
        <xdr:to>
          <xdr:col>1</xdr:col>
          <xdr:colOff>257175</xdr:colOff>
          <xdr:row>380</xdr:row>
          <xdr:rowOff>238125</xdr:rowOff>
        </xdr:to>
        <xdr:sp macro="" textlink="">
          <xdr:nvSpPr>
            <xdr:cNvPr id="2429" name="Control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D9C0252C-545C-4FE5-A28F-5ABC85241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381</xdr:row>
          <xdr:rowOff>0</xdr:rowOff>
        </xdr:from>
        <xdr:to>
          <xdr:col>1</xdr:col>
          <xdr:colOff>257175</xdr:colOff>
          <xdr:row>381</xdr:row>
          <xdr:rowOff>238125</xdr:rowOff>
        </xdr:to>
        <xdr:sp macro="" textlink="">
          <xdr:nvSpPr>
            <xdr:cNvPr id="2430" name="Control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5A83A989-40DA-43CF-B5CF-8B80859BE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382</xdr:row>
          <xdr:rowOff>0</xdr:rowOff>
        </xdr:from>
        <xdr:to>
          <xdr:col>1</xdr:col>
          <xdr:colOff>257175</xdr:colOff>
          <xdr:row>382</xdr:row>
          <xdr:rowOff>238125</xdr:rowOff>
        </xdr:to>
        <xdr:sp macro="" textlink="">
          <xdr:nvSpPr>
            <xdr:cNvPr id="2431" name="Control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7FF3CC75-8EBF-42DC-91ED-F6D068483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383</xdr:row>
          <xdr:rowOff>0</xdr:rowOff>
        </xdr:from>
        <xdr:to>
          <xdr:col>1</xdr:col>
          <xdr:colOff>257175</xdr:colOff>
          <xdr:row>383</xdr:row>
          <xdr:rowOff>238125</xdr:rowOff>
        </xdr:to>
        <xdr:sp macro="" textlink="">
          <xdr:nvSpPr>
            <xdr:cNvPr id="2432" name="Control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180BABCE-10A4-408F-BCBA-715079E33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384</xdr:row>
          <xdr:rowOff>0</xdr:rowOff>
        </xdr:from>
        <xdr:to>
          <xdr:col>1</xdr:col>
          <xdr:colOff>257175</xdr:colOff>
          <xdr:row>385</xdr:row>
          <xdr:rowOff>38100</xdr:rowOff>
        </xdr:to>
        <xdr:sp macro="" textlink="">
          <xdr:nvSpPr>
            <xdr:cNvPr id="2433" name="Control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14344314-024F-4A5D-AFA0-980DFD91B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385</xdr:row>
          <xdr:rowOff>0</xdr:rowOff>
        </xdr:from>
        <xdr:to>
          <xdr:col>1</xdr:col>
          <xdr:colOff>257175</xdr:colOff>
          <xdr:row>386</xdr:row>
          <xdr:rowOff>38100</xdr:rowOff>
        </xdr:to>
        <xdr:sp macro="" textlink="">
          <xdr:nvSpPr>
            <xdr:cNvPr id="2434" name="Control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7303A3A7-32DE-4E50-A990-56BE4FD38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386</xdr:row>
          <xdr:rowOff>0</xdr:rowOff>
        </xdr:from>
        <xdr:to>
          <xdr:col>1</xdr:col>
          <xdr:colOff>257175</xdr:colOff>
          <xdr:row>387</xdr:row>
          <xdr:rowOff>38100</xdr:rowOff>
        </xdr:to>
        <xdr:sp macro="" textlink="">
          <xdr:nvSpPr>
            <xdr:cNvPr id="2435" name="Control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CAFDF989-188F-4076-AFD8-F8261CD1B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387</xdr:row>
          <xdr:rowOff>0</xdr:rowOff>
        </xdr:from>
        <xdr:to>
          <xdr:col>1</xdr:col>
          <xdr:colOff>257175</xdr:colOff>
          <xdr:row>387</xdr:row>
          <xdr:rowOff>238125</xdr:rowOff>
        </xdr:to>
        <xdr:sp macro="" textlink="">
          <xdr:nvSpPr>
            <xdr:cNvPr id="2436" name="Control 388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979D7677-F915-401D-B4BB-9DAA61174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388</xdr:row>
          <xdr:rowOff>0</xdr:rowOff>
        </xdr:from>
        <xdr:to>
          <xdr:col>1</xdr:col>
          <xdr:colOff>257175</xdr:colOff>
          <xdr:row>388</xdr:row>
          <xdr:rowOff>238125</xdr:rowOff>
        </xdr:to>
        <xdr:sp macro="" textlink="">
          <xdr:nvSpPr>
            <xdr:cNvPr id="2437" name="Control 389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6C94816B-324A-438D-9558-60D049ABD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389</xdr:row>
          <xdr:rowOff>0</xdr:rowOff>
        </xdr:from>
        <xdr:to>
          <xdr:col>1</xdr:col>
          <xdr:colOff>257175</xdr:colOff>
          <xdr:row>389</xdr:row>
          <xdr:rowOff>238125</xdr:rowOff>
        </xdr:to>
        <xdr:sp macro="" textlink="">
          <xdr:nvSpPr>
            <xdr:cNvPr id="2438" name="Control 390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A02D200E-2C8D-467B-9FA8-4113C0BD1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390</xdr:row>
          <xdr:rowOff>0</xdr:rowOff>
        </xdr:from>
        <xdr:to>
          <xdr:col>1</xdr:col>
          <xdr:colOff>257175</xdr:colOff>
          <xdr:row>390</xdr:row>
          <xdr:rowOff>238125</xdr:rowOff>
        </xdr:to>
        <xdr:sp macro="" textlink="">
          <xdr:nvSpPr>
            <xdr:cNvPr id="2439" name="Control 391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42475A0F-1BD9-45D0-8740-D3ABC3283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391</xdr:row>
          <xdr:rowOff>0</xdr:rowOff>
        </xdr:from>
        <xdr:to>
          <xdr:col>1</xdr:col>
          <xdr:colOff>257175</xdr:colOff>
          <xdr:row>392</xdr:row>
          <xdr:rowOff>38100</xdr:rowOff>
        </xdr:to>
        <xdr:sp macro="" textlink="">
          <xdr:nvSpPr>
            <xdr:cNvPr id="2440" name="Control 392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A27BB447-9F81-480B-8FE3-7CF4FD416E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392</xdr:row>
          <xdr:rowOff>0</xdr:rowOff>
        </xdr:from>
        <xdr:to>
          <xdr:col>1</xdr:col>
          <xdr:colOff>257175</xdr:colOff>
          <xdr:row>392</xdr:row>
          <xdr:rowOff>238125</xdr:rowOff>
        </xdr:to>
        <xdr:sp macro="" textlink="">
          <xdr:nvSpPr>
            <xdr:cNvPr id="2441" name="Control 393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243C38A8-1938-4813-9050-9B0A73019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393</xdr:row>
          <xdr:rowOff>0</xdr:rowOff>
        </xdr:from>
        <xdr:to>
          <xdr:col>1</xdr:col>
          <xdr:colOff>257175</xdr:colOff>
          <xdr:row>393</xdr:row>
          <xdr:rowOff>238125</xdr:rowOff>
        </xdr:to>
        <xdr:sp macro="" textlink="">
          <xdr:nvSpPr>
            <xdr:cNvPr id="2442" name="Control 394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EF1AE26A-4B50-4165-8CAE-48E1AF007A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394</xdr:row>
          <xdr:rowOff>0</xdr:rowOff>
        </xdr:from>
        <xdr:to>
          <xdr:col>1</xdr:col>
          <xdr:colOff>257175</xdr:colOff>
          <xdr:row>394</xdr:row>
          <xdr:rowOff>238125</xdr:rowOff>
        </xdr:to>
        <xdr:sp macro="" textlink="">
          <xdr:nvSpPr>
            <xdr:cNvPr id="2443" name="Control 395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6C037D42-414E-43E1-AAB4-A42B9D3F2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395</xdr:row>
          <xdr:rowOff>0</xdr:rowOff>
        </xdr:from>
        <xdr:to>
          <xdr:col>1</xdr:col>
          <xdr:colOff>257175</xdr:colOff>
          <xdr:row>395</xdr:row>
          <xdr:rowOff>238125</xdr:rowOff>
        </xdr:to>
        <xdr:sp macro="" textlink="">
          <xdr:nvSpPr>
            <xdr:cNvPr id="2444" name="Control 396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17F09C9C-D867-4FBF-8D2A-7AB12952A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396</xdr:row>
          <xdr:rowOff>0</xdr:rowOff>
        </xdr:from>
        <xdr:to>
          <xdr:col>1</xdr:col>
          <xdr:colOff>257175</xdr:colOff>
          <xdr:row>396</xdr:row>
          <xdr:rowOff>238125</xdr:rowOff>
        </xdr:to>
        <xdr:sp macro="" textlink="">
          <xdr:nvSpPr>
            <xdr:cNvPr id="2445" name="Control 397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BE99AAC-2A2E-4060-B380-17DBD03FE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397</xdr:row>
          <xdr:rowOff>0</xdr:rowOff>
        </xdr:from>
        <xdr:to>
          <xdr:col>1</xdr:col>
          <xdr:colOff>257175</xdr:colOff>
          <xdr:row>397</xdr:row>
          <xdr:rowOff>238125</xdr:rowOff>
        </xdr:to>
        <xdr:sp macro="" textlink="">
          <xdr:nvSpPr>
            <xdr:cNvPr id="2446" name="Control 398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C174A799-7C2D-4DF5-AFD3-15EAA86374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398</xdr:row>
          <xdr:rowOff>0</xdr:rowOff>
        </xdr:from>
        <xdr:to>
          <xdr:col>1</xdr:col>
          <xdr:colOff>257175</xdr:colOff>
          <xdr:row>399</xdr:row>
          <xdr:rowOff>38100</xdr:rowOff>
        </xdr:to>
        <xdr:sp macro="" textlink="">
          <xdr:nvSpPr>
            <xdr:cNvPr id="2447" name="Control 399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8E4FDBEE-9A62-4D66-BD3E-D18D7E9C9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399</xdr:row>
          <xdr:rowOff>0</xdr:rowOff>
        </xdr:from>
        <xdr:to>
          <xdr:col>1</xdr:col>
          <xdr:colOff>257175</xdr:colOff>
          <xdr:row>399</xdr:row>
          <xdr:rowOff>238125</xdr:rowOff>
        </xdr:to>
        <xdr:sp macro="" textlink="">
          <xdr:nvSpPr>
            <xdr:cNvPr id="2448" name="Control 400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7DC5BDA9-8209-4CDD-B322-A72D12BDE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400</xdr:row>
          <xdr:rowOff>0</xdr:rowOff>
        </xdr:from>
        <xdr:to>
          <xdr:col>1</xdr:col>
          <xdr:colOff>257175</xdr:colOff>
          <xdr:row>400</xdr:row>
          <xdr:rowOff>238125</xdr:rowOff>
        </xdr:to>
        <xdr:sp macro="" textlink="">
          <xdr:nvSpPr>
            <xdr:cNvPr id="2449" name="Control 401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71D38D51-69B7-4377-BAEA-9CA5895E8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401</xdr:row>
          <xdr:rowOff>0</xdr:rowOff>
        </xdr:from>
        <xdr:to>
          <xdr:col>1</xdr:col>
          <xdr:colOff>257175</xdr:colOff>
          <xdr:row>401</xdr:row>
          <xdr:rowOff>238125</xdr:rowOff>
        </xdr:to>
        <xdr:sp macro="" textlink="">
          <xdr:nvSpPr>
            <xdr:cNvPr id="2450" name="Control 402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B29C6749-47BF-44E9-A5BF-DF194925A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402</xdr:row>
          <xdr:rowOff>0</xdr:rowOff>
        </xdr:from>
        <xdr:to>
          <xdr:col>1</xdr:col>
          <xdr:colOff>257175</xdr:colOff>
          <xdr:row>402</xdr:row>
          <xdr:rowOff>238125</xdr:rowOff>
        </xdr:to>
        <xdr:sp macro="" textlink="">
          <xdr:nvSpPr>
            <xdr:cNvPr id="2451" name="Control 403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597D458B-0AAF-4A5E-B7D7-EBE877DCD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403</xdr:row>
          <xdr:rowOff>0</xdr:rowOff>
        </xdr:from>
        <xdr:to>
          <xdr:col>1</xdr:col>
          <xdr:colOff>257175</xdr:colOff>
          <xdr:row>404</xdr:row>
          <xdr:rowOff>38100</xdr:rowOff>
        </xdr:to>
        <xdr:sp macro="" textlink="">
          <xdr:nvSpPr>
            <xdr:cNvPr id="2452" name="Control 404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AF450E9F-A22A-4841-903B-A5C7F199B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404</xdr:row>
          <xdr:rowOff>0</xdr:rowOff>
        </xdr:from>
        <xdr:to>
          <xdr:col>1</xdr:col>
          <xdr:colOff>257175</xdr:colOff>
          <xdr:row>404</xdr:row>
          <xdr:rowOff>238125</xdr:rowOff>
        </xdr:to>
        <xdr:sp macro="" textlink="">
          <xdr:nvSpPr>
            <xdr:cNvPr id="2453" name="Control 405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C6049E92-DFD1-4505-BC13-AFA74DB54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405</xdr:row>
          <xdr:rowOff>0</xdr:rowOff>
        </xdr:from>
        <xdr:to>
          <xdr:col>1</xdr:col>
          <xdr:colOff>257175</xdr:colOff>
          <xdr:row>405</xdr:row>
          <xdr:rowOff>238125</xdr:rowOff>
        </xdr:to>
        <xdr:sp macro="" textlink="">
          <xdr:nvSpPr>
            <xdr:cNvPr id="2454" name="Control 406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6F6CEC3F-9469-456C-B9B1-71EAF0830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406</xdr:row>
          <xdr:rowOff>0</xdr:rowOff>
        </xdr:from>
        <xdr:to>
          <xdr:col>1</xdr:col>
          <xdr:colOff>257175</xdr:colOff>
          <xdr:row>406</xdr:row>
          <xdr:rowOff>238125</xdr:rowOff>
        </xdr:to>
        <xdr:sp macro="" textlink="">
          <xdr:nvSpPr>
            <xdr:cNvPr id="2455" name="Control 407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FCD610C5-E211-4A7C-8245-2AEDC1D3D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407</xdr:row>
          <xdr:rowOff>0</xdr:rowOff>
        </xdr:from>
        <xdr:to>
          <xdr:col>1</xdr:col>
          <xdr:colOff>257175</xdr:colOff>
          <xdr:row>408</xdr:row>
          <xdr:rowOff>38100</xdr:rowOff>
        </xdr:to>
        <xdr:sp macro="" textlink="">
          <xdr:nvSpPr>
            <xdr:cNvPr id="2456" name="Control 408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1C06E1DF-9373-4A26-AEA1-0DB4C103B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408</xdr:row>
          <xdr:rowOff>0</xdr:rowOff>
        </xdr:from>
        <xdr:to>
          <xdr:col>1</xdr:col>
          <xdr:colOff>257175</xdr:colOff>
          <xdr:row>409</xdr:row>
          <xdr:rowOff>38100</xdr:rowOff>
        </xdr:to>
        <xdr:sp macro="" textlink="">
          <xdr:nvSpPr>
            <xdr:cNvPr id="2457" name="Control 409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273FCFBE-4B27-40FB-B5B1-BF833E299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409</xdr:row>
          <xdr:rowOff>0</xdr:rowOff>
        </xdr:from>
        <xdr:to>
          <xdr:col>1</xdr:col>
          <xdr:colOff>257175</xdr:colOff>
          <xdr:row>409</xdr:row>
          <xdr:rowOff>238125</xdr:rowOff>
        </xdr:to>
        <xdr:sp macro="" textlink="">
          <xdr:nvSpPr>
            <xdr:cNvPr id="2458" name="Control 410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61B52052-F3EB-496A-B343-149A29FE1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410</xdr:row>
          <xdr:rowOff>0</xdr:rowOff>
        </xdr:from>
        <xdr:to>
          <xdr:col>1</xdr:col>
          <xdr:colOff>257175</xdr:colOff>
          <xdr:row>410</xdr:row>
          <xdr:rowOff>238125</xdr:rowOff>
        </xdr:to>
        <xdr:sp macro="" textlink="">
          <xdr:nvSpPr>
            <xdr:cNvPr id="2459" name="Control 411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D573ACD0-267D-4F14-9EAD-8FC5DD958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411</xdr:row>
          <xdr:rowOff>0</xdr:rowOff>
        </xdr:from>
        <xdr:to>
          <xdr:col>1</xdr:col>
          <xdr:colOff>257175</xdr:colOff>
          <xdr:row>411</xdr:row>
          <xdr:rowOff>238125</xdr:rowOff>
        </xdr:to>
        <xdr:sp macro="" textlink="">
          <xdr:nvSpPr>
            <xdr:cNvPr id="2460" name="Control 412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AF49B26-64FA-434A-AE1C-13D9CE878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412</xdr:row>
          <xdr:rowOff>0</xdr:rowOff>
        </xdr:from>
        <xdr:to>
          <xdr:col>1</xdr:col>
          <xdr:colOff>257175</xdr:colOff>
          <xdr:row>412</xdr:row>
          <xdr:rowOff>238125</xdr:rowOff>
        </xdr:to>
        <xdr:sp macro="" textlink="">
          <xdr:nvSpPr>
            <xdr:cNvPr id="2461" name="Control 413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CA523DC8-331F-47EB-83CA-A5DF0E89F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413</xdr:row>
          <xdr:rowOff>0</xdr:rowOff>
        </xdr:from>
        <xdr:to>
          <xdr:col>1</xdr:col>
          <xdr:colOff>257175</xdr:colOff>
          <xdr:row>413</xdr:row>
          <xdr:rowOff>238125</xdr:rowOff>
        </xdr:to>
        <xdr:sp macro="" textlink="">
          <xdr:nvSpPr>
            <xdr:cNvPr id="2462" name="Control 414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62467127-CF14-4905-8D47-5AEF3D1B4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414</xdr:row>
          <xdr:rowOff>0</xdr:rowOff>
        </xdr:from>
        <xdr:to>
          <xdr:col>1</xdr:col>
          <xdr:colOff>257175</xdr:colOff>
          <xdr:row>414</xdr:row>
          <xdr:rowOff>238125</xdr:rowOff>
        </xdr:to>
        <xdr:sp macro="" textlink="">
          <xdr:nvSpPr>
            <xdr:cNvPr id="2463" name="Control 415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A11266CC-47F5-4073-932B-7835CA500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415</xdr:row>
          <xdr:rowOff>0</xdr:rowOff>
        </xdr:from>
        <xdr:to>
          <xdr:col>1</xdr:col>
          <xdr:colOff>257175</xdr:colOff>
          <xdr:row>415</xdr:row>
          <xdr:rowOff>238125</xdr:rowOff>
        </xdr:to>
        <xdr:sp macro="" textlink="">
          <xdr:nvSpPr>
            <xdr:cNvPr id="2464" name="Control 416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6F66B382-0ABC-4E4A-B7FE-CD7751167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416</xdr:row>
          <xdr:rowOff>0</xdr:rowOff>
        </xdr:from>
        <xdr:to>
          <xdr:col>1</xdr:col>
          <xdr:colOff>257175</xdr:colOff>
          <xdr:row>416</xdr:row>
          <xdr:rowOff>238125</xdr:rowOff>
        </xdr:to>
        <xdr:sp macro="" textlink="">
          <xdr:nvSpPr>
            <xdr:cNvPr id="2465" name="Control 417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809CF4F0-2D50-4955-B490-9FD35EE2D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417</xdr:row>
          <xdr:rowOff>0</xdr:rowOff>
        </xdr:from>
        <xdr:to>
          <xdr:col>1</xdr:col>
          <xdr:colOff>257175</xdr:colOff>
          <xdr:row>417</xdr:row>
          <xdr:rowOff>238125</xdr:rowOff>
        </xdr:to>
        <xdr:sp macro="" textlink="">
          <xdr:nvSpPr>
            <xdr:cNvPr id="2466" name="Control 418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1B2F5C37-5C44-4A1C-8C27-2C9484134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418</xdr:row>
          <xdr:rowOff>0</xdr:rowOff>
        </xdr:from>
        <xdr:to>
          <xdr:col>1</xdr:col>
          <xdr:colOff>257175</xdr:colOff>
          <xdr:row>418</xdr:row>
          <xdr:rowOff>238125</xdr:rowOff>
        </xdr:to>
        <xdr:sp macro="" textlink="">
          <xdr:nvSpPr>
            <xdr:cNvPr id="2467" name="Control 419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DCDA38B7-4F80-431C-B988-742E087A4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419</xdr:row>
          <xdr:rowOff>0</xdr:rowOff>
        </xdr:from>
        <xdr:to>
          <xdr:col>1</xdr:col>
          <xdr:colOff>257175</xdr:colOff>
          <xdr:row>419</xdr:row>
          <xdr:rowOff>238125</xdr:rowOff>
        </xdr:to>
        <xdr:sp macro="" textlink="">
          <xdr:nvSpPr>
            <xdr:cNvPr id="2468" name="Control 420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657A7F3B-D9CE-43DF-83A7-03EE31B816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420</xdr:row>
          <xdr:rowOff>0</xdr:rowOff>
        </xdr:from>
        <xdr:to>
          <xdr:col>1</xdr:col>
          <xdr:colOff>257175</xdr:colOff>
          <xdr:row>420</xdr:row>
          <xdr:rowOff>238125</xdr:rowOff>
        </xdr:to>
        <xdr:sp macro="" textlink="">
          <xdr:nvSpPr>
            <xdr:cNvPr id="2469" name="Control 421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C4E94CDC-E451-473A-A948-325D300CEC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421</xdr:row>
          <xdr:rowOff>0</xdr:rowOff>
        </xdr:from>
        <xdr:to>
          <xdr:col>1</xdr:col>
          <xdr:colOff>257175</xdr:colOff>
          <xdr:row>421</xdr:row>
          <xdr:rowOff>238125</xdr:rowOff>
        </xdr:to>
        <xdr:sp macro="" textlink="">
          <xdr:nvSpPr>
            <xdr:cNvPr id="2470" name="Control 422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B44CE7C3-B6BE-4F26-BEAE-52083C8A2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422</xdr:row>
          <xdr:rowOff>0</xdr:rowOff>
        </xdr:from>
        <xdr:to>
          <xdr:col>1</xdr:col>
          <xdr:colOff>257175</xdr:colOff>
          <xdr:row>422</xdr:row>
          <xdr:rowOff>238125</xdr:rowOff>
        </xdr:to>
        <xdr:sp macro="" textlink="">
          <xdr:nvSpPr>
            <xdr:cNvPr id="2471" name="Control 423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A70621B3-CF39-4B83-95D1-49B9B297B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423</xdr:row>
          <xdr:rowOff>0</xdr:rowOff>
        </xdr:from>
        <xdr:to>
          <xdr:col>1</xdr:col>
          <xdr:colOff>257175</xdr:colOff>
          <xdr:row>424</xdr:row>
          <xdr:rowOff>38100</xdr:rowOff>
        </xdr:to>
        <xdr:sp macro="" textlink="">
          <xdr:nvSpPr>
            <xdr:cNvPr id="2472" name="Control 424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963B9461-E370-4418-A7FB-FB08D805BC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424</xdr:row>
          <xdr:rowOff>0</xdr:rowOff>
        </xdr:from>
        <xdr:to>
          <xdr:col>1</xdr:col>
          <xdr:colOff>257175</xdr:colOff>
          <xdr:row>424</xdr:row>
          <xdr:rowOff>238125</xdr:rowOff>
        </xdr:to>
        <xdr:sp macro="" textlink="">
          <xdr:nvSpPr>
            <xdr:cNvPr id="2473" name="Control 425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117B790B-F5EC-4E3D-93B5-5200BB7BA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425</xdr:row>
          <xdr:rowOff>0</xdr:rowOff>
        </xdr:from>
        <xdr:to>
          <xdr:col>1</xdr:col>
          <xdr:colOff>257175</xdr:colOff>
          <xdr:row>425</xdr:row>
          <xdr:rowOff>238125</xdr:rowOff>
        </xdr:to>
        <xdr:sp macro="" textlink="">
          <xdr:nvSpPr>
            <xdr:cNvPr id="2474" name="Control 426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1C6FD432-B38B-4E71-B4B7-645F788E81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426</xdr:row>
          <xdr:rowOff>0</xdr:rowOff>
        </xdr:from>
        <xdr:to>
          <xdr:col>1</xdr:col>
          <xdr:colOff>257175</xdr:colOff>
          <xdr:row>426</xdr:row>
          <xdr:rowOff>238125</xdr:rowOff>
        </xdr:to>
        <xdr:sp macro="" textlink="">
          <xdr:nvSpPr>
            <xdr:cNvPr id="2475" name="Control 427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973EC1A0-8D64-47C1-BAEC-B1BF3AD89E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427</xdr:row>
          <xdr:rowOff>0</xdr:rowOff>
        </xdr:from>
        <xdr:to>
          <xdr:col>1</xdr:col>
          <xdr:colOff>257175</xdr:colOff>
          <xdr:row>427</xdr:row>
          <xdr:rowOff>238125</xdr:rowOff>
        </xdr:to>
        <xdr:sp macro="" textlink="">
          <xdr:nvSpPr>
            <xdr:cNvPr id="2476" name="Control 428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A611F690-E510-43C7-B18A-C315AF835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428</xdr:row>
          <xdr:rowOff>0</xdr:rowOff>
        </xdr:from>
        <xdr:to>
          <xdr:col>1</xdr:col>
          <xdr:colOff>257175</xdr:colOff>
          <xdr:row>428</xdr:row>
          <xdr:rowOff>238125</xdr:rowOff>
        </xdr:to>
        <xdr:sp macro="" textlink="">
          <xdr:nvSpPr>
            <xdr:cNvPr id="2477" name="Control 429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843C38F9-E90B-424C-B312-AA81754D6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429</xdr:row>
          <xdr:rowOff>0</xdr:rowOff>
        </xdr:from>
        <xdr:to>
          <xdr:col>1</xdr:col>
          <xdr:colOff>257175</xdr:colOff>
          <xdr:row>429</xdr:row>
          <xdr:rowOff>238125</xdr:rowOff>
        </xdr:to>
        <xdr:sp macro="" textlink="">
          <xdr:nvSpPr>
            <xdr:cNvPr id="2478" name="Control 430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4294EDE5-A805-4D94-9B40-31860734F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430</xdr:row>
          <xdr:rowOff>0</xdr:rowOff>
        </xdr:from>
        <xdr:to>
          <xdr:col>1</xdr:col>
          <xdr:colOff>257175</xdr:colOff>
          <xdr:row>430</xdr:row>
          <xdr:rowOff>238125</xdr:rowOff>
        </xdr:to>
        <xdr:sp macro="" textlink="">
          <xdr:nvSpPr>
            <xdr:cNvPr id="2479" name="Control 431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1AA6F308-5A23-48CA-9AB0-5D8897F02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431</xdr:row>
          <xdr:rowOff>0</xdr:rowOff>
        </xdr:from>
        <xdr:to>
          <xdr:col>1</xdr:col>
          <xdr:colOff>257175</xdr:colOff>
          <xdr:row>432</xdr:row>
          <xdr:rowOff>38100</xdr:rowOff>
        </xdr:to>
        <xdr:sp macro="" textlink="">
          <xdr:nvSpPr>
            <xdr:cNvPr id="2480" name="Control 432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2378D9FA-2DC0-490D-8A47-83C619CC8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432</xdr:row>
          <xdr:rowOff>0</xdr:rowOff>
        </xdr:from>
        <xdr:to>
          <xdr:col>1</xdr:col>
          <xdr:colOff>257175</xdr:colOff>
          <xdr:row>432</xdr:row>
          <xdr:rowOff>238125</xdr:rowOff>
        </xdr:to>
        <xdr:sp macro="" textlink="">
          <xdr:nvSpPr>
            <xdr:cNvPr id="2481" name="Control 433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193B1F7-98BE-46D1-BE8A-4D5727A20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433</xdr:row>
          <xdr:rowOff>0</xdr:rowOff>
        </xdr:from>
        <xdr:to>
          <xdr:col>1</xdr:col>
          <xdr:colOff>257175</xdr:colOff>
          <xdr:row>433</xdr:row>
          <xdr:rowOff>238125</xdr:rowOff>
        </xdr:to>
        <xdr:sp macro="" textlink="">
          <xdr:nvSpPr>
            <xdr:cNvPr id="2482" name="Control 434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5426817A-9688-4411-BC48-AAE44BE5A8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434</xdr:row>
          <xdr:rowOff>0</xdr:rowOff>
        </xdr:from>
        <xdr:to>
          <xdr:col>1</xdr:col>
          <xdr:colOff>257175</xdr:colOff>
          <xdr:row>434</xdr:row>
          <xdr:rowOff>238125</xdr:rowOff>
        </xdr:to>
        <xdr:sp macro="" textlink="">
          <xdr:nvSpPr>
            <xdr:cNvPr id="2483" name="Control 435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76B06AF0-ACF5-4B0B-B6C2-D5F15836E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435</xdr:row>
          <xdr:rowOff>0</xdr:rowOff>
        </xdr:from>
        <xdr:to>
          <xdr:col>1</xdr:col>
          <xdr:colOff>257175</xdr:colOff>
          <xdr:row>435</xdr:row>
          <xdr:rowOff>238125</xdr:rowOff>
        </xdr:to>
        <xdr:sp macro="" textlink="">
          <xdr:nvSpPr>
            <xdr:cNvPr id="2484" name="Control 436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E78C1368-5FA3-4AD4-973E-BB2B6CB0B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436</xdr:row>
          <xdr:rowOff>0</xdr:rowOff>
        </xdr:from>
        <xdr:to>
          <xdr:col>1</xdr:col>
          <xdr:colOff>257175</xdr:colOff>
          <xdr:row>436</xdr:row>
          <xdr:rowOff>238125</xdr:rowOff>
        </xdr:to>
        <xdr:sp macro="" textlink="">
          <xdr:nvSpPr>
            <xdr:cNvPr id="2485" name="Control 437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3FD9C838-74FA-40E5-A5B2-578A2FE00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437</xdr:row>
          <xdr:rowOff>0</xdr:rowOff>
        </xdr:from>
        <xdr:to>
          <xdr:col>1</xdr:col>
          <xdr:colOff>257175</xdr:colOff>
          <xdr:row>437</xdr:row>
          <xdr:rowOff>238125</xdr:rowOff>
        </xdr:to>
        <xdr:sp macro="" textlink="">
          <xdr:nvSpPr>
            <xdr:cNvPr id="2486" name="Control 438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9F60003E-17DA-4A96-8659-E4CE124229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438</xdr:row>
          <xdr:rowOff>0</xdr:rowOff>
        </xdr:from>
        <xdr:to>
          <xdr:col>1</xdr:col>
          <xdr:colOff>257175</xdr:colOff>
          <xdr:row>438</xdr:row>
          <xdr:rowOff>238125</xdr:rowOff>
        </xdr:to>
        <xdr:sp macro="" textlink="">
          <xdr:nvSpPr>
            <xdr:cNvPr id="2487" name="Control 439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5FE38F43-AC1E-4C75-AD53-A589BAFFB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439</xdr:row>
          <xdr:rowOff>0</xdr:rowOff>
        </xdr:from>
        <xdr:to>
          <xdr:col>1</xdr:col>
          <xdr:colOff>257175</xdr:colOff>
          <xdr:row>439</xdr:row>
          <xdr:rowOff>238125</xdr:rowOff>
        </xdr:to>
        <xdr:sp macro="" textlink="">
          <xdr:nvSpPr>
            <xdr:cNvPr id="2488" name="Control 440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7D69B6DA-4354-43D6-8175-9BF28B9F0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440</xdr:row>
          <xdr:rowOff>0</xdr:rowOff>
        </xdr:from>
        <xdr:to>
          <xdr:col>1</xdr:col>
          <xdr:colOff>257175</xdr:colOff>
          <xdr:row>440</xdr:row>
          <xdr:rowOff>238125</xdr:rowOff>
        </xdr:to>
        <xdr:sp macro="" textlink="">
          <xdr:nvSpPr>
            <xdr:cNvPr id="2489" name="Control 441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11D636F7-4773-4CF7-8CA2-DA4DA8C94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441</xdr:row>
          <xdr:rowOff>0</xdr:rowOff>
        </xdr:from>
        <xdr:to>
          <xdr:col>1</xdr:col>
          <xdr:colOff>257175</xdr:colOff>
          <xdr:row>442</xdr:row>
          <xdr:rowOff>38100</xdr:rowOff>
        </xdr:to>
        <xdr:sp macro="" textlink="">
          <xdr:nvSpPr>
            <xdr:cNvPr id="2490" name="Control 442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75069494-CFD9-4FE6-9185-2E9B890E7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442</xdr:row>
          <xdr:rowOff>0</xdr:rowOff>
        </xdr:from>
        <xdr:to>
          <xdr:col>1</xdr:col>
          <xdr:colOff>257175</xdr:colOff>
          <xdr:row>443</xdr:row>
          <xdr:rowOff>38100</xdr:rowOff>
        </xdr:to>
        <xdr:sp macro="" textlink="">
          <xdr:nvSpPr>
            <xdr:cNvPr id="2491" name="Control 443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23DFD21D-2890-4700-94E4-DBED3CF8E3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443</xdr:row>
          <xdr:rowOff>0</xdr:rowOff>
        </xdr:from>
        <xdr:to>
          <xdr:col>1</xdr:col>
          <xdr:colOff>257175</xdr:colOff>
          <xdr:row>443</xdr:row>
          <xdr:rowOff>238125</xdr:rowOff>
        </xdr:to>
        <xdr:sp macro="" textlink="">
          <xdr:nvSpPr>
            <xdr:cNvPr id="2492" name="Control 444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F39B58FD-DE99-4909-B454-3924B9017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444</xdr:row>
          <xdr:rowOff>0</xdr:rowOff>
        </xdr:from>
        <xdr:to>
          <xdr:col>1</xdr:col>
          <xdr:colOff>257175</xdr:colOff>
          <xdr:row>444</xdr:row>
          <xdr:rowOff>238125</xdr:rowOff>
        </xdr:to>
        <xdr:sp macro="" textlink="">
          <xdr:nvSpPr>
            <xdr:cNvPr id="2493" name="Control 445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2E827851-CBA9-4F42-ACB6-B7D3F6EC6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445</xdr:row>
          <xdr:rowOff>0</xdr:rowOff>
        </xdr:from>
        <xdr:to>
          <xdr:col>1</xdr:col>
          <xdr:colOff>257175</xdr:colOff>
          <xdr:row>445</xdr:row>
          <xdr:rowOff>238125</xdr:rowOff>
        </xdr:to>
        <xdr:sp macro="" textlink="">
          <xdr:nvSpPr>
            <xdr:cNvPr id="2494" name="Control 446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2FC5D615-0E8B-4CFA-B978-036750655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446</xdr:row>
          <xdr:rowOff>0</xdr:rowOff>
        </xdr:from>
        <xdr:to>
          <xdr:col>1</xdr:col>
          <xdr:colOff>257175</xdr:colOff>
          <xdr:row>446</xdr:row>
          <xdr:rowOff>238125</xdr:rowOff>
        </xdr:to>
        <xdr:sp macro="" textlink="">
          <xdr:nvSpPr>
            <xdr:cNvPr id="2495" name="Control 447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38F0B952-3E38-433F-95C0-E040C79138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447</xdr:row>
          <xdr:rowOff>0</xdr:rowOff>
        </xdr:from>
        <xdr:to>
          <xdr:col>1</xdr:col>
          <xdr:colOff>257175</xdr:colOff>
          <xdr:row>447</xdr:row>
          <xdr:rowOff>238125</xdr:rowOff>
        </xdr:to>
        <xdr:sp macro="" textlink="">
          <xdr:nvSpPr>
            <xdr:cNvPr id="2496" name="Control 448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12C1E48B-7F16-4549-802E-6DC9C68AE8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448</xdr:row>
          <xdr:rowOff>0</xdr:rowOff>
        </xdr:from>
        <xdr:to>
          <xdr:col>1</xdr:col>
          <xdr:colOff>257175</xdr:colOff>
          <xdr:row>448</xdr:row>
          <xdr:rowOff>238125</xdr:rowOff>
        </xdr:to>
        <xdr:sp macro="" textlink="">
          <xdr:nvSpPr>
            <xdr:cNvPr id="2497" name="Control 449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134A0D3F-AFEF-4BA6-9619-22947BB8C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449</xdr:row>
          <xdr:rowOff>0</xdr:rowOff>
        </xdr:from>
        <xdr:to>
          <xdr:col>1</xdr:col>
          <xdr:colOff>257175</xdr:colOff>
          <xdr:row>450</xdr:row>
          <xdr:rowOff>38100</xdr:rowOff>
        </xdr:to>
        <xdr:sp macro="" textlink="">
          <xdr:nvSpPr>
            <xdr:cNvPr id="2498" name="Control 450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5C09C5A-09B3-42B3-A739-EB33C5232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450</xdr:row>
          <xdr:rowOff>0</xdr:rowOff>
        </xdr:from>
        <xdr:to>
          <xdr:col>1</xdr:col>
          <xdr:colOff>257175</xdr:colOff>
          <xdr:row>450</xdr:row>
          <xdr:rowOff>238125</xdr:rowOff>
        </xdr:to>
        <xdr:sp macro="" textlink="">
          <xdr:nvSpPr>
            <xdr:cNvPr id="2499" name="Control 451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95EBE9F-A5E6-4734-8BA5-F620E02DD9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451</xdr:row>
          <xdr:rowOff>0</xdr:rowOff>
        </xdr:from>
        <xdr:to>
          <xdr:col>1</xdr:col>
          <xdr:colOff>257175</xdr:colOff>
          <xdr:row>451</xdr:row>
          <xdr:rowOff>238125</xdr:rowOff>
        </xdr:to>
        <xdr:sp macro="" textlink="">
          <xdr:nvSpPr>
            <xdr:cNvPr id="2500" name="Control 452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B4A01B0B-632F-4A8E-AA9B-29CDEF539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452</xdr:row>
          <xdr:rowOff>0</xdr:rowOff>
        </xdr:from>
        <xdr:to>
          <xdr:col>1</xdr:col>
          <xdr:colOff>257175</xdr:colOff>
          <xdr:row>452</xdr:row>
          <xdr:rowOff>238125</xdr:rowOff>
        </xdr:to>
        <xdr:sp macro="" textlink="">
          <xdr:nvSpPr>
            <xdr:cNvPr id="2501" name="Control 453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1857C012-2F4D-4F36-B573-B78974098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453</xdr:row>
          <xdr:rowOff>0</xdr:rowOff>
        </xdr:from>
        <xdr:to>
          <xdr:col>1</xdr:col>
          <xdr:colOff>257175</xdr:colOff>
          <xdr:row>453</xdr:row>
          <xdr:rowOff>238125</xdr:rowOff>
        </xdr:to>
        <xdr:sp macro="" textlink="">
          <xdr:nvSpPr>
            <xdr:cNvPr id="2502" name="Control 454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9EA5F2E7-C23D-43B8-953F-59F6452CB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454</xdr:row>
          <xdr:rowOff>0</xdr:rowOff>
        </xdr:from>
        <xdr:to>
          <xdr:col>1</xdr:col>
          <xdr:colOff>257175</xdr:colOff>
          <xdr:row>455</xdr:row>
          <xdr:rowOff>38100</xdr:rowOff>
        </xdr:to>
        <xdr:sp macro="" textlink="">
          <xdr:nvSpPr>
            <xdr:cNvPr id="2503" name="Control 455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CBE95B28-97D5-4CF9-857D-CAB98A988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455</xdr:row>
          <xdr:rowOff>0</xdr:rowOff>
        </xdr:from>
        <xdr:to>
          <xdr:col>1</xdr:col>
          <xdr:colOff>257175</xdr:colOff>
          <xdr:row>455</xdr:row>
          <xdr:rowOff>238125</xdr:rowOff>
        </xdr:to>
        <xdr:sp macro="" textlink="">
          <xdr:nvSpPr>
            <xdr:cNvPr id="2504" name="Control 456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CC1799ED-0D14-4DA2-A09D-9E1BC971B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456</xdr:row>
          <xdr:rowOff>0</xdr:rowOff>
        </xdr:from>
        <xdr:to>
          <xdr:col>1</xdr:col>
          <xdr:colOff>257175</xdr:colOff>
          <xdr:row>456</xdr:row>
          <xdr:rowOff>238125</xdr:rowOff>
        </xdr:to>
        <xdr:sp macro="" textlink="">
          <xdr:nvSpPr>
            <xdr:cNvPr id="2505" name="Control 457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36F01DA0-7295-4060-8B56-0817A9FDD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457</xdr:row>
          <xdr:rowOff>0</xdr:rowOff>
        </xdr:from>
        <xdr:to>
          <xdr:col>1</xdr:col>
          <xdr:colOff>257175</xdr:colOff>
          <xdr:row>457</xdr:row>
          <xdr:rowOff>238125</xdr:rowOff>
        </xdr:to>
        <xdr:sp macro="" textlink="">
          <xdr:nvSpPr>
            <xdr:cNvPr id="2506" name="Control 458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3652EB18-D334-4570-9860-31A2D417A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458</xdr:row>
          <xdr:rowOff>0</xdr:rowOff>
        </xdr:from>
        <xdr:to>
          <xdr:col>1</xdr:col>
          <xdr:colOff>257175</xdr:colOff>
          <xdr:row>459</xdr:row>
          <xdr:rowOff>38100</xdr:rowOff>
        </xdr:to>
        <xdr:sp macro="" textlink="">
          <xdr:nvSpPr>
            <xdr:cNvPr id="2507" name="Control 459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B9628143-E37E-4BE5-B744-0CE08F6CB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459</xdr:row>
          <xdr:rowOff>0</xdr:rowOff>
        </xdr:from>
        <xdr:to>
          <xdr:col>1</xdr:col>
          <xdr:colOff>257175</xdr:colOff>
          <xdr:row>459</xdr:row>
          <xdr:rowOff>238125</xdr:rowOff>
        </xdr:to>
        <xdr:sp macro="" textlink="">
          <xdr:nvSpPr>
            <xdr:cNvPr id="2508" name="Control 460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F41D68E1-410B-4D40-A69F-0997667BE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460</xdr:row>
          <xdr:rowOff>0</xdr:rowOff>
        </xdr:from>
        <xdr:to>
          <xdr:col>1</xdr:col>
          <xdr:colOff>257175</xdr:colOff>
          <xdr:row>460</xdr:row>
          <xdr:rowOff>238125</xdr:rowOff>
        </xdr:to>
        <xdr:sp macro="" textlink="">
          <xdr:nvSpPr>
            <xdr:cNvPr id="2509" name="Control 461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A43CE8D2-73C7-4057-92E0-C9E0155AA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461</xdr:row>
          <xdr:rowOff>0</xdr:rowOff>
        </xdr:from>
        <xdr:to>
          <xdr:col>1</xdr:col>
          <xdr:colOff>257175</xdr:colOff>
          <xdr:row>462</xdr:row>
          <xdr:rowOff>38100</xdr:rowOff>
        </xdr:to>
        <xdr:sp macro="" textlink="">
          <xdr:nvSpPr>
            <xdr:cNvPr id="2510" name="Control 462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4BAA0247-6F42-4F9E-A389-DE920A567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462</xdr:row>
          <xdr:rowOff>0</xdr:rowOff>
        </xdr:from>
        <xdr:to>
          <xdr:col>1</xdr:col>
          <xdr:colOff>257175</xdr:colOff>
          <xdr:row>463</xdr:row>
          <xdr:rowOff>38100</xdr:rowOff>
        </xdr:to>
        <xdr:sp macro="" textlink="">
          <xdr:nvSpPr>
            <xdr:cNvPr id="2511" name="Control 463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897891D0-F2A5-4D2E-A606-E5EA6E378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463</xdr:row>
          <xdr:rowOff>0</xdr:rowOff>
        </xdr:from>
        <xdr:to>
          <xdr:col>1</xdr:col>
          <xdr:colOff>257175</xdr:colOff>
          <xdr:row>464</xdr:row>
          <xdr:rowOff>38100</xdr:rowOff>
        </xdr:to>
        <xdr:sp macro="" textlink="">
          <xdr:nvSpPr>
            <xdr:cNvPr id="2512" name="Control 464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3010614D-2A15-432B-85E7-0F94CE149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464</xdr:row>
          <xdr:rowOff>0</xdr:rowOff>
        </xdr:from>
        <xdr:to>
          <xdr:col>1</xdr:col>
          <xdr:colOff>257175</xdr:colOff>
          <xdr:row>464</xdr:row>
          <xdr:rowOff>238125</xdr:rowOff>
        </xdr:to>
        <xdr:sp macro="" textlink="">
          <xdr:nvSpPr>
            <xdr:cNvPr id="2513" name="Control 465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F930D8CB-C3DC-4B9C-BA8F-D641E017B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465</xdr:row>
          <xdr:rowOff>0</xdr:rowOff>
        </xdr:from>
        <xdr:to>
          <xdr:col>1</xdr:col>
          <xdr:colOff>257175</xdr:colOff>
          <xdr:row>465</xdr:row>
          <xdr:rowOff>238125</xdr:rowOff>
        </xdr:to>
        <xdr:sp macro="" textlink="">
          <xdr:nvSpPr>
            <xdr:cNvPr id="2514" name="Control 466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3DCF9122-CC6B-40BF-B431-F2FA4A3F5C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466</xdr:row>
          <xdr:rowOff>0</xdr:rowOff>
        </xdr:from>
        <xdr:to>
          <xdr:col>1</xdr:col>
          <xdr:colOff>257175</xdr:colOff>
          <xdr:row>467</xdr:row>
          <xdr:rowOff>38100</xdr:rowOff>
        </xdr:to>
        <xdr:sp macro="" textlink="">
          <xdr:nvSpPr>
            <xdr:cNvPr id="2515" name="Control 467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66680ABC-626D-40CE-9634-B8D18E444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467</xdr:row>
          <xdr:rowOff>0</xdr:rowOff>
        </xdr:from>
        <xdr:to>
          <xdr:col>1</xdr:col>
          <xdr:colOff>257175</xdr:colOff>
          <xdr:row>468</xdr:row>
          <xdr:rowOff>38100</xdr:rowOff>
        </xdr:to>
        <xdr:sp macro="" textlink="">
          <xdr:nvSpPr>
            <xdr:cNvPr id="2516" name="Control 468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4783221C-4515-40C8-8A61-FBA5A131B2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468</xdr:row>
          <xdr:rowOff>0</xdr:rowOff>
        </xdr:from>
        <xdr:to>
          <xdr:col>1</xdr:col>
          <xdr:colOff>257175</xdr:colOff>
          <xdr:row>468</xdr:row>
          <xdr:rowOff>238125</xdr:rowOff>
        </xdr:to>
        <xdr:sp macro="" textlink="">
          <xdr:nvSpPr>
            <xdr:cNvPr id="2517" name="Control 469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F811781E-2258-406B-9191-2641BA0ABA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469</xdr:row>
          <xdr:rowOff>0</xdr:rowOff>
        </xdr:from>
        <xdr:to>
          <xdr:col>1</xdr:col>
          <xdr:colOff>257175</xdr:colOff>
          <xdr:row>469</xdr:row>
          <xdr:rowOff>238125</xdr:rowOff>
        </xdr:to>
        <xdr:sp macro="" textlink="">
          <xdr:nvSpPr>
            <xdr:cNvPr id="2518" name="Control 470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BBFB2C99-3C6E-4A75-BA19-1B12AC005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470</xdr:row>
          <xdr:rowOff>0</xdr:rowOff>
        </xdr:from>
        <xdr:to>
          <xdr:col>1</xdr:col>
          <xdr:colOff>257175</xdr:colOff>
          <xdr:row>470</xdr:row>
          <xdr:rowOff>238125</xdr:rowOff>
        </xdr:to>
        <xdr:sp macro="" textlink="">
          <xdr:nvSpPr>
            <xdr:cNvPr id="2519" name="Control 471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BDF755D4-9019-4559-ACAD-728E3F84A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471</xdr:row>
          <xdr:rowOff>0</xdr:rowOff>
        </xdr:from>
        <xdr:to>
          <xdr:col>1</xdr:col>
          <xdr:colOff>257175</xdr:colOff>
          <xdr:row>471</xdr:row>
          <xdr:rowOff>238125</xdr:rowOff>
        </xdr:to>
        <xdr:sp macro="" textlink="">
          <xdr:nvSpPr>
            <xdr:cNvPr id="2520" name="Control 472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741FB6B8-0718-4668-B2EE-A3A6CB748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472</xdr:row>
          <xdr:rowOff>0</xdr:rowOff>
        </xdr:from>
        <xdr:to>
          <xdr:col>1</xdr:col>
          <xdr:colOff>257175</xdr:colOff>
          <xdr:row>472</xdr:row>
          <xdr:rowOff>238125</xdr:rowOff>
        </xdr:to>
        <xdr:sp macro="" textlink="">
          <xdr:nvSpPr>
            <xdr:cNvPr id="2521" name="Control 473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803300D8-B4C6-4D16-A065-878C1A5FA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473</xdr:row>
          <xdr:rowOff>0</xdr:rowOff>
        </xdr:from>
        <xdr:to>
          <xdr:col>1</xdr:col>
          <xdr:colOff>257175</xdr:colOff>
          <xdr:row>473</xdr:row>
          <xdr:rowOff>238125</xdr:rowOff>
        </xdr:to>
        <xdr:sp macro="" textlink="">
          <xdr:nvSpPr>
            <xdr:cNvPr id="2522" name="Control 474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93AC9C16-7175-4054-BD27-DBEC4BF0D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474</xdr:row>
          <xdr:rowOff>0</xdr:rowOff>
        </xdr:from>
        <xdr:to>
          <xdr:col>1</xdr:col>
          <xdr:colOff>257175</xdr:colOff>
          <xdr:row>474</xdr:row>
          <xdr:rowOff>238125</xdr:rowOff>
        </xdr:to>
        <xdr:sp macro="" textlink="">
          <xdr:nvSpPr>
            <xdr:cNvPr id="2523" name="Control 475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B3A77E50-56BD-4C27-9710-0F0C7A052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475</xdr:row>
          <xdr:rowOff>0</xdr:rowOff>
        </xdr:from>
        <xdr:to>
          <xdr:col>1</xdr:col>
          <xdr:colOff>257175</xdr:colOff>
          <xdr:row>475</xdr:row>
          <xdr:rowOff>238125</xdr:rowOff>
        </xdr:to>
        <xdr:sp macro="" textlink="">
          <xdr:nvSpPr>
            <xdr:cNvPr id="2524" name="Control 476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1B17CA3-7F02-45FC-92FB-531C5F8BE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476</xdr:row>
          <xdr:rowOff>0</xdr:rowOff>
        </xdr:from>
        <xdr:to>
          <xdr:col>1</xdr:col>
          <xdr:colOff>257175</xdr:colOff>
          <xdr:row>476</xdr:row>
          <xdr:rowOff>238125</xdr:rowOff>
        </xdr:to>
        <xdr:sp macro="" textlink="">
          <xdr:nvSpPr>
            <xdr:cNvPr id="2525" name="Control 477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450C849B-398F-4ADE-AA6E-516BA9E38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477</xdr:row>
          <xdr:rowOff>0</xdr:rowOff>
        </xdr:from>
        <xdr:to>
          <xdr:col>1</xdr:col>
          <xdr:colOff>257175</xdr:colOff>
          <xdr:row>477</xdr:row>
          <xdr:rowOff>238125</xdr:rowOff>
        </xdr:to>
        <xdr:sp macro="" textlink="">
          <xdr:nvSpPr>
            <xdr:cNvPr id="2526" name="Control 478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2C2A0293-FF8D-4C8E-825D-4780D374A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478</xdr:row>
          <xdr:rowOff>0</xdr:rowOff>
        </xdr:from>
        <xdr:to>
          <xdr:col>1</xdr:col>
          <xdr:colOff>257175</xdr:colOff>
          <xdr:row>478</xdr:row>
          <xdr:rowOff>238125</xdr:rowOff>
        </xdr:to>
        <xdr:sp macro="" textlink="">
          <xdr:nvSpPr>
            <xdr:cNvPr id="2527" name="Control 479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6462298F-E1C8-4508-BB48-6514F3B67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479</xdr:row>
          <xdr:rowOff>0</xdr:rowOff>
        </xdr:from>
        <xdr:to>
          <xdr:col>1</xdr:col>
          <xdr:colOff>257175</xdr:colOff>
          <xdr:row>479</xdr:row>
          <xdr:rowOff>238125</xdr:rowOff>
        </xdr:to>
        <xdr:sp macro="" textlink="">
          <xdr:nvSpPr>
            <xdr:cNvPr id="2528" name="Control 480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E4DAD002-5AC9-47D2-ADA9-86E1543FE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480</xdr:row>
          <xdr:rowOff>0</xdr:rowOff>
        </xdr:from>
        <xdr:to>
          <xdr:col>1</xdr:col>
          <xdr:colOff>257175</xdr:colOff>
          <xdr:row>480</xdr:row>
          <xdr:rowOff>238125</xdr:rowOff>
        </xdr:to>
        <xdr:sp macro="" textlink="">
          <xdr:nvSpPr>
            <xdr:cNvPr id="2529" name="Control 481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417BDCB2-E60E-4756-9DD6-1DD97D253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481</xdr:row>
          <xdr:rowOff>0</xdr:rowOff>
        </xdr:from>
        <xdr:to>
          <xdr:col>1</xdr:col>
          <xdr:colOff>257175</xdr:colOff>
          <xdr:row>482</xdr:row>
          <xdr:rowOff>38100</xdr:rowOff>
        </xdr:to>
        <xdr:sp macro="" textlink="">
          <xdr:nvSpPr>
            <xdr:cNvPr id="2530" name="Control 482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5A4B4A07-1CD3-41A8-A03E-EDA3C6110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482</xdr:row>
          <xdr:rowOff>0</xdr:rowOff>
        </xdr:from>
        <xdr:to>
          <xdr:col>1</xdr:col>
          <xdr:colOff>257175</xdr:colOff>
          <xdr:row>482</xdr:row>
          <xdr:rowOff>238125</xdr:rowOff>
        </xdr:to>
        <xdr:sp macro="" textlink="">
          <xdr:nvSpPr>
            <xdr:cNvPr id="2531" name="Control 483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D367FD5E-948B-4984-813B-730C6B652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483</xdr:row>
          <xdr:rowOff>0</xdr:rowOff>
        </xdr:from>
        <xdr:to>
          <xdr:col>1</xdr:col>
          <xdr:colOff>257175</xdr:colOff>
          <xdr:row>483</xdr:row>
          <xdr:rowOff>238125</xdr:rowOff>
        </xdr:to>
        <xdr:sp macro="" textlink="">
          <xdr:nvSpPr>
            <xdr:cNvPr id="2532" name="Control 484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5492271A-5823-4E9D-A3B6-19467A38D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484</xdr:row>
          <xdr:rowOff>0</xdr:rowOff>
        </xdr:from>
        <xdr:to>
          <xdr:col>1</xdr:col>
          <xdr:colOff>257175</xdr:colOff>
          <xdr:row>484</xdr:row>
          <xdr:rowOff>238125</xdr:rowOff>
        </xdr:to>
        <xdr:sp macro="" textlink="">
          <xdr:nvSpPr>
            <xdr:cNvPr id="2533" name="Control 485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3E434ED8-C39F-4754-B8B1-0A9BF646A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485</xdr:row>
          <xdr:rowOff>0</xdr:rowOff>
        </xdr:from>
        <xdr:to>
          <xdr:col>1</xdr:col>
          <xdr:colOff>257175</xdr:colOff>
          <xdr:row>485</xdr:row>
          <xdr:rowOff>238125</xdr:rowOff>
        </xdr:to>
        <xdr:sp macro="" textlink="">
          <xdr:nvSpPr>
            <xdr:cNvPr id="2534" name="Control 486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E7623C20-9954-4AEE-A395-1771DD462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486</xdr:row>
          <xdr:rowOff>0</xdr:rowOff>
        </xdr:from>
        <xdr:to>
          <xdr:col>1</xdr:col>
          <xdr:colOff>257175</xdr:colOff>
          <xdr:row>487</xdr:row>
          <xdr:rowOff>38100</xdr:rowOff>
        </xdr:to>
        <xdr:sp macro="" textlink="">
          <xdr:nvSpPr>
            <xdr:cNvPr id="2535" name="Control 487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11A1A94F-B1FF-468B-8C5B-2EEB553B3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487</xdr:row>
          <xdr:rowOff>0</xdr:rowOff>
        </xdr:from>
        <xdr:to>
          <xdr:col>1</xdr:col>
          <xdr:colOff>257175</xdr:colOff>
          <xdr:row>487</xdr:row>
          <xdr:rowOff>238125</xdr:rowOff>
        </xdr:to>
        <xdr:sp macro="" textlink="">
          <xdr:nvSpPr>
            <xdr:cNvPr id="2536" name="Control 488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14665A49-ACC8-4553-BB20-8252415FA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488</xdr:row>
          <xdr:rowOff>0</xdr:rowOff>
        </xdr:from>
        <xdr:to>
          <xdr:col>1</xdr:col>
          <xdr:colOff>257175</xdr:colOff>
          <xdr:row>489</xdr:row>
          <xdr:rowOff>38100</xdr:rowOff>
        </xdr:to>
        <xdr:sp macro="" textlink="">
          <xdr:nvSpPr>
            <xdr:cNvPr id="2537" name="Control 489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328C8FF-60F5-4062-B549-472094F9C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489</xdr:row>
          <xdr:rowOff>0</xdr:rowOff>
        </xdr:from>
        <xdr:to>
          <xdr:col>1</xdr:col>
          <xdr:colOff>257175</xdr:colOff>
          <xdr:row>489</xdr:row>
          <xdr:rowOff>238125</xdr:rowOff>
        </xdr:to>
        <xdr:sp macro="" textlink="">
          <xdr:nvSpPr>
            <xdr:cNvPr id="2538" name="Control 490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20B4470B-1303-4DA4-8D2D-24224B8DAE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490</xdr:row>
          <xdr:rowOff>0</xdr:rowOff>
        </xdr:from>
        <xdr:to>
          <xdr:col>1</xdr:col>
          <xdr:colOff>257175</xdr:colOff>
          <xdr:row>490</xdr:row>
          <xdr:rowOff>238125</xdr:rowOff>
        </xdr:to>
        <xdr:sp macro="" textlink="">
          <xdr:nvSpPr>
            <xdr:cNvPr id="2539" name="Control 491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678B84BA-1E89-45E5-ABAF-67F511308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491</xdr:row>
          <xdr:rowOff>0</xdr:rowOff>
        </xdr:from>
        <xdr:to>
          <xdr:col>1</xdr:col>
          <xdr:colOff>257175</xdr:colOff>
          <xdr:row>491</xdr:row>
          <xdr:rowOff>238125</xdr:rowOff>
        </xdr:to>
        <xdr:sp macro="" textlink="">
          <xdr:nvSpPr>
            <xdr:cNvPr id="2540" name="Control 492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75E96414-B642-4318-8CFD-542BDF0BA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492</xdr:row>
          <xdr:rowOff>0</xdr:rowOff>
        </xdr:from>
        <xdr:to>
          <xdr:col>1</xdr:col>
          <xdr:colOff>257175</xdr:colOff>
          <xdr:row>493</xdr:row>
          <xdr:rowOff>38100</xdr:rowOff>
        </xdr:to>
        <xdr:sp macro="" textlink="">
          <xdr:nvSpPr>
            <xdr:cNvPr id="2541" name="Control 493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2982D89E-CB53-4B72-8864-88DB99F6D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493</xdr:row>
          <xdr:rowOff>0</xdr:rowOff>
        </xdr:from>
        <xdr:to>
          <xdr:col>1</xdr:col>
          <xdr:colOff>257175</xdr:colOff>
          <xdr:row>494</xdr:row>
          <xdr:rowOff>38100</xdr:rowOff>
        </xdr:to>
        <xdr:sp macro="" textlink="">
          <xdr:nvSpPr>
            <xdr:cNvPr id="2542" name="Control 494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C7EA27F6-0026-4712-A402-BC65C0FC0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494</xdr:row>
          <xdr:rowOff>0</xdr:rowOff>
        </xdr:from>
        <xdr:to>
          <xdr:col>1</xdr:col>
          <xdr:colOff>257175</xdr:colOff>
          <xdr:row>495</xdr:row>
          <xdr:rowOff>38100</xdr:rowOff>
        </xdr:to>
        <xdr:sp macro="" textlink="">
          <xdr:nvSpPr>
            <xdr:cNvPr id="2543" name="Control 495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83197618-E5C4-455C-9E71-360B46B14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495</xdr:row>
          <xdr:rowOff>0</xdr:rowOff>
        </xdr:from>
        <xdr:to>
          <xdr:col>1</xdr:col>
          <xdr:colOff>257175</xdr:colOff>
          <xdr:row>495</xdr:row>
          <xdr:rowOff>238125</xdr:rowOff>
        </xdr:to>
        <xdr:sp macro="" textlink="">
          <xdr:nvSpPr>
            <xdr:cNvPr id="2544" name="Control 496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AC87E2EF-1EDD-4D1E-9F20-55B21A6DD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496</xdr:row>
          <xdr:rowOff>0</xdr:rowOff>
        </xdr:from>
        <xdr:to>
          <xdr:col>1</xdr:col>
          <xdr:colOff>257175</xdr:colOff>
          <xdr:row>497</xdr:row>
          <xdr:rowOff>38100</xdr:rowOff>
        </xdr:to>
        <xdr:sp macro="" textlink="">
          <xdr:nvSpPr>
            <xdr:cNvPr id="2545" name="Control 497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4E679FD-4B34-47C1-AEFA-BB0BE66B7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497</xdr:row>
          <xdr:rowOff>0</xdr:rowOff>
        </xdr:from>
        <xdr:to>
          <xdr:col>1</xdr:col>
          <xdr:colOff>257175</xdr:colOff>
          <xdr:row>497</xdr:row>
          <xdr:rowOff>238125</xdr:rowOff>
        </xdr:to>
        <xdr:sp macro="" textlink="">
          <xdr:nvSpPr>
            <xdr:cNvPr id="2546" name="Control 498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D9DD801F-0A0A-4008-B223-AEFB3DCDF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498</xdr:row>
          <xdr:rowOff>0</xdr:rowOff>
        </xdr:from>
        <xdr:to>
          <xdr:col>1</xdr:col>
          <xdr:colOff>257175</xdr:colOff>
          <xdr:row>499</xdr:row>
          <xdr:rowOff>38100</xdr:rowOff>
        </xdr:to>
        <xdr:sp macro="" textlink="">
          <xdr:nvSpPr>
            <xdr:cNvPr id="2547" name="Control 499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A8F5133B-90B6-4B9C-A1BF-D94EDCBC4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499</xdr:row>
          <xdr:rowOff>0</xdr:rowOff>
        </xdr:from>
        <xdr:to>
          <xdr:col>1</xdr:col>
          <xdr:colOff>257175</xdr:colOff>
          <xdr:row>499</xdr:row>
          <xdr:rowOff>238125</xdr:rowOff>
        </xdr:to>
        <xdr:sp macro="" textlink="">
          <xdr:nvSpPr>
            <xdr:cNvPr id="2548" name="Control 500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8E5F8578-92B0-4377-978E-3C2F2E79E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500</xdr:row>
          <xdr:rowOff>0</xdr:rowOff>
        </xdr:from>
        <xdr:to>
          <xdr:col>1</xdr:col>
          <xdr:colOff>257175</xdr:colOff>
          <xdr:row>500</xdr:row>
          <xdr:rowOff>238125</xdr:rowOff>
        </xdr:to>
        <xdr:sp macro="" textlink="">
          <xdr:nvSpPr>
            <xdr:cNvPr id="2549" name="Control 501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20780057-E3A4-48D5-A79A-FF2DEE426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501</xdr:row>
          <xdr:rowOff>0</xdr:rowOff>
        </xdr:from>
        <xdr:to>
          <xdr:col>1</xdr:col>
          <xdr:colOff>257175</xdr:colOff>
          <xdr:row>501</xdr:row>
          <xdr:rowOff>238125</xdr:rowOff>
        </xdr:to>
        <xdr:sp macro="" textlink="">
          <xdr:nvSpPr>
            <xdr:cNvPr id="2550" name="Control 502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ADB209C6-95F4-4809-87C8-9D7944A96A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502</xdr:row>
          <xdr:rowOff>0</xdr:rowOff>
        </xdr:from>
        <xdr:to>
          <xdr:col>1</xdr:col>
          <xdr:colOff>257175</xdr:colOff>
          <xdr:row>502</xdr:row>
          <xdr:rowOff>238125</xdr:rowOff>
        </xdr:to>
        <xdr:sp macro="" textlink="">
          <xdr:nvSpPr>
            <xdr:cNvPr id="2551" name="Control 503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7039FFB2-A1AA-405A-B89F-9CB40CDD6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503</xdr:row>
          <xdr:rowOff>0</xdr:rowOff>
        </xdr:from>
        <xdr:to>
          <xdr:col>1</xdr:col>
          <xdr:colOff>257175</xdr:colOff>
          <xdr:row>504</xdr:row>
          <xdr:rowOff>38100</xdr:rowOff>
        </xdr:to>
        <xdr:sp macro="" textlink="">
          <xdr:nvSpPr>
            <xdr:cNvPr id="2552" name="Control 504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57ADC9F9-2377-442F-B46E-5A9BF69CB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504</xdr:row>
          <xdr:rowOff>0</xdr:rowOff>
        </xdr:from>
        <xdr:to>
          <xdr:col>1</xdr:col>
          <xdr:colOff>257175</xdr:colOff>
          <xdr:row>504</xdr:row>
          <xdr:rowOff>238125</xdr:rowOff>
        </xdr:to>
        <xdr:sp macro="" textlink="">
          <xdr:nvSpPr>
            <xdr:cNvPr id="2553" name="Control 505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9E6AA2F3-93C9-46B7-A059-B866D15E4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505</xdr:row>
          <xdr:rowOff>0</xdr:rowOff>
        </xdr:from>
        <xdr:to>
          <xdr:col>1</xdr:col>
          <xdr:colOff>257175</xdr:colOff>
          <xdr:row>505</xdr:row>
          <xdr:rowOff>238125</xdr:rowOff>
        </xdr:to>
        <xdr:sp macro="" textlink="">
          <xdr:nvSpPr>
            <xdr:cNvPr id="2554" name="Control 506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E8C6290E-BD34-48BC-A697-3FDE6F25E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506</xdr:row>
          <xdr:rowOff>0</xdr:rowOff>
        </xdr:from>
        <xdr:to>
          <xdr:col>1</xdr:col>
          <xdr:colOff>257175</xdr:colOff>
          <xdr:row>506</xdr:row>
          <xdr:rowOff>238125</xdr:rowOff>
        </xdr:to>
        <xdr:sp macro="" textlink="">
          <xdr:nvSpPr>
            <xdr:cNvPr id="2555" name="Control 507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6BE67C97-85AE-42CD-90D0-E6D1DB362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507</xdr:row>
          <xdr:rowOff>0</xdr:rowOff>
        </xdr:from>
        <xdr:to>
          <xdr:col>1</xdr:col>
          <xdr:colOff>257175</xdr:colOff>
          <xdr:row>508</xdr:row>
          <xdr:rowOff>38100</xdr:rowOff>
        </xdr:to>
        <xdr:sp macro="" textlink="">
          <xdr:nvSpPr>
            <xdr:cNvPr id="2556" name="Control 508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2278E393-1559-46B2-AE4A-DCCFCD48A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508</xdr:row>
          <xdr:rowOff>0</xdr:rowOff>
        </xdr:from>
        <xdr:to>
          <xdr:col>1</xdr:col>
          <xdr:colOff>257175</xdr:colOff>
          <xdr:row>509</xdr:row>
          <xdr:rowOff>38100</xdr:rowOff>
        </xdr:to>
        <xdr:sp macro="" textlink="">
          <xdr:nvSpPr>
            <xdr:cNvPr id="2557" name="Control 509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612F05A4-994A-466E-AD83-4CE5FA87A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509</xdr:row>
          <xdr:rowOff>0</xdr:rowOff>
        </xdr:from>
        <xdr:to>
          <xdr:col>1</xdr:col>
          <xdr:colOff>257175</xdr:colOff>
          <xdr:row>509</xdr:row>
          <xdr:rowOff>238125</xdr:rowOff>
        </xdr:to>
        <xdr:sp macro="" textlink="">
          <xdr:nvSpPr>
            <xdr:cNvPr id="2558" name="Control 510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7BF0E3F5-143F-41E4-A87A-144ABC3CC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510</xdr:row>
          <xdr:rowOff>0</xdr:rowOff>
        </xdr:from>
        <xdr:to>
          <xdr:col>1</xdr:col>
          <xdr:colOff>257175</xdr:colOff>
          <xdr:row>510</xdr:row>
          <xdr:rowOff>238125</xdr:rowOff>
        </xdr:to>
        <xdr:sp macro="" textlink="">
          <xdr:nvSpPr>
            <xdr:cNvPr id="2559" name="Control 511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E137B2FF-E3CB-49A1-A98B-82905AD67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511</xdr:row>
          <xdr:rowOff>0</xdr:rowOff>
        </xdr:from>
        <xdr:to>
          <xdr:col>1</xdr:col>
          <xdr:colOff>257175</xdr:colOff>
          <xdr:row>511</xdr:row>
          <xdr:rowOff>238125</xdr:rowOff>
        </xdr:to>
        <xdr:sp macro="" textlink="">
          <xdr:nvSpPr>
            <xdr:cNvPr id="2560" name="Control 512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9C4F72C0-7030-44C8-91CD-1B5DB50BE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512</xdr:row>
          <xdr:rowOff>0</xdr:rowOff>
        </xdr:from>
        <xdr:to>
          <xdr:col>1</xdr:col>
          <xdr:colOff>257175</xdr:colOff>
          <xdr:row>512</xdr:row>
          <xdr:rowOff>238125</xdr:rowOff>
        </xdr:to>
        <xdr:sp macro="" textlink="">
          <xdr:nvSpPr>
            <xdr:cNvPr id="2561" name="Control 513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984D9676-BE3E-4E33-A615-777083ED8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513</xdr:row>
          <xdr:rowOff>0</xdr:rowOff>
        </xdr:from>
        <xdr:to>
          <xdr:col>1</xdr:col>
          <xdr:colOff>257175</xdr:colOff>
          <xdr:row>513</xdr:row>
          <xdr:rowOff>238125</xdr:rowOff>
        </xdr:to>
        <xdr:sp macro="" textlink="">
          <xdr:nvSpPr>
            <xdr:cNvPr id="2562" name="Control 514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1568F48-028E-49B3-89E7-4638D8C35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514</xdr:row>
          <xdr:rowOff>0</xdr:rowOff>
        </xdr:from>
        <xdr:to>
          <xdr:col>1</xdr:col>
          <xdr:colOff>257175</xdr:colOff>
          <xdr:row>514</xdr:row>
          <xdr:rowOff>238125</xdr:rowOff>
        </xdr:to>
        <xdr:sp macro="" textlink="">
          <xdr:nvSpPr>
            <xdr:cNvPr id="2563" name="Control 515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57B5C02E-E490-4D55-970C-7476196D0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515</xdr:row>
          <xdr:rowOff>0</xdr:rowOff>
        </xdr:from>
        <xdr:to>
          <xdr:col>1</xdr:col>
          <xdr:colOff>257175</xdr:colOff>
          <xdr:row>515</xdr:row>
          <xdr:rowOff>238125</xdr:rowOff>
        </xdr:to>
        <xdr:sp macro="" textlink="">
          <xdr:nvSpPr>
            <xdr:cNvPr id="2564" name="Control 516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A6100F8C-24A1-4B05-B11D-EAAA00FC4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516</xdr:row>
          <xdr:rowOff>0</xdr:rowOff>
        </xdr:from>
        <xdr:to>
          <xdr:col>1</xdr:col>
          <xdr:colOff>257175</xdr:colOff>
          <xdr:row>517</xdr:row>
          <xdr:rowOff>38100</xdr:rowOff>
        </xdr:to>
        <xdr:sp macro="" textlink="">
          <xdr:nvSpPr>
            <xdr:cNvPr id="2565" name="Control 517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921F258C-1B2F-4F83-8EAB-18A247C4A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517</xdr:row>
          <xdr:rowOff>0</xdr:rowOff>
        </xdr:from>
        <xdr:to>
          <xdr:col>1</xdr:col>
          <xdr:colOff>257175</xdr:colOff>
          <xdr:row>517</xdr:row>
          <xdr:rowOff>238125</xdr:rowOff>
        </xdr:to>
        <xdr:sp macro="" textlink="">
          <xdr:nvSpPr>
            <xdr:cNvPr id="2566" name="Control 518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A1DC74A1-65E0-491F-A2B8-B9288BF96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518</xdr:row>
          <xdr:rowOff>0</xdr:rowOff>
        </xdr:from>
        <xdr:to>
          <xdr:col>1</xdr:col>
          <xdr:colOff>257175</xdr:colOff>
          <xdr:row>518</xdr:row>
          <xdr:rowOff>238125</xdr:rowOff>
        </xdr:to>
        <xdr:sp macro="" textlink="">
          <xdr:nvSpPr>
            <xdr:cNvPr id="2567" name="Control 519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1B367FD0-7189-4B39-A671-FCD06F384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519</xdr:row>
          <xdr:rowOff>0</xdr:rowOff>
        </xdr:from>
        <xdr:to>
          <xdr:col>1</xdr:col>
          <xdr:colOff>257175</xdr:colOff>
          <xdr:row>519</xdr:row>
          <xdr:rowOff>238125</xdr:rowOff>
        </xdr:to>
        <xdr:sp macro="" textlink="">
          <xdr:nvSpPr>
            <xdr:cNvPr id="2568" name="Control 520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207E6ED5-69D6-4ACC-8FD6-A5A9044DE3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520</xdr:row>
          <xdr:rowOff>0</xdr:rowOff>
        </xdr:from>
        <xdr:to>
          <xdr:col>1</xdr:col>
          <xdr:colOff>257175</xdr:colOff>
          <xdr:row>521</xdr:row>
          <xdr:rowOff>38100</xdr:rowOff>
        </xdr:to>
        <xdr:sp macro="" textlink="">
          <xdr:nvSpPr>
            <xdr:cNvPr id="2569" name="Control 521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428B7889-C71E-4BBC-8A83-9A62A95727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521</xdr:row>
          <xdr:rowOff>0</xdr:rowOff>
        </xdr:from>
        <xdr:to>
          <xdr:col>1</xdr:col>
          <xdr:colOff>257175</xdr:colOff>
          <xdr:row>521</xdr:row>
          <xdr:rowOff>238125</xdr:rowOff>
        </xdr:to>
        <xdr:sp macro="" textlink="">
          <xdr:nvSpPr>
            <xdr:cNvPr id="2570" name="Control 522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536415CD-C4F5-4331-BDD9-39CA5C2E91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522</xdr:row>
          <xdr:rowOff>0</xdr:rowOff>
        </xdr:from>
        <xdr:to>
          <xdr:col>1</xdr:col>
          <xdr:colOff>257175</xdr:colOff>
          <xdr:row>522</xdr:row>
          <xdr:rowOff>238125</xdr:rowOff>
        </xdr:to>
        <xdr:sp macro="" textlink="">
          <xdr:nvSpPr>
            <xdr:cNvPr id="2571" name="Control 523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30EDCC46-E71A-4E20-BB63-2FC6C7F8A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523</xdr:row>
          <xdr:rowOff>0</xdr:rowOff>
        </xdr:from>
        <xdr:to>
          <xdr:col>1</xdr:col>
          <xdr:colOff>257175</xdr:colOff>
          <xdr:row>523</xdr:row>
          <xdr:rowOff>238125</xdr:rowOff>
        </xdr:to>
        <xdr:sp macro="" textlink="">
          <xdr:nvSpPr>
            <xdr:cNvPr id="2572" name="Control 524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1B0265D-48C0-4B81-8A67-34AD13831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524</xdr:row>
          <xdr:rowOff>0</xdr:rowOff>
        </xdr:from>
        <xdr:to>
          <xdr:col>1</xdr:col>
          <xdr:colOff>257175</xdr:colOff>
          <xdr:row>525</xdr:row>
          <xdr:rowOff>38100</xdr:rowOff>
        </xdr:to>
        <xdr:sp macro="" textlink="">
          <xdr:nvSpPr>
            <xdr:cNvPr id="2573" name="Control 525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A27CCAE5-5575-48FE-9B92-8F3F21CF6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525</xdr:row>
          <xdr:rowOff>0</xdr:rowOff>
        </xdr:from>
        <xdr:to>
          <xdr:col>1</xdr:col>
          <xdr:colOff>257175</xdr:colOff>
          <xdr:row>525</xdr:row>
          <xdr:rowOff>238125</xdr:rowOff>
        </xdr:to>
        <xdr:sp macro="" textlink="">
          <xdr:nvSpPr>
            <xdr:cNvPr id="2574" name="Control 526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D919E8E4-8DEE-4720-8622-87B3BFC17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526</xdr:row>
          <xdr:rowOff>0</xdr:rowOff>
        </xdr:from>
        <xdr:to>
          <xdr:col>1</xdr:col>
          <xdr:colOff>257175</xdr:colOff>
          <xdr:row>526</xdr:row>
          <xdr:rowOff>238125</xdr:rowOff>
        </xdr:to>
        <xdr:sp macro="" textlink="">
          <xdr:nvSpPr>
            <xdr:cNvPr id="2575" name="Control 527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57969C98-8732-4266-876D-22A4CDB0E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527</xdr:row>
          <xdr:rowOff>0</xdr:rowOff>
        </xdr:from>
        <xdr:to>
          <xdr:col>1</xdr:col>
          <xdr:colOff>257175</xdr:colOff>
          <xdr:row>527</xdr:row>
          <xdr:rowOff>238125</xdr:rowOff>
        </xdr:to>
        <xdr:sp macro="" textlink="">
          <xdr:nvSpPr>
            <xdr:cNvPr id="2576" name="Control 528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2490A71B-AFF6-4C5C-86E3-BAE806492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528</xdr:row>
          <xdr:rowOff>0</xdr:rowOff>
        </xdr:from>
        <xdr:to>
          <xdr:col>1</xdr:col>
          <xdr:colOff>257175</xdr:colOff>
          <xdr:row>528</xdr:row>
          <xdr:rowOff>238125</xdr:rowOff>
        </xdr:to>
        <xdr:sp macro="" textlink="">
          <xdr:nvSpPr>
            <xdr:cNvPr id="2577" name="Control 529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74C3E7BE-2476-479A-9C7C-59C65AF8D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529</xdr:row>
          <xdr:rowOff>0</xdr:rowOff>
        </xdr:from>
        <xdr:to>
          <xdr:col>1</xdr:col>
          <xdr:colOff>257175</xdr:colOff>
          <xdr:row>529</xdr:row>
          <xdr:rowOff>238125</xdr:rowOff>
        </xdr:to>
        <xdr:sp macro="" textlink="">
          <xdr:nvSpPr>
            <xdr:cNvPr id="2578" name="Control 530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C7B9A380-B802-477E-9E75-1EE779292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530</xdr:row>
          <xdr:rowOff>0</xdr:rowOff>
        </xdr:from>
        <xdr:to>
          <xdr:col>1</xdr:col>
          <xdr:colOff>257175</xdr:colOff>
          <xdr:row>530</xdr:row>
          <xdr:rowOff>238125</xdr:rowOff>
        </xdr:to>
        <xdr:sp macro="" textlink="">
          <xdr:nvSpPr>
            <xdr:cNvPr id="2579" name="Control 531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C275E649-24A8-4538-AC19-9633219BB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531</xdr:row>
          <xdr:rowOff>0</xdr:rowOff>
        </xdr:from>
        <xdr:to>
          <xdr:col>1</xdr:col>
          <xdr:colOff>257175</xdr:colOff>
          <xdr:row>531</xdr:row>
          <xdr:rowOff>238125</xdr:rowOff>
        </xdr:to>
        <xdr:sp macro="" textlink="">
          <xdr:nvSpPr>
            <xdr:cNvPr id="2580" name="Control 532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158F21B5-45B0-489D-A23F-610808A71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532</xdr:row>
          <xdr:rowOff>0</xdr:rowOff>
        </xdr:from>
        <xdr:to>
          <xdr:col>1</xdr:col>
          <xdr:colOff>257175</xdr:colOff>
          <xdr:row>532</xdr:row>
          <xdr:rowOff>238125</xdr:rowOff>
        </xdr:to>
        <xdr:sp macro="" textlink="">
          <xdr:nvSpPr>
            <xdr:cNvPr id="2581" name="Control 533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7FB4026A-7FD3-4E54-90EA-BD21B5A0B5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533</xdr:row>
          <xdr:rowOff>0</xdr:rowOff>
        </xdr:from>
        <xdr:to>
          <xdr:col>1</xdr:col>
          <xdr:colOff>257175</xdr:colOff>
          <xdr:row>533</xdr:row>
          <xdr:rowOff>238125</xdr:rowOff>
        </xdr:to>
        <xdr:sp macro="" textlink="">
          <xdr:nvSpPr>
            <xdr:cNvPr id="2582" name="Control 534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B88A6381-9314-4904-8486-20468ADB3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534</xdr:row>
          <xdr:rowOff>0</xdr:rowOff>
        </xdr:from>
        <xdr:to>
          <xdr:col>1</xdr:col>
          <xdr:colOff>257175</xdr:colOff>
          <xdr:row>534</xdr:row>
          <xdr:rowOff>238125</xdr:rowOff>
        </xdr:to>
        <xdr:sp macro="" textlink="">
          <xdr:nvSpPr>
            <xdr:cNvPr id="2583" name="Control 535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304E62EF-2741-4985-B063-917CEA374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535</xdr:row>
          <xdr:rowOff>0</xdr:rowOff>
        </xdr:from>
        <xdr:to>
          <xdr:col>1</xdr:col>
          <xdr:colOff>257175</xdr:colOff>
          <xdr:row>535</xdr:row>
          <xdr:rowOff>238125</xdr:rowOff>
        </xdr:to>
        <xdr:sp macro="" textlink="">
          <xdr:nvSpPr>
            <xdr:cNvPr id="2584" name="Control 536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5B866F71-642E-4111-8BE4-9C590AC4C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536</xdr:row>
          <xdr:rowOff>0</xdr:rowOff>
        </xdr:from>
        <xdr:to>
          <xdr:col>1</xdr:col>
          <xdr:colOff>257175</xdr:colOff>
          <xdr:row>537</xdr:row>
          <xdr:rowOff>38100</xdr:rowOff>
        </xdr:to>
        <xdr:sp macro="" textlink="">
          <xdr:nvSpPr>
            <xdr:cNvPr id="2585" name="Control 537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253FCDAC-E7B2-4300-8E8C-B1AFFA597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537</xdr:row>
          <xdr:rowOff>0</xdr:rowOff>
        </xdr:from>
        <xdr:to>
          <xdr:col>1</xdr:col>
          <xdr:colOff>257175</xdr:colOff>
          <xdr:row>537</xdr:row>
          <xdr:rowOff>238125</xdr:rowOff>
        </xdr:to>
        <xdr:sp macro="" textlink="">
          <xdr:nvSpPr>
            <xdr:cNvPr id="2586" name="Control 538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8541EFDD-32A4-4475-ABB2-DFD2FC338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538</xdr:row>
          <xdr:rowOff>0</xdr:rowOff>
        </xdr:from>
        <xdr:to>
          <xdr:col>1</xdr:col>
          <xdr:colOff>257175</xdr:colOff>
          <xdr:row>538</xdr:row>
          <xdr:rowOff>238125</xdr:rowOff>
        </xdr:to>
        <xdr:sp macro="" textlink="">
          <xdr:nvSpPr>
            <xdr:cNvPr id="2587" name="Control 539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1D7C6F53-3201-43EA-87C4-08D3460B3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539</xdr:row>
          <xdr:rowOff>0</xdr:rowOff>
        </xdr:from>
        <xdr:to>
          <xdr:col>1</xdr:col>
          <xdr:colOff>257175</xdr:colOff>
          <xdr:row>540</xdr:row>
          <xdr:rowOff>38100</xdr:rowOff>
        </xdr:to>
        <xdr:sp macro="" textlink="">
          <xdr:nvSpPr>
            <xdr:cNvPr id="2588" name="Control 540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6A7E22CF-08BF-446E-843A-DA293601B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540</xdr:row>
          <xdr:rowOff>0</xdr:rowOff>
        </xdr:from>
        <xdr:to>
          <xdr:col>1</xdr:col>
          <xdr:colOff>257175</xdr:colOff>
          <xdr:row>540</xdr:row>
          <xdr:rowOff>238125</xdr:rowOff>
        </xdr:to>
        <xdr:sp macro="" textlink="">
          <xdr:nvSpPr>
            <xdr:cNvPr id="2589" name="Control 541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20BDE1CD-8276-49B2-A1C3-D1E540CF2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541</xdr:row>
          <xdr:rowOff>0</xdr:rowOff>
        </xdr:from>
        <xdr:to>
          <xdr:col>1</xdr:col>
          <xdr:colOff>257175</xdr:colOff>
          <xdr:row>541</xdr:row>
          <xdr:rowOff>238125</xdr:rowOff>
        </xdr:to>
        <xdr:sp macro="" textlink="">
          <xdr:nvSpPr>
            <xdr:cNvPr id="2590" name="Control 542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73DA55DC-27C4-4311-9A38-F8C03CCFD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542</xdr:row>
          <xdr:rowOff>0</xdr:rowOff>
        </xdr:from>
        <xdr:to>
          <xdr:col>1</xdr:col>
          <xdr:colOff>257175</xdr:colOff>
          <xdr:row>543</xdr:row>
          <xdr:rowOff>38100</xdr:rowOff>
        </xdr:to>
        <xdr:sp macro="" textlink="">
          <xdr:nvSpPr>
            <xdr:cNvPr id="2591" name="Control 543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C3322621-152F-489D-80D8-DF2D7CB1EF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543</xdr:row>
          <xdr:rowOff>0</xdr:rowOff>
        </xdr:from>
        <xdr:to>
          <xdr:col>1</xdr:col>
          <xdr:colOff>257175</xdr:colOff>
          <xdr:row>543</xdr:row>
          <xdr:rowOff>238125</xdr:rowOff>
        </xdr:to>
        <xdr:sp macro="" textlink="">
          <xdr:nvSpPr>
            <xdr:cNvPr id="2592" name="Control 544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1F9FBF9C-F7AA-48D7-8A3B-C3DB8D8A7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544</xdr:row>
          <xdr:rowOff>0</xdr:rowOff>
        </xdr:from>
        <xdr:to>
          <xdr:col>1</xdr:col>
          <xdr:colOff>257175</xdr:colOff>
          <xdr:row>544</xdr:row>
          <xdr:rowOff>238125</xdr:rowOff>
        </xdr:to>
        <xdr:sp macro="" textlink="">
          <xdr:nvSpPr>
            <xdr:cNvPr id="2593" name="Control 545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33F8C6F1-6499-4674-AE51-E9066B1D4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545</xdr:row>
          <xdr:rowOff>0</xdr:rowOff>
        </xdr:from>
        <xdr:to>
          <xdr:col>1</xdr:col>
          <xdr:colOff>257175</xdr:colOff>
          <xdr:row>545</xdr:row>
          <xdr:rowOff>238125</xdr:rowOff>
        </xdr:to>
        <xdr:sp macro="" textlink="">
          <xdr:nvSpPr>
            <xdr:cNvPr id="2594" name="Control 546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73DE92B5-6570-4CCA-8751-3D3A51119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546</xdr:row>
          <xdr:rowOff>0</xdr:rowOff>
        </xdr:from>
        <xdr:to>
          <xdr:col>1</xdr:col>
          <xdr:colOff>257175</xdr:colOff>
          <xdr:row>546</xdr:row>
          <xdr:rowOff>238125</xdr:rowOff>
        </xdr:to>
        <xdr:sp macro="" textlink="">
          <xdr:nvSpPr>
            <xdr:cNvPr id="2595" name="Control 547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5E6A259D-E648-40C8-8C92-DD9B2AF01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547</xdr:row>
          <xdr:rowOff>0</xdr:rowOff>
        </xdr:from>
        <xdr:to>
          <xdr:col>1</xdr:col>
          <xdr:colOff>257175</xdr:colOff>
          <xdr:row>547</xdr:row>
          <xdr:rowOff>238125</xdr:rowOff>
        </xdr:to>
        <xdr:sp macro="" textlink="">
          <xdr:nvSpPr>
            <xdr:cNvPr id="2596" name="Control 548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D37F71E7-7F6B-4514-9B1E-5E8A0CEE5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548</xdr:row>
          <xdr:rowOff>0</xdr:rowOff>
        </xdr:from>
        <xdr:to>
          <xdr:col>1</xdr:col>
          <xdr:colOff>257175</xdr:colOff>
          <xdr:row>548</xdr:row>
          <xdr:rowOff>238125</xdr:rowOff>
        </xdr:to>
        <xdr:sp macro="" textlink="">
          <xdr:nvSpPr>
            <xdr:cNvPr id="2597" name="Control 549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E9DD5BB-A149-4BBF-89BF-7BBA7BC54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549</xdr:row>
          <xdr:rowOff>0</xdr:rowOff>
        </xdr:from>
        <xdr:to>
          <xdr:col>1</xdr:col>
          <xdr:colOff>257175</xdr:colOff>
          <xdr:row>549</xdr:row>
          <xdr:rowOff>238125</xdr:rowOff>
        </xdr:to>
        <xdr:sp macro="" textlink="">
          <xdr:nvSpPr>
            <xdr:cNvPr id="2598" name="Control 550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D5F720A5-6A46-4BB1-804D-FFE8D7F782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550</xdr:row>
          <xdr:rowOff>0</xdr:rowOff>
        </xdr:from>
        <xdr:to>
          <xdr:col>1</xdr:col>
          <xdr:colOff>257175</xdr:colOff>
          <xdr:row>550</xdr:row>
          <xdr:rowOff>238125</xdr:rowOff>
        </xdr:to>
        <xdr:sp macro="" textlink="">
          <xdr:nvSpPr>
            <xdr:cNvPr id="2599" name="Control 551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E7211975-3E21-4278-9E26-EF2FE17271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551</xdr:row>
          <xdr:rowOff>0</xdr:rowOff>
        </xdr:from>
        <xdr:to>
          <xdr:col>1</xdr:col>
          <xdr:colOff>257175</xdr:colOff>
          <xdr:row>551</xdr:row>
          <xdr:rowOff>238125</xdr:rowOff>
        </xdr:to>
        <xdr:sp macro="" textlink="">
          <xdr:nvSpPr>
            <xdr:cNvPr id="2600" name="Control 552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E33DF068-561E-4764-8B0B-B7D182186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552</xdr:row>
          <xdr:rowOff>0</xdr:rowOff>
        </xdr:from>
        <xdr:to>
          <xdr:col>1</xdr:col>
          <xdr:colOff>257175</xdr:colOff>
          <xdr:row>552</xdr:row>
          <xdr:rowOff>238125</xdr:rowOff>
        </xdr:to>
        <xdr:sp macro="" textlink="">
          <xdr:nvSpPr>
            <xdr:cNvPr id="2601" name="Control 553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1BEC7430-0E24-4FDB-A53F-54AA63C9DC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553</xdr:row>
          <xdr:rowOff>0</xdr:rowOff>
        </xdr:from>
        <xdr:to>
          <xdr:col>1</xdr:col>
          <xdr:colOff>257175</xdr:colOff>
          <xdr:row>553</xdr:row>
          <xdr:rowOff>238125</xdr:rowOff>
        </xdr:to>
        <xdr:sp macro="" textlink="">
          <xdr:nvSpPr>
            <xdr:cNvPr id="2602" name="Control 554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13C254BD-E9E5-4338-8FEF-E9D4A02CA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554</xdr:row>
          <xdr:rowOff>0</xdr:rowOff>
        </xdr:from>
        <xdr:to>
          <xdr:col>1</xdr:col>
          <xdr:colOff>257175</xdr:colOff>
          <xdr:row>554</xdr:row>
          <xdr:rowOff>238125</xdr:rowOff>
        </xdr:to>
        <xdr:sp macro="" textlink="">
          <xdr:nvSpPr>
            <xdr:cNvPr id="2603" name="Control 555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BB0BC21C-8BC0-4A2A-8EA8-872D895E0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555</xdr:row>
          <xdr:rowOff>0</xdr:rowOff>
        </xdr:from>
        <xdr:to>
          <xdr:col>1</xdr:col>
          <xdr:colOff>257175</xdr:colOff>
          <xdr:row>555</xdr:row>
          <xdr:rowOff>238125</xdr:rowOff>
        </xdr:to>
        <xdr:sp macro="" textlink="">
          <xdr:nvSpPr>
            <xdr:cNvPr id="2604" name="Control 556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E8736497-3CA9-43D1-9017-FF8CA43143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556</xdr:row>
          <xdr:rowOff>0</xdr:rowOff>
        </xdr:from>
        <xdr:to>
          <xdr:col>1</xdr:col>
          <xdr:colOff>257175</xdr:colOff>
          <xdr:row>556</xdr:row>
          <xdr:rowOff>238125</xdr:rowOff>
        </xdr:to>
        <xdr:sp macro="" textlink="">
          <xdr:nvSpPr>
            <xdr:cNvPr id="2605" name="Control 557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B58DB758-597C-4689-AA45-7B246623A0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557</xdr:row>
          <xdr:rowOff>0</xdr:rowOff>
        </xdr:from>
        <xdr:to>
          <xdr:col>1</xdr:col>
          <xdr:colOff>257175</xdr:colOff>
          <xdr:row>558</xdr:row>
          <xdr:rowOff>38100</xdr:rowOff>
        </xdr:to>
        <xdr:sp macro="" textlink="">
          <xdr:nvSpPr>
            <xdr:cNvPr id="2606" name="Control 558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729487D7-FA32-47F4-948E-62EC4C8CB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558</xdr:row>
          <xdr:rowOff>0</xdr:rowOff>
        </xdr:from>
        <xdr:to>
          <xdr:col>1</xdr:col>
          <xdr:colOff>257175</xdr:colOff>
          <xdr:row>558</xdr:row>
          <xdr:rowOff>238125</xdr:rowOff>
        </xdr:to>
        <xdr:sp macro="" textlink="">
          <xdr:nvSpPr>
            <xdr:cNvPr id="2607" name="Control 559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FE392509-319C-4068-BB73-58519A4AF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559</xdr:row>
          <xdr:rowOff>0</xdr:rowOff>
        </xdr:from>
        <xdr:to>
          <xdr:col>1</xdr:col>
          <xdr:colOff>257175</xdr:colOff>
          <xdr:row>560</xdr:row>
          <xdr:rowOff>38100</xdr:rowOff>
        </xdr:to>
        <xdr:sp macro="" textlink="">
          <xdr:nvSpPr>
            <xdr:cNvPr id="2608" name="Control 560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FEE2AEB5-9036-41A7-B4C9-8BE32B9EFA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560</xdr:row>
          <xdr:rowOff>0</xdr:rowOff>
        </xdr:from>
        <xdr:to>
          <xdr:col>1</xdr:col>
          <xdr:colOff>257175</xdr:colOff>
          <xdr:row>560</xdr:row>
          <xdr:rowOff>238125</xdr:rowOff>
        </xdr:to>
        <xdr:sp macro="" textlink="">
          <xdr:nvSpPr>
            <xdr:cNvPr id="2609" name="Control 561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B1BF13E3-3F09-4A52-8CB6-395B9384A6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561</xdr:row>
          <xdr:rowOff>0</xdr:rowOff>
        </xdr:from>
        <xdr:to>
          <xdr:col>1</xdr:col>
          <xdr:colOff>257175</xdr:colOff>
          <xdr:row>562</xdr:row>
          <xdr:rowOff>38100</xdr:rowOff>
        </xdr:to>
        <xdr:sp macro="" textlink="">
          <xdr:nvSpPr>
            <xdr:cNvPr id="2610" name="Control 562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4C249964-597B-4986-95C3-014324424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562</xdr:row>
          <xdr:rowOff>0</xdr:rowOff>
        </xdr:from>
        <xdr:to>
          <xdr:col>1</xdr:col>
          <xdr:colOff>257175</xdr:colOff>
          <xdr:row>562</xdr:row>
          <xdr:rowOff>238125</xdr:rowOff>
        </xdr:to>
        <xdr:sp macro="" textlink="">
          <xdr:nvSpPr>
            <xdr:cNvPr id="2611" name="Control 563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4E099AF8-E47D-4017-A648-4A1B34B63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563</xdr:row>
          <xdr:rowOff>0</xdr:rowOff>
        </xdr:from>
        <xdr:to>
          <xdr:col>1</xdr:col>
          <xdr:colOff>257175</xdr:colOff>
          <xdr:row>563</xdr:row>
          <xdr:rowOff>238125</xdr:rowOff>
        </xdr:to>
        <xdr:sp macro="" textlink="">
          <xdr:nvSpPr>
            <xdr:cNvPr id="2612" name="Control 564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2446300A-E0F8-4626-B346-C87CBC5F9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564</xdr:row>
          <xdr:rowOff>0</xdr:rowOff>
        </xdr:from>
        <xdr:to>
          <xdr:col>1</xdr:col>
          <xdr:colOff>257175</xdr:colOff>
          <xdr:row>564</xdr:row>
          <xdr:rowOff>238125</xdr:rowOff>
        </xdr:to>
        <xdr:sp macro="" textlink="">
          <xdr:nvSpPr>
            <xdr:cNvPr id="2613" name="Control 565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EC2F29BA-9655-452E-8C3F-DBCFB9792A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565</xdr:row>
          <xdr:rowOff>0</xdr:rowOff>
        </xdr:from>
        <xdr:to>
          <xdr:col>1</xdr:col>
          <xdr:colOff>257175</xdr:colOff>
          <xdr:row>566</xdr:row>
          <xdr:rowOff>38100</xdr:rowOff>
        </xdr:to>
        <xdr:sp macro="" textlink="">
          <xdr:nvSpPr>
            <xdr:cNvPr id="2614" name="Control 566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589EBC5F-6B4E-4B76-A858-669EF8558B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566</xdr:row>
          <xdr:rowOff>0</xdr:rowOff>
        </xdr:from>
        <xdr:to>
          <xdr:col>1</xdr:col>
          <xdr:colOff>257175</xdr:colOff>
          <xdr:row>566</xdr:row>
          <xdr:rowOff>238125</xdr:rowOff>
        </xdr:to>
        <xdr:sp macro="" textlink="">
          <xdr:nvSpPr>
            <xdr:cNvPr id="2615" name="Control 567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A2A7F53D-BA53-4741-9E82-CD8E469BD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567</xdr:row>
          <xdr:rowOff>0</xdr:rowOff>
        </xdr:from>
        <xdr:to>
          <xdr:col>1</xdr:col>
          <xdr:colOff>257175</xdr:colOff>
          <xdr:row>567</xdr:row>
          <xdr:rowOff>238125</xdr:rowOff>
        </xdr:to>
        <xdr:sp macro="" textlink="">
          <xdr:nvSpPr>
            <xdr:cNvPr id="2616" name="Control 568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5001A10D-573D-43DB-9C83-918433F6A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568</xdr:row>
          <xdr:rowOff>0</xdr:rowOff>
        </xdr:from>
        <xdr:to>
          <xdr:col>1</xdr:col>
          <xdr:colOff>257175</xdr:colOff>
          <xdr:row>569</xdr:row>
          <xdr:rowOff>38100</xdr:rowOff>
        </xdr:to>
        <xdr:sp macro="" textlink="">
          <xdr:nvSpPr>
            <xdr:cNvPr id="2617" name="Control 569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B2ADD843-1EF8-4836-9118-5B1CC0DF86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569</xdr:row>
          <xdr:rowOff>0</xdr:rowOff>
        </xdr:from>
        <xdr:to>
          <xdr:col>1</xdr:col>
          <xdr:colOff>257175</xdr:colOff>
          <xdr:row>569</xdr:row>
          <xdr:rowOff>238125</xdr:rowOff>
        </xdr:to>
        <xdr:sp macro="" textlink="">
          <xdr:nvSpPr>
            <xdr:cNvPr id="2618" name="Control 570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B659690A-9AD0-4AF8-AF25-439EA14CE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570</xdr:row>
          <xdr:rowOff>0</xdr:rowOff>
        </xdr:from>
        <xdr:to>
          <xdr:col>1</xdr:col>
          <xdr:colOff>257175</xdr:colOff>
          <xdr:row>571</xdr:row>
          <xdr:rowOff>38100</xdr:rowOff>
        </xdr:to>
        <xdr:sp macro="" textlink="">
          <xdr:nvSpPr>
            <xdr:cNvPr id="2619" name="Control 571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1EF90F5B-3ECD-40EB-8CF5-9CC23492C0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571</xdr:row>
          <xdr:rowOff>0</xdr:rowOff>
        </xdr:from>
        <xdr:to>
          <xdr:col>1</xdr:col>
          <xdr:colOff>257175</xdr:colOff>
          <xdr:row>571</xdr:row>
          <xdr:rowOff>238125</xdr:rowOff>
        </xdr:to>
        <xdr:sp macro="" textlink="">
          <xdr:nvSpPr>
            <xdr:cNvPr id="2620" name="Control 572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1EA33919-B886-43B2-9C62-E1BBA0423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572</xdr:row>
          <xdr:rowOff>0</xdr:rowOff>
        </xdr:from>
        <xdr:to>
          <xdr:col>1</xdr:col>
          <xdr:colOff>257175</xdr:colOff>
          <xdr:row>573</xdr:row>
          <xdr:rowOff>38100</xdr:rowOff>
        </xdr:to>
        <xdr:sp macro="" textlink="">
          <xdr:nvSpPr>
            <xdr:cNvPr id="2621" name="Control 573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17983259-8ADA-445C-B88C-49171A48A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573</xdr:row>
          <xdr:rowOff>0</xdr:rowOff>
        </xdr:from>
        <xdr:to>
          <xdr:col>1</xdr:col>
          <xdr:colOff>257175</xdr:colOff>
          <xdr:row>573</xdr:row>
          <xdr:rowOff>238125</xdr:rowOff>
        </xdr:to>
        <xdr:sp macro="" textlink="">
          <xdr:nvSpPr>
            <xdr:cNvPr id="2622" name="Control 574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F922B3A1-B63F-42BA-BBC7-40F122C505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574</xdr:row>
          <xdr:rowOff>0</xdr:rowOff>
        </xdr:from>
        <xdr:to>
          <xdr:col>1</xdr:col>
          <xdr:colOff>257175</xdr:colOff>
          <xdr:row>575</xdr:row>
          <xdr:rowOff>38100</xdr:rowOff>
        </xdr:to>
        <xdr:sp macro="" textlink="">
          <xdr:nvSpPr>
            <xdr:cNvPr id="2623" name="Control 575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426E2C9D-5D07-4814-AE33-49335CEBF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575</xdr:row>
          <xdr:rowOff>0</xdr:rowOff>
        </xdr:from>
        <xdr:to>
          <xdr:col>1</xdr:col>
          <xdr:colOff>257175</xdr:colOff>
          <xdr:row>575</xdr:row>
          <xdr:rowOff>238125</xdr:rowOff>
        </xdr:to>
        <xdr:sp macro="" textlink="">
          <xdr:nvSpPr>
            <xdr:cNvPr id="2624" name="Control 576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12DA9471-F27A-4713-8BDB-5B0E02A9A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576</xdr:row>
          <xdr:rowOff>0</xdr:rowOff>
        </xdr:from>
        <xdr:to>
          <xdr:col>1</xdr:col>
          <xdr:colOff>257175</xdr:colOff>
          <xdr:row>576</xdr:row>
          <xdr:rowOff>238125</xdr:rowOff>
        </xdr:to>
        <xdr:sp macro="" textlink="">
          <xdr:nvSpPr>
            <xdr:cNvPr id="2625" name="Control 577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A3E1AB02-17C0-49AF-B57F-97898DBD1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577</xdr:row>
          <xdr:rowOff>0</xdr:rowOff>
        </xdr:from>
        <xdr:to>
          <xdr:col>1</xdr:col>
          <xdr:colOff>257175</xdr:colOff>
          <xdr:row>577</xdr:row>
          <xdr:rowOff>238125</xdr:rowOff>
        </xdr:to>
        <xdr:sp macro="" textlink="">
          <xdr:nvSpPr>
            <xdr:cNvPr id="2626" name="Control 578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16B57230-18B3-4F17-BB98-928242F0D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578</xdr:row>
          <xdr:rowOff>0</xdr:rowOff>
        </xdr:from>
        <xdr:to>
          <xdr:col>1</xdr:col>
          <xdr:colOff>257175</xdr:colOff>
          <xdr:row>578</xdr:row>
          <xdr:rowOff>238125</xdr:rowOff>
        </xdr:to>
        <xdr:sp macro="" textlink="">
          <xdr:nvSpPr>
            <xdr:cNvPr id="2627" name="Control 579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CD7115B3-D5B8-4D75-AF8D-A23B8E024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579</xdr:row>
          <xdr:rowOff>0</xdr:rowOff>
        </xdr:from>
        <xdr:to>
          <xdr:col>1</xdr:col>
          <xdr:colOff>257175</xdr:colOff>
          <xdr:row>579</xdr:row>
          <xdr:rowOff>238125</xdr:rowOff>
        </xdr:to>
        <xdr:sp macro="" textlink="">
          <xdr:nvSpPr>
            <xdr:cNvPr id="2628" name="Control 580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D0A7A969-2D3C-4379-B6F1-CA6162460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580</xdr:row>
          <xdr:rowOff>0</xdr:rowOff>
        </xdr:from>
        <xdr:to>
          <xdr:col>1</xdr:col>
          <xdr:colOff>257175</xdr:colOff>
          <xdr:row>580</xdr:row>
          <xdr:rowOff>238125</xdr:rowOff>
        </xdr:to>
        <xdr:sp macro="" textlink="">
          <xdr:nvSpPr>
            <xdr:cNvPr id="2629" name="Control 581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9E18462-8017-4C40-96E7-41259B743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581</xdr:row>
          <xdr:rowOff>0</xdr:rowOff>
        </xdr:from>
        <xdr:to>
          <xdr:col>1</xdr:col>
          <xdr:colOff>257175</xdr:colOff>
          <xdr:row>582</xdr:row>
          <xdr:rowOff>38100</xdr:rowOff>
        </xdr:to>
        <xdr:sp macro="" textlink="">
          <xdr:nvSpPr>
            <xdr:cNvPr id="2630" name="Control 582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DDBF93C6-AC5D-4F47-B226-D1C5FD6149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582</xdr:row>
          <xdr:rowOff>0</xdr:rowOff>
        </xdr:from>
        <xdr:to>
          <xdr:col>1</xdr:col>
          <xdr:colOff>257175</xdr:colOff>
          <xdr:row>582</xdr:row>
          <xdr:rowOff>238125</xdr:rowOff>
        </xdr:to>
        <xdr:sp macro="" textlink="">
          <xdr:nvSpPr>
            <xdr:cNvPr id="2631" name="Control 583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16191635-8FE9-48BA-85BB-CA9DDD98C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583</xdr:row>
          <xdr:rowOff>0</xdr:rowOff>
        </xdr:from>
        <xdr:to>
          <xdr:col>1</xdr:col>
          <xdr:colOff>257175</xdr:colOff>
          <xdr:row>583</xdr:row>
          <xdr:rowOff>238125</xdr:rowOff>
        </xdr:to>
        <xdr:sp macro="" textlink="">
          <xdr:nvSpPr>
            <xdr:cNvPr id="2632" name="Control 584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2B32D5C8-04D2-400C-9E41-FA94EB0F7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584</xdr:row>
          <xdr:rowOff>0</xdr:rowOff>
        </xdr:from>
        <xdr:to>
          <xdr:col>1</xdr:col>
          <xdr:colOff>257175</xdr:colOff>
          <xdr:row>585</xdr:row>
          <xdr:rowOff>38100</xdr:rowOff>
        </xdr:to>
        <xdr:sp macro="" textlink="">
          <xdr:nvSpPr>
            <xdr:cNvPr id="2633" name="Control 585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F3FD670B-2FF9-43A0-9030-C9B40997D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585</xdr:row>
          <xdr:rowOff>0</xdr:rowOff>
        </xdr:from>
        <xdr:to>
          <xdr:col>1</xdr:col>
          <xdr:colOff>257175</xdr:colOff>
          <xdr:row>585</xdr:row>
          <xdr:rowOff>238125</xdr:rowOff>
        </xdr:to>
        <xdr:sp macro="" textlink="">
          <xdr:nvSpPr>
            <xdr:cNvPr id="2634" name="Control 586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DB9D2BDD-5F4F-4309-A959-5D7BCAA8D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586</xdr:row>
          <xdr:rowOff>0</xdr:rowOff>
        </xdr:from>
        <xdr:to>
          <xdr:col>1</xdr:col>
          <xdr:colOff>257175</xdr:colOff>
          <xdr:row>586</xdr:row>
          <xdr:rowOff>238125</xdr:rowOff>
        </xdr:to>
        <xdr:sp macro="" textlink="">
          <xdr:nvSpPr>
            <xdr:cNvPr id="2635" name="Control 587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854FD083-9C64-4CEB-B997-42A93BEC5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587</xdr:row>
          <xdr:rowOff>0</xdr:rowOff>
        </xdr:from>
        <xdr:to>
          <xdr:col>1</xdr:col>
          <xdr:colOff>257175</xdr:colOff>
          <xdr:row>587</xdr:row>
          <xdr:rowOff>238125</xdr:rowOff>
        </xdr:to>
        <xdr:sp macro="" textlink="">
          <xdr:nvSpPr>
            <xdr:cNvPr id="2636" name="Control 588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38FE1F20-6565-43F4-8E4D-A42555EAA0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588</xdr:row>
          <xdr:rowOff>0</xdr:rowOff>
        </xdr:from>
        <xdr:to>
          <xdr:col>1</xdr:col>
          <xdr:colOff>257175</xdr:colOff>
          <xdr:row>589</xdr:row>
          <xdr:rowOff>38100</xdr:rowOff>
        </xdr:to>
        <xdr:sp macro="" textlink="">
          <xdr:nvSpPr>
            <xdr:cNvPr id="2637" name="Control 589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3F7E481-97A1-4D02-8E26-CABFB4BED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589</xdr:row>
          <xdr:rowOff>0</xdr:rowOff>
        </xdr:from>
        <xdr:to>
          <xdr:col>1</xdr:col>
          <xdr:colOff>257175</xdr:colOff>
          <xdr:row>589</xdr:row>
          <xdr:rowOff>238125</xdr:rowOff>
        </xdr:to>
        <xdr:sp macro="" textlink="">
          <xdr:nvSpPr>
            <xdr:cNvPr id="2638" name="Control 590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61147D35-7BAD-474A-A949-ADBD5D0FF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590</xdr:row>
          <xdr:rowOff>0</xdr:rowOff>
        </xdr:from>
        <xdr:to>
          <xdr:col>1</xdr:col>
          <xdr:colOff>257175</xdr:colOff>
          <xdr:row>590</xdr:row>
          <xdr:rowOff>238125</xdr:rowOff>
        </xdr:to>
        <xdr:sp macro="" textlink="">
          <xdr:nvSpPr>
            <xdr:cNvPr id="2639" name="Control 591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B7F9A281-3931-4F4D-AF27-C0333A112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591</xdr:row>
          <xdr:rowOff>0</xdr:rowOff>
        </xdr:from>
        <xdr:to>
          <xdr:col>1</xdr:col>
          <xdr:colOff>257175</xdr:colOff>
          <xdr:row>591</xdr:row>
          <xdr:rowOff>238125</xdr:rowOff>
        </xdr:to>
        <xdr:sp macro="" textlink="">
          <xdr:nvSpPr>
            <xdr:cNvPr id="2640" name="Control 592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3A7A24C8-81E8-44AA-8276-AEB4A6A58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592</xdr:row>
          <xdr:rowOff>0</xdr:rowOff>
        </xdr:from>
        <xdr:to>
          <xdr:col>1</xdr:col>
          <xdr:colOff>257175</xdr:colOff>
          <xdr:row>592</xdr:row>
          <xdr:rowOff>238125</xdr:rowOff>
        </xdr:to>
        <xdr:sp macro="" textlink="">
          <xdr:nvSpPr>
            <xdr:cNvPr id="2641" name="Control 593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F38B1B2-1BA2-4CD5-AA25-35EE699466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593</xdr:row>
          <xdr:rowOff>0</xdr:rowOff>
        </xdr:from>
        <xdr:to>
          <xdr:col>1</xdr:col>
          <xdr:colOff>257175</xdr:colOff>
          <xdr:row>593</xdr:row>
          <xdr:rowOff>238125</xdr:rowOff>
        </xdr:to>
        <xdr:sp macro="" textlink="">
          <xdr:nvSpPr>
            <xdr:cNvPr id="2642" name="Control 594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55BE65D5-E13B-4ECE-8139-38181721C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594</xdr:row>
          <xdr:rowOff>0</xdr:rowOff>
        </xdr:from>
        <xdr:to>
          <xdr:col>1</xdr:col>
          <xdr:colOff>257175</xdr:colOff>
          <xdr:row>594</xdr:row>
          <xdr:rowOff>238125</xdr:rowOff>
        </xdr:to>
        <xdr:sp macro="" textlink="">
          <xdr:nvSpPr>
            <xdr:cNvPr id="2643" name="Control 595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3B98C64B-B835-44E8-92EB-A7AB42AF9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595</xdr:row>
          <xdr:rowOff>0</xdr:rowOff>
        </xdr:from>
        <xdr:to>
          <xdr:col>1</xdr:col>
          <xdr:colOff>257175</xdr:colOff>
          <xdr:row>596</xdr:row>
          <xdr:rowOff>38100</xdr:rowOff>
        </xdr:to>
        <xdr:sp macro="" textlink="">
          <xdr:nvSpPr>
            <xdr:cNvPr id="2644" name="Control 596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9FF4A5CB-F2CC-4D09-B825-00E7853D13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596</xdr:row>
          <xdr:rowOff>0</xdr:rowOff>
        </xdr:from>
        <xdr:to>
          <xdr:col>1</xdr:col>
          <xdr:colOff>257175</xdr:colOff>
          <xdr:row>596</xdr:row>
          <xdr:rowOff>238125</xdr:rowOff>
        </xdr:to>
        <xdr:sp macro="" textlink="">
          <xdr:nvSpPr>
            <xdr:cNvPr id="2645" name="Control 597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72C262BE-A1C8-4587-B0EC-BBB99C4B1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597</xdr:row>
          <xdr:rowOff>0</xdr:rowOff>
        </xdr:from>
        <xdr:to>
          <xdr:col>1</xdr:col>
          <xdr:colOff>257175</xdr:colOff>
          <xdr:row>597</xdr:row>
          <xdr:rowOff>238125</xdr:rowOff>
        </xdr:to>
        <xdr:sp macro="" textlink="">
          <xdr:nvSpPr>
            <xdr:cNvPr id="2646" name="Control 598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3180CC53-2B85-4E52-B1DC-81397885A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598</xdr:row>
          <xdr:rowOff>0</xdr:rowOff>
        </xdr:from>
        <xdr:to>
          <xdr:col>1</xdr:col>
          <xdr:colOff>257175</xdr:colOff>
          <xdr:row>598</xdr:row>
          <xdr:rowOff>238125</xdr:rowOff>
        </xdr:to>
        <xdr:sp macro="" textlink="">
          <xdr:nvSpPr>
            <xdr:cNvPr id="2647" name="Control 599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C21BC0C7-DFAA-4C3E-9F62-513121B84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599</xdr:row>
          <xdr:rowOff>0</xdr:rowOff>
        </xdr:from>
        <xdr:to>
          <xdr:col>1</xdr:col>
          <xdr:colOff>257175</xdr:colOff>
          <xdr:row>599</xdr:row>
          <xdr:rowOff>238125</xdr:rowOff>
        </xdr:to>
        <xdr:sp macro="" textlink="">
          <xdr:nvSpPr>
            <xdr:cNvPr id="2648" name="Control 600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6F50432F-9E54-41C9-A1AE-F7E60EB6D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600</xdr:row>
          <xdr:rowOff>0</xdr:rowOff>
        </xdr:from>
        <xdr:to>
          <xdr:col>1</xdr:col>
          <xdr:colOff>257175</xdr:colOff>
          <xdr:row>600</xdr:row>
          <xdr:rowOff>238125</xdr:rowOff>
        </xdr:to>
        <xdr:sp macro="" textlink="">
          <xdr:nvSpPr>
            <xdr:cNvPr id="2649" name="Control 601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426C2D6F-D975-4B66-84E5-0CD396E57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601</xdr:row>
          <xdr:rowOff>0</xdr:rowOff>
        </xdr:from>
        <xdr:to>
          <xdr:col>1</xdr:col>
          <xdr:colOff>257175</xdr:colOff>
          <xdr:row>601</xdr:row>
          <xdr:rowOff>238125</xdr:rowOff>
        </xdr:to>
        <xdr:sp macro="" textlink="">
          <xdr:nvSpPr>
            <xdr:cNvPr id="2650" name="Control 602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F1425EA9-5D46-4E9B-9A4D-D5FFF1E60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602</xdr:row>
          <xdr:rowOff>0</xdr:rowOff>
        </xdr:from>
        <xdr:to>
          <xdr:col>1</xdr:col>
          <xdr:colOff>257175</xdr:colOff>
          <xdr:row>602</xdr:row>
          <xdr:rowOff>238125</xdr:rowOff>
        </xdr:to>
        <xdr:sp macro="" textlink="">
          <xdr:nvSpPr>
            <xdr:cNvPr id="2651" name="Control 603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11005054-8016-4A31-B77B-B973AC4BC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603</xdr:row>
          <xdr:rowOff>0</xdr:rowOff>
        </xdr:from>
        <xdr:to>
          <xdr:col>1</xdr:col>
          <xdr:colOff>257175</xdr:colOff>
          <xdr:row>603</xdr:row>
          <xdr:rowOff>238125</xdr:rowOff>
        </xdr:to>
        <xdr:sp macro="" textlink="">
          <xdr:nvSpPr>
            <xdr:cNvPr id="2652" name="Control 604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18372E5-6598-4E11-951D-83EB8300F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604</xdr:row>
          <xdr:rowOff>0</xdr:rowOff>
        </xdr:from>
        <xdr:to>
          <xdr:col>1</xdr:col>
          <xdr:colOff>257175</xdr:colOff>
          <xdr:row>604</xdr:row>
          <xdr:rowOff>238125</xdr:rowOff>
        </xdr:to>
        <xdr:sp macro="" textlink="">
          <xdr:nvSpPr>
            <xdr:cNvPr id="2653" name="Control 605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A0ADEE4C-4C2B-4B53-9EE3-D32376D3B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605</xdr:row>
          <xdr:rowOff>0</xdr:rowOff>
        </xdr:from>
        <xdr:to>
          <xdr:col>1</xdr:col>
          <xdr:colOff>257175</xdr:colOff>
          <xdr:row>605</xdr:row>
          <xdr:rowOff>238125</xdr:rowOff>
        </xdr:to>
        <xdr:sp macro="" textlink="">
          <xdr:nvSpPr>
            <xdr:cNvPr id="2654" name="Control 606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FF82027C-55E0-4CFF-A6C4-028078DDF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606</xdr:row>
          <xdr:rowOff>0</xdr:rowOff>
        </xdr:from>
        <xdr:to>
          <xdr:col>1</xdr:col>
          <xdr:colOff>257175</xdr:colOff>
          <xdr:row>606</xdr:row>
          <xdr:rowOff>238125</xdr:rowOff>
        </xdr:to>
        <xdr:sp macro="" textlink="">
          <xdr:nvSpPr>
            <xdr:cNvPr id="2655" name="Control 607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AB805A43-DD7A-4720-8958-702A14230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607</xdr:row>
          <xdr:rowOff>0</xdr:rowOff>
        </xdr:from>
        <xdr:to>
          <xdr:col>1</xdr:col>
          <xdr:colOff>257175</xdr:colOff>
          <xdr:row>607</xdr:row>
          <xdr:rowOff>238125</xdr:rowOff>
        </xdr:to>
        <xdr:sp macro="" textlink="">
          <xdr:nvSpPr>
            <xdr:cNvPr id="2656" name="Control 608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F5C23D14-FA98-43DC-9493-1DBA9AD2E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608</xdr:row>
          <xdr:rowOff>0</xdr:rowOff>
        </xdr:from>
        <xdr:to>
          <xdr:col>1</xdr:col>
          <xdr:colOff>257175</xdr:colOff>
          <xdr:row>608</xdr:row>
          <xdr:rowOff>238125</xdr:rowOff>
        </xdr:to>
        <xdr:sp macro="" textlink="">
          <xdr:nvSpPr>
            <xdr:cNvPr id="2657" name="Control 609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BB013D9F-ACE1-472D-8B23-2B149BE9F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609</xdr:row>
          <xdr:rowOff>0</xdr:rowOff>
        </xdr:from>
        <xdr:to>
          <xdr:col>1</xdr:col>
          <xdr:colOff>257175</xdr:colOff>
          <xdr:row>609</xdr:row>
          <xdr:rowOff>238125</xdr:rowOff>
        </xdr:to>
        <xdr:sp macro="" textlink="">
          <xdr:nvSpPr>
            <xdr:cNvPr id="2658" name="Control 610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B122E685-35A7-46F8-87C2-C9E03860B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610</xdr:row>
          <xdr:rowOff>0</xdr:rowOff>
        </xdr:from>
        <xdr:to>
          <xdr:col>1</xdr:col>
          <xdr:colOff>257175</xdr:colOff>
          <xdr:row>610</xdr:row>
          <xdr:rowOff>238125</xdr:rowOff>
        </xdr:to>
        <xdr:sp macro="" textlink="">
          <xdr:nvSpPr>
            <xdr:cNvPr id="2659" name="Control 611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DFC79BA2-DA0E-4BB7-B7B9-ABB89F442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611</xdr:row>
          <xdr:rowOff>0</xdr:rowOff>
        </xdr:from>
        <xdr:to>
          <xdr:col>1</xdr:col>
          <xdr:colOff>257175</xdr:colOff>
          <xdr:row>611</xdr:row>
          <xdr:rowOff>238125</xdr:rowOff>
        </xdr:to>
        <xdr:sp macro="" textlink="">
          <xdr:nvSpPr>
            <xdr:cNvPr id="2660" name="Control 612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1AE26D10-4B66-4818-B0A8-FDE016E135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612</xdr:row>
          <xdr:rowOff>0</xdr:rowOff>
        </xdr:from>
        <xdr:to>
          <xdr:col>1</xdr:col>
          <xdr:colOff>257175</xdr:colOff>
          <xdr:row>612</xdr:row>
          <xdr:rowOff>238125</xdr:rowOff>
        </xdr:to>
        <xdr:sp macro="" textlink="">
          <xdr:nvSpPr>
            <xdr:cNvPr id="2661" name="Control 613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E4FAAA5D-0BE7-4C6A-8862-1BD1B4DD58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613</xdr:row>
          <xdr:rowOff>0</xdr:rowOff>
        </xdr:from>
        <xdr:to>
          <xdr:col>1</xdr:col>
          <xdr:colOff>257175</xdr:colOff>
          <xdr:row>613</xdr:row>
          <xdr:rowOff>238125</xdr:rowOff>
        </xdr:to>
        <xdr:sp macro="" textlink="">
          <xdr:nvSpPr>
            <xdr:cNvPr id="2662" name="Control 614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96C2DE97-9913-46C6-8ED2-35D933431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614</xdr:row>
          <xdr:rowOff>0</xdr:rowOff>
        </xdr:from>
        <xdr:to>
          <xdr:col>1</xdr:col>
          <xdr:colOff>257175</xdr:colOff>
          <xdr:row>615</xdr:row>
          <xdr:rowOff>38100</xdr:rowOff>
        </xdr:to>
        <xdr:sp macro="" textlink="">
          <xdr:nvSpPr>
            <xdr:cNvPr id="2663" name="Control 615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F7033E26-BD3B-4D67-A4C4-E88800746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615</xdr:row>
          <xdr:rowOff>0</xdr:rowOff>
        </xdr:from>
        <xdr:to>
          <xdr:col>1</xdr:col>
          <xdr:colOff>257175</xdr:colOff>
          <xdr:row>615</xdr:row>
          <xdr:rowOff>238125</xdr:rowOff>
        </xdr:to>
        <xdr:sp macro="" textlink="">
          <xdr:nvSpPr>
            <xdr:cNvPr id="2664" name="Control 616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6425F74A-732F-4A37-8607-27AF5846BA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616</xdr:row>
          <xdr:rowOff>0</xdr:rowOff>
        </xdr:from>
        <xdr:to>
          <xdr:col>1</xdr:col>
          <xdr:colOff>257175</xdr:colOff>
          <xdr:row>616</xdr:row>
          <xdr:rowOff>238125</xdr:rowOff>
        </xdr:to>
        <xdr:sp macro="" textlink="">
          <xdr:nvSpPr>
            <xdr:cNvPr id="2665" name="Control 617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7022DCD3-069A-41EE-B160-ED0DAE493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617</xdr:row>
          <xdr:rowOff>0</xdr:rowOff>
        </xdr:from>
        <xdr:to>
          <xdr:col>1</xdr:col>
          <xdr:colOff>257175</xdr:colOff>
          <xdr:row>617</xdr:row>
          <xdr:rowOff>238125</xdr:rowOff>
        </xdr:to>
        <xdr:sp macro="" textlink="">
          <xdr:nvSpPr>
            <xdr:cNvPr id="2666" name="Control 618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6313526C-ACD7-4D07-A070-7197880A2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618</xdr:row>
          <xdr:rowOff>0</xdr:rowOff>
        </xdr:from>
        <xdr:to>
          <xdr:col>1</xdr:col>
          <xdr:colOff>257175</xdr:colOff>
          <xdr:row>618</xdr:row>
          <xdr:rowOff>238125</xdr:rowOff>
        </xdr:to>
        <xdr:sp macro="" textlink="">
          <xdr:nvSpPr>
            <xdr:cNvPr id="2667" name="Control 619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32BDC05E-CA02-495B-9497-52A3CDB59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619</xdr:row>
          <xdr:rowOff>0</xdr:rowOff>
        </xdr:from>
        <xdr:to>
          <xdr:col>1</xdr:col>
          <xdr:colOff>257175</xdr:colOff>
          <xdr:row>619</xdr:row>
          <xdr:rowOff>238125</xdr:rowOff>
        </xdr:to>
        <xdr:sp macro="" textlink="">
          <xdr:nvSpPr>
            <xdr:cNvPr id="2668" name="Control 620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AE2DB96F-4013-46C4-9267-CFB638A24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620</xdr:row>
          <xdr:rowOff>0</xdr:rowOff>
        </xdr:from>
        <xdr:to>
          <xdr:col>1</xdr:col>
          <xdr:colOff>257175</xdr:colOff>
          <xdr:row>620</xdr:row>
          <xdr:rowOff>238125</xdr:rowOff>
        </xdr:to>
        <xdr:sp macro="" textlink="">
          <xdr:nvSpPr>
            <xdr:cNvPr id="2669" name="Control 621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CF927426-6C33-42FD-8E65-E9D9B27A8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621</xdr:row>
          <xdr:rowOff>0</xdr:rowOff>
        </xdr:from>
        <xdr:to>
          <xdr:col>1</xdr:col>
          <xdr:colOff>257175</xdr:colOff>
          <xdr:row>621</xdr:row>
          <xdr:rowOff>238125</xdr:rowOff>
        </xdr:to>
        <xdr:sp macro="" textlink="">
          <xdr:nvSpPr>
            <xdr:cNvPr id="2670" name="Control 622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3A731173-FC64-45A1-9064-3C5240BEF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622</xdr:row>
          <xdr:rowOff>0</xdr:rowOff>
        </xdr:from>
        <xdr:to>
          <xdr:col>1</xdr:col>
          <xdr:colOff>257175</xdr:colOff>
          <xdr:row>622</xdr:row>
          <xdr:rowOff>238125</xdr:rowOff>
        </xdr:to>
        <xdr:sp macro="" textlink="">
          <xdr:nvSpPr>
            <xdr:cNvPr id="2671" name="Control 623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F8EA821E-F7BE-4479-AA7E-731A8D129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623</xdr:row>
          <xdr:rowOff>0</xdr:rowOff>
        </xdr:from>
        <xdr:to>
          <xdr:col>1</xdr:col>
          <xdr:colOff>257175</xdr:colOff>
          <xdr:row>624</xdr:row>
          <xdr:rowOff>38100</xdr:rowOff>
        </xdr:to>
        <xdr:sp macro="" textlink="">
          <xdr:nvSpPr>
            <xdr:cNvPr id="2672" name="Control 624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B85B1D13-29DA-4B83-B422-1CE19E546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624</xdr:row>
          <xdr:rowOff>0</xdr:rowOff>
        </xdr:from>
        <xdr:to>
          <xdr:col>1</xdr:col>
          <xdr:colOff>257175</xdr:colOff>
          <xdr:row>625</xdr:row>
          <xdr:rowOff>38100</xdr:rowOff>
        </xdr:to>
        <xdr:sp macro="" textlink="">
          <xdr:nvSpPr>
            <xdr:cNvPr id="2673" name="Control 625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498DB08E-D5CB-48FF-9031-37907E518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625</xdr:row>
          <xdr:rowOff>0</xdr:rowOff>
        </xdr:from>
        <xdr:to>
          <xdr:col>1</xdr:col>
          <xdr:colOff>257175</xdr:colOff>
          <xdr:row>625</xdr:row>
          <xdr:rowOff>238125</xdr:rowOff>
        </xdr:to>
        <xdr:sp macro="" textlink="">
          <xdr:nvSpPr>
            <xdr:cNvPr id="2674" name="Control 626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56B912DB-3854-46C8-9A97-861192439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626</xdr:row>
          <xdr:rowOff>0</xdr:rowOff>
        </xdr:from>
        <xdr:to>
          <xdr:col>1</xdr:col>
          <xdr:colOff>257175</xdr:colOff>
          <xdr:row>626</xdr:row>
          <xdr:rowOff>238125</xdr:rowOff>
        </xdr:to>
        <xdr:sp macro="" textlink="">
          <xdr:nvSpPr>
            <xdr:cNvPr id="2675" name="Control 627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75A88D0D-E02F-4A7B-85DD-B2CBA7339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627</xdr:row>
          <xdr:rowOff>0</xdr:rowOff>
        </xdr:from>
        <xdr:to>
          <xdr:col>1</xdr:col>
          <xdr:colOff>257175</xdr:colOff>
          <xdr:row>628</xdr:row>
          <xdr:rowOff>38100</xdr:rowOff>
        </xdr:to>
        <xdr:sp macro="" textlink="">
          <xdr:nvSpPr>
            <xdr:cNvPr id="2676" name="Control 628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992D2AF0-EAB0-4E21-9632-C66FE41BD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628</xdr:row>
          <xdr:rowOff>0</xdr:rowOff>
        </xdr:from>
        <xdr:to>
          <xdr:col>1</xdr:col>
          <xdr:colOff>257175</xdr:colOff>
          <xdr:row>628</xdr:row>
          <xdr:rowOff>238125</xdr:rowOff>
        </xdr:to>
        <xdr:sp macro="" textlink="">
          <xdr:nvSpPr>
            <xdr:cNvPr id="2677" name="Control 629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B6EAD8D7-5E2B-4ED4-885E-A7ABE3D84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629</xdr:row>
          <xdr:rowOff>0</xdr:rowOff>
        </xdr:from>
        <xdr:to>
          <xdr:col>1</xdr:col>
          <xdr:colOff>257175</xdr:colOff>
          <xdr:row>629</xdr:row>
          <xdr:rowOff>238125</xdr:rowOff>
        </xdr:to>
        <xdr:sp macro="" textlink="">
          <xdr:nvSpPr>
            <xdr:cNvPr id="2678" name="Control 630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8F02F98B-EE27-4CE7-9D46-FBAB66161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630</xdr:row>
          <xdr:rowOff>0</xdr:rowOff>
        </xdr:from>
        <xdr:to>
          <xdr:col>1</xdr:col>
          <xdr:colOff>257175</xdr:colOff>
          <xdr:row>631</xdr:row>
          <xdr:rowOff>38100</xdr:rowOff>
        </xdr:to>
        <xdr:sp macro="" textlink="">
          <xdr:nvSpPr>
            <xdr:cNvPr id="2679" name="Control 631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240D420D-2DD2-477F-B3F7-6687763C7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631</xdr:row>
          <xdr:rowOff>0</xdr:rowOff>
        </xdr:from>
        <xdr:to>
          <xdr:col>1</xdr:col>
          <xdr:colOff>257175</xdr:colOff>
          <xdr:row>631</xdr:row>
          <xdr:rowOff>238125</xdr:rowOff>
        </xdr:to>
        <xdr:sp macro="" textlink="">
          <xdr:nvSpPr>
            <xdr:cNvPr id="2680" name="Control 632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12F78724-ED86-4495-887A-B1C2F9390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632</xdr:row>
          <xdr:rowOff>0</xdr:rowOff>
        </xdr:from>
        <xdr:to>
          <xdr:col>1</xdr:col>
          <xdr:colOff>257175</xdr:colOff>
          <xdr:row>633</xdr:row>
          <xdr:rowOff>38100</xdr:rowOff>
        </xdr:to>
        <xdr:sp macro="" textlink="">
          <xdr:nvSpPr>
            <xdr:cNvPr id="2681" name="Control 633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D1F0E335-D197-4969-AFBB-7AD53CE38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633</xdr:row>
          <xdr:rowOff>0</xdr:rowOff>
        </xdr:from>
        <xdr:to>
          <xdr:col>1</xdr:col>
          <xdr:colOff>257175</xdr:colOff>
          <xdr:row>633</xdr:row>
          <xdr:rowOff>238125</xdr:rowOff>
        </xdr:to>
        <xdr:sp macro="" textlink="">
          <xdr:nvSpPr>
            <xdr:cNvPr id="2682" name="Control 634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97FD1F5A-F1B3-4E0C-96AC-A8AB9E933C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634</xdr:row>
          <xdr:rowOff>0</xdr:rowOff>
        </xdr:from>
        <xdr:to>
          <xdr:col>1</xdr:col>
          <xdr:colOff>257175</xdr:colOff>
          <xdr:row>634</xdr:row>
          <xdr:rowOff>238125</xdr:rowOff>
        </xdr:to>
        <xdr:sp macro="" textlink="">
          <xdr:nvSpPr>
            <xdr:cNvPr id="2683" name="Control 635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B1BBC336-5F1A-4719-BA16-5347095A6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635</xdr:row>
          <xdr:rowOff>0</xdr:rowOff>
        </xdr:from>
        <xdr:to>
          <xdr:col>1</xdr:col>
          <xdr:colOff>257175</xdr:colOff>
          <xdr:row>636</xdr:row>
          <xdr:rowOff>38100</xdr:rowOff>
        </xdr:to>
        <xdr:sp macro="" textlink="">
          <xdr:nvSpPr>
            <xdr:cNvPr id="2684" name="Control 636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685641E6-DA28-4CD1-920B-5F9C259A7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636</xdr:row>
          <xdr:rowOff>0</xdr:rowOff>
        </xdr:from>
        <xdr:to>
          <xdr:col>1</xdr:col>
          <xdr:colOff>257175</xdr:colOff>
          <xdr:row>637</xdr:row>
          <xdr:rowOff>38100</xdr:rowOff>
        </xdr:to>
        <xdr:sp macro="" textlink="">
          <xdr:nvSpPr>
            <xdr:cNvPr id="2685" name="Control 637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E9E72E21-C27C-4D5D-B878-15B97C11F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637</xdr:row>
          <xdr:rowOff>0</xdr:rowOff>
        </xdr:from>
        <xdr:to>
          <xdr:col>1</xdr:col>
          <xdr:colOff>257175</xdr:colOff>
          <xdr:row>637</xdr:row>
          <xdr:rowOff>238125</xdr:rowOff>
        </xdr:to>
        <xdr:sp macro="" textlink="">
          <xdr:nvSpPr>
            <xdr:cNvPr id="2686" name="Control 638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B2A7536C-53B1-4310-BBF9-E42E8137C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638</xdr:row>
          <xdr:rowOff>0</xdr:rowOff>
        </xdr:from>
        <xdr:to>
          <xdr:col>1</xdr:col>
          <xdr:colOff>257175</xdr:colOff>
          <xdr:row>638</xdr:row>
          <xdr:rowOff>238125</xdr:rowOff>
        </xdr:to>
        <xdr:sp macro="" textlink="">
          <xdr:nvSpPr>
            <xdr:cNvPr id="2687" name="Control 639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3B2B1F16-FB69-44C2-B3E8-97F83AD50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639</xdr:row>
          <xdr:rowOff>0</xdr:rowOff>
        </xdr:from>
        <xdr:to>
          <xdr:col>1</xdr:col>
          <xdr:colOff>257175</xdr:colOff>
          <xdr:row>639</xdr:row>
          <xdr:rowOff>238125</xdr:rowOff>
        </xdr:to>
        <xdr:sp macro="" textlink="">
          <xdr:nvSpPr>
            <xdr:cNvPr id="2688" name="Control 640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926CC93E-A969-4F8A-B8F0-397A70620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640</xdr:row>
          <xdr:rowOff>0</xdr:rowOff>
        </xdr:from>
        <xdr:to>
          <xdr:col>1</xdr:col>
          <xdr:colOff>257175</xdr:colOff>
          <xdr:row>640</xdr:row>
          <xdr:rowOff>238125</xdr:rowOff>
        </xdr:to>
        <xdr:sp macro="" textlink="">
          <xdr:nvSpPr>
            <xdr:cNvPr id="2689" name="Control 641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48A13BD4-A464-42CF-B15A-E9B11DBD0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641</xdr:row>
          <xdr:rowOff>0</xdr:rowOff>
        </xdr:from>
        <xdr:to>
          <xdr:col>1</xdr:col>
          <xdr:colOff>257175</xdr:colOff>
          <xdr:row>641</xdr:row>
          <xdr:rowOff>238125</xdr:rowOff>
        </xdr:to>
        <xdr:sp macro="" textlink="">
          <xdr:nvSpPr>
            <xdr:cNvPr id="2690" name="Control 642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5606092F-0D67-48D0-951E-896DD026F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642</xdr:row>
          <xdr:rowOff>0</xdr:rowOff>
        </xdr:from>
        <xdr:to>
          <xdr:col>1</xdr:col>
          <xdr:colOff>257175</xdr:colOff>
          <xdr:row>642</xdr:row>
          <xdr:rowOff>238125</xdr:rowOff>
        </xdr:to>
        <xdr:sp macro="" textlink="">
          <xdr:nvSpPr>
            <xdr:cNvPr id="2691" name="Control 643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4D0B4393-9C64-4B50-831C-DBED304FB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643</xdr:row>
          <xdr:rowOff>0</xdr:rowOff>
        </xdr:from>
        <xdr:to>
          <xdr:col>1</xdr:col>
          <xdr:colOff>257175</xdr:colOff>
          <xdr:row>643</xdr:row>
          <xdr:rowOff>238125</xdr:rowOff>
        </xdr:to>
        <xdr:sp macro="" textlink="">
          <xdr:nvSpPr>
            <xdr:cNvPr id="2692" name="Control 644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5B7D8ECF-1605-414A-8F83-C28F514F49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644</xdr:row>
          <xdr:rowOff>0</xdr:rowOff>
        </xdr:from>
        <xdr:to>
          <xdr:col>1</xdr:col>
          <xdr:colOff>257175</xdr:colOff>
          <xdr:row>644</xdr:row>
          <xdr:rowOff>238125</xdr:rowOff>
        </xdr:to>
        <xdr:sp macro="" textlink="">
          <xdr:nvSpPr>
            <xdr:cNvPr id="2693" name="Control 645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C2C0139E-71CC-4D3D-85C1-C1B471F84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645</xdr:row>
          <xdr:rowOff>0</xdr:rowOff>
        </xdr:from>
        <xdr:to>
          <xdr:col>1</xdr:col>
          <xdr:colOff>257175</xdr:colOff>
          <xdr:row>646</xdr:row>
          <xdr:rowOff>38100</xdr:rowOff>
        </xdr:to>
        <xdr:sp macro="" textlink="">
          <xdr:nvSpPr>
            <xdr:cNvPr id="2694" name="Control 646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73C832C6-FE8A-4EBA-8266-94241761A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646</xdr:row>
          <xdr:rowOff>0</xdr:rowOff>
        </xdr:from>
        <xdr:to>
          <xdr:col>1</xdr:col>
          <xdr:colOff>257175</xdr:colOff>
          <xdr:row>646</xdr:row>
          <xdr:rowOff>238125</xdr:rowOff>
        </xdr:to>
        <xdr:sp macro="" textlink="">
          <xdr:nvSpPr>
            <xdr:cNvPr id="2695" name="Control 647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22A885F1-3E69-4C0D-A8DE-F6B6AB7BA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647</xdr:row>
          <xdr:rowOff>0</xdr:rowOff>
        </xdr:from>
        <xdr:to>
          <xdr:col>1</xdr:col>
          <xdr:colOff>257175</xdr:colOff>
          <xdr:row>647</xdr:row>
          <xdr:rowOff>238125</xdr:rowOff>
        </xdr:to>
        <xdr:sp macro="" textlink="">
          <xdr:nvSpPr>
            <xdr:cNvPr id="2696" name="Control 648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F50FBF28-2538-4AFB-9E1D-C3F4953EF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648</xdr:row>
          <xdr:rowOff>0</xdr:rowOff>
        </xdr:from>
        <xdr:to>
          <xdr:col>1</xdr:col>
          <xdr:colOff>257175</xdr:colOff>
          <xdr:row>648</xdr:row>
          <xdr:rowOff>238125</xdr:rowOff>
        </xdr:to>
        <xdr:sp macro="" textlink="">
          <xdr:nvSpPr>
            <xdr:cNvPr id="2697" name="Control 649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5613AD02-1B3C-49E9-B08E-7F0A6380C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649</xdr:row>
          <xdr:rowOff>0</xdr:rowOff>
        </xdr:from>
        <xdr:to>
          <xdr:col>1</xdr:col>
          <xdr:colOff>257175</xdr:colOff>
          <xdr:row>649</xdr:row>
          <xdr:rowOff>238125</xdr:rowOff>
        </xdr:to>
        <xdr:sp macro="" textlink="">
          <xdr:nvSpPr>
            <xdr:cNvPr id="2698" name="Control 650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18C4190E-147B-4681-9A30-922315627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650</xdr:row>
          <xdr:rowOff>0</xdr:rowOff>
        </xdr:from>
        <xdr:to>
          <xdr:col>1</xdr:col>
          <xdr:colOff>257175</xdr:colOff>
          <xdr:row>650</xdr:row>
          <xdr:rowOff>238125</xdr:rowOff>
        </xdr:to>
        <xdr:sp macro="" textlink="">
          <xdr:nvSpPr>
            <xdr:cNvPr id="2699" name="Control 651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E379ECB3-3B27-4964-82EB-163955A1A4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651</xdr:row>
          <xdr:rowOff>0</xdr:rowOff>
        </xdr:from>
        <xdr:to>
          <xdr:col>1</xdr:col>
          <xdr:colOff>257175</xdr:colOff>
          <xdr:row>651</xdr:row>
          <xdr:rowOff>238125</xdr:rowOff>
        </xdr:to>
        <xdr:sp macro="" textlink="">
          <xdr:nvSpPr>
            <xdr:cNvPr id="2700" name="Control 652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A17A3595-BCF7-4747-A61C-85ECF14D4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652</xdr:row>
          <xdr:rowOff>0</xdr:rowOff>
        </xdr:from>
        <xdr:to>
          <xdr:col>1</xdr:col>
          <xdr:colOff>257175</xdr:colOff>
          <xdr:row>652</xdr:row>
          <xdr:rowOff>238125</xdr:rowOff>
        </xdr:to>
        <xdr:sp macro="" textlink="">
          <xdr:nvSpPr>
            <xdr:cNvPr id="2701" name="Control 653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3A45D243-92C3-4E5D-BEFA-6E2F69C1D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653</xdr:row>
          <xdr:rowOff>0</xdr:rowOff>
        </xdr:from>
        <xdr:to>
          <xdr:col>1</xdr:col>
          <xdr:colOff>257175</xdr:colOff>
          <xdr:row>653</xdr:row>
          <xdr:rowOff>238125</xdr:rowOff>
        </xdr:to>
        <xdr:sp macro="" textlink="">
          <xdr:nvSpPr>
            <xdr:cNvPr id="2702" name="Control 654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EDF7C4E8-B488-418C-9729-A656E85CF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654</xdr:row>
          <xdr:rowOff>0</xdr:rowOff>
        </xdr:from>
        <xdr:to>
          <xdr:col>1</xdr:col>
          <xdr:colOff>257175</xdr:colOff>
          <xdr:row>655</xdr:row>
          <xdr:rowOff>38100</xdr:rowOff>
        </xdr:to>
        <xdr:sp macro="" textlink="">
          <xdr:nvSpPr>
            <xdr:cNvPr id="2703" name="Control 655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AA2C86E7-03DD-412D-8308-0489BF5182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655</xdr:row>
          <xdr:rowOff>0</xdr:rowOff>
        </xdr:from>
        <xdr:to>
          <xdr:col>1</xdr:col>
          <xdr:colOff>257175</xdr:colOff>
          <xdr:row>655</xdr:row>
          <xdr:rowOff>238125</xdr:rowOff>
        </xdr:to>
        <xdr:sp macro="" textlink="">
          <xdr:nvSpPr>
            <xdr:cNvPr id="2704" name="Control 656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9D56C1D1-AEE6-44CA-832D-07FF59B96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656</xdr:row>
          <xdr:rowOff>0</xdr:rowOff>
        </xdr:from>
        <xdr:to>
          <xdr:col>1</xdr:col>
          <xdr:colOff>257175</xdr:colOff>
          <xdr:row>656</xdr:row>
          <xdr:rowOff>238125</xdr:rowOff>
        </xdr:to>
        <xdr:sp macro="" textlink="">
          <xdr:nvSpPr>
            <xdr:cNvPr id="2705" name="Control 657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187B6F13-BE4D-45AC-B879-F3C4BDE10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657</xdr:row>
          <xdr:rowOff>0</xdr:rowOff>
        </xdr:from>
        <xdr:to>
          <xdr:col>1</xdr:col>
          <xdr:colOff>257175</xdr:colOff>
          <xdr:row>658</xdr:row>
          <xdr:rowOff>38100</xdr:rowOff>
        </xdr:to>
        <xdr:sp macro="" textlink="">
          <xdr:nvSpPr>
            <xdr:cNvPr id="2706" name="Control 658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4F275E70-0C38-460B-B114-360E46B1D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658</xdr:row>
          <xdr:rowOff>0</xdr:rowOff>
        </xdr:from>
        <xdr:to>
          <xdr:col>1</xdr:col>
          <xdr:colOff>257175</xdr:colOff>
          <xdr:row>658</xdr:row>
          <xdr:rowOff>238125</xdr:rowOff>
        </xdr:to>
        <xdr:sp macro="" textlink="">
          <xdr:nvSpPr>
            <xdr:cNvPr id="2707" name="Control 659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23AD46C5-F259-4E7B-B20C-E1EF4D013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659</xdr:row>
          <xdr:rowOff>0</xdr:rowOff>
        </xdr:from>
        <xdr:to>
          <xdr:col>1</xdr:col>
          <xdr:colOff>257175</xdr:colOff>
          <xdr:row>659</xdr:row>
          <xdr:rowOff>238125</xdr:rowOff>
        </xdr:to>
        <xdr:sp macro="" textlink="">
          <xdr:nvSpPr>
            <xdr:cNvPr id="2708" name="Control 660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834922B9-BABC-4D77-9BEB-7C5C33E5D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660</xdr:row>
          <xdr:rowOff>0</xdr:rowOff>
        </xdr:from>
        <xdr:to>
          <xdr:col>1</xdr:col>
          <xdr:colOff>257175</xdr:colOff>
          <xdr:row>660</xdr:row>
          <xdr:rowOff>238125</xdr:rowOff>
        </xdr:to>
        <xdr:sp macro="" textlink="">
          <xdr:nvSpPr>
            <xdr:cNvPr id="2709" name="Control 661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92F710F-9995-4559-92D6-4822027910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661</xdr:row>
          <xdr:rowOff>0</xdr:rowOff>
        </xdr:from>
        <xdr:to>
          <xdr:col>1</xdr:col>
          <xdr:colOff>257175</xdr:colOff>
          <xdr:row>662</xdr:row>
          <xdr:rowOff>38100</xdr:rowOff>
        </xdr:to>
        <xdr:sp macro="" textlink="">
          <xdr:nvSpPr>
            <xdr:cNvPr id="2710" name="Control 662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14830804-7C03-45C3-B21D-07A8E2E72F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662</xdr:row>
          <xdr:rowOff>0</xdr:rowOff>
        </xdr:from>
        <xdr:to>
          <xdr:col>1</xdr:col>
          <xdr:colOff>257175</xdr:colOff>
          <xdr:row>662</xdr:row>
          <xdr:rowOff>238125</xdr:rowOff>
        </xdr:to>
        <xdr:sp macro="" textlink="">
          <xdr:nvSpPr>
            <xdr:cNvPr id="2711" name="Control 663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E083A89F-0F6A-472A-B975-8BDF347F3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663</xdr:row>
          <xdr:rowOff>0</xdr:rowOff>
        </xdr:from>
        <xdr:to>
          <xdr:col>1</xdr:col>
          <xdr:colOff>257175</xdr:colOff>
          <xdr:row>663</xdr:row>
          <xdr:rowOff>238125</xdr:rowOff>
        </xdr:to>
        <xdr:sp macro="" textlink="">
          <xdr:nvSpPr>
            <xdr:cNvPr id="2712" name="Control 664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30A6DA1B-7A0F-47D0-8822-E3551DD50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664</xdr:row>
          <xdr:rowOff>0</xdr:rowOff>
        </xdr:from>
        <xdr:to>
          <xdr:col>1</xdr:col>
          <xdr:colOff>257175</xdr:colOff>
          <xdr:row>665</xdr:row>
          <xdr:rowOff>38100</xdr:rowOff>
        </xdr:to>
        <xdr:sp macro="" textlink="">
          <xdr:nvSpPr>
            <xdr:cNvPr id="2713" name="Control 665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4D9927EF-55FC-4FFF-ADE8-A10ED3AF3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665</xdr:row>
          <xdr:rowOff>0</xdr:rowOff>
        </xdr:from>
        <xdr:to>
          <xdr:col>1</xdr:col>
          <xdr:colOff>257175</xdr:colOff>
          <xdr:row>665</xdr:row>
          <xdr:rowOff>238125</xdr:rowOff>
        </xdr:to>
        <xdr:sp macro="" textlink="">
          <xdr:nvSpPr>
            <xdr:cNvPr id="2714" name="Control 666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1A2DE671-066D-4B11-9816-E2B45D820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666</xdr:row>
          <xdr:rowOff>0</xdr:rowOff>
        </xdr:from>
        <xdr:to>
          <xdr:col>1</xdr:col>
          <xdr:colOff>257175</xdr:colOff>
          <xdr:row>666</xdr:row>
          <xdr:rowOff>238125</xdr:rowOff>
        </xdr:to>
        <xdr:sp macro="" textlink="">
          <xdr:nvSpPr>
            <xdr:cNvPr id="2715" name="Control 667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949D93E1-88D6-4CFF-B683-8D14E9FA2D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667</xdr:row>
          <xdr:rowOff>0</xdr:rowOff>
        </xdr:from>
        <xdr:to>
          <xdr:col>1</xdr:col>
          <xdr:colOff>257175</xdr:colOff>
          <xdr:row>667</xdr:row>
          <xdr:rowOff>238125</xdr:rowOff>
        </xdr:to>
        <xdr:sp macro="" textlink="">
          <xdr:nvSpPr>
            <xdr:cNvPr id="2716" name="Control 668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83B4B121-6F45-4AF3-8A8D-AFCEA493B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668</xdr:row>
          <xdr:rowOff>0</xdr:rowOff>
        </xdr:from>
        <xdr:to>
          <xdr:col>1</xdr:col>
          <xdr:colOff>257175</xdr:colOff>
          <xdr:row>668</xdr:row>
          <xdr:rowOff>238125</xdr:rowOff>
        </xdr:to>
        <xdr:sp macro="" textlink="">
          <xdr:nvSpPr>
            <xdr:cNvPr id="2717" name="Control 669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E9A2D42D-4570-40E5-9653-645F49F04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669</xdr:row>
          <xdr:rowOff>0</xdr:rowOff>
        </xdr:from>
        <xdr:to>
          <xdr:col>1</xdr:col>
          <xdr:colOff>257175</xdr:colOff>
          <xdr:row>669</xdr:row>
          <xdr:rowOff>238125</xdr:rowOff>
        </xdr:to>
        <xdr:sp macro="" textlink="">
          <xdr:nvSpPr>
            <xdr:cNvPr id="2718" name="Control 670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D6450EA4-A7A8-4FAD-B78B-2CB4FFC4F2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670</xdr:row>
          <xdr:rowOff>0</xdr:rowOff>
        </xdr:from>
        <xdr:to>
          <xdr:col>1</xdr:col>
          <xdr:colOff>257175</xdr:colOff>
          <xdr:row>670</xdr:row>
          <xdr:rowOff>238125</xdr:rowOff>
        </xdr:to>
        <xdr:sp macro="" textlink="">
          <xdr:nvSpPr>
            <xdr:cNvPr id="2719" name="Control 671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32E2BA26-3769-4EFB-8349-0FBD39525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671</xdr:row>
          <xdr:rowOff>0</xdr:rowOff>
        </xdr:from>
        <xdr:to>
          <xdr:col>1</xdr:col>
          <xdr:colOff>257175</xdr:colOff>
          <xdr:row>671</xdr:row>
          <xdr:rowOff>238125</xdr:rowOff>
        </xdr:to>
        <xdr:sp macro="" textlink="">
          <xdr:nvSpPr>
            <xdr:cNvPr id="2720" name="Control 672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B61FE4D4-438A-4CAF-98CC-8932EB762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672</xdr:row>
          <xdr:rowOff>0</xdr:rowOff>
        </xdr:from>
        <xdr:to>
          <xdr:col>1</xdr:col>
          <xdr:colOff>257175</xdr:colOff>
          <xdr:row>672</xdr:row>
          <xdr:rowOff>238125</xdr:rowOff>
        </xdr:to>
        <xdr:sp macro="" textlink="">
          <xdr:nvSpPr>
            <xdr:cNvPr id="2721" name="Control 673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C578B5B4-2337-458B-997E-AAC87E02A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673</xdr:row>
          <xdr:rowOff>0</xdr:rowOff>
        </xdr:from>
        <xdr:to>
          <xdr:col>1</xdr:col>
          <xdr:colOff>257175</xdr:colOff>
          <xdr:row>673</xdr:row>
          <xdr:rowOff>238125</xdr:rowOff>
        </xdr:to>
        <xdr:sp macro="" textlink="">
          <xdr:nvSpPr>
            <xdr:cNvPr id="2722" name="Control 674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1996B36F-E4F2-4304-877F-C8025756A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674</xdr:row>
          <xdr:rowOff>0</xdr:rowOff>
        </xdr:from>
        <xdr:to>
          <xdr:col>1</xdr:col>
          <xdr:colOff>257175</xdr:colOff>
          <xdr:row>674</xdr:row>
          <xdr:rowOff>238125</xdr:rowOff>
        </xdr:to>
        <xdr:sp macro="" textlink="">
          <xdr:nvSpPr>
            <xdr:cNvPr id="2723" name="Control 675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6538A40A-DE91-45DB-BBCF-02B758A5A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675</xdr:row>
          <xdr:rowOff>0</xdr:rowOff>
        </xdr:from>
        <xdr:to>
          <xdr:col>1</xdr:col>
          <xdr:colOff>257175</xdr:colOff>
          <xdr:row>675</xdr:row>
          <xdr:rowOff>238125</xdr:rowOff>
        </xdr:to>
        <xdr:sp macro="" textlink="">
          <xdr:nvSpPr>
            <xdr:cNvPr id="2724" name="Control 676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85BCFC21-54A4-4731-9F01-49CEDA154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676</xdr:row>
          <xdr:rowOff>0</xdr:rowOff>
        </xdr:from>
        <xdr:to>
          <xdr:col>1</xdr:col>
          <xdr:colOff>257175</xdr:colOff>
          <xdr:row>677</xdr:row>
          <xdr:rowOff>38100</xdr:rowOff>
        </xdr:to>
        <xdr:sp macro="" textlink="">
          <xdr:nvSpPr>
            <xdr:cNvPr id="2725" name="Control 677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AA734429-9E54-4B3F-BE18-D4D64E3061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677</xdr:row>
          <xdr:rowOff>0</xdr:rowOff>
        </xdr:from>
        <xdr:to>
          <xdr:col>1</xdr:col>
          <xdr:colOff>257175</xdr:colOff>
          <xdr:row>677</xdr:row>
          <xdr:rowOff>238125</xdr:rowOff>
        </xdr:to>
        <xdr:sp macro="" textlink="">
          <xdr:nvSpPr>
            <xdr:cNvPr id="2726" name="Control 678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9F2A0510-C4DF-4FA4-8D2E-F5B65E793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678</xdr:row>
          <xdr:rowOff>0</xdr:rowOff>
        </xdr:from>
        <xdr:to>
          <xdr:col>1</xdr:col>
          <xdr:colOff>257175</xdr:colOff>
          <xdr:row>679</xdr:row>
          <xdr:rowOff>38100</xdr:rowOff>
        </xdr:to>
        <xdr:sp macro="" textlink="">
          <xdr:nvSpPr>
            <xdr:cNvPr id="2727" name="Control 679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69150E7D-653D-4EF2-BFA8-60ACEC5180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679</xdr:row>
          <xdr:rowOff>0</xdr:rowOff>
        </xdr:from>
        <xdr:to>
          <xdr:col>1</xdr:col>
          <xdr:colOff>257175</xdr:colOff>
          <xdr:row>679</xdr:row>
          <xdr:rowOff>238125</xdr:rowOff>
        </xdr:to>
        <xdr:sp macro="" textlink="">
          <xdr:nvSpPr>
            <xdr:cNvPr id="2728" name="Control 680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83827E0B-D692-4BFB-8972-F957D09713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680</xdr:row>
          <xdr:rowOff>0</xdr:rowOff>
        </xdr:from>
        <xdr:to>
          <xdr:col>1</xdr:col>
          <xdr:colOff>257175</xdr:colOff>
          <xdr:row>680</xdr:row>
          <xdr:rowOff>238125</xdr:rowOff>
        </xdr:to>
        <xdr:sp macro="" textlink="">
          <xdr:nvSpPr>
            <xdr:cNvPr id="2729" name="Control 681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66B65F15-A77F-40A0-AAC7-6AD55C3D2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681</xdr:row>
          <xdr:rowOff>0</xdr:rowOff>
        </xdr:from>
        <xdr:to>
          <xdr:col>1</xdr:col>
          <xdr:colOff>257175</xdr:colOff>
          <xdr:row>681</xdr:row>
          <xdr:rowOff>238125</xdr:rowOff>
        </xdr:to>
        <xdr:sp macro="" textlink="">
          <xdr:nvSpPr>
            <xdr:cNvPr id="2730" name="Control 682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CDA2A553-A24D-4E35-95F5-B3BADB195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682</xdr:row>
          <xdr:rowOff>0</xdr:rowOff>
        </xdr:from>
        <xdr:to>
          <xdr:col>1</xdr:col>
          <xdr:colOff>257175</xdr:colOff>
          <xdr:row>682</xdr:row>
          <xdr:rowOff>238125</xdr:rowOff>
        </xdr:to>
        <xdr:sp macro="" textlink="">
          <xdr:nvSpPr>
            <xdr:cNvPr id="2731" name="Control 683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84656484-2C6B-48BE-857B-C9BA5E673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683</xdr:row>
          <xdr:rowOff>0</xdr:rowOff>
        </xdr:from>
        <xdr:to>
          <xdr:col>1</xdr:col>
          <xdr:colOff>257175</xdr:colOff>
          <xdr:row>683</xdr:row>
          <xdr:rowOff>238125</xdr:rowOff>
        </xdr:to>
        <xdr:sp macro="" textlink="">
          <xdr:nvSpPr>
            <xdr:cNvPr id="2732" name="Control 684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2C0D0BB9-C83F-405C-B39A-BB0AF5C731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684</xdr:row>
          <xdr:rowOff>0</xdr:rowOff>
        </xdr:from>
        <xdr:to>
          <xdr:col>1</xdr:col>
          <xdr:colOff>257175</xdr:colOff>
          <xdr:row>685</xdr:row>
          <xdr:rowOff>38100</xdr:rowOff>
        </xdr:to>
        <xdr:sp macro="" textlink="">
          <xdr:nvSpPr>
            <xdr:cNvPr id="2733" name="Control 685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F5B93F45-8915-4BF1-9F06-A3025DF2F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685</xdr:row>
          <xdr:rowOff>0</xdr:rowOff>
        </xdr:from>
        <xdr:to>
          <xdr:col>1</xdr:col>
          <xdr:colOff>257175</xdr:colOff>
          <xdr:row>685</xdr:row>
          <xdr:rowOff>238125</xdr:rowOff>
        </xdr:to>
        <xdr:sp macro="" textlink="">
          <xdr:nvSpPr>
            <xdr:cNvPr id="2734" name="Control 686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4AEC70A5-BEB1-4A85-A7E9-DE70F5454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686</xdr:row>
          <xdr:rowOff>0</xdr:rowOff>
        </xdr:from>
        <xdr:to>
          <xdr:col>1</xdr:col>
          <xdr:colOff>257175</xdr:colOff>
          <xdr:row>686</xdr:row>
          <xdr:rowOff>238125</xdr:rowOff>
        </xdr:to>
        <xdr:sp macro="" textlink="">
          <xdr:nvSpPr>
            <xdr:cNvPr id="2735" name="Control 687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EF4DD22A-73CB-40BC-AC86-753751A66E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687</xdr:row>
          <xdr:rowOff>0</xdr:rowOff>
        </xdr:from>
        <xdr:to>
          <xdr:col>1</xdr:col>
          <xdr:colOff>257175</xdr:colOff>
          <xdr:row>687</xdr:row>
          <xdr:rowOff>238125</xdr:rowOff>
        </xdr:to>
        <xdr:sp macro="" textlink="">
          <xdr:nvSpPr>
            <xdr:cNvPr id="2736" name="Control 688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A7C7A035-1DF1-4264-AFC5-1DD51B146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688</xdr:row>
          <xdr:rowOff>0</xdr:rowOff>
        </xdr:from>
        <xdr:to>
          <xdr:col>1</xdr:col>
          <xdr:colOff>257175</xdr:colOff>
          <xdr:row>688</xdr:row>
          <xdr:rowOff>238125</xdr:rowOff>
        </xdr:to>
        <xdr:sp macro="" textlink="">
          <xdr:nvSpPr>
            <xdr:cNvPr id="2737" name="Control 689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6FFB6535-33AB-4332-8267-D309A980A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689</xdr:row>
          <xdr:rowOff>0</xdr:rowOff>
        </xdr:from>
        <xdr:to>
          <xdr:col>1</xdr:col>
          <xdr:colOff>257175</xdr:colOff>
          <xdr:row>689</xdr:row>
          <xdr:rowOff>238125</xdr:rowOff>
        </xdr:to>
        <xdr:sp macro="" textlink="">
          <xdr:nvSpPr>
            <xdr:cNvPr id="2738" name="Control 690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511E3B89-59AE-4DDE-BE4E-1362D5561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690</xdr:row>
          <xdr:rowOff>0</xdr:rowOff>
        </xdr:from>
        <xdr:to>
          <xdr:col>1</xdr:col>
          <xdr:colOff>257175</xdr:colOff>
          <xdr:row>690</xdr:row>
          <xdr:rowOff>238125</xdr:rowOff>
        </xdr:to>
        <xdr:sp macro="" textlink="">
          <xdr:nvSpPr>
            <xdr:cNvPr id="2739" name="Control 691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81C4B506-AE8D-4C6D-87D7-6982BD0E4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691</xdr:row>
          <xdr:rowOff>0</xdr:rowOff>
        </xdr:from>
        <xdr:to>
          <xdr:col>1</xdr:col>
          <xdr:colOff>257175</xdr:colOff>
          <xdr:row>691</xdr:row>
          <xdr:rowOff>238125</xdr:rowOff>
        </xdr:to>
        <xdr:sp macro="" textlink="">
          <xdr:nvSpPr>
            <xdr:cNvPr id="2740" name="Control 692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503FAE47-7B29-4861-97C8-7CD8D1BC5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692</xdr:row>
          <xdr:rowOff>0</xdr:rowOff>
        </xdr:from>
        <xdr:to>
          <xdr:col>1</xdr:col>
          <xdr:colOff>257175</xdr:colOff>
          <xdr:row>692</xdr:row>
          <xdr:rowOff>238125</xdr:rowOff>
        </xdr:to>
        <xdr:sp macro="" textlink="">
          <xdr:nvSpPr>
            <xdr:cNvPr id="2741" name="Control 693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9628C6C1-5CE7-4861-83F8-F8804B131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693</xdr:row>
          <xdr:rowOff>0</xdr:rowOff>
        </xdr:from>
        <xdr:to>
          <xdr:col>1</xdr:col>
          <xdr:colOff>257175</xdr:colOff>
          <xdr:row>694</xdr:row>
          <xdr:rowOff>38100</xdr:rowOff>
        </xdr:to>
        <xdr:sp macro="" textlink="">
          <xdr:nvSpPr>
            <xdr:cNvPr id="2742" name="Control 694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9D2F4787-CD0C-425A-B2E7-6177BB0FF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694</xdr:row>
          <xdr:rowOff>0</xdr:rowOff>
        </xdr:from>
        <xdr:to>
          <xdr:col>1</xdr:col>
          <xdr:colOff>257175</xdr:colOff>
          <xdr:row>694</xdr:row>
          <xdr:rowOff>238125</xdr:rowOff>
        </xdr:to>
        <xdr:sp macro="" textlink="">
          <xdr:nvSpPr>
            <xdr:cNvPr id="2743" name="Control 695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171CFAFB-B94C-48F4-8D60-FBC3F0213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695</xdr:row>
          <xdr:rowOff>0</xdr:rowOff>
        </xdr:from>
        <xdr:to>
          <xdr:col>1</xdr:col>
          <xdr:colOff>257175</xdr:colOff>
          <xdr:row>695</xdr:row>
          <xdr:rowOff>238125</xdr:rowOff>
        </xdr:to>
        <xdr:sp macro="" textlink="">
          <xdr:nvSpPr>
            <xdr:cNvPr id="2744" name="Control 696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C14EDB74-A2E5-4AE1-A6CF-4127F417E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</xdr:row>
          <xdr:rowOff>0</xdr:rowOff>
        </xdr:from>
        <xdr:to>
          <xdr:col>1</xdr:col>
          <xdr:colOff>257175</xdr:colOff>
          <xdr:row>697</xdr:row>
          <xdr:rowOff>38100</xdr:rowOff>
        </xdr:to>
        <xdr:sp macro="" textlink="">
          <xdr:nvSpPr>
            <xdr:cNvPr id="2745" name="Control 697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F70347E0-C53A-4228-B678-29721E7B4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697</xdr:row>
          <xdr:rowOff>0</xdr:rowOff>
        </xdr:from>
        <xdr:to>
          <xdr:col>1</xdr:col>
          <xdr:colOff>257175</xdr:colOff>
          <xdr:row>697</xdr:row>
          <xdr:rowOff>238125</xdr:rowOff>
        </xdr:to>
        <xdr:sp macro="" textlink="">
          <xdr:nvSpPr>
            <xdr:cNvPr id="2746" name="Control 698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DA1475C7-FE76-4BAD-A1D7-6A2CE684A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698</xdr:row>
          <xdr:rowOff>0</xdr:rowOff>
        </xdr:from>
        <xdr:to>
          <xdr:col>1</xdr:col>
          <xdr:colOff>257175</xdr:colOff>
          <xdr:row>698</xdr:row>
          <xdr:rowOff>238125</xdr:rowOff>
        </xdr:to>
        <xdr:sp macro="" textlink="">
          <xdr:nvSpPr>
            <xdr:cNvPr id="2747" name="Control 699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F277D230-31F2-4F19-A53E-E5C61E3B3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699</xdr:row>
          <xdr:rowOff>0</xdr:rowOff>
        </xdr:from>
        <xdr:to>
          <xdr:col>1</xdr:col>
          <xdr:colOff>257175</xdr:colOff>
          <xdr:row>700</xdr:row>
          <xdr:rowOff>38100</xdr:rowOff>
        </xdr:to>
        <xdr:sp macro="" textlink="">
          <xdr:nvSpPr>
            <xdr:cNvPr id="2748" name="Control 700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3572C2EF-5B55-4BC0-B0F8-B0092F82C1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700</xdr:row>
          <xdr:rowOff>0</xdr:rowOff>
        </xdr:from>
        <xdr:to>
          <xdr:col>1</xdr:col>
          <xdr:colOff>257175</xdr:colOff>
          <xdr:row>700</xdr:row>
          <xdr:rowOff>238125</xdr:rowOff>
        </xdr:to>
        <xdr:sp macro="" textlink="">
          <xdr:nvSpPr>
            <xdr:cNvPr id="2749" name="Control 701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783F2A57-377C-4C11-969F-0CC3D1E25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701</xdr:row>
          <xdr:rowOff>0</xdr:rowOff>
        </xdr:from>
        <xdr:to>
          <xdr:col>1</xdr:col>
          <xdr:colOff>257175</xdr:colOff>
          <xdr:row>701</xdr:row>
          <xdr:rowOff>238125</xdr:rowOff>
        </xdr:to>
        <xdr:sp macro="" textlink="">
          <xdr:nvSpPr>
            <xdr:cNvPr id="2750" name="Control 702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E12DD2AD-7C87-4123-B65D-82D07DB89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702</xdr:row>
          <xdr:rowOff>0</xdr:rowOff>
        </xdr:from>
        <xdr:to>
          <xdr:col>1</xdr:col>
          <xdr:colOff>257175</xdr:colOff>
          <xdr:row>702</xdr:row>
          <xdr:rowOff>238125</xdr:rowOff>
        </xdr:to>
        <xdr:sp macro="" textlink="">
          <xdr:nvSpPr>
            <xdr:cNvPr id="2751" name="Control 703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BA5CA6B0-E828-40C8-B724-BB1365EE18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703</xdr:row>
          <xdr:rowOff>0</xdr:rowOff>
        </xdr:from>
        <xdr:to>
          <xdr:col>1</xdr:col>
          <xdr:colOff>257175</xdr:colOff>
          <xdr:row>704</xdr:row>
          <xdr:rowOff>38100</xdr:rowOff>
        </xdr:to>
        <xdr:sp macro="" textlink="">
          <xdr:nvSpPr>
            <xdr:cNvPr id="2752" name="Control 704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E269F5E-625F-4ABD-8B63-AE325F5363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704</xdr:row>
          <xdr:rowOff>0</xdr:rowOff>
        </xdr:from>
        <xdr:to>
          <xdr:col>1</xdr:col>
          <xdr:colOff>257175</xdr:colOff>
          <xdr:row>704</xdr:row>
          <xdr:rowOff>238125</xdr:rowOff>
        </xdr:to>
        <xdr:sp macro="" textlink="">
          <xdr:nvSpPr>
            <xdr:cNvPr id="2753" name="Control 705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AEA7A4AF-F87E-4F51-A5D0-5050720EB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705</xdr:row>
          <xdr:rowOff>0</xdr:rowOff>
        </xdr:from>
        <xdr:to>
          <xdr:col>1</xdr:col>
          <xdr:colOff>257175</xdr:colOff>
          <xdr:row>705</xdr:row>
          <xdr:rowOff>238125</xdr:rowOff>
        </xdr:to>
        <xdr:sp macro="" textlink="">
          <xdr:nvSpPr>
            <xdr:cNvPr id="2754" name="Control 706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BA90BDDF-6B9B-488C-864E-BEAA5EE9B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706</xdr:row>
          <xdr:rowOff>0</xdr:rowOff>
        </xdr:from>
        <xdr:to>
          <xdr:col>1</xdr:col>
          <xdr:colOff>257175</xdr:colOff>
          <xdr:row>706</xdr:row>
          <xdr:rowOff>238125</xdr:rowOff>
        </xdr:to>
        <xdr:sp macro="" textlink="">
          <xdr:nvSpPr>
            <xdr:cNvPr id="2755" name="Control 707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A8982E52-53AB-40C7-9F36-A136B62E5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707</xdr:row>
          <xdr:rowOff>0</xdr:rowOff>
        </xdr:from>
        <xdr:to>
          <xdr:col>1</xdr:col>
          <xdr:colOff>257175</xdr:colOff>
          <xdr:row>708</xdr:row>
          <xdr:rowOff>38100</xdr:rowOff>
        </xdr:to>
        <xdr:sp macro="" textlink="">
          <xdr:nvSpPr>
            <xdr:cNvPr id="2756" name="Control 708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D21F0E88-8179-4FE2-86D0-2BD94E889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708</xdr:row>
          <xdr:rowOff>0</xdr:rowOff>
        </xdr:from>
        <xdr:to>
          <xdr:col>1</xdr:col>
          <xdr:colOff>257175</xdr:colOff>
          <xdr:row>708</xdr:row>
          <xdr:rowOff>238125</xdr:rowOff>
        </xdr:to>
        <xdr:sp macro="" textlink="">
          <xdr:nvSpPr>
            <xdr:cNvPr id="2757" name="Control 709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11A95565-A70D-4D54-9F2B-96DFC41A2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709</xdr:row>
          <xdr:rowOff>0</xdr:rowOff>
        </xdr:from>
        <xdr:to>
          <xdr:col>1</xdr:col>
          <xdr:colOff>257175</xdr:colOff>
          <xdr:row>710</xdr:row>
          <xdr:rowOff>38100</xdr:rowOff>
        </xdr:to>
        <xdr:sp macro="" textlink="">
          <xdr:nvSpPr>
            <xdr:cNvPr id="2758" name="Control 710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5B035E2E-08A5-4EF7-B852-6C7DFD879D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710</xdr:row>
          <xdr:rowOff>0</xdr:rowOff>
        </xdr:from>
        <xdr:to>
          <xdr:col>1</xdr:col>
          <xdr:colOff>257175</xdr:colOff>
          <xdr:row>710</xdr:row>
          <xdr:rowOff>238125</xdr:rowOff>
        </xdr:to>
        <xdr:sp macro="" textlink="">
          <xdr:nvSpPr>
            <xdr:cNvPr id="2759" name="Control 711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E5319B51-827D-47A7-9F3F-B9EAF8D22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711</xdr:row>
          <xdr:rowOff>0</xdr:rowOff>
        </xdr:from>
        <xdr:to>
          <xdr:col>1</xdr:col>
          <xdr:colOff>257175</xdr:colOff>
          <xdr:row>711</xdr:row>
          <xdr:rowOff>238125</xdr:rowOff>
        </xdr:to>
        <xdr:sp macro="" textlink="">
          <xdr:nvSpPr>
            <xdr:cNvPr id="2760" name="Control 712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C8040EE6-B398-4EF7-92F9-15330A8E8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712</xdr:row>
          <xdr:rowOff>0</xdr:rowOff>
        </xdr:from>
        <xdr:to>
          <xdr:col>1</xdr:col>
          <xdr:colOff>257175</xdr:colOff>
          <xdr:row>713</xdr:row>
          <xdr:rowOff>38100</xdr:rowOff>
        </xdr:to>
        <xdr:sp macro="" textlink="">
          <xdr:nvSpPr>
            <xdr:cNvPr id="2761" name="Control 713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94A6A01C-8A7A-414A-8AD1-A649DD943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713</xdr:row>
          <xdr:rowOff>0</xdr:rowOff>
        </xdr:from>
        <xdr:to>
          <xdr:col>1</xdr:col>
          <xdr:colOff>257175</xdr:colOff>
          <xdr:row>714</xdr:row>
          <xdr:rowOff>38100</xdr:rowOff>
        </xdr:to>
        <xdr:sp macro="" textlink="">
          <xdr:nvSpPr>
            <xdr:cNvPr id="2762" name="Control 714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5D2518EE-F973-4C5E-9885-5FE9DE1D14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714</xdr:row>
          <xdr:rowOff>0</xdr:rowOff>
        </xdr:from>
        <xdr:to>
          <xdr:col>1</xdr:col>
          <xdr:colOff>257175</xdr:colOff>
          <xdr:row>714</xdr:row>
          <xdr:rowOff>238125</xdr:rowOff>
        </xdr:to>
        <xdr:sp macro="" textlink="">
          <xdr:nvSpPr>
            <xdr:cNvPr id="2763" name="Control 715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85C92238-50C4-4B42-B5DB-10747EB237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715</xdr:row>
          <xdr:rowOff>0</xdr:rowOff>
        </xdr:from>
        <xdr:to>
          <xdr:col>1</xdr:col>
          <xdr:colOff>257175</xdr:colOff>
          <xdr:row>715</xdr:row>
          <xdr:rowOff>238125</xdr:rowOff>
        </xdr:to>
        <xdr:sp macro="" textlink="">
          <xdr:nvSpPr>
            <xdr:cNvPr id="2764" name="Control 716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1C7D5947-9D20-4CE5-9AEB-15475BA651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716</xdr:row>
          <xdr:rowOff>0</xdr:rowOff>
        </xdr:from>
        <xdr:to>
          <xdr:col>1</xdr:col>
          <xdr:colOff>257175</xdr:colOff>
          <xdr:row>716</xdr:row>
          <xdr:rowOff>238125</xdr:rowOff>
        </xdr:to>
        <xdr:sp macro="" textlink="">
          <xdr:nvSpPr>
            <xdr:cNvPr id="2765" name="Control 717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5A27D906-5712-4677-82D6-E274E77E0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717</xdr:row>
          <xdr:rowOff>0</xdr:rowOff>
        </xdr:from>
        <xdr:to>
          <xdr:col>1</xdr:col>
          <xdr:colOff>257175</xdr:colOff>
          <xdr:row>718</xdr:row>
          <xdr:rowOff>38100</xdr:rowOff>
        </xdr:to>
        <xdr:sp macro="" textlink="">
          <xdr:nvSpPr>
            <xdr:cNvPr id="2766" name="Control 718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1E0A3896-E5EA-42D3-AC8A-38C643D8A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718</xdr:row>
          <xdr:rowOff>0</xdr:rowOff>
        </xdr:from>
        <xdr:to>
          <xdr:col>1</xdr:col>
          <xdr:colOff>257175</xdr:colOff>
          <xdr:row>718</xdr:row>
          <xdr:rowOff>238125</xdr:rowOff>
        </xdr:to>
        <xdr:sp macro="" textlink="">
          <xdr:nvSpPr>
            <xdr:cNvPr id="2767" name="Control 719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A37C0F98-C756-4907-ADC2-326739B59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719</xdr:row>
          <xdr:rowOff>0</xdr:rowOff>
        </xdr:from>
        <xdr:to>
          <xdr:col>1</xdr:col>
          <xdr:colOff>257175</xdr:colOff>
          <xdr:row>719</xdr:row>
          <xdr:rowOff>238125</xdr:rowOff>
        </xdr:to>
        <xdr:sp macro="" textlink="">
          <xdr:nvSpPr>
            <xdr:cNvPr id="2768" name="Control 720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74614535-5726-45DA-AD99-C3BA2FCDA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720</xdr:row>
          <xdr:rowOff>0</xdr:rowOff>
        </xdr:from>
        <xdr:to>
          <xdr:col>1</xdr:col>
          <xdr:colOff>257175</xdr:colOff>
          <xdr:row>721</xdr:row>
          <xdr:rowOff>38100</xdr:rowOff>
        </xdr:to>
        <xdr:sp macro="" textlink="">
          <xdr:nvSpPr>
            <xdr:cNvPr id="2769" name="Control 721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E42CF4-202E-48AD-BAF4-23CC1146B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721</xdr:row>
          <xdr:rowOff>0</xdr:rowOff>
        </xdr:from>
        <xdr:to>
          <xdr:col>1</xdr:col>
          <xdr:colOff>257175</xdr:colOff>
          <xdr:row>721</xdr:row>
          <xdr:rowOff>238125</xdr:rowOff>
        </xdr:to>
        <xdr:sp macro="" textlink="">
          <xdr:nvSpPr>
            <xdr:cNvPr id="2770" name="Control 722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F36473B7-7C3E-4095-834A-A9A8E6560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722</xdr:row>
          <xdr:rowOff>0</xdr:rowOff>
        </xdr:from>
        <xdr:to>
          <xdr:col>1</xdr:col>
          <xdr:colOff>257175</xdr:colOff>
          <xdr:row>723</xdr:row>
          <xdr:rowOff>38100</xdr:rowOff>
        </xdr:to>
        <xdr:sp macro="" textlink="">
          <xdr:nvSpPr>
            <xdr:cNvPr id="2771" name="Control 723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3F98982A-B1D0-427C-B5F3-FC924DDF1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723</xdr:row>
          <xdr:rowOff>0</xdr:rowOff>
        </xdr:from>
        <xdr:to>
          <xdr:col>1</xdr:col>
          <xdr:colOff>257175</xdr:colOff>
          <xdr:row>723</xdr:row>
          <xdr:rowOff>238125</xdr:rowOff>
        </xdr:to>
        <xdr:sp macro="" textlink="">
          <xdr:nvSpPr>
            <xdr:cNvPr id="2772" name="Control 724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8729893A-F200-4F20-A43F-4427161FC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724</xdr:row>
          <xdr:rowOff>0</xdr:rowOff>
        </xdr:from>
        <xdr:to>
          <xdr:col>1</xdr:col>
          <xdr:colOff>257175</xdr:colOff>
          <xdr:row>724</xdr:row>
          <xdr:rowOff>238125</xdr:rowOff>
        </xdr:to>
        <xdr:sp macro="" textlink="">
          <xdr:nvSpPr>
            <xdr:cNvPr id="2773" name="Control 725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7F19B429-F561-4D20-82C7-19D7BDAF4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725</xdr:row>
          <xdr:rowOff>0</xdr:rowOff>
        </xdr:from>
        <xdr:to>
          <xdr:col>1</xdr:col>
          <xdr:colOff>257175</xdr:colOff>
          <xdr:row>726</xdr:row>
          <xdr:rowOff>38100</xdr:rowOff>
        </xdr:to>
        <xdr:sp macro="" textlink="">
          <xdr:nvSpPr>
            <xdr:cNvPr id="2774" name="Control 726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592544FD-07ED-4D46-8EEF-A1A6E83A6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726</xdr:row>
          <xdr:rowOff>0</xdr:rowOff>
        </xdr:from>
        <xdr:to>
          <xdr:col>1</xdr:col>
          <xdr:colOff>257175</xdr:colOff>
          <xdr:row>726</xdr:row>
          <xdr:rowOff>238125</xdr:rowOff>
        </xdr:to>
        <xdr:sp macro="" textlink="">
          <xdr:nvSpPr>
            <xdr:cNvPr id="2775" name="Control 727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B86C31ED-4B9E-43F0-A51F-7C6CC89C5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727</xdr:row>
          <xdr:rowOff>0</xdr:rowOff>
        </xdr:from>
        <xdr:to>
          <xdr:col>1</xdr:col>
          <xdr:colOff>257175</xdr:colOff>
          <xdr:row>727</xdr:row>
          <xdr:rowOff>238125</xdr:rowOff>
        </xdr:to>
        <xdr:sp macro="" textlink="">
          <xdr:nvSpPr>
            <xdr:cNvPr id="2776" name="Control 728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48FC46AD-95B2-4711-8C31-4874123FD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728</xdr:row>
          <xdr:rowOff>0</xdr:rowOff>
        </xdr:from>
        <xdr:to>
          <xdr:col>1</xdr:col>
          <xdr:colOff>257175</xdr:colOff>
          <xdr:row>728</xdr:row>
          <xdr:rowOff>238125</xdr:rowOff>
        </xdr:to>
        <xdr:sp macro="" textlink="">
          <xdr:nvSpPr>
            <xdr:cNvPr id="2777" name="Control 729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E84C1171-0DB2-4FFF-A7C8-C66F89AC1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729</xdr:row>
          <xdr:rowOff>0</xdr:rowOff>
        </xdr:from>
        <xdr:to>
          <xdr:col>1</xdr:col>
          <xdr:colOff>257175</xdr:colOff>
          <xdr:row>730</xdr:row>
          <xdr:rowOff>38100</xdr:rowOff>
        </xdr:to>
        <xdr:sp macro="" textlink="">
          <xdr:nvSpPr>
            <xdr:cNvPr id="2778" name="Control 730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9AC23DA7-2B44-43B1-A7FB-57A9A159D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730</xdr:row>
          <xdr:rowOff>0</xdr:rowOff>
        </xdr:from>
        <xdr:to>
          <xdr:col>1</xdr:col>
          <xdr:colOff>257175</xdr:colOff>
          <xdr:row>731</xdr:row>
          <xdr:rowOff>38100</xdr:rowOff>
        </xdr:to>
        <xdr:sp macro="" textlink="">
          <xdr:nvSpPr>
            <xdr:cNvPr id="2779" name="Control 731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F5CEB7D8-9A55-4776-800B-77D4E85F2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731</xdr:row>
          <xdr:rowOff>0</xdr:rowOff>
        </xdr:from>
        <xdr:to>
          <xdr:col>1</xdr:col>
          <xdr:colOff>257175</xdr:colOff>
          <xdr:row>731</xdr:row>
          <xdr:rowOff>238125</xdr:rowOff>
        </xdr:to>
        <xdr:sp macro="" textlink="">
          <xdr:nvSpPr>
            <xdr:cNvPr id="2780" name="Control 732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ACE4E191-5AA6-4FCF-AB1A-ACE125162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732</xdr:row>
          <xdr:rowOff>0</xdr:rowOff>
        </xdr:from>
        <xdr:to>
          <xdr:col>1</xdr:col>
          <xdr:colOff>257175</xdr:colOff>
          <xdr:row>732</xdr:row>
          <xdr:rowOff>238125</xdr:rowOff>
        </xdr:to>
        <xdr:sp macro="" textlink="">
          <xdr:nvSpPr>
            <xdr:cNvPr id="2781" name="Control 733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E1B0C4C5-0F5A-43A7-8C35-B9662B52C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733</xdr:row>
          <xdr:rowOff>0</xdr:rowOff>
        </xdr:from>
        <xdr:to>
          <xdr:col>1</xdr:col>
          <xdr:colOff>257175</xdr:colOff>
          <xdr:row>733</xdr:row>
          <xdr:rowOff>238125</xdr:rowOff>
        </xdr:to>
        <xdr:sp macro="" textlink="">
          <xdr:nvSpPr>
            <xdr:cNvPr id="2782" name="Control 734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88DEF089-BD71-429D-B8C2-54C87BFA0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734</xdr:row>
          <xdr:rowOff>0</xdr:rowOff>
        </xdr:from>
        <xdr:to>
          <xdr:col>1</xdr:col>
          <xdr:colOff>257175</xdr:colOff>
          <xdr:row>734</xdr:row>
          <xdr:rowOff>238125</xdr:rowOff>
        </xdr:to>
        <xdr:sp macro="" textlink="">
          <xdr:nvSpPr>
            <xdr:cNvPr id="2783" name="Control 735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61E5FDF4-784C-44F4-9986-31C2193076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735</xdr:row>
          <xdr:rowOff>0</xdr:rowOff>
        </xdr:from>
        <xdr:to>
          <xdr:col>1</xdr:col>
          <xdr:colOff>257175</xdr:colOff>
          <xdr:row>735</xdr:row>
          <xdr:rowOff>238125</xdr:rowOff>
        </xdr:to>
        <xdr:sp macro="" textlink="">
          <xdr:nvSpPr>
            <xdr:cNvPr id="2784" name="Control 736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300D0261-76A6-4A0B-A27B-DA5034E88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736</xdr:row>
          <xdr:rowOff>0</xdr:rowOff>
        </xdr:from>
        <xdr:to>
          <xdr:col>1</xdr:col>
          <xdr:colOff>257175</xdr:colOff>
          <xdr:row>737</xdr:row>
          <xdr:rowOff>38100</xdr:rowOff>
        </xdr:to>
        <xdr:sp macro="" textlink="">
          <xdr:nvSpPr>
            <xdr:cNvPr id="2785" name="Control 737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43174904-B3A0-499A-9EE6-0679BC77D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737</xdr:row>
          <xdr:rowOff>0</xdr:rowOff>
        </xdr:from>
        <xdr:to>
          <xdr:col>1</xdr:col>
          <xdr:colOff>257175</xdr:colOff>
          <xdr:row>737</xdr:row>
          <xdr:rowOff>238125</xdr:rowOff>
        </xdr:to>
        <xdr:sp macro="" textlink="">
          <xdr:nvSpPr>
            <xdr:cNvPr id="2786" name="Control 738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F883DF0A-A2B3-43D1-8B52-5B7116D11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738</xdr:row>
          <xdr:rowOff>0</xdr:rowOff>
        </xdr:from>
        <xdr:to>
          <xdr:col>1</xdr:col>
          <xdr:colOff>257175</xdr:colOff>
          <xdr:row>738</xdr:row>
          <xdr:rowOff>238125</xdr:rowOff>
        </xdr:to>
        <xdr:sp macro="" textlink="">
          <xdr:nvSpPr>
            <xdr:cNvPr id="2787" name="Control 739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A1761B1B-C66E-49BB-A6BA-2AEF07719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739</xdr:row>
          <xdr:rowOff>0</xdr:rowOff>
        </xdr:from>
        <xdr:to>
          <xdr:col>1</xdr:col>
          <xdr:colOff>257175</xdr:colOff>
          <xdr:row>739</xdr:row>
          <xdr:rowOff>238125</xdr:rowOff>
        </xdr:to>
        <xdr:sp macro="" textlink="">
          <xdr:nvSpPr>
            <xdr:cNvPr id="2788" name="Control 740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E4C1F583-7344-4A46-AC92-1A2120910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740</xdr:row>
          <xdr:rowOff>0</xdr:rowOff>
        </xdr:from>
        <xdr:to>
          <xdr:col>1</xdr:col>
          <xdr:colOff>257175</xdr:colOff>
          <xdr:row>740</xdr:row>
          <xdr:rowOff>238125</xdr:rowOff>
        </xdr:to>
        <xdr:sp macro="" textlink="">
          <xdr:nvSpPr>
            <xdr:cNvPr id="2789" name="Control 741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C4E38870-771E-49C1-903B-63552BC55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741</xdr:row>
          <xdr:rowOff>0</xdr:rowOff>
        </xdr:from>
        <xdr:to>
          <xdr:col>1</xdr:col>
          <xdr:colOff>257175</xdr:colOff>
          <xdr:row>741</xdr:row>
          <xdr:rowOff>238125</xdr:rowOff>
        </xdr:to>
        <xdr:sp macro="" textlink="">
          <xdr:nvSpPr>
            <xdr:cNvPr id="2790" name="Control 742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5D5A3B05-C37B-4B14-A751-98FF4106B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742</xdr:row>
          <xdr:rowOff>0</xdr:rowOff>
        </xdr:from>
        <xdr:to>
          <xdr:col>1</xdr:col>
          <xdr:colOff>257175</xdr:colOff>
          <xdr:row>742</xdr:row>
          <xdr:rowOff>238125</xdr:rowOff>
        </xdr:to>
        <xdr:sp macro="" textlink="">
          <xdr:nvSpPr>
            <xdr:cNvPr id="2791" name="Control 743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F90AA6F8-0835-4D20-815B-15BE72C18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743</xdr:row>
          <xdr:rowOff>0</xdr:rowOff>
        </xdr:from>
        <xdr:to>
          <xdr:col>1</xdr:col>
          <xdr:colOff>257175</xdr:colOff>
          <xdr:row>744</xdr:row>
          <xdr:rowOff>38100</xdr:rowOff>
        </xdr:to>
        <xdr:sp macro="" textlink="">
          <xdr:nvSpPr>
            <xdr:cNvPr id="2792" name="Control 744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C7485381-C237-4451-9EB2-E6B46EA47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744</xdr:row>
          <xdr:rowOff>0</xdr:rowOff>
        </xdr:from>
        <xdr:to>
          <xdr:col>1</xdr:col>
          <xdr:colOff>257175</xdr:colOff>
          <xdr:row>744</xdr:row>
          <xdr:rowOff>238125</xdr:rowOff>
        </xdr:to>
        <xdr:sp macro="" textlink="">
          <xdr:nvSpPr>
            <xdr:cNvPr id="2793" name="Control 745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C596DC92-D0A5-4D61-B48B-4DCC8191A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745</xdr:row>
          <xdr:rowOff>0</xdr:rowOff>
        </xdr:from>
        <xdr:to>
          <xdr:col>1</xdr:col>
          <xdr:colOff>257175</xdr:colOff>
          <xdr:row>745</xdr:row>
          <xdr:rowOff>238125</xdr:rowOff>
        </xdr:to>
        <xdr:sp macro="" textlink="">
          <xdr:nvSpPr>
            <xdr:cNvPr id="2794" name="Control 746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4C7010A5-4A53-47CC-B49F-7DE68C195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746</xdr:row>
          <xdr:rowOff>0</xdr:rowOff>
        </xdr:from>
        <xdr:to>
          <xdr:col>1</xdr:col>
          <xdr:colOff>257175</xdr:colOff>
          <xdr:row>746</xdr:row>
          <xdr:rowOff>238125</xdr:rowOff>
        </xdr:to>
        <xdr:sp macro="" textlink="">
          <xdr:nvSpPr>
            <xdr:cNvPr id="2795" name="Control 747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1D9004F5-E02F-4744-97DB-95E0DE1C5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747</xdr:row>
          <xdr:rowOff>0</xdr:rowOff>
        </xdr:from>
        <xdr:to>
          <xdr:col>1</xdr:col>
          <xdr:colOff>257175</xdr:colOff>
          <xdr:row>747</xdr:row>
          <xdr:rowOff>238125</xdr:rowOff>
        </xdr:to>
        <xdr:sp macro="" textlink="">
          <xdr:nvSpPr>
            <xdr:cNvPr id="2796" name="Control 748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3B40B8B4-9497-4433-9A16-A72ED62B2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748</xdr:row>
          <xdr:rowOff>0</xdr:rowOff>
        </xdr:from>
        <xdr:to>
          <xdr:col>1</xdr:col>
          <xdr:colOff>257175</xdr:colOff>
          <xdr:row>749</xdr:row>
          <xdr:rowOff>38100</xdr:rowOff>
        </xdr:to>
        <xdr:sp macro="" textlink="">
          <xdr:nvSpPr>
            <xdr:cNvPr id="2797" name="Control 749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872BDCD2-29A9-4E70-877E-7ECD72F8E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749</xdr:row>
          <xdr:rowOff>0</xdr:rowOff>
        </xdr:from>
        <xdr:to>
          <xdr:col>1</xdr:col>
          <xdr:colOff>257175</xdr:colOff>
          <xdr:row>750</xdr:row>
          <xdr:rowOff>38100</xdr:rowOff>
        </xdr:to>
        <xdr:sp macro="" textlink="">
          <xdr:nvSpPr>
            <xdr:cNvPr id="2798" name="Control 750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9F99B92E-46AC-49B0-8390-CC75B4139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750</xdr:row>
          <xdr:rowOff>0</xdr:rowOff>
        </xdr:from>
        <xdr:to>
          <xdr:col>1</xdr:col>
          <xdr:colOff>257175</xdr:colOff>
          <xdr:row>751</xdr:row>
          <xdr:rowOff>38100</xdr:rowOff>
        </xdr:to>
        <xdr:sp macro="" textlink="">
          <xdr:nvSpPr>
            <xdr:cNvPr id="2799" name="Control 751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B9D61AD1-6E40-46C8-94C6-289546BBD3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751</xdr:row>
          <xdr:rowOff>0</xdr:rowOff>
        </xdr:from>
        <xdr:to>
          <xdr:col>1</xdr:col>
          <xdr:colOff>257175</xdr:colOff>
          <xdr:row>751</xdr:row>
          <xdr:rowOff>238125</xdr:rowOff>
        </xdr:to>
        <xdr:sp macro="" textlink="">
          <xdr:nvSpPr>
            <xdr:cNvPr id="2800" name="Control 752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4D9414FC-2373-4C55-899D-738BEA2D9E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752</xdr:row>
          <xdr:rowOff>0</xdr:rowOff>
        </xdr:from>
        <xdr:to>
          <xdr:col>1</xdr:col>
          <xdr:colOff>257175</xdr:colOff>
          <xdr:row>752</xdr:row>
          <xdr:rowOff>238125</xdr:rowOff>
        </xdr:to>
        <xdr:sp macro="" textlink="">
          <xdr:nvSpPr>
            <xdr:cNvPr id="2801" name="Control 753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89CD0E87-7658-46FA-99B5-1C9CACCE0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753</xdr:row>
          <xdr:rowOff>0</xdr:rowOff>
        </xdr:from>
        <xdr:to>
          <xdr:col>1</xdr:col>
          <xdr:colOff>257175</xdr:colOff>
          <xdr:row>753</xdr:row>
          <xdr:rowOff>238125</xdr:rowOff>
        </xdr:to>
        <xdr:sp macro="" textlink="">
          <xdr:nvSpPr>
            <xdr:cNvPr id="2802" name="Control 754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B0EDC021-EAD5-44A9-BFEB-DB560609F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754</xdr:row>
          <xdr:rowOff>0</xdr:rowOff>
        </xdr:from>
        <xdr:to>
          <xdr:col>1</xdr:col>
          <xdr:colOff>257175</xdr:colOff>
          <xdr:row>754</xdr:row>
          <xdr:rowOff>238125</xdr:rowOff>
        </xdr:to>
        <xdr:sp macro="" textlink="">
          <xdr:nvSpPr>
            <xdr:cNvPr id="2803" name="Control 755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5E8584C0-EF14-4595-AFBF-2D7F5165F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755</xdr:row>
          <xdr:rowOff>0</xdr:rowOff>
        </xdr:from>
        <xdr:to>
          <xdr:col>1</xdr:col>
          <xdr:colOff>257175</xdr:colOff>
          <xdr:row>755</xdr:row>
          <xdr:rowOff>238125</xdr:rowOff>
        </xdr:to>
        <xdr:sp macro="" textlink="">
          <xdr:nvSpPr>
            <xdr:cNvPr id="2804" name="Control 756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335F5935-4820-4438-AD14-5CCEED3D4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756</xdr:row>
          <xdr:rowOff>0</xdr:rowOff>
        </xdr:from>
        <xdr:to>
          <xdr:col>1</xdr:col>
          <xdr:colOff>257175</xdr:colOff>
          <xdr:row>756</xdr:row>
          <xdr:rowOff>238125</xdr:rowOff>
        </xdr:to>
        <xdr:sp macro="" textlink="">
          <xdr:nvSpPr>
            <xdr:cNvPr id="2805" name="Control 757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6D4E2D9D-A71A-439D-ABD5-3076203C7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757</xdr:row>
          <xdr:rowOff>0</xdr:rowOff>
        </xdr:from>
        <xdr:to>
          <xdr:col>1</xdr:col>
          <xdr:colOff>257175</xdr:colOff>
          <xdr:row>757</xdr:row>
          <xdr:rowOff>238125</xdr:rowOff>
        </xdr:to>
        <xdr:sp macro="" textlink="">
          <xdr:nvSpPr>
            <xdr:cNvPr id="2806" name="Control 758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BBFA88F6-371D-4DE6-8CAF-CDE70E4E5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758</xdr:row>
          <xdr:rowOff>0</xdr:rowOff>
        </xdr:from>
        <xdr:to>
          <xdr:col>1</xdr:col>
          <xdr:colOff>257175</xdr:colOff>
          <xdr:row>758</xdr:row>
          <xdr:rowOff>238125</xdr:rowOff>
        </xdr:to>
        <xdr:sp macro="" textlink="">
          <xdr:nvSpPr>
            <xdr:cNvPr id="2807" name="Control 759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42A89D7C-715B-4965-BC71-923EE811F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759</xdr:row>
          <xdr:rowOff>0</xdr:rowOff>
        </xdr:from>
        <xdr:to>
          <xdr:col>1</xdr:col>
          <xdr:colOff>257175</xdr:colOff>
          <xdr:row>759</xdr:row>
          <xdr:rowOff>238125</xdr:rowOff>
        </xdr:to>
        <xdr:sp macro="" textlink="">
          <xdr:nvSpPr>
            <xdr:cNvPr id="2808" name="Control 760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27917789-7064-45E4-A1FE-8C27FC339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760</xdr:row>
          <xdr:rowOff>0</xdr:rowOff>
        </xdr:from>
        <xdr:to>
          <xdr:col>1</xdr:col>
          <xdr:colOff>257175</xdr:colOff>
          <xdr:row>760</xdr:row>
          <xdr:rowOff>238125</xdr:rowOff>
        </xdr:to>
        <xdr:sp macro="" textlink="">
          <xdr:nvSpPr>
            <xdr:cNvPr id="2809" name="Control 761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B0AE69B0-0B4A-4D8B-BEF4-732ADDE99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761</xdr:row>
          <xdr:rowOff>0</xdr:rowOff>
        </xdr:from>
        <xdr:to>
          <xdr:col>1</xdr:col>
          <xdr:colOff>257175</xdr:colOff>
          <xdr:row>761</xdr:row>
          <xdr:rowOff>238125</xdr:rowOff>
        </xdr:to>
        <xdr:sp macro="" textlink="">
          <xdr:nvSpPr>
            <xdr:cNvPr id="2810" name="Control 762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B74CC060-3E5C-49CB-A081-37004757C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762</xdr:row>
          <xdr:rowOff>0</xdr:rowOff>
        </xdr:from>
        <xdr:to>
          <xdr:col>1</xdr:col>
          <xdr:colOff>257175</xdr:colOff>
          <xdr:row>763</xdr:row>
          <xdr:rowOff>38100</xdr:rowOff>
        </xdr:to>
        <xdr:sp macro="" textlink="">
          <xdr:nvSpPr>
            <xdr:cNvPr id="2811" name="Control 763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87E52E5C-73FD-4E17-AB5A-9944D04C7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763</xdr:row>
          <xdr:rowOff>0</xdr:rowOff>
        </xdr:from>
        <xdr:to>
          <xdr:col>1</xdr:col>
          <xdr:colOff>257175</xdr:colOff>
          <xdr:row>763</xdr:row>
          <xdr:rowOff>238125</xdr:rowOff>
        </xdr:to>
        <xdr:sp macro="" textlink="">
          <xdr:nvSpPr>
            <xdr:cNvPr id="2812" name="Control 764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11BAE9D7-8DF1-4330-AB9D-B21A327CF7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764</xdr:row>
          <xdr:rowOff>0</xdr:rowOff>
        </xdr:from>
        <xdr:to>
          <xdr:col>1</xdr:col>
          <xdr:colOff>257175</xdr:colOff>
          <xdr:row>764</xdr:row>
          <xdr:rowOff>238125</xdr:rowOff>
        </xdr:to>
        <xdr:sp macro="" textlink="">
          <xdr:nvSpPr>
            <xdr:cNvPr id="2813" name="Control 765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D7AA5E37-4336-4392-9E93-09706C5F7B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765</xdr:row>
          <xdr:rowOff>0</xdr:rowOff>
        </xdr:from>
        <xdr:to>
          <xdr:col>1</xdr:col>
          <xdr:colOff>257175</xdr:colOff>
          <xdr:row>765</xdr:row>
          <xdr:rowOff>238125</xdr:rowOff>
        </xdr:to>
        <xdr:sp macro="" textlink="">
          <xdr:nvSpPr>
            <xdr:cNvPr id="2814" name="Control 766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A1C41A1-1FE9-447C-A277-CC374116A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766</xdr:row>
          <xdr:rowOff>0</xdr:rowOff>
        </xdr:from>
        <xdr:to>
          <xdr:col>1</xdr:col>
          <xdr:colOff>257175</xdr:colOff>
          <xdr:row>766</xdr:row>
          <xdr:rowOff>238125</xdr:rowOff>
        </xdr:to>
        <xdr:sp macro="" textlink="">
          <xdr:nvSpPr>
            <xdr:cNvPr id="2815" name="Control 767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C642DE67-81BE-4270-94B6-31ADFEC3B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767</xdr:row>
          <xdr:rowOff>0</xdr:rowOff>
        </xdr:from>
        <xdr:to>
          <xdr:col>1</xdr:col>
          <xdr:colOff>257175</xdr:colOff>
          <xdr:row>767</xdr:row>
          <xdr:rowOff>238125</xdr:rowOff>
        </xdr:to>
        <xdr:sp macro="" textlink="">
          <xdr:nvSpPr>
            <xdr:cNvPr id="2816" name="Control 768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A6F1D6A-3B68-4757-875D-004FBF697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768</xdr:row>
          <xdr:rowOff>0</xdr:rowOff>
        </xdr:from>
        <xdr:to>
          <xdr:col>1</xdr:col>
          <xdr:colOff>257175</xdr:colOff>
          <xdr:row>768</xdr:row>
          <xdr:rowOff>238125</xdr:rowOff>
        </xdr:to>
        <xdr:sp macro="" textlink="">
          <xdr:nvSpPr>
            <xdr:cNvPr id="2817" name="Control 769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8155F43D-3492-4F63-A5BA-7E94F2F86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769</xdr:row>
          <xdr:rowOff>0</xdr:rowOff>
        </xdr:from>
        <xdr:to>
          <xdr:col>1</xdr:col>
          <xdr:colOff>257175</xdr:colOff>
          <xdr:row>769</xdr:row>
          <xdr:rowOff>238125</xdr:rowOff>
        </xdr:to>
        <xdr:sp macro="" textlink="">
          <xdr:nvSpPr>
            <xdr:cNvPr id="2818" name="Control 770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65EA95BC-3508-4AA9-AD90-85728BA6E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770</xdr:row>
          <xdr:rowOff>0</xdr:rowOff>
        </xdr:from>
        <xdr:to>
          <xdr:col>1</xdr:col>
          <xdr:colOff>257175</xdr:colOff>
          <xdr:row>771</xdr:row>
          <xdr:rowOff>38100</xdr:rowOff>
        </xdr:to>
        <xdr:sp macro="" textlink="">
          <xdr:nvSpPr>
            <xdr:cNvPr id="2819" name="Control 771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3049D340-23EF-4EA2-8B23-D5BA02CCE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771</xdr:row>
          <xdr:rowOff>0</xdr:rowOff>
        </xdr:from>
        <xdr:to>
          <xdr:col>1</xdr:col>
          <xdr:colOff>257175</xdr:colOff>
          <xdr:row>772</xdr:row>
          <xdr:rowOff>38100</xdr:rowOff>
        </xdr:to>
        <xdr:sp macro="" textlink="">
          <xdr:nvSpPr>
            <xdr:cNvPr id="2820" name="Control 772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B99DFE45-B40D-4A7C-83A6-D9C16AB55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772</xdr:row>
          <xdr:rowOff>0</xdr:rowOff>
        </xdr:from>
        <xdr:to>
          <xdr:col>1</xdr:col>
          <xdr:colOff>257175</xdr:colOff>
          <xdr:row>772</xdr:row>
          <xdr:rowOff>238125</xdr:rowOff>
        </xdr:to>
        <xdr:sp macro="" textlink="">
          <xdr:nvSpPr>
            <xdr:cNvPr id="2821" name="Control 773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7F522390-7F49-428D-9D84-84A5D4E67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773</xdr:row>
          <xdr:rowOff>0</xdr:rowOff>
        </xdr:from>
        <xdr:to>
          <xdr:col>1</xdr:col>
          <xdr:colOff>257175</xdr:colOff>
          <xdr:row>773</xdr:row>
          <xdr:rowOff>238125</xdr:rowOff>
        </xdr:to>
        <xdr:sp macro="" textlink="">
          <xdr:nvSpPr>
            <xdr:cNvPr id="2822" name="Control 774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BCB4BC0E-22C6-48E6-A12B-159A02A13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774</xdr:row>
          <xdr:rowOff>0</xdr:rowOff>
        </xdr:from>
        <xdr:to>
          <xdr:col>1</xdr:col>
          <xdr:colOff>257175</xdr:colOff>
          <xdr:row>775</xdr:row>
          <xdr:rowOff>38100</xdr:rowOff>
        </xdr:to>
        <xdr:sp macro="" textlink="">
          <xdr:nvSpPr>
            <xdr:cNvPr id="2823" name="Control 775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F47B28C5-4E26-4CC4-8923-C43BC359B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775</xdr:row>
          <xdr:rowOff>0</xdr:rowOff>
        </xdr:from>
        <xdr:to>
          <xdr:col>1</xdr:col>
          <xdr:colOff>257175</xdr:colOff>
          <xdr:row>775</xdr:row>
          <xdr:rowOff>238125</xdr:rowOff>
        </xdr:to>
        <xdr:sp macro="" textlink="">
          <xdr:nvSpPr>
            <xdr:cNvPr id="2824" name="Control 776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94C78DE0-643D-4B89-8E3E-24E859A78C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776</xdr:row>
          <xdr:rowOff>0</xdr:rowOff>
        </xdr:from>
        <xdr:to>
          <xdr:col>1</xdr:col>
          <xdr:colOff>257175</xdr:colOff>
          <xdr:row>776</xdr:row>
          <xdr:rowOff>238125</xdr:rowOff>
        </xdr:to>
        <xdr:sp macro="" textlink="">
          <xdr:nvSpPr>
            <xdr:cNvPr id="2825" name="Control 777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9DCCEF29-3196-4F8E-89C0-3FBF9D74F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777</xdr:row>
          <xdr:rowOff>0</xdr:rowOff>
        </xdr:from>
        <xdr:to>
          <xdr:col>1</xdr:col>
          <xdr:colOff>257175</xdr:colOff>
          <xdr:row>777</xdr:row>
          <xdr:rowOff>238125</xdr:rowOff>
        </xdr:to>
        <xdr:sp macro="" textlink="">
          <xdr:nvSpPr>
            <xdr:cNvPr id="2826" name="Control 778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1D905AA5-4B60-4F09-B670-BAA9786D8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778</xdr:row>
          <xdr:rowOff>0</xdr:rowOff>
        </xdr:from>
        <xdr:to>
          <xdr:col>1</xdr:col>
          <xdr:colOff>257175</xdr:colOff>
          <xdr:row>778</xdr:row>
          <xdr:rowOff>238125</xdr:rowOff>
        </xdr:to>
        <xdr:sp macro="" textlink="">
          <xdr:nvSpPr>
            <xdr:cNvPr id="2827" name="Control 779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C3F192AF-9C78-4411-B635-9D0B9F89DC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779</xdr:row>
          <xdr:rowOff>0</xdr:rowOff>
        </xdr:from>
        <xdr:to>
          <xdr:col>1</xdr:col>
          <xdr:colOff>257175</xdr:colOff>
          <xdr:row>779</xdr:row>
          <xdr:rowOff>238125</xdr:rowOff>
        </xdr:to>
        <xdr:sp macro="" textlink="">
          <xdr:nvSpPr>
            <xdr:cNvPr id="2828" name="Control 780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C4F68D1F-6B66-4FFA-8291-550769083E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780</xdr:row>
          <xdr:rowOff>0</xdr:rowOff>
        </xdr:from>
        <xdr:to>
          <xdr:col>1</xdr:col>
          <xdr:colOff>257175</xdr:colOff>
          <xdr:row>780</xdr:row>
          <xdr:rowOff>238125</xdr:rowOff>
        </xdr:to>
        <xdr:sp macro="" textlink="">
          <xdr:nvSpPr>
            <xdr:cNvPr id="2829" name="Control 781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B0A8A973-B9AC-4179-97E1-00A12FEB4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781</xdr:row>
          <xdr:rowOff>0</xdr:rowOff>
        </xdr:from>
        <xdr:to>
          <xdr:col>1</xdr:col>
          <xdr:colOff>257175</xdr:colOff>
          <xdr:row>781</xdr:row>
          <xdr:rowOff>238125</xdr:rowOff>
        </xdr:to>
        <xdr:sp macro="" textlink="">
          <xdr:nvSpPr>
            <xdr:cNvPr id="2830" name="Control 782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1403D36D-D2F8-4368-BFD3-C6812C60C2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782</xdr:row>
          <xdr:rowOff>0</xdr:rowOff>
        </xdr:from>
        <xdr:to>
          <xdr:col>1</xdr:col>
          <xdr:colOff>257175</xdr:colOff>
          <xdr:row>782</xdr:row>
          <xdr:rowOff>238125</xdr:rowOff>
        </xdr:to>
        <xdr:sp macro="" textlink="">
          <xdr:nvSpPr>
            <xdr:cNvPr id="2831" name="Control 783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51AF466-0A9E-45C5-86BE-56CE13CAD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783</xdr:row>
          <xdr:rowOff>0</xdr:rowOff>
        </xdr:from>
        <xdr:to>
          <xdr:col>1</xdr:col>
          <xdr:colOff>257175</xdr:colOff>
          <xdr:row>783</xdr:row>
          <xdr:rowOff>238125</xdr:rowOff>
        </xdr:to>
        <xdr:sp macro="" textlink="">
          <xdr:nvSpPr>
            <xdr:cNvPr id="2832" name="Control 784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491D5DE6-3A33-4CC0-A907-434AFC454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784</xdr:row>
          <xdr:rowOff>0</xdr:rowOff>
        </xdr:from>
        <xdr:to>
          <xdr:col>1</xdr:col>
          <xdr:colOff>257175</xdr:colOff>
          <xdr:row>784</xdr:row>
          <xdr:rowOff>238125</xdr:rowOff>
        </xdr:to>
        <xdr:sp macro="" textlink="">
          <xdr:nvSpPr>
            <xdr:cNvPr id="2833" name="Control 785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2E1E4EA4-F7CA-4ADF-A389-3754ADE9C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785</xdr:row>
          <xdr:rowOff>0</xdr:rowOff>
        </xdr:from>
        <xdr:to>
          <xdr:col>1</xdr:col>
          <xdr:colOff>257175</xdr:colOff>
          <xdr:row>786</xdr:row>
          <xdr:rowOff>38100</xdr:rowOff>
        </xdr:to>
        <xdr:sp macro="" textlink="">
          <xdr:nvSpPr>
            <xdr:cNvPr id="2834" name="Control 786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9F2BAEF1-26E5-444B-91B5-48A1B989C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786</xdr:row>
          <xdr:rowOff>0</xdr:rowOff>
        </xdr:from>
        <xdr:to>
          <xdr:col>1</xdr:col>
          <xdr:colOff>257175</xdr:colOff>
          <xdr:row>786</xdr:row>
          <xdr:rowOff>238125</xdr:rowOff>
        </xdr:to>
        <xdr:sp macro="" textlink="">
          <xdr:nvSpPr>
            <xdr:cNvPr id="2835" name="Control 787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8854536C-60BF-494C-8175-285EBAC40A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787</xdr:row>
          <xdr:rowOff>0</xdr:rowOff>
        </xdr:from>
        <xdr:to>
          <xdr:col>1</xdr:col>
          <xdr:colOff>257175</xdr:colOff>
          <xdr:row>787</xdr:row>
          <xdr:rowOff>238125</xdr:rowOff>
        </xdr:to>
        <xdr:sp macro="" textlink="">
          <xdr:nvSpPr>
            <xdr:cNvPr id="2836" name="Control 788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51B3068B-C89E-4EA1-8A69-86E7A5CDE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788</xdr:row>
          <xdr:rowOff>0</xdr:rowOff>
        </xdr:from>
        <xdr:to>
          <xdr:col>1</xdr:col>
          <xdr:colOff>257175</xdr:colOff>
          <xdr:row>788</xdr:row>
          <xdr:rowOff>238125</xdr:rowOff>
        </xdr:to>
        <xdr:sp macro="" textlink="">
          <xdr:nvSpPr>
            <xdr:cNvPr id="2837" name="Control 789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15865FA1-CC07-4F3C-980C-4FC83DBB3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789</xdr:row>
          <xdr:rowOff>0</xdr:rowOff>
        </xdr:from>
        <xdr:to>
          <xdr:col>1</xdr:col>
          <xdr:colOff>257175</xdr:colOff>
          <xdr:row>790</xdr:row>
          <xdr:rowOff>38100</xdr:rowOff>
        </xdr:to>
        <xdr:sp macro="" textlink="">
          <xdr:nvSpPr>
            <xdr:cNvPr id="2838" name="Control 790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E23E9F23-8F80-4600-8509-925220D60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790</xdr:row>
          <xdr:rowOff>0</xdr:rowOff>
        </xdr:from>
        <xdr:to>
          <xdr:col>1</xdr:col>
          <xdr:colOff>257175</xdr:colOff>
          <xdr:row>790</xdr:row>
          <xdr:rowOff>238125</xdr:rowOff>
        </xdr:to>
        <xdr:sp macro="" textlink="">
          <xdr:nvSpPr>
            <xdr:cNvPr id="2839" name="Control 791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64600E81-C828-423E-A1C1-C3B533A3A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791</xdr:row>
          <xdr:rowOff>0</xdr:rowOff>
        </xdr:from>
        <xdr:to>
          <xdr:col>1</xdr:col>
          <xdr:colOff>257175</xdr:colOff>
          <xdr:row>791</xdr:row>
          <xdr:rowOff>238125</xdr:rowOff>
        </xdr:to>
        <xdr:sp macro="" textlink="">
          <xdr:nvSpPr>
            <xdr:cNvPr id="2840" name="Control 792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CA84522A-A099-4156-8389-7FEFE8A17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792</xdr:row>
          <xdr:rowOff>0</xdr:rowOff>
        </xdr:from>
        <xdr:to>
          <xdr:col>1</xdr:col>
          <xdr:colOff>257175</xdr:colOff>
          <xdr:row>792</xdr:row>
          <xdr:rowOff>238125</xdr:rowOff>
        </xdr:to>
        <xdr:sp macro="" textlink="">
          <xdr:nvSpPr>
            <xdr:cNvPr id="2841" name="Control 793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C6E8DBEF-2B14-4FFD-8586-303928B40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793</xdr:row>
          <xdr:rowOff>0</xdr:rowOff>
        </xdr:from>
        <xdr:to>
          <xdr:col>1</xdr:col>
          <xdr:colOff>257175</xdr:colOff>
          <xdr:row>793</xdr:row>
          <xdr:rowOff>238125</xdr:rowOff>
        </xdr:to>
        <xdr:sp macro="" textlink="">
          <xdr:nvSpPr>
            <xdr:cNvPr id="2842" name="Control 794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DC81167F-1333-4016-807A-43922F985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794</xdr:row>
          <xdr:rowOff>0</xdr:rowOff>
        </xdr:from>
        <xdr:to>
          <xdr:col>1</xdr:col>
          <xdr:colOff>257175</xdr:colOff>
          <xdr:row>794</xdr:row>
          <xdr:rowOff>238125</xdr:rowOff>
        </xdr:to>
        <xdr:sp macro="" textlink="">
          <xdr:nvSpPr>
            <xdr:cNvPr id="2843" name="Control 795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4476C8E6-8422-40AF-939B-767CFADF8B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795</xdr:row>
          <xdr:rowOff>0</xdr:rowOff>
        </xdr:from>
        <xdr:to>
          <xdr:col>1</xdr:col>
          <xdr:colOff>257175</xdr:colOff>
          <xdr:row>796</xdr:row>
          <xdr:rowOff>38100</xdr:rowOff>
        </xdr:to>
        <xdr:sp macro="" textlink="">
          <xdr:nvSpPr>
            <xdr:cNvPr id="2844" name="Control 796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2B019D13-0F38-4D28-9FE2-C90E3F9261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796</xdr:row>
          <xdr:rowOff>0</xdr:rowOff>
        </xdr:from>
        <xdr:to>
          <xdr:col>1</xdr:col>
          <xdr:colOff>257175</xdr:colOff>
          <xdr:row>797</xdr:row>
          <xdr:rowOff>38100</xdr:rowOff>
        </xdr:to>
        <xdr:sp macro="" textlink="">
          <xdr:nvSpPr>
            <xdr:cNvPr id="2845" name="Control 797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3EC8FCF3-7604-4B8E-B83E-035E358E4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797</xdr:row>
          <xdr:rowOff>0</xdr:rowOff>
        </xdr:from>
        <xdr:to>
          <xdr:col>1</xdr:col>
          <xdr:colOff>257175</xdr:colOff>
          <xdr:row>798</xdr:row>
          <xdr:rowOff>38100</xdr:rowOff>
        </xdr:to>
        <xdr:sp macro="" textlink="">
          <xdr:nvSpPr>
            <xdr:cNvPr id="2846" name="Control 798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15A12BB-DEC6-4BE0-9EE7-1BFFBEA47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798</xdr:row>
          <xdr:rowOff>0</xdr:rowOff>
        </xdr:from>
        <xdr:to>
          <xdr:col>1</xdr:col>
          <xdr:colOff>257175</xdr:colOff>
          <xdr:row>798</xdr:row>
          <xdr:rowOff>238125</xdr:rowOff>
        </xdr:to>
        <xdr:sp macro="" textlink="">
          <xdr:nvSpPr>
            <xdr:cNvPr id="2847" name="Control 799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D7E5FFFD-B1A6-408A-B150-367DAB830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799</xdr:row>
          <xdr:rowOff>0</xdr:rowOff>
        </xdr:from>
        <xdr:to>
          <xdr:col>1</xdr:col>
          <xdr:colOff>257175</xdr:colOff>
          <xdr:row>799</xdr:row>
          <xdr:rowOff>238125</xdr:rowOff>
        </xdr:to>
        <xdr:sp macro="" textlink="">
          <xdr:nvSpPr>
            <xdr:cNvPr id="2848" name="Control 800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9719AB25-65C8-49BC-9B36-DA0B9DF41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800</xdr:row>
          <xdr:rowOff>0</xdr:rowOff>
        </xdr:from>
        <xdr:to>
          <xdr:col>1</xdr:col>
          <xdr:colOff>257175</xdr:colOff>
          <xdr:row>801</xdr:row>
          <xdr:rowOff>38100</xdr:rowOff>
        </xdr:to>
        <xdr:sp macro="" textlink="">
          <xdr:nvSpPr>
            <xdr:cNvPr id="2849" name="Control 801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EC85B485-51C8-40D2-B518-D15435DCF6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801</xdr:row>
          <xdr:rowOff>0</xdr:rowOff>
        </xdr:from>
        <xdr:to>
          <xdr:col>1</xdr:col>
          <xdr:colOff>257175</xdr:colOff>
          <xdr:row>802</xdr:row>
          <xdr:rowOff>38100</xdr:rowOff>
        </xdr:to>
        <xdr:sp macro="" textlink="">
          <xdr:nvSpPr>
            <xdr:cNvPr id="2850" name="Control 802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B48DCD75-0685-448D-9127-F32F23350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802</xdr:row>
          <xdr:rowOff>0</xdr:rowOff>
        </xdr:from>
        <xdr:to>
          <xdr:col>1</xdr:col>
          <xdr:colOff>257175</xdr:colOff>
          <xdr:row>802</xdr:row>
          <xdr:rowOff>238125</xdr:rowOff>
        </xdr:to>
        <xdr:sp macro="" textlink="">
          <xdr:nvSpPr>
            <xdr:cNvPr id="2851" name="Control 803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D5BF3835-E361-4EB8-9918-A9AEAB0CF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803</xdr:row>
          <xdr:rowOff>0</xdr:rowOff>
        </xdr:from>
        <xdr:to>
          <xdr:col>1</xdr:col>
          <xdr:colOff>257175</xdr:colOff>
          <xdr:row>803</xdr:row>
          <xdr:rowOff>238125</xdr:rowOff>
        </xdr:to>
        <xdr:sp macro="" textlink="">
          <xdr:nvSpPr>
            <xdr:cNvPr id="2852" name="Control 804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CFEA8FEB-9993-4995-B825-6B85ABCAD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804</xdr:row>
          <xdr:rowOff>0</xdr:rowOff>
        </xdr:from>
        <xdr:to>
          <xdr:col>1</xdr:col>
          <xdr:colOff>257175</xdr:colOff>
          <xdr:row>804</xdr:row>
          <xdr:rowOff>238125</xdr:rowOff>
        </xdr:to>
        <xdr:sp macro="" textlink="">
          <xdr:nvSpPr>
            <xdr:cNvPr id="2853" name="Control 805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1817FF47-4C5D-4714-81B4-525A831CC7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805</xdr:row>
          <xdr:rowOff>0</xdr:rowOff>
        </xdr:from>
        <xdr:to>
          <xdr:col>1</xdr:col>
          <xdr:colOff>257175</xdr:colOff>
          <xdr:row>805</xdr:row>
          <xdr:rowOff>238125</xdr:rowOff>
        </xdr:to>
        <xdr:sp macro="" textlink="">
          <xdr:nvSpPr>
            <xdr:cNvPr id="2854" name="Control 806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FB71A597-0140-4FE0-B39B-78875AAB4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806</xdr:row>
          <xdr:rowOff>0</xdr:rowOff>
        </xdr:from>
        <xdr:to>
          <xdr:col>1</xdr:col>
          <xdr:colOff>257175</xdr:colOff>
          <xdr:row>806</xdr:row>
          <xdr:rowOff>238125</xdr:rowOff>
        </xdr:to>
        <xdr:sp macro="" textlink="">
          <xdr:nvSpPr>
            <xdr:cNvPr id="2855" name="Control 807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A65E4CE8-0587-41E7-A87A-BA53A433D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807</xdr:row>
          <xdr:rowOff>0</xdr:rowOff>
        </xdr:from>
        <xdr:to>
          <xdr:col>1</xdr:col>
          <xdr:colOff>257175</xdr:colOff>
          <xdr:row>807</xdr:row>
          <xdr:rowOff>238125</xdr:rowOff>
        </xdr:to>
        <xdr:sp macro="" textlink="">
          <xdr:nvSpPr>
            <xdr:cNvPr id="2856" name="Control 808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AA62B221-6A4D-4886-A929-785927F9FD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808</xdr:row>
          <xdr:rowOff>0</xdr:rowOff>
        </xdr:from>
        <xdr:to>
          <xdr:col>1</xdr:col>
          <xdr:colOff>257175</xdr:colOff>
          <xdr:row>808</xdr:row>
          <xdr:rowOff>238125</xdr:rowOff>
        </xdr:to>
        <xdr:sp macro="" textlink="">
          <xdr:nvSpPr>
            <xdr:cNvPr id="2857" name="Control 809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27B71086-0B41-44AD-816A-3E8E5AB29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809</xdr:row>
          <xdr:rowOff>0</xdr:rowOff>
        </xdr:from>
        <xdr:to>
          <xdr:col>1</xdr:col>
          <xdr:colOff>257175</xdr:colOff>
          <xdr:row>809</xdr:row>
          <xdr:rowOff>238125</xdr:rowOff>
        </xdr:to>
        <xdr:sp macro="" textlink="">
          <xdr:nvSpPr>
            <xdr:cNvPr id="2858" name="Control 810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D49E7D22-7DA2-4D33-BE6B-B603FFB28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810</xdr:row>
          <xdr:rowOff>0</xdr:rowOff>
        </xdr:from>
        <xdr:to>
          <xdr:col>1</xdr:col>
          <xdr:colOff>257175</xdr:colOff>
          <xdr:row>810</xdr:row>
          <xdr:rowOff>238125</xdr:rowOff>
        </xdr:to>
        <xdr:sp macro="" textlink="">
          <xdr:nvSpPr>
            <xdr:cNvPr id="2859" name="Control 811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57F8AA90-0025-4444-B196-B654F0FAD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811</xdr:row>
          <xdr:rowOff>0</xdr:rowOff>
        </xdr:from>
        <xdr:to>
          <xdr:col>1</xdr:col>
          <xdr:colOff>257175</xdr:colOff>
          <xdr:row>811</xdr:row>
          <xdr:rowOff>238125</xdr:rowOff>
        </xdr:to>
        <xdr:sp macro="" textlink="">
          <xdr:nvSpPr>
            <xdr:cNvPr id="2860" name="Control 812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133D561B-2162-4979-B5B5-A80BD4D7A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812</xdr:row>
          <xdr:rowOff>0</xdr:rowOff>
        </xdr:from>
        <xdr:to>
          <xdr:col>1</xdr:col>
          <xdr:colOff>257175</xdr:colOff>
          <xdr:row>812</xdr:row>
          <xdr:rowOff>238125</xdr:rowOff>
        </xdr:to>
        <xdr:sp macro="" textlink="">
          <xdr:nvSpPr>
            <xdr:cNvPr id="2861" name="Control 813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B17BC804-7669-478F-868C-ECC9D00ED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813</xdr:row>
          <xdr:rowOff>0</xdr:rowOff>
        </xdr:from>
        <xdr:to>
          <xdr:col>1</xdr:col>
          <xdr:colOff>257175</xdr:colOff>
          <xdr:row>813</xdr:row>
          <xdr:rowOff>238125</xdr:rowOff>
        </xdr:to>
        <xdr:sp macro="" textlink="">
          <xdr:nvSpPr>
            <xdr:cNvPr id="2862" name="Control 814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357B11E5-B53D-4D25-962A-0C5ED0C63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814</xdr:row>
          <xdr:rowOff>0</xdr:rowOff>
        </xdr:from>
        <xdr:to>
          <xdr:col>1</xdr:col>
          <xdr:colOff>257175</xdr:colOff>
          <xdr:row>814</xdr:row>
          <xdr:rowOff>238125</xdr:rowOff>
        </xdr:to>
        <xdr:sp macro="" textlink="">
          <xdr:nvSpPr>
            <xdr:cNvPr id="2863" name="Control 815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EACC1EBA-4C2E-4A51-9D0C-8F6478994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815</xdr:row>
          <xdr:rowOff>0</xdr:rowOff>
        </xdr:from>
        <xdr:to>
          <xdr:col>1</xdr:col>
          <xdr:colOff>257175</xdr:colOff>
          <xdr:row>815</xdr:row>
          <xdr:rowOff>238125</xdr:rowOff>
        </xdr:to>
        <xdr:sp macro="" textlink="">
          <xdr:nvSpPr>
            <xdr:cNvPr id="2864" name="Control 816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DF114D5A-F47F-433C-9A33-E848CF89B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816</xdr:row>
          <xdr:rowOff>0</xdr:rowOff>
        </xdr:from>
        <xdr:to>
          <xdr:col>1</xdr:col>
          <xdr:colOff>257175</xdr:colOff>
          <xdr:row>816</xdr:row>
          <xdr:rowOff>238125</xdr:rowOff>
        </xdr:to>
        <xdr:sp macro="" textlink="">
          <xdr:nvSpPr>
            <xdr:cNvPr id="2865" name="Control 817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E24BF80D-F514-42A2-8F2B-EDFA369FB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817</xdr:row>
          <xdr:rowOff>0</xdr:rowOff>
        </xdr:from>
        <xdr:to>
          <xdr:col>1</xdr:col>
          <xdr:colOff>257175</xdr:colOff>
          <xdr:row>817</xdr:row>
          <xdr:rowOff>238125</xdr:rowOff>
        </xdr:to>
        <xdr:sp macro="" textlink="">
          <xdr:nvSpPr>
            <xdr:cNvPr id="2866" name="Control 818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23B81E5C-951A-453F-AE6C-BB46AE5D2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818</xdr:row>
          <xdr:rowOff>0</xdr:rowOff>
        </xdr:from>
        <xdr:to>
          <xdr:col>1</xdr:col>
          <xdr:colOff>257175</xdr:colOff>
          <xdr:row>818</xdr:row>
          <xdr:rowOff>238125</xdr:rowOff>
        </xdr:to>
        <xdr:sp macro="" textlink="">
          <xdr:nvSpPr>
            <xdr:cNvPr id="2867" name="Control 819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198F9160-765D-4B8F-847D-426EB0AF5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819</xdr:row>
          <xdr:rowOff>0</xdr:rowOff>
        </xdr:from>
        <xdr:to>
          <xdr:col>1</xdr:col>
          <xdr:colOff>257175</xdr:colOff>
          <xdr:row>819</xdr:row>
          <xdr:rowOff>238125</xdr:rowOff>
        </xdr:to>
        <xdr:sp macro="" textlink="">
          <xdr:nvSpPr>
            <xdr:cNvPr id="2868" name="Control 820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DB05B63F-803D-4D57-8292-CC9D29F2F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820</xdr:row>
          <xdr:rowOff>0</xdr:rowOff>
        </xdr:from>
        <xdr:to>
          <xdr:col>1</xdr:col>
          <xdr:colOff>257175</xdr:colOff>
          <xdr:row>820</xdr:row>
          <xdr:rowOff>238125</xdr:rowOff>
        </xdr:to>
        <xdr:sp macro="" textlink="">
          <xdr:nvSpPr>
            <xdr:cNvPr id="2869" name="Control 821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B7CCCB2B-7752-4DD5-A586-1CC2CB27F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821</xdr:row>
          <xdr:rowOff>0</xdr:rowOff>
        </xdr:from>
        <xdr:to>
          <xdr:col>1</xdr:col>
          <xdr:colOff>257175</xdr:colOff>
          <xdr:row>822</xdr:row>
          <xdr:rowOff>38100</xdr:rowOff>
        </xdr:to>
        <xdr:sp macro="" textlink="">
          <xdr:nvSpPr>
            <xdr:cNvPr id="2870" name="Control 822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72DC7236-5CAC-4AC0-8B60-53077E423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822</xdr:row>
          <xdr:rowOff>0</xdr:rowOff>
        </xdr:from>
        <xdr:to>
          <xdr:col>1</xdr:col>
          <xdr:colOff>257175</xdr:colOff>
          <xdr:row>822</xdr:row>
          <xdr:rowOff>238125</xdr:rowOff>
        </xdr:to>
        <xdr:sp macro="" textlink="">
          <xdr:nvSpPr>
            <xdr:cNvPr id="2871" name="Control 823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3C83289B-4F70-4134-9730-E63033F1E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823</xdr:row>
          <xdr:rowOff>0</xdr:rowOff>
        </xdr:from>
        <xdr:to>
          <xdr:col>1</xdr:col>
          <xdr:colOff>257175</xdr:colOff>
          <xdr:row>823</xdr:row>
          <xdr:rowOff>238125</xdr:rowOff>
        </xdr:to>
        <xdr:sp macro="" textlink="">
          <xdr:nvSpPr>
            <xdr:cNvPr id="2872" name="Control 824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33802F08-FCB0-4442-B75B-30BE9E58F6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824</xdr:row>
          <xdr:rowOff>0</xdr:rowOff>
        </xdr:from>
        <xdr:to>
          <xdr:col>1</xdr:col>
          <xdr:colOff>257175</xdr:colOff>
          <xdr:row>824</xdr:row>
          <xdr:rowOff>238125</xdr:rowOff>
        </xdr:to>
        <xdr:sp macro="" textlink="">
          <xdr:nvSpPr>
            <xdr:cNvPr id="2873" name="Control 825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F111FF33-A2C6-44E8-8E63-18258AA5F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825</xdr:row>
          <xdr:rowOff>0</xdr:rowOff>
        </xdr:from>
        <xdr:to>
          <xdr:col>1</xdr:col>
          <xdr:colOff>257175</xdr:colOff>
          <xdr:row>825</xdr:row>
          <xdr:rowOff>238125</xdr:rowOff>
        </xdr:to>
        <xdr:sp macro="" textlink="">
          <xdr:nvSpPr>
            <xdr:cNvPr id="2874" name="Control 826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9BCB29D5-4737-4D67-88D5-C4E5E199C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826</xdr:row>
          <xdr:rowOff>0</xdr:rowOff>
        </xdr:from>
        <xdr:to>
          <xdr:col>1</xdr:col>
          <xdr:colOff>257175</xdr:colOff>
          <xdr:row>826</xdr:row>
          <xdr:rowOff>238125</xdr:rowOff>
        </xdr:to>
        <xdr:sp macro="" textlink="">
          <xdr:nvSpPr>
            <xdr:cNvPr id="2875" name="Control 827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5554E7B7-54E4-4E72-975E-614EF177B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827</xdr:row>
          <xdr:rowOff>0</xdr:rowOff>
        </xdr:from>
        <xdr:to>
          <xdr:col>1</xdr:col>
          <xdr:colOff>257175</xdr:colOff>
          <xdr:row>827</xdr:row>
          <xdr:rowOff>238125</xdr:rowOff>
        </xdr:to>
        <xdr:sp macro="" textlink="">
          <xdr:nvSpPr>
            <xdr:cNvPr id="2876" name="Control 828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4FC260FC-0A2F-40B8-8272-BE0D367E5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828</xdr:row>
          <xdr:rowOff>0</xdr:rowOff>
        </xdr:from>
        <xdr:to>
          <xdr:col>1</xdr:col>
          <xdr:colOff>257175</xdr:colOff>
          <xdr:row>828</xdr:row>
          <xdr:rowOff>238125</xdr:rowOff>
        </xdr:to>
        <xdr:sp macro="" textlink="">
          <xdr:nvSpPr>
            <xdr:cNvPr id="2877" name="Control 829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BD41454D-ADB7-43DE-8832-7539F3B50A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829</xdr:row>
          <xdr:rowOff>0</xdr:rowOff>
        </xdr:from>
        <xdr:to>
          <xdr:col>1</xdr:col>
          <xdr:colOff>257175</xdr:colOff>
          <xdr:row>829</xdr:row>
          <xdr:rowOff>238125</xdr:rowOff>
        </xdr:to>
        <xdr:sp macro="" textlink="">
          <xdr:nvSpPr>
            <xdr:cNvPr id="2878" name="Control 830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4E121163-5E31-43E3-8FB6-81DDED9BF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830</xdr:row>
          <xdr:rowOff>0</xdr:rowOff>
        </xdr:from>
        <xdr:to>
          <xdr:col>1</xdr:col>
          <xdr:colOff>257175</xdr:colOff>
          <xdr:row>830</xdr:row>
          <xdr:rowOff>238125</xdr:rowOff>
        </xdr:to>
        <xdr:sp macro="" textlink="">
          <xdr:nvSpPr>
            <xdr:cNvPr id="2879" name="Control 831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E7EB933D-4F3C-4F38-9525-CAE1BA59C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831</xdr:row>
          <xdr:rowOff>0</xdr:rowOff>
        </xdr:from>
        <xdr:to>
          <xdr:col>1</xdr:col>
          <xdr:colOff>257175</xdr:colOff>
          <xdr:row>831</xdr:row>
          <xdr:rowOff>238125</xdr:rowOff>
        </xdr:to>
        <xdr:sp macro="" textlink="">
          <xdr:nvSpPr>
            <xdr:cNvPr id="2880" name="Control 832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E8E40FDF-95D6-4A06-B70A-B6213E8CE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832</xdr:row>
          <xdr:rowOff>0</xdr:rowOff>
        </xdr:from>
        <xdr:to>
          <xdr:col>1</xdr:col>
          <xdr:colOff>257175</xdr:colOff>
          <xdr:row>832</xdr:row>
          <xdr:rowOff>238125</xdr:rowOff>
        </xdr:to>
        <xdr:sp macro="" textlink="">
          <xdr:nvSpPr>
            <xdr:cNvPr id="2881" name="Control 833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B903B2EA-5FBA-4BBC-9B21-F3D19CBCD6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833</xdr:row>
          <xdr:rowOff>0</xdr:rowOff>
        </xdr:from>
        <xdr:to>
          <xdr:col>1</xdr:col>
          <xdr:colOff>257175</xdr:colOff>
          <xdr:row>834</xdr:row>
          <xdr:rowOff>38100</xdr:rowOff>
        </xdr:to>
        <xdr:sp macro="" textlink="">
          <xdr:nvSpPr>
            <xdr:cNvPr id="2882" name="Control 834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DD8C5FF8-B1E5-413E-B7CE-962A8D644B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834</xdr:row>
          <xdr:rowOff>0</xdr:rowOff>
        </xdr:from>
        <xdr:to>
          <xdr:col>1</xdr:col>
          <xdr:colOff>257175</xdr:colOff>
          <xdr:row>834</xdr:row>
          <xdr:rowOff>238125</xdr:rowOff>
        </xdr:to>
        <xdr:sp macro="" textlink="">
          <xdr:nvSpPr>
            <xdr:cNvPr id="2883" name="Control 835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4C105F06-686C-4627-AA8E-21A21F13C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835</xdr:row>
          <xdr:rowOff>0</xdr:rowOff>
        </xdr:from>
        <xdr:to>
          <xdr:col>1</xdr:col>
          <xdr:colOff>257175</xdr:colOff>
          <xdr:row>836</xdr:row>
          <xdr:rowOff>38100</xdr:rowOff>
        </xdr:to>
        <xdr:sp macro="" textlink="">
          <xdr:nvSpPr>
            <xdr:cNvPr id="2884" name="Control 836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570DC394-FF20-4EF2-9A42-37D7306B7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836</xdr:row>
          <xdr:rowOff>0</xdr:rowOff>
        </xdr:from>
        <xdr:to>
          <xdr:col>1</xdr:col>
          <xdr:colOff>257175</xdr:colOff>
          <xdr:row>836</xdr:row>
          <xdr:rowOff>238125</xdr:rowOff>
        </xdr:to>
        <xdr:sp macro="" textlink="">
          <xdr:nvSpPr>
            <xdr:cNvPr id="2885" name="Control 837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6F933E3A-E139-4CD6-B60C-FA3EBD597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837</xdr:row>
          <xdr:rowOff>0</xdr:rowOff>
        </xdr:from>
        <xdr:to>
          <xdr:col>1</xdr:col>
          <xdr:colOff>257175</xdr:colOff>
          <xdr:row>837</xdr:row>
          <xdr:rowOff>238125</xdr:rowOff>
        </xdr:to>
        <xdr:sp macro="" textlink="">
          <xdr:nvSpPr>
            <xdr:cNvPr id="2886" name="Control 838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8840C795-3490-4C5E-8E81-F25DBFBB5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838</xdr:row>
          <xdr:rowOff>0</xdr:rowOff>
        </xdr:from>
        <xdr:to>
          <xdr:col>1</xdr:col>
          <xdr:colOff>257175</xdr:colOff>
          <xdr:row>838</xdr:row>
          <xdr:rowOff>238125</xdr:rowOff>
        </xdr:to>
        <xdr:sp macro="" textlink="">
          <xdr:nvSpPr>
            <xdr:cNvPr id="2887" name="Control 839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7B0CF43C-2BC5-439D-AD91-D9D7FCF67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839</xdr:row>
          <xdr:rowOff>0</xdr:rowOff>
        </xdr:from>
        <xdr:to>
          <xdr:col>1</xdr:col>
          <xdr:colOff>257175</xdr:colOff>
          <xdr:row>839</xdr:row>
          <xdr:rowOff>238125</xdr:rowOff>
        </xdr:to>
        <xdr:sp macro="" textlink="">
          <xdr:nvSpPr>
            <xdr:cNvPr id="2888" name="Control 840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F0776530-0CA3-4250-8BEB-62CA8E610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840</xdr:row>
          <xdr:rowOff>0</xdr:rowOff>
        </xdr:from>
        <xdr:to>
          <xdr:col>1</xdr:col>
          <xdr:colOff>257175</xdr:colOff>
          <xdr:row>841</xdr:row>
          <xdr:rowOff>38100</xdr:rowOff>
        </xdr:to>
        <xdr:sp macro="" textlink="">
          <xdr:nvSpPr>
            <xdr:cNvPr id="2889" name="Control 841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BA8F612-B863-4AA1-8670-FDAB882D5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841</xdr:row>
          <xdr:rowOff>0</xdr:rowOff>
        </xdr:from>
        <xdr:to>
          <xdr:col>1</xdr:col>
          <xdr:colOff>257175</xdr:colOff>
          <xdr:row>841</xdr:row>
          <xdr:rowOff>238125</xdr:rowOff>
        </xdr:to>
        <xdr:sp macro="" textlink="">
          <xdr:nvSpPr>
            <xdr:cNvPr id="2890" name="Control 842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755A8348-9109-4991-9FFE-EA4812F29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842</xdr:row>
          <xdr:rowOff>0</xdr:rowOff>
        </xdr:from>
        <xdr:to>
          <xdr:col>1</xdr:col>
          <xdr:colOff>257175</xdr:colOff>
          <xdr:row>843</xdr:row>
          <xdr:rowOff>38100</xdr:rowOff>
        </xdr:to>
        <xdr:sp macro="" textlink="">
          <xdr:nvSpPr>
            <xdr:cNvPr id="2891" name="Control 843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2D0FD533-659E-4939-AFB8-DD51E15BF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843</xdr:row>
          <xdr:rowOff>0</xdr:rowOff>
        </xdr:from>
        <xdr:to>
          <xdr:col>1</xdr:col>
          <xdr:colOff>257175</xdr:colOff>
          <xdr:row>843</xdr:row>
          <xdr:rowOff>238125</xdr:rowOff>
        </xdr:to>
        <xdr:sp macro="" textlink="">
          <xdr:nvSpPr>
            <xdr:cNvPr id="2892" name="Control 844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39ABC00B-06B5-4418-93BA-04C79F7D1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844</xdr:row>
          <xdr:rowOff>0</xdr:rowOff>
        </xdr:from>
        <xdr:to>
          <xdr:col>1</xdr:col>
          <xdr:colOff>257175</xdr:colOff>
          <xdr:row>844</xdr:row>
          <xdr:rowOff>238125</xdr:rowOff>
        </xdr:to>
        <xdr:sp macro="" textlink="">
          <xdr:nvSpPr>
            <xdr:cNvPr id="2893" name="Control 845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C7FA4039-3FB9-4502-8BC7-75C0978D3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845</xdr:row>
          <xdr:rowOff>0</xdr:rowOff>
        </xdr:from>
        <xdr:to>
          <xdr:col>1</xdr:col>
          <xdr:colOff>257175</xdr:colOff>
          <xdr:row>845</xdr:row>
          <xdr:rowOff>238125</xdr:rowOff>
        </xdr:to>
        <xdr:sp macro="" textlink="">
          <xdr:nvSpPr>
            <xdr:cNvPr id="2894" name="Control 846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9AD11A96-6EC5-45D8-96FB-527D484054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846</xdr:row>
          <xdr:rowOff>0</xdr:rowOff>
        </xdr:from>
        <xdr:to>
          <xdr:col>1</xdr:col>
          <xdr:colOff>257175</xdr:colOff>
          <xdr:row>846</xdr:row>
          <xdr:rowOff>238125</xdr:rowOff>
        </xdr:to>
        <xdr:sp macro="" textlink="">
          <xdr:nvSpPr>
            <xdr:cNvPr id="2895" name="Control 847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1AD463A9-9C5D-4090-B07B-E65D66FDD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847</xdr:row>
          <xdr:rowOff>0</xdr:rowOff>
        </xdr:from>
        <xdr:to>
          <xdr:col>1</xdr:col>
          <xdr:colOff>257175</xdr:colOff>
          <xdr:row>847</xdr:row>
          <xdr:rowOff>238125</xdr:rowOff>
        </xdr:to>
        <xdr:sp macro="" textlink="">
          <xdr:nvSpPr>
            <xdr:cNvPr id="2896" name="Control 848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1E3B9141-BF8D-4D7D-B767-D29C3C7F2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848</xdr:row>
          <xdr:rowOff>0</xdr:rowOff>
        </xdr:from>
        <xdr:to>
          <xdr:col>1</xdr:col>
          <xdr:colOff>257175</xdr:colOff>
          <xdr:row>848</xdr:row>
          <xdr:rowOff>238125</xdr:rowOff>
        </xdr:to>
        <xdr:sp macro="" textlink="">
          <xdr:nvSpPr>
            <xdr:cNvPr id="2897" name="Control 849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A20A59AB-7A6A-4E74-9EAB-8602FBEC4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849</xdr:row>
          <xdr:rowOff>0</xdr:rowOff>
        </xdr:from>
        <xdr:to>
          <xdr:col>1</xdr:col>
          <xdr:colOff>257175</xdr:colOff>
          <xdr:row>850</xdr:row>
          <xdr:rowOff>38100</xdr:rowOff>
        </xdr:to>
        <xdr:sp macro="" textlink="">
          <xdr:nvSpPr>
            <xdr:cNvPr id="2898" name="Control 850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62202F5C-750E-4A7E-BBC9-23D03F3D1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850</xdr:row>
          <xdr:rowOff>0</xdr:rowOff>
        </xdr:from>
        <xdr:to>
          <xdr:col>1</xdr:col>
          <xdr:colOff>257175</xdr:colOff>
          <xdr:row>850</xdr:row>
          <xdr:rowOff>238125</xdr:rowOff>
        </xdr:to>
        <xdr:sp macro="" textlink="">
          <xdr:nvSpPr>
            <xdr:cNvPr id="2899" name="Control 851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B447ED72-BEF8-43E8-BD8A-B6FEC97D4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851</xdr:row>
          <xdr:rowOff>0</xdr:rowOff>
        </xdr:from>
        <xdr:to>
          <xdr:col>1</xdr:col>
          <xdr:colOff>257175</xdr:colOff>
          <xdr:row>852</xdr:row>
          <xdr:rowOff>38100</xdr:rowOff>
        </xdr:to>
        <xdr:sp macro="" textlink="">
          <xdr:nvSpPr>
            <xdr:cNvPr id="2900" name="Control 852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6DBAE424-71ED-4B27-92FC-30ED432172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852</xdr:row>
          <xdr:rowOff>0</xdr:rowOff>
        </xdr:from>
        <xdr:to>
          <xdr:col>1</xdr:col>
          <xdr:colOff>257175</xdr:colOff>
          <xdr:row>853</xdr:row>
          <xdr:rowOff>38100</xdr:rowOff>
        </xdr:to>
        <xdr:sp macro="" textlink="">
          <xdr:nvSpPr>
            <xdr:cNvPr id="2901" name="Control 853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B5759398-7C04-4D3F-8D54-21B036E6D7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853</xdr:row>
          <xdr:rowOff>0</xdr:rowOff>
        </xdr:from>
        <xdr:to>
          <xdr:col>1</xdr:col>
          <xdr:colOff>257175</xdr:colOff>
          <xdr:row>853</xdr:row>
          <xdr:rowOff>238125</xdr:rowOff>
        </xdr:to>
        <xdr:sp macro="" textlink="">
          <xdr:nvSpPr>
            <xdr:cNvPr id="2902" name="Control 854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418C4401-F3E8-4DF1-883E-FFB9DE1417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854</xdr:row>
          <xdr:rowOff>0</xdr:rowOff>
        </xdr:from>
        <xdr:to>
          <xdr:col>1</xdr:col>
          <xdr:colOff>257175</xdr:colOff>
          <xdr:row>854</xdr:row>
          <xdr:rowOff>238125</xdr:rowOff>
        </xdr:to>
        <xdr:sp macro="" textlink="">
          <xdr:nvSpPr>
            <xdr:cNvPr id="2903" name="Control 855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8A7A19FB-6080-43CC-B9EC-FB858C348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855</xdr:row>
          <xdr:rowOff>0</xdr:rowOff>
        </xdr:from>
        <xdr:to>
          <xdr:col>1</xdr:col>
          <xdr:colOff>257175</xdr:colOff>
          <xdr:row>855</xdr:row>
          <xdr:rowOff>238125</xdr:rowOff>
        </xdr:to>
        <xdr:sp macro="" textlink="">
          <xdr:nvSpPr>
            <xdr:cNvPr id="2904" name="Control 856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A57D234-D70C-42C0-9C93-D334F605E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856</xdr:row>
          <xdr:rowOff>0</xdr:rowOff>
        </xdr:from>
        <xdr:to>
          <xdr:col>1</xdr:col>
          <xdr:colOff>257175</xdr:colOff>
          <xdr:row>856</xdr:row>
          <xdr:rowOff>238125</xdr:rowOff>
        </xdr:to>
        <xdr:sp macro="" textlink="">
          <xdr:nvSpPr>
            <xdr:cNvPr id="2905" name="Control 857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AB32B72B-8B2B-41AF-938C-F707F12954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857</xdr:row>
          <xdr:rowOff>0</xdr:rowOff>
        </xdr:from>
        <xdr:to>
          <xdr:col>1</xdr:col>
          <xdr:colOff>257175</xdr:colOff>
          <xdr:row>857</xdr:row>
          <xdr:rowOff>238125</xdr:rowOff>
        </xdr:to>
        <xdr:sp macro="" textlink="">
          <xdr:nvSpPr>
            <xdr:cNvPr id="2906" name="Control 858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E3C9319B-B1D1-4362-A27B-7DE0E790D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858</xdr:row>
          <xdr:rowOff>0</xdr:rowOff>
        </xdr:from>
        <xdr:to>
          <xdr:col>1</xdr:col>
          <xdr:colOff>257175</xdr:colOff>
          <xdr:row>858</xdr:row>
          <xdr:rowOff>238125</xdr:rowOff>
        </xdr:to>
        <xdr:sp macro="" textlink="">
          <xdr:nvSpPr>
            <xdr:cNvPr id="2907" name="Control 859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187EE604-6224-4C6B-86D1-35BFEEE78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859</xdr:row>
          <xdr:rowOff>0</xdr:rowOff>
        </xdr:from>
        <xdr:to>
          <xdr:col>1</xdr:col>
          <xdr:colOff>257175</xdr:colOff>
          <xdr:row>859</xdr:row>
          <xdr:rowOff>238125</xdr:rowOff>
        </xdr:to>
        <xdr:sp macro="" textlink="">
          <xdr:nvSpPr>
            <xdr:cNvPr id="2908" name="Control 860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ED03DFA2-62C9-4D77-9481-089FCFD7A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860</xdr:row>
          <xdr:rowOff>0</xdr:rowOff>
        </xdr:from>
        <xdr:to>
          <xdr:col>1</xdr:col>
          <xdr:colOff>257175</xdr:colOff>
          <xdr:row>860</xdr:row>
          <xdr:rowOff>238125</xdr:rowOff>
        </xdr:to>
        <xdr:sp macro="" textlink="">
          <xdr:nvSpPr>
            <xdr:cNvPr id="2909" name="Control 861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5E1F05F2-149B-4A88-BB58-39F45EB4A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861</xdr:row>
          <xdr:rowOff>0</xdr:rowOff>
        </xdr:from>
        <xdr:to>
          <xdr:col>1</xdr:col>
          <xdr:colOff>257175</xdr:colOff>
          <xdr:row>861</xdr:row>
          <xdr:rowOff>238125</xdr:rowOff>
        </xdr:to>
        <xdr:sp macro="" textlink="">
          <xdr:nvSpPr>
            <xdr:cNvPr id="2910" name="Control 862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20F11C6F-72D5-450B-B590-E47859E16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862</xdr:row>
          <xdr:rowOff>0</xdr:rowOff>
        </xdr:from>
        <xdr:to>
          <xdr:col>1</xdr:col>
          <xdr:colOff>257175</xdr:colOff>
          <xdr:row>862</xdr:row>
          <xdr:rowOff>238125</xdr:rowOff>
        </xdr:to>
        <xdr:sp macro="" textlink="">
          <xdr:nvSpPr>
            <xdr:cNvPr id="2911" name="Control 863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E31D3BE-43F5-468B-BA84-F7FFDDB3C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863</xdr:row>
          <xdr:rowOff>0</xdr:rowOff>
        </xdr:from>
        <xdr:to>
          <xdr:col>1</xdr:col>
          <xdr:colOff>257175</xdr:colOff>
          <xdr:row>863</xdr:row>
          <xdr:rowOff>238125</xdr:rowOff>
        </xdr:to>
        <xdr:sp macro="" textlink="">
          <xdr:nvSpPr>
            <xdr:cNvPr id="2912" name="Control 864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CC0FAF73-CB05-4D85-9CEE-49D3A4D95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864</xdr:row>
          <xdr:rowOff>0</xdr:rowOff>
        </xdr:from>
        <xdr:to>
          <xdr:col>1</xdr:col>
          <xdr:colOff>257175</xdr:colOff>
          <xdr:row>864</xdr:row>
          <xdr:rowOff>238125</xdr:rowOff>
        </xdr:to>
        <xdr:sp macro="" textlink="">
          <xdr:nvSpPr>
            <xdr:cNvPr id="2913" name="Control 865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463319F-8F08-4ED8-A7E1-1DFD0918C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865</xdr:row>
          <xdr:rowOff>0</xdr:rowOff>
        </xdr:from>
        <xdr:to>
          <xdr:col>1</xdr:col>
          <xdr:colOff>257175</xdr:colOff>
          <xdr:row>865</xdr:row>
          <xdr:rowOff>238125</xdr:rowOff>
        </xdr:to>
        <xdr:sp macro="" textlink="">
          <xdr:nvSpPr>
            <xdr:cNvPr id="2914" name="Control 866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BE50E4B3-779A-4A0A-B48D-3B1454AE51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866</xdr:row>
          <xdr:rowOff>0</xdr:rowOff>
        </xdr:from>
        <xdr:to>
          <xdr:col>1</xdr:col>
          <xdr:colOff>257175</xdr:colOff>
          <xdr:row>866</xdr:row>
          <xdr:rowOff>238125</xdr:rowOff>
        </xdr:to>
        <xdr:sp macro="" textlink="">
          <xdr:nvSpPr>
            <xdr:cNvPr id="2915" name="Control 867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273D9C7C-072D-4839-9CA0-F61BD23EF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867</xdr:row>
          <xdr:rowOff>0</xdr:rowOff>
        </xdr:from>
        <xdr:to>
          <xdr:col>1</xdr:col>
          <xdr:colOff>257175</xdr:colOff>
          <xdr:row>868</xdr:row>
          <xdr:rowOff>38100</xdr:rowOff>
        </xdr:to>
        <xdr:sp macro="" textlink="">
          <xdr:nvSpPr>
            <xdr:cNvPr id="2916" name="Control 868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A3C93061-EF7D-4A5B-89B7-FA657E466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868</xdr:row>
          <xdr:rowOff>0</xdr:rowOff>
        </xdr:from>
        <xdr:to>
          <xdr:col>1</xdr:col>
          <xdr:colOff>257175</xdr:colOff>
          <xdr:row>868</xdr:row>
          <xdr:rowOff>238125</xdr:rowOff>
        </xdr:to>
        <xdr:sp macro="" textlink="">
          <xdr:nvSpPr>
            <xdr:cNvPr id="2917" name="Control 869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F597DEC3-BF7D-434D-BF7C-7564DA017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869</xdr:row>
          <xdr:rowOff>0</xdr:rowOff>
        </xdr:from>
        <xdr:to>
          <xdr:col>1</xdr:col>
          <xdr:colOff>257175</xdr:colOff>
          <xdr:row>870</xdr:row>
          <xdr:rowOff>38100</xdr:rowOff>
        </xdr:to>
        <xdr:sp macro="" textlink="">
          <xdr:nvSpPr>
            <xdr:cNvPr id="2918" name="Control 870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D0F82AC0-77C0-4E62-9856-47BD74E2F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870</xdr:row>
          <xdr:rowOff>0</xdr:rowOff>
        </xdr:from>
        <xdr:to>
          <xdr:col>1</xdr:col>
          <xdr:colOff>257175</xdr:colOff>
          <xdr:row>870</xdr:row>
          <xdr:rowOff>238125</xdr:rowOff>
        </xdr:to>
        <xdr:sp macro="" textlink="">
          <xdr:nvSpPr>
            <xdr:cNvPr id="2919" name="Control 871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EA9138EB-D355-4E94-B47D-64802564D4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871</xdr:row>
          <xdr:rowOff>0</xdr:rowOff>
        </xdr:from>
        <xdr:to>
          <xdr:col>1</xdr:col>
          <xdr:colOff>257175</xdr:colOff>
          <xdr:row>871</xdr:row>
          <xdr:rowOff>238125</xdr:rowOff>
        </xdr:to>
        <xdr:sp macro="" textlink="">
          <xdr:nvSpPr>
            <xdr:cNvPr id="2920" name="Control 872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F164E0D6-6272-453C-8D6F-AD4092145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872</xdr:row>
          <xdr:rowOff>0</xdr:rowOff>
        </xdr:from>
        <xdr:to>
          <xdr:col>1</xdr:col>
          <xdr:colOff>257175</xdr:colOff>
          <xdr:row>873</xdr:row>
          <xdr:rowOff>38100</xdr:rowOff>
        </xdr:to>
        <xdr:sp macro="" textlink="">
          <xdr:nvSpPr>
            <xdr:cNvPr id="2921" name="Control 873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BE50E12C-5093-4818-91BB-2BE165314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873</xdr:row>
          <xdr:rowOff>0</xdr:rowOff>
        </xdr:from>
        <xdr:to>
          <xdr:col>1</xdr:col>
          <xdr:colOff>257175</xdr:colOff>
          <xdr:row>873</xdr:row>
          <xdr:rowOff>238125</xdr:rowOff>
        </xdr:to>
        <xdr:sp macro="" textlink="">
          <xdr:nvSpPr>
            <xdr:cNvPr id="2922" name="Control 874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E248C250-A891-4E00-970B-5E94C0376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874</xdr:row>
          <xdr:rowOff>0</xdr:rowOff>
        </xdr:from>
        <xdr:to>
          <xdr:col>1</xdr:col>
          <xdr:colOff>257175</xdr:colOff>
          <xdr:row>875</xdr:row>
          <xdr:rowOff>38100</xdr:rowOff>
        </xdr:to>
        <xdr:sp macro="" textlink="">
          <xdr:nvSpPr>
            <xdr:cNvPr id="2923" name="Control 875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45F2E3C-F096-4270-B1CC-11FB26B2F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875</xdr:row>
          <xdr:rowOff>0</xdr:rowOff>
        </xdr:from>
        <xdr:to>
          <xdr:col>1</xdr:col>
          <xdr:colOff>257175</xdr:colOff>
          <xdr:row>875</xdr:row>
          <xdr:rowOff>238125</xdr:rowOff>
        </xdr:to>
        <xdr:sp macro="" textlink="">
          <xdr:nvSpPr>
            <xdr:cNvPr id="2924" name="Control 876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1EA1C723-25C3-4B6B-AB85-E11290CC6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876</xdr:row>
          <xdr:rowOff>0</xdr:rowOff>
        </xdr:from>
        <xdr:to>
          <xdr:col>1</xdr:col>
          <xdr:colOff>257175</xdr:colOff>
          <xdr:row>877</xdr:row>
          <xdr:rowOff>38100</xdr:rowOff>
        </xdr:to>
        <xdr:sp macro="" textlink="">
          <xdr:nvSpPr>
            <xdr:cNvPr id="2925" name="Control 877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16C3CF14-F44A-40C1-820F-EEEE3A0CE7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877</xdr:row>
          <xdr:rowOff>0</xdr:rowOff>
        </xdr:from>
        <xdr:to>
          <xdr:col>1</xdr:col>
          <xdr:colOff>257175</xdr:colOff>
          <xdr:row>877</xdr:row>
          <xdr:rowOff>238125</xdr:rowOff>
        </xdr:to>
        <xdr:sp macro="" textlink="">
          <xdr:nvSpPr>
            <xdr:cNvPr id="2926" name="Control 878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A00B4787-81A1-41B0-ABAB-CB0F83E7CF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878</xdr:row>
          <xdr:rowOff>0</xdr:rowOff>
        </xdr:from>
        <xdr:to>
          <xdr:col>1</xdr:col>
          <xdr:colOff>257175</xdr:colOff>
          <xdr:row>878</xdr:row>
          <xdr:rowOff>238125</xdr:rowOff>
        </xdr:to>
        <xdr:sp macro="" textlink="">
          <xdr:nvSpPr>
            <xdr:cNvPr id="2927" name="Control 879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4279F02F-7904-45B0-9C56-C8CDCDC09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879</xdr:row>
          <xdr:rowOff>0</xdr:rowOff>
        </xdr:from>
        <xdr:to>
          <xdr:col>1</xdr:col>
          <xdr:colOff>257175</xdr:colOff>
          <xdr:row>880</xdr:row>
          <xdr:rowOff>38100</xdr:rowOff>
        </xdr:to>
        <xdr:sp macro="" textlink="">
          <xdr:nvSpPr>
            <xdr:cNvPr id="2928" name="Control 880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2422EA53-3B57-40D4-90AA-B47EBAC83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880</xdr:row>
          <xdr:rowOff>0</xdr:rowOff>
        </xdr:from>
        <xdr:to>
          <xdr:col>1</xdr:col>
          <xdr:colOff>257175</xdr:colOff>
          <xdr:row>880</xdr:row>
          <xdr:rowOff>238125</xdr:rowOff>
        </xdr:to>
        <xdr:sp macro="" textlink="">
          <xdr:nvSpPr>
            <xdr:cNvPr id="2929" name="Control 881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6F97A7EA-DFAB-43C4-8D8E-5E8388026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881</xdr:row>
          <xdr:rowOff>0</xdr:rowOff>
        </xdr:from>
        <xdr:to>
          <xdr:col>1</xdr:col>
          <xdr:colOff>257175</xdr:colOff>
          <xdr:row>881</xdr:row>
          <xdr:rowOff>238125</xdr:rowOff>
        </xdr:to>
        <xdr:sp macro="" textlink="">
          <xdr:nvSpPr>
            <xdr:cNvPr id="2930" name="Control 882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887001D7-F289-4995-95EE-3932C0469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882</xdr:row>
          <xdr:rowOff>0</xdr:rowOff>
        </xdr:from>
        <xdr:to>
          <xdr:col>1</xdr:col>
          <xdr:colOff>257175</xdr:colOff>
          <xdr:row>882</xdr:row>
          <xdr:rowOff>238125</xdr:rowOff>
        </xdr:to>
        <xdr:sp macro="" textlink="">
          <xdr:nvSpPr>
            <xdr:cNvPr id="2931" name="Control 883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57E090AF-6F3A-4ACE-8145-77FC22EC0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883</xdr:row>
          <xdr:rowOff>0</xdr:rowOff>
        </xdr:from>
        <xdr:to>
          <xdr:col>1</xdr:col>
          <xdr:colOff>257175</xdr:colOff>
          <xdr:row>883</xdr:row>
          <xdr:rowOff>238125</xdr:rowOff>
        </xdr:to>
        <xdr:sp macro="" textlink="">
          <xdr:nvSpPr>
            <xdr:cNvPr id="2932" name="Control 884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6D9B5C42-5449-45D1-A266-269BD58D53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884</xdr:row>
          <xdr:rowOff>0</xdr:rowOff>
        </xdr:from>
        <xdr:to>
          <xdr:col>1</xdr:col>
          <xdr:colOff>257175</xdr:colOff>
          <xdr:row>884</xdr:row>
          <xdr:rowOff>238125</xdr:rowOff>
        </xdr:to>
        <xdr:sp macro="" textlink="">
          <xdr:nvSpPr>
            <xdr:cNvPr id="2933" name="Control 885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BB1A9106-A35D-46A4-8C12-F91C57428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885</xdr:row>
          <xdr:rowOff>0</xdr:rowOff>
        </xdr:from>
        <xdr:to>
          <xdr:col>1</xdr:col>
          <xdr:colOff>257175</xdr:colOff>
          <xdr:row>885</xdr:row>
          <xdr:rowOff>238125</xdr:rowOff>
        </xdr:to>
        <xdr:sp macro="" textlink="">
          <xdr:nvSpPr>
            <xdr:cNvPr id="2934" name="Control 886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18945680-00D0-4330-A544-4937888E1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886</xdr:row>
          <xdr:rowOff>0</xdr:rowOff>
        </xdr:from>
        <xdr:to>
          <xdr:col>1</xdr:col>
          <xdr:colOff>257175</xdr:colOff>
          <xdr:row>886</xdr:row>
          <xdr:rowOff>238125</xdr:rowOff>
        </xdr:to>
        <xdr:sp macro="" textlink="">
          <xdr:nvSpPr>
            <xdr:cNvPr id="2935" name="Control 887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C66FB7AF-4F15-41C7-ABBF-2327D1F75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887</xdr:row>
          <xdr:rowOff>0</xdr:rowOff>
        </xdr:from>
        <xdr:to>
          <xdr:col>1</xdr:col>
          <xdr:colOff>257175</xdr:colOff>
          <xdr:row>887</xdr:row>
          <xdr:rowOff>238125</xdr:rowOff>
        </xdr:to>
        <xdr:sp macro="" textlink="">
          <xdr:nvSpPr>
            <xdr:cNvPr id="2936" name="Control 888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EB310A81-3C8B-4425-8D08-E079C5438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888</xdr:row>
          <xdr:rowOff>0</xdr:rowOff>
        </xdr:from>
        <xdr:to>
          <xdr:col>1</xdr:col>
          <xdr:colOff>257175</xdr:colOff>
          <xdr:row>888</xdr:row>
          <xdr:rowOff>238125</xdr:rowOff>
        </xdr:to>
        <xdr:sp macro="" textlink="">
          <xdr:nvSpPr>
            <xdr:cNvPr id="2937" name="Control 889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D9B2E0BC-1548-41A5-B1F2-8C192521A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889</xdr:row>
          <xdr:rowOff>0</xdr:rowOff>
        </xdr:from>
        <xdr:to>
          <xdr:col>1</xdr:col>
          <xdr:colOff>257175</xdr:colOff>
          <xdr:row>889</xdr:row>
          <xdr:rowOff>238125</xdr:rowOff>
        </xdr:to>
        <xdr:sp macro="" textlink="">
          <xdr:nvSpPr>
            <xdr:cNvPr id="2938" name="Control 890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4211343F-9691-4423-9951-40C47D894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890</xdr:row>
          <xdr:rowOff>0</xdr:rowOff>
        </xdr:from>
        <xdr:to>
          <xdr:col>1</xdr:col>
          <xdr:colOff>257175</xdr:colOff>
          <xdr:row>890</xdr:row>
          <xdr:rowOff>238125</xdr:rowOff>
        </xdr:to>
        <xdr:sp macro="" textlink="">
          <xdr:nvSpPr>
            <xdr:cNvPr id="2939" name="Control 891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18A47E9C-BE59-483F-A0A1-6B74E30AA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891</xdr:row>
          <xdr:rowOff>0</xdr:rowOff>
        </xdr:from>
        <xdr:to>
          <xdr:col>1</xdr:col>
          <xdr:colOff>257175</xdr:colOff>
          <xdr:row>891</xdr:row>
          <xdr:rowOff>238125</xdr:rowOff>
        </xdr:to>
        <xdr:sp macro="" textlink="">
          <xdr:nvSpPr>
            <xdr:cNvPr id="2940" name="Control 892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5D4E5E7A-39FD-4DF9-9C87-C48F6A63C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892</xdr:row>
          <xdr:rowOff>0</xdr:rowOff>
        </xdr:from>
        <xdr:to>
          <xdr:col>1</xdr:col>
          <xdr:colOff>257175</xdr:colOff>
          <xdr:row>892</xdr:row>
          <xdr:rowOff>238125</xdr:rowOff>
        </xdr:to>
        <xdr:sp macro="" textlink="">
          <xdr:nvSpPr>
            <xdr:cNvPr id="2941" name="Control 893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7B4EBB8-A68A-4119-96BF-FAB555193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893</xdr:row>
          <xdr:rowOff>0</xdr:rowOff>
        </xdr:from>
        <xdr:to>
          <xdr:col>1</xdr:col>
          <xdr:colOff>257175</xdr:colOff>
          <xdr:row>893</xdr:row>
          <xdr:rowOff>238125</xdr:rowOff>
        </xdr:to>
        <xdr:sp macro="" textlink="">
          <xdr:nvSpPr>
            <xdr:cNvPr id="2942" name="Control 894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545406D2-FB99-49B8-BCCE-5E8745B07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894</xdr:row>
          <xdr:rowOff>0</xdr:rowOff>
        </xdr:from>
        <xdr:to>
          <xdr:col>1</xdr:col>
          <xdr:colOff>257175</xdr:colOff>
          <xdr:row>894</xdr:row>
          <xdr:rowOff>238125</xdr:rowOff>
        </xdr:to>
        <xdr:sp macro="" textlink="">
          <xdr:nvSpPr>
            <xdr:cNvPr id="2943" name="Control 895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BA725806-D182-4821-AC24-365A8AC9C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895</xdr:row>
          <xdr:rowOff>0</xdr:rowOff>
        </xdr:from>
        <xdr:to>
          <xdr:col>1</xdr:col>
          <xdr:colOff>257175</xdr:colOff>
          <xdr:row>895</xdr:row>
          <xdr:rowOff>238125</xdr:rowOff>
        </xdr:to>
        <xdr:sp macro="" textlink="">
          <xdr:nvSpPr>
            <xdr:cNvPr id="2944" name="Control 896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65FFA888-C2D2-4D1A-8B59-D4C496BDC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896</xdr:row>
          <xdr:rowOff>0</xdr:rowOff>
        </xdr:from>
        <xdr:to>
          <xdr:col>1</xdr:col>
          <xdr:colOff>257175</xdr:colOff>
          <xdr:row>896</xdr:row>
          <xdr:rowOff>238125</xdr:rowOff>
        </xdr:to>
        <xdr:sp macro="" textlink="">
          <xdr:nvSpPr>
            <xdr:cNvPr id="2945" name="Control 897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100C478A-9128-4C1B-92D9-A41862214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897</xdr:row>
          <xdr:rowOff>0</xdr:rowOff>
        </xdr:from>
        <xdr:to>
          <xdr:col>1</xdr:col>
          <xdr:colOff>257175</xdr:colOff>
          <xdr:row>897</xdr:row>
          <xdr:rowOff>238125</xdr:rowOff>
        </xdr:to>
        <xdr:sp macro="" textlink="">
          <xdr:nvSpPr>
            <xdr:cNvPr id="2946" name="Control 898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15CFF489-CDC9-4B81-A127-FA5B13B562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898</xdr:row>
          <xdr:rowOff>0</xdr:rowOff>
        </xdr:from>
        <xdr:to>
          <xdr:col>1</xdr:col>
          <xdr:colOff>257175</xdr:colOff>
          <xdr:row>898</xdr:row>
          <xdr:rowOff>238125</xdr:rowOff>
        </xdr:to>
        <xdr:sp macro="" textlink="">
          <xdr:nvSpPr>
            <xdr:cNvPr id="2947" name="Control 899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A47302F2-87B5-4AB9-92A6-FB675BDE0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899</xdr:row>
          <xdr:rowOff>0</xdr:rowOff>
        </xdr:from>
        <xdr:to>
          <xdr:col>1</xdr:col>
          <xdr:colOff>257175</xdr:colOff>
          <xdr:row>899</xdr:row>
          <xdr:rowOff>238125</xdr:rowOff>
        </xdr:to>
        <xdr:sp macro="" textlink="">
          <xdr:nvSpPr>
            <xdr:cNvPr id="2948" name="Control 900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858C1496-BC94-4FB8-A7A6-07D05BBE4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900</xdr:row>
          <xdr:rowOff>0</xdr:rowOff>
        </xdr:from>
        <xdr:to>
          <xdr:col>1</xdr:col>
          <xdr:colOff>257175</xdr:colOff>
          <xdr:row>900</xdr:row>
          <xdr:rowOff>238125</xdr:rowOff>
        </xdr:to>
        <xdr:sp macro="" textlink="">
          <xdr:nvSpPr>
            <xdr:cNvPr id="2949" name="Control 901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93BCF497-3FEF-443D-80AE-E92CDD233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901</xdr:row>
          <xdr:rowOff>0</xdr:rowOff>
        </xdr:from>
        <xdr:to>
          <xdr:col>1</xdr:col>
          <xdr:colOff>257175</xdr:colOff>
          <xdr:row>901</xdr:row>
          <xdr:rowOff>238125</xdr:rowOff>
        </xdr:to>
        <xdr:sp macro="" textlink="">
          <xdr:nvSpPr>
            <xdr:cNvPr id="2950" name="Control 902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20B1D01E-332A-46D0-8E8B-8497AC4A9E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902</xdr:row>
          <xdr:rowOff>0</xdr:rowOff>
        </xdr:from>
        <xdr:to>
          <xdr:col>1</xdr:col>
          <xdr:colOff>257175</xdr:colOff>
          <xdr:row>902</xdr:row>
          <xdr:rowOff>238125</xdr:rowOff>
        </xdr:to>
        <xdr:sp macro="" textlink="">
          <xdr:nvSpPr>
            <xdr:cNvPr id="2951" name="Control 903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2FBB27E5-2920-49CE-97EF-9CF6CE8238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903</xdr:row>
          <xdr:rowOff>0</xdr:rowOff>
        </xdr:from>
        <xdr:to>
          <xdr:col>1</xdr:col>
          <xdr:colOff>257175</xdr:colOff>
          <xdr:row>903</xdr:row>
          <xdr:rowOff>238125</xdr:rowOff>
        </xdr:to>
        <xdr:sp macro="" textlink="">
          <xdr:nvSpPr>
            <xdr:cNvPr id="2952" name="Control 904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5E75B1F9-FBA2-401A-87B9-64F3F4857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904</xdr:row>
          <xdr:rowOff>0</xdr:rowOff>
        </xdr:from>
        <xdr:to>
          <xdr:col>1</xdr:col>
          <xdr:colOff>257175</xdr:colOff>
          <xdr:row>904</xdr:row>
          <xdr:rowOff>238125</xdr:rowOff>
        </xdr:to>
        <xdr:sp macro="" textlink="">
          <xdr:nvSpPr>
            <xdr:cNvPr id="2953" name="Control 905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C3526584-D8A7-4E1D-8297-513900C29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905</xdr:row>
          <xdr:rowOff>0</xdr:rowOff>
        </xdr:from>
        <xdr:to>
          <xdr:col>1</xdr:col>
          <xdr:colOff>257175</xdr:colOff>
          <xdr:row>905</xdr:row>
          <xdr:rowOff>238125</xdr:rowOff>
        </xdr:to>
        <xdr:sp macro="" textlink="">
          <xdr:nvSpPr>
            <xdr:cNvPr id="2954" name="Control 906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DFC39CE5-CC70-4F87-830A-EFD443461A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906</xdr:row>
          <xdr:rowOff>0</xdr:rowOff>
        </xdr:from>
        <xdr:to>
          <xdr:col>1</xdr:col>
          <xdr:colOff>257175</xdr:colOff>
          <xdr:row>906</xdr:row>
          <xdr:rowOff>238125</xdr:rowOff>
        </xdr:to>
        <xdr:sp macro="" textlink="">
          <xdr:nvSpPr>
            <xdr:cNvPr id="2955" name="Control 907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D79EF695-19C8-4AFC-82E0-3C5E92D95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907</xdr:row>
          <xdr:rowOff>0</xdr:rowOff>
        </xdr:from>
        <xdr:to>
          <xdr:col>1</xdr:col>
          <xdr:colOff>257175</xdr:colOff>
          <xdr:row>908</xdr:row>
          <xdr:rowOff>38100</xdr:rowOff>
        </xdr:to>
        <xdr:sp macro="" textlink="">
          <xdr:nvSpPr>
            <xdr:cNvPr id="2956" name="Control 908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7838E038-A115-4164-94B7-92FE2C7D0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908</xdr:row>
          <xdr:rowOff>0</xdr:rowOff>
        </xdr:from>
        <xdr:to>
          <xdr:col>1</xdr:col>
          <xdr:colOff>257175</xdr:colOff>
          <xdr:row>908</xdr:row>
          <xdr:rowOff>238125</xdr:rowOff>
        </xdr:to>
        <xdr:sp macro="" textlink="">
          <xdr:nvSpPr>
            <xdr:cNvPr id="2957" name="Control 909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2304F66C-06FF-4C18-8B2A-DEBA0C7D6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909</xdr:row>
          <xdr:rowOff>0</xdr:rowOff>
        </xdr:from>
        <xdr:to>
          <xdr:col>1</xdr:col>
          <xdr:colOff>257175</xdr:colOff>
          <xdr:row>909</xdr:row>
          <xdr:rowOff>238125</xdr:rowOff>
        </xdr:to>
        <xdr:sp macro="" textlink="">
          <xdr:nvSpPr>
            <xdr:cNvPr id="2958" name="Control 910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FF5E8725-92BF-469F-9AC2-D702D7896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910</xdr:row>
          <xdr:rowOff>0</xdr:rowOff>
        </xdr:from>
        <xdr:to>
          <xdr:col>1</xdr:col>
          <xdr:colOff>257175</xdr:colOff>
          <xdr:row>910</xdr:row>
          <xdr:rowOff>238125</xdr:rowOff>
        </xdr:to>
        <xdr:sp macro="" textlink="">
          <xdr:nvSpPr>
            <xdr:cNvPr id="2959" name="Control 911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B72EAD2D-FDD5-4D83-8A64-2B17CDF20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911</xdr:row>
          <xdr:rowOff>0</xdr:rowOff>
        </xdr:from>
        <xdr:to>
          <xdr:col>1</xdr:col>
          <xdr:colOff>257175</xdr:colOff>
          <xdr:row>911</xdr:row>
          <xdr:rowOff>238125</xdr:rowOff>
        </xdr:to>
        <xdr:sp macro="" textlink="">
          <xdr:nvSpPr>
            <xdr:cNvPr id="2960" name="Control 912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A97D4E35-35E3-4A44-9352-EDC2F4386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912</xdr:row>
          <xdr:rowOff>0</xdr:rowOff>
        </xdr:from>
        <xdr:to>
          <xdr:col>1</xdr:col>
          <xdr:colOff>257175</xdr:colOff>
          <xdr:row>913</xdr:row>
          <xdr:rowOff>38100</xdr:rowOff>
        </xdr:to>
        <xdr:sp macro="" textlink="">
          <xdr:nvSpPr>
            <xdr:cNvPr id="2961" name="Control 913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7B79995D-C24F-4C14-B003-29AEDCF6D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913</xdr:row>
          <xdr:rowOff>0</xdr:rowOff>
        </xdr:from>
        <xdr:to>
          <xdr:col>1</xdr:col>
          <xdr:colOff>257175</xdr:colOff>
          <xdr:row>913</xdr:row>
          <xdr:rowOff>238125</xdr:rowOff>
        </xdr:to>
        <xdr:sp macro="" textlink="">
          <xdr:nvSpPr>
            <xdr:cNvPr id="2962" name="Control 914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3516BE6C-EAC2-476D-AFAE-01FAF2DF5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914</xdr:row>
          <xdr:rowOff>0</xdr:rowOff>
        </xdr:from>
        <xdr:to>
          <xdr:col>1</xdr:col>
          <xdr:colOff>257175</xdr:colOff>
          <xdr:row>914</xdr:row>
          <xdr:rowOff>238125</xdr:rowOff>
        </xdr:to>
        <xdr:sp macro="" textlink="">
          <xdr:nvSpPr>
            <xdr:cNvPr id="2963" name="Control 915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CE0D72CF-8D3A-40F2-9391-5481FEC09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915</xdr:row>
          <xdr:rowOff>0</xdr:rowOff>
        </xdr:from>
        <xdr:to>
          <xdr:col>1</xdr:col>
          <xdr:colOff>257175</xdr:colOff>
          <xdr:row>915</xdr:row>
          <xdr:rowOff>238125</xdr:rowOff>
        </xdr:to>
        <xdr:sp macro="" textlink="">
          <xdr:nvSpPr>
            <xdr:cNvPr id="2964" name="Control 916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6B05E3AA-897B-4D4D-AE7F-67F5D425E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916</xdr:row>
          <xdr:rowOff>0</xdr:rowOff>
        </xdr:from>
        <xdr:to>
          <xdr:col>1</xdr:col>
          <xdr:colOff>257175</xdr:colOff>
          <xdr:row>916</xdr:row>
          <xdr:rowOff>238125</xdr:rowOff>
        </xdr:to>
        <xdr:sp macro="" textlink="">
          <xdr:nvSpPr>
            <xdr:cNvPr id="2965" name="Control 917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8DE7DBCE-2523-4573-A36E-99884842F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917</xdr:row>
          <xdr:rowOff>0</xdr:rowOff>
        </xdr:from>
        <xdr:to>
          <xdr:col>1</xdr:col>
          <xdr:colOff>257175</xdr:colOff>
          <xdr:row>917</xdr:row>
          <xdr:rowOff>238125</xdr:rowOff>
        </xdr:to>
        <xdr:sp macro="" textlink="">
          <xdr:nvSpPr>
            <xdr:cNvPr id="2966" name="Control 918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46467ADA-B29D-48FD-B1CC-59AB9D859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918</xdr:row>
          <xdr:rowOff>0</xdr:rowOff>
        </xdr:from>
        <xdr:to>
          <xdr:col>1</xdr:col>
          <xdr:colOff>257175</xdr:colOff>
          <xdr:row>918</xdr:row>
          <xdr:rowOff>238125</xdr:rowOff>
        </xdr:to>
        <xdr:sp macro="" textlink="">
          <xdr:nvSpPr>
            <xdr:cNvPr id="2967" name="Control 919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96E3EDF6-2336-4B79-8A2B-D1302F200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919</xdr:row>
          <xdr:rowOff>0</xdr:rowOff>
        </xdr:from>
        <xdr:to>
          <xdr:col>1</xdr:col>
          <xdr:colOff>257175</xdr:colOff>
          <xdr:row>919</xdr:row>
          <xdr:rowOff>238125</xdr:rowOff>
        </xdr:to>
        <xdr:sp macro="" textlink="">
          <xdr:nvSpPr>
            <xdr:cNvPr id="2968" name="Control 920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B5849D6F-C811-443B-B1D3-2AAA4D6A5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920</xdr:row>
          <xdr:rowOff>0</xdr:rowOff>
        </xdr:from>
        <xdr:to>
          <xdr:col>1</xdr:col>
          <xdr:colOff>257175</xdr:colOff>
          <xdr:row>921</xdr:row>
          <xdr:rowOff>38100</xdr:rowOff>
        </xdr:to>
        <xdr:sp macro="" textlink="">
          <xdr:nvSpPr>
            <xdr:cNvPr id="2969" name="Control 921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CA778E4-D4F4-4BE2-8568-B5F547101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921</xdr:row>
          <xdr:rowOff>0</xdr:rowOff>
        </xdr:from>
        <xdr:to>
          <xdr:col>1</xdr:col>
          <xdr:colOff>257175</xdr:colOff>
          <xdr:row>921</xdr:row>
          <xdr:rowOff>238125</xdr:rowOff>
        </xdr:to>
        <xdr:sp macro="" textlink="">
          <xdr:nvSpPr>
            <xdr:cNvPr id="2970" name="Control 922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F828B34E-D995-48A3-BEB0-88CBB6A39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922</xdr:row>
          <xdr:rowOff>0</xdr:rowOff>
        </xdr:from>
        <xdr:to>
          <xdr:col>1</xdr:col>
          <xdr:colOff>257175</xdr:colOff>
          <xdr:row>922</xdr:row>
          <xdr:rowOff>238125</xdr:rowOff>
        </xdr:to>
        <xdr:sp macro="" textlink="">
          <xdr:nvSpPr>
            <xdr:cNvPr id="2971" name="Control 923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2C68A596-B979-47C2-B072-14518049E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923</xdr:row>
          <xdr:rowOff>0</xdr:rowOff>
        </xdr:from>
        <xdr:to>
          <xdr:col>1</xdr:col>
          <xdr:colOff>257175</xdr:colOff>
          <xdr:row>924</xdr:row>
          <xdr:rowOff>38100</xdr:rowOff>
        </xdr:to>
        <xdr:sp macro="" textlink="">
          <xdr:nvSpPr>
            <xdr:cNvPr id="2972" name="Control 924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EE63D143-5D67-40DB-B1FC-0DAAC5458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924</xdr:row>
          <xdr:rowOff>0</xdr:rowOff>
        </xdr:from>
        <xdr:to>
          <xdr:col>1</xdr:col>
          <xdr:colOff>257175</xdr:colOff>
          <xdr:row>924</xdr:row>
          <xdr:rowOff>238125</xdr:rowOff>
        </xdr:to>
        <xdr:sp macro="" textlink="">
          <xdr:nvSpPr>
            <xdr:cNvPr id="2973" name="Control 925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1487E3E3-C85A-41DC-A36C-00B3D6192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925</xdr:row>
          <xdr:rowOff>0</xdr:rowOff>
        </xdr:from>
        <xdr:to>
          <xdr:col>1</xdr:col>
          <xdr:colOff>257175</xdr:colOff>
          <xdr:row>926</xdr:row>
          <xdr:rowOff>38100</xdr:rowOff>
        </xdr:to>
        <xdr:sp macro="" textlink="">
          <xdr:nvSpPr>
            <xdr:cNvPr id="2974" name="Control 926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F21F4FC8-3FD9-404F-84A0-209199857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926</xdr:row>
          <xdr:rowOff>0</xdr:rowOff>
        </xdr:from>
        <xdr:to>
          <xdr:col>1</xdr:col>
          <xdr:colOff>257175</xdr:colOff>
          <xdr:row>926</xdr:row>
          <xdr:rowOff>238125</xdr:rowOff>
        </xdr:to>
        <xdr:sp macro="" textlink="">
          <xdr:nvSpPr>
            <xdr:cNvPr id="2975" name="Control 927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A0BF85C0-E51D-4591-9DAB-9264AE63A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927</xdr:row>
          <xdr:rowOff>0</xdr:rowOff>
        </xdr:from>
        <xdr:to>
          <xdr:col>1</xdr:col>
          <xdr:colOff>257175</xdr:colOff>
          <xdr:row>927</xdr:row>
          <xdr:rowOff>238125</xdr:rowOff>
        </xdr:to>
        <xdr:sp macro="" textlink="">
          <xdr:nvSpPr>
            <xdr:cNvPr id="2976" name="Control 928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770CACBF-E282-489D-B53F-1254DC428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928</xdr:row>
          <xdr:rowOff>0</xdr:rowOff>
        </xdr:from>
        <xdr:to>
          <xdr:col>1</xdr:col>
          <xdr:colOff>257175</xdr:colOff>
          <xdr:row>928</xdr:row>
          <xdr:rowOff>238125</xdr:rowOff>
        </xdr:to>
        <xdr:sp macro="" textlink="">
          <xdr:nvSpPr>
            <xdr:cNvPr id="2977" name="Control 929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1B93616C-453A-4F09-B1E7-7E1A3CF641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929</xdr:row>
          <xdr:rowOff>0</xdr:rowOff>
        </xdr:from>
        <xdr:to>
          <xdr:col>1</xdr:col>
          <xdr:colOff>257175</xdr:colOff>
          <xdr:row>930</xdr:row>
          <xdr:rowOff>38100</xdr:rowOff>
        </xdr:to>
        <xdr:sp macro="" textlink="">
          <xdr:nvSpPr>
            <xdr:cNvPr id="2978" name="Control 930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43803A74-37C0-4E13-983C-91544FAAF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930</xdr:row>
          <xdr:rowOff>0</xdr:rowOff>
        </xdr:from>
        <xdr:to>
          <xdr:col>1</xdr:col>
          <xdr:colOff>257175</xdr:colOff>
          <xdr:row>931</xdr:row>
          <xdr:rowOff>38100</xdr:rowOff>
        </xdr:to>
        <xdr:sp macro="" textlink="">
          <xdr:nvSpPr>
            <xdr:cNvPr id="2979" name="Control 931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3A22AA15-BC8B-498A-9ECE-153F5547ED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931</xdr:row>
          <xdr:rowOff>0</xdr:rowOff>
        </xdr:from>
        <xdr:to>
          <xdr:col>1</xdr:col>
          <xdr:colOff>257175</xdr:colOff>
          <xdr:row>932</xdr:row>
          <xdr:rowOff>38100</xdr:rowOff>
        </xdr:to>
        <xdr:sp macro="" textlink="">
          <xdr:nvSpPr>
            <xdr:cNvPr id="2980" name="Control 932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7674B614-9F26-4200-B968-952BF9D79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932</xdr:row>
          <xdr:rowOff>0</xdr:rowOff>
        </xdr:from>
        <xdr:to>
          <xdr:col>1</xdr:col>
          <xdr:colOff>257175</xdr:colOff>
          <xdr:row>932</xdr:row>
          <xdr:rowOff>238125</xdr:rowOff>
        </xdr:to>
        <xdr:sp macro="" textlink="">
          <xdr:nvSpPr>
            <xdr:cNvPr id="2981" name="Control 933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DE50E6F0-4CF1-49F3-A4C2-38AD96241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933</xdr:row>
          <xdr:rowOff>0</xdr:rowOff>
        </xdr:from>
        <xdr:to>
          <xdr:col>1</xdr:col>
          <xdr:colOff>257175</xdr:colOff>
          <xdr:row>933</xdr:row>
          <xdr:rowOff>238125</xdr:rowOff>
        </xdr:to>
        <xdr:sp macro="" textlink="">
          <xdr:nvSpPr>
            <xdr:cNvPr id="2982" name="Control 934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CF7D9DFB-6C77-41C5-A89B-86C3D0BDD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934</xdr:row>
          <xdr:rowOff>0</xdr:rowOff>
        </xdr:from>
        <xdr:to>
          <xdr:col>1</xdr:col>
          <xdr:colOff>257175</xdr:colOff>
          <xdr:row>934</xdr:row>
          <xdr:rowOff>238125</xdr:rowOff>
        </xdr:to>
        <xdr:sp macro="" textlink="">
          <xdr:nvSpPr>
            <xdr:cNvPr id="2983" name="Control 935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7257A5EE-E771-4F8C-A6B9-CF2EDFF62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935</xdr:row>
          <xdr:rowOff>0</xdr:rowOff>
        </xdr:from>
        <xdr:to>
          <xdr:col>1</xdr:col>
          <xdr:colOff>257175</xdr:colOff>
          <xdr:row>936</xdr:row>
          <xdr:rowOff>38100</xdr:rowOff>
        </xdr:to>
        <xdr:sp macro="" textlink="">
          <xdr:nvSpPr>
            <xdr:cNvPr id="2984" name="Control 936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B97B0857-A259-4947-93AA-9190237FC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936</xdr:row>
          <xdr:rowOff>0</xdr:rowOff>
        </xdr:from>
        <xdr:to>
          <xdr:col>1</xdr:col>
          <xdr:colOff>257175</xdr:colOff>
          <xdr:row>937</xdr:row>
          <xdr:rowOff>38100</xdr:rowOff>
        </xdr:to>
        <xdr:sp macro="" textlink="">
          <xdr:nvSpPr>
            <xdr:cNvPr id="2985" name="Control 937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529707B0-7B8C-4AA5-8238-99D2E16C3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937</xdr:row>
          <xdr:rowOff>0</xdr:rowOff>
        </xdr:from>
        <xdr:to>
          <xdr:col>1</xdr:col>
          <xdr:colOff>257175</xdr:colOff>
          <xdr:row>937</xdr:row>
          <xdr:rowOff>238125</xdr:rowOff>
        </xdr:to>
        <xdr:sp macro="" textlink="">
          <xdr:nvSpPr>
            <xdr:cNvPr id="2986" name="Control 938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13C22D70-D30C-4A93-BFB3-8151E88D1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938</xdr:row>
          <xdr:rowOff>0</xdr:rowOff>
        </xdr:from>
        <xdr:to>
          <xdr:col>1</xdr:col>
          <xdr:colOff>257175</xdr:colOff>
          <xdr:row>938</xdr:row>
          <xdr:rowOff>238125</xdr:rowOff>
        </xdr:to>
        <xdr:sp macro="" textlink="">
          <xdr:nvSpPr>
            <xdr:cNvPr id="2987" name="Control 939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174354E3-9394-4CE8-BC22-9CBDCFB5E5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939</xdr:row>
          <xdr:rowOff>0</xdr:rowOff>
        </xdr:from>
        <xdr:to>
          <xdr:col>1</xdr:col>
          <xdr:colOff>257175</xdr:colOff>
          <xdr:row>939</xdr:row>
          <xdr:rowOff>238125</xdr:rowOff>
        </xdr:to>
        <xdr:sp macro="" textlink="">
          <xdr:nvSpPr>
            <xdr:cNvPr id="2988" name="Control 940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E62F2F0-15AA-4101-80B1-54B1AE7DE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940</xdr:row>
          <xdr:rowOff>0</xdr:rowOff>
        </xdr:from>
        <xdr:to>
          <xdr:col>1</xdr:col>
          <xdr:colOff>257175</xdr:colOff>
          <xdr:row>940</xdr:row>
          <xdr:rowOff>238125</xdr:rowOff>
        </xdr:to>
        <xdr:sp macro="" textlink="">
          <xdr:nvSpPr>
            <xdr:cNvPr id="2989" name="Control 941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21AD0E91-D3DB-4A61-9EDE-905C14023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941</xdr:row>
          <xdr:rowOff>0</xdr:rowOff>
        </xdr:from>
        <xdr:to>
          <xdr:col>1</xdr:col>
          <xdr:colOff>257175</xdr:colOff>
          <xdr:row>941</xdr:row>
          <xdr:rowOff>238125</xdr:rowOff>
        </xdr:to>
        <xdr:sp macro="" textlink="">
          <xdr:nvSpPr>
            <xdr:cNvPr id="2990" name="Control 942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466BD4A7-2C52-4C1D-BBD5-C2DC6B8BA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942</xdr:row>
          <xdr:rowOff>0</xdr:rowOff>
        </xdr:from>
        <xdr:to>
          <xdr:col>1</xdr:col>
          <xdr:colOff>257175</xdr:colOff>
          <xdr:row>942</xdr:row>
          <xdr:rowOff>238125</xdr:rowOff>
        </xdr:to>
        <xdr:sp macro="" textlink="">
          <xdr:nvSpPr>
            <xdr:cNvPr id="2991" name="Control 943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27441EAB-5EBF-4B71-8ACE-4DB70B0AD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943</xdr:row>
          <xdr:rowOff>0</xdr:rowOff>
        </xdr:from>
        <xdr:to>
          <xdr:col>1</xdr:col>
          <xdr:colOff>257175</xdr:colOff>
          <xdr:row>944</xdr:row>
          <xdr:rowOff>38100</xdr:rowOff>
        </xdr:to>
        <xdr:sp macro="" textlink="">
          <xdr:nvSpPr>
            <xdr:cNvPr id="2992" name="Control 944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B595851F-1569-4372-B5F7-B9CC3D0DB3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944</xdr:row>
          <xdr:rowOff>0</xdr:rowOff>
        </xdr:from>
        <xdr:to>
          <xdr:col>1</xdr:col>
          <xdr:colOff>257175</xdr:colOff>
          <xdr:row>944</xdr:row>
          <xdr:rowOff>238125</xdr:rowOff>
        </xdr:to>
        <xdr:sp macro="" textlink="">
          <xdr:nvSpPr>
            <xdr:cNvPr id="2993" name="Control 945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D0B41B96-3849-4127-86FA-8FFD2926E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945</xdr:row>
          <xdr:rowOff>0</xdr:rowOff>
        </xdr:from>
        <xdr:to>
          <xdr:col>1</xdr:col>
          <xdr:colOff>257175</xdr:colOff>
          <xdr:row>945</xdr:row>
          <xdr:rowOff>238125</xdr:rowOff>
        </xdr:to>
        <xdr:sp macro="" textlink="">
          <xdr:nvSpPr>
            <xdr:cNvPr id="2994" name="Control 946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8B975EBA-78FA-4D4E-8F0B-9411F770F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946</xdr:row>
          <xdr:rowOff>0</xdr:rowOff>
        </xdr:from>
        <xdr:to>
          <xdr:col>1</xdr:col>
          <xdr:colOff>257175</xdr:colOff>
          <xdr:row>946</xdr:row>
          <xdr:rowOff>238125</xdr:rowOff>
        </xdr:to>
        <xdr:sp macro="" textlink="">
          <xdr:nvSpPr>
            <xdr:cNvPr id="2995" name="Control 947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7081FDC8-A518-4599-B3D1-827640BB0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947</xdr:row>
          <xdr:rowOff>0</xdr:rowOff>
        </xdr:from>
        <xdr:to>
          <xdr:col>1</xdr:col>
          <xdr:colOff>257175</xdr:colOff>
          <xdr:row>947</xdr:row>
          <xdr:rowOff>238125</xdr:rowOff>
        </xdr:to>
        <xdr:sp macro="" textlink="">
          <xdr:nvSpPr>
            <xdr:cNvPr id="2996" name="Control 948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6006767C-1176-4C67-92B9-ED33193E9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948</xdr:row>
          <xdr:rowOff>0</xdr:rowOff>
        </xdr:from>
        <xdr:to>
          <xdr:col>1</xdr:col>
          <xdr:colOff>257175</xdr:colOff>
          <xdr:row>949</xdr:row>
          <xdr:rowOff>38100</xdr:rowOff>
        </xdr:to>
        <xdr:sp macro="" textlink="">
          <xdr:nvSpPr>
            <xdr:cNvPr id="2997" name="Control 949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23B4BC51-A82D-4E63-A108-9865D99B0D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949</xdr:row>
          <xdr:rowOff>0</xdr:rowOff>
        </xdr:from>
        <xdr:to>
          <xdr:col>1</xdr:col>
          <xdr:colOff>257175</xdr:colOff>
          <xdr:row>949</xdr:row>
          <xdr:rowOff>238125</xdr:rowOff>
        </xdr:to>
        <xdr:sp macro="" textlink="">
          <xdr:nvSpPr>
            <xdr:cNvPr id="2998" name="Control 950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4122EDA2-18CE-44A6-8211-0685BA4DE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950</xdr:row>
          <xdr:rowOff>0</xdr:rowOff>
        </xdr:from>
        <xdr:to>
          <xdr:col>1</xdr:col>
          <xdr:colOff>257175</xdr:colOff>
          <xdr:row>950</xdr:row>
          <xdr:rowOff>238125</xdr:rowOff>
        </xdr:to>
        <xdr:sp macro="" textlink="">
          <xdr:nvSpPr>
            <xdr:cNvPr id="2999" name="Control 951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3E844C78-F9B5-4B52-AA0B-BCA7368F1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3.xml"/><Relationship Id="rId671" Type="http://schemas.openxmlformats.org/officeDocument/2006/relationships/control" Target="../activeX/activeX667.xml"/><Relationship Id="rId769" Type="http://schemas.openxmlformats.org/officeDocument/2006/relationships/control" Target="../activeX/activeX765.xml"/><Relationship Id="rId21" Type="http://schemas.openxmlformats.org/officeDocument/2006/relationships/control" Target="../activeX/activeX17.xml"/><Relationship Id="rId324" Type="http://schemas.openxmlformats.org/officeDocument/2006/relationships/control" Target="../activeX/activeX320.xml"/><Relationship Id="rId531" Type="http://schemas.openxmlformats.org/officeDocument/2006/relationships/control" Target="../activeX/activeX527.xml"/><Relationship Id="rId629" Type="http://schemas.openxmlformats.org/officeDocument/2006/relationships/control" Target="../activeX/activeX625.xml"/><Relationship Id="rId170" Type="http://schemas.openxmlformats.org/officeDocument/2006/relationships/control" Target="../activeX/activeX166.xml"/><Relationship Id="rId836" Type="http://schemas.openxmlformats.org/officeDocument/2006/relationships/control" Target="../activeX/activeX832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682" Type="http://schemas.openxmlformats.org/officeDocument/2006/relationships/control" Target="../activeX/activeX678.xml"/><Relationship Id="rId903" Type="http://schemas.openxmlformats.org/officeDocument/2006/relationships/control" Target="../activeX/activeX899.xml"/><Relationship Id="rId32" Type="http://schemas.openxmlformats.org/officeDocument/2006/relationships/control" Target="../activeX/activeX28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542" Type="http://schemas.openxmlformats.org/officeDocument/2006/relationships/control" Target="../activeX/activeX538.xml"/><Relationship Id="rId181" Type="http://schemas.openxmlformats.org/officeDocument/2006/relationships/control" Target="../activeX/activeX177.xml"/><Relationship Id="rId402" Type="http://schemas.openxmlformats.org/officeDocument/2006/relationships/control" Target="../activeX/activeX398.xml"/><Relationship Id="rId847" Type="http://schemas.openxmlformats.org/officeDocument/2006/relationships/control" Target="../activeX/activeX843.xml"/><Relationship Id="rId279" Type="http://schemas.openxmlformats.org/officeDocument/2006/relationships/control" Target="../activeX/activeX275.xml"/><Relationship Id="rId486" Type="http://schemas.openxmlformats.org/officeDocument/2006/relationships/control" Target="../activeX/activeX482.xml"/><Relationship Id="rId693" Type="http://schemas.openxmlformats.org/officeDocument/2006/relationships/control" Target="../activeX/activeX689.xml"/><Relationship Id="rId707" Type="http://schemas.openxmlformats.org/officeDocument/2006/relationships/control" Target="../activeX/activeX703.xml"/><Relationship Id="rId914" Type="http://schemas.openxmlformats.org/officeDocument/2006/relationships/control" Target="../activeX/activeX910.xml"/><Relationship Id="rId43" Type="http://schemas.openxmlformats.org/officeDocument/2006/relationships/control" Target="../activeX/activeX39.xml"/><Relationship Id="rId139" Type="http://schemas.openxmlformats.org/officeDocument/2006/relationships/control" Target="../activeX/activeX135.xml"/><Relationship Id="rId346" Type="http://schemas.openxmlformats.org/officeDocument/2006/relationships/control" Target="../activeX/activeX342.xml"/><Relationship Id="rId553" Type="http://schemas.openxmlformats.org/officeDocument/2006/relationships/control" Target="../activeX/activeX549.xml"/><Relationship Id="rId760" Type="http://schemas.openxmlformats.org/officeDocument/2006/relationships/control" Target="../activeX/activeX756.xml"/><Relationship Id="rId192" Type="http://schemas.openxmlformats.org/officeDocument/2006/relationships/control" Target="../activeX/activeX188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858" Type="http://schemas.openxmlformats.org/officeDocument/2006/relationships/control" Target="../activeX/activeX854.xml"/><Relationship Id="rId497" Type="http://schemas.openxmlformats.org/officeDocument/2006/relationships/control" Target="../activeX/activeX493.xml"/><Relationship Id="rId620" Type="http://schemas.openxmlformats.org/officeDocument/2006/relationships/control" Target="../activeX/activeX616.xml"/><Relationship Id="rId718" Type="http://schemas.openxmlformats.org/officeDocument/2006/relationships/control" Target="../activeX/activeX714.xml"/><Relationship Id="rId925" Type="http://schemas.openxmlformats.org/officeDocument/2006/relationships/control" Target="../activeX/activeX921.xml"/><Relationship Id="rId357" Type="http://schemas.openxmlformats.org/officeDocument/2006/relationships/control" Target="../activeX/activeX353.xml"/><Relationship Id="rId54" Type="http://schemas.openxmlformats.org/officeDocument/2006/relationships/control" Target="../activeX/activeX50.xml"/><Relationship Id="rId217" Type="http://schemas.openxmlformats.org/officeDocument/2006/relationships/control" Target="../activeX/activeX213.xml"/><Relationship Id="rId564" Type="http://schemas.openxmlformats.org/officeDocument/2006/relationships/control" Target="../activeX/activeX560.xml"/><Relationship Id="rId771" Type="http://schemas.openxmlformats.org/officeDocument/2006/relationships/control" Target="../activeX/activeX767.xml"/><Relationship Id="rId869" Type="http://schemas.openxmlformats.org/officeDocument/2006/relationships/control" Target="../activeX/activeX865.xml"/><Relationship Id="rId424" Type="http://schemas.openxmlformats.org/officeDocument/2006/relationships/control" Target="../activeX/activeX420.xml"/><Relationship Id="rId631" Type="http://schemas.openxmlformats.org/officeDocument/2006/relationships/control" Target="../activeX/activeX627.xml"/><Relationship Id="rId729" Type="http://schemas.openxmlformats.org/officeDocument/2006/relationships/control" Target="../activeX/activeX725.xml"/><Relationship Id="rId270" Type="http://schemas.openxmlformats.org/officeDocument/2006/relationships/control" Target="../activeX/activeX266.xml"/><Relationship Id="rId936" Type="http://schemas.openxmlformats.org/officeDocument/2006/relationships/control" Target="../activeX/activeX932.xml"/><Relationship Id="rId65" Type="http://schemas.openxmlformats.org/officeDocument/2006/relationships/control" Target="../activeX/activeX61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575" Type="http://schemas.openxmlformats.org/officeDocument/2006/relationships/control" Target="../activeX/activeX571.xml"/><Relationship Id="rId782" Type="http://schemas.openxmlformats.org/officeDocument/2006/relationships/control" Target="../activeX/activeX778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642" Type="http://schemas.openxmlformats.org/officeDocument/2006/relationships/control" Target="../activeX/activeX638.xml"/><Relationship Id="rId281" Type="http://schemas.openxmlformats.org/officeDocument/2006/relationships/control" Target="../activeX/activeX277.xml"/><Relationship Id="rId502" Type="http://schemas.openxmlformats.org/officeDocument/2006/relationships/control" Target="../activeX/activeX498.xml"/><Relationship Id="rId947" Type="http://schemas.openxmlformats.org/officeDocument/2006/relationships/control" Target="../activeX/activeX943.xml"/><Relationship Id="rId76" Type="http://schemas.openxmlformats.org/officeDocument/2006/relationships/control" Target="../activeX/activeX72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586" Type="http://schemas.openxmlformats.org/officeDocument/2006/relationships/control" Target="../activeX/activeX582.xml"/><Relationship Id="rId793" Type="http://schemas.openxmlformats.org/officeDocument/2006/relationships/control" Target="../activeX/activeX789.xml"/><Relationship Id="rId807" Type="http://schemas.openxmlformats.org/officeDocument/2006/relationships/control" Target="../activeX/activeX803.xml"/><Relationship Id="rId7" Type="http://schemas.openxmlformats.org/officeDocument/2006/relationships/control" Target="../activeX/activeX3.xml"/><Relationship Id="rId239" Type="http://schemas.openxmlformats.org/officeDocument/2006/relationships/control" Target="../activeX/activeX235.xml"/><Relationship Id="rId446" Type="http://schemas.openxmlformats.org/officeDocument/2006/relationships/control" Target="../activeX/activeX442.xml"/><Relationship Id="rId653" Type="http://schemas.openxmlformats.org/officeDocument/2006/relationships/control" Target="../activeX/activeX649.xml"/><Relationship Id="rId292" Type="http://schemas.openxmlformats.org/officeDocument/2006/relationships/control" Target="../activeX/activeX288.xml"/><Relationship Id="rId306" Type="http://schemas.openxmlformats.org/officeDocument/2006/relationships/control" Target="../activeX/activeX302.xml"/><Relationship Id="rId860" Type="http://schemas.openxmlformats.org/officeDocument/2006/relationships/control" Target="../activeX/activeX856.xml"/><Relationship Id="rId87" Type="http://schemas.openxmlformats.org/officeDocument/2006/relationships/control" Target="../activeX/activeX83.xml"/><Relationship Id="rId513" Type="http://schemas.openxmlformats.org/officeDocument/2006/relationships/control" Target="../activeX/activeX509.xml"/><Relationship Id="rId597" Type="http://schemas.openxmlformats.org/officeDocument/2006/relationships/control" Target="../activeX/activeX593.xml"/><Relationship Id="rId720" Type="http://schemas.openxmlformats.org/officeDocument/2006/relationships/control" Target="../activeX/activeX716.xml"/><Relationship Id="rId818" Type="http://schemas.openxmlformats.org/officeDocument/2006/relationships/control" Target="../activeX/activeX814.xml"/><Relationship Id="rId152" Type="http://schemas.openxmlformats.org/officeDocument/2006/relationships/control" Target="../activeX/activeX148.xml"/><Relationship Id="rId457" Type="http://schemas.openxmlformats.org/officeDocument/2006/relationships/control" Target="../activeX/activeX453.xml"/><Relationship Id="rId664" Type="http://schemas.openxmlformats.org/officeDocument/2006/relationships/control" Target="../activeX/activeX660.xml"/><Relationship Id="rId871" Type="http://schemas.openxmlformats.org/officeDocument/2006/relationships/control" Target="../activeX/activeX867.xml"/><Relationship Id="rId14" Type="http://schemas.openxmlformats.org/officeDocument/2006/relationships/control" Target="../activeX/activeX10.xml"/><Relationship Id="rId317" Type="http://schemas.openxmlformats.org/officeDocument/2006/relationships/control" Target="../activeX/activeX313.xml"/><Relationship Id="rId524" Type="http://schemas.openxmlformats.org/officeDocument/2006/relationships/control" Target="../activeX/activeX520.xml"/><Relationship Id="rId731" Type="http://schemas.openxmlformats.org/officeDocument/2006/relationships/control" Target="../activeX/activeX727.xml"/><Relationship Id="rId98" Type="http://schemas.openxmlformats.org/officeDocument/2006/relationships/control" Target="../activeX/activeX94.xml"/><Relationship Id="rId163" Type="http://schemas.openxmlformats.org/officeDocument/2006/relationships/control" Target="../activeX/activeX159.xml"/><Relationship Id="rId370" Type="http://schemas.openxmlformats.org/officeDocument/2006/relationships/control" Target="../activeX/activeX366.xml"/><Relationship Id="rId829" Type="http://schemas.openxmlformats.org/officeDocument/2006/relationships/control" Target="../activeX/activeX825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675" Type="http://schemas.openxmlformats.org/officeDocument/2006/relationships/control" Target="../activeX/activeX671.xml"/><Relationship Id="rId882" Type="http://schemas.openxmlformats.org/officeDocument/2006/relationships/control" Target="../activeX/activeX878.xml"/><Relationship Id="rId25" Type="http://schemas.openxmlformats.org/officeDocument/2006/relationships/control" Target="../activeX/activeX21.xml"/><Relationship Id="rId328" Type="http://schemas.openxmlformats.org/officeDocument/2006/relationships/control" Target="../activeX/activeX324.xml"/><Relationship Id="rId535" Type="http://schemas.openxmlformats.org/officeDocument/2006/relationships/control" Target="../activeX/activeX531.xml"/><Relationship Id="rId742" Type="http://schemas.openxmlformats.org/officeDocument/2006/relationships/control" Target="../activeX/activeX738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602" Type="http://schemas.openxmlformats.org/officeDocument/2006/relationships/control" Target="../activeX/activeX598.xml"/><Relationship Id="rId241" Type="http://schemas.openxmlformats.org/officeDocument/2006/relationships/control" Target="../activeX/activeX237.xml"/><Relationship Id="rId479" Type="http://schemas.openxmlformats.org/officeDocument/2006/relationships/control" Target="../activeX/activeX475.xml"/><Relationship Id="rId686" Type="http://schemas.openxmlformats.org/officeDocument/2006/relationships/control" Target="../activeX/activeX682.xml"/><Relationship Id="rId893" Type="http://schemas.openxmlformats.org/officeDocument/2006/relationships/control" Target="../activeX/activeX889.xml"/><Relationship Id="rId907" Type="http://schemas.openxmlformats.org/officeDocument/2006/relationships/control" Target="../activeX/activeX903.xml"/><Relationship Id="rId36" Type="http://schemas.openxmlformats.org/officeDocument/2006/relationships/control" Target="../activeX/activeX32.xml"/><Relationship Id="rId339" Type="http://schemas.openxmlformats.org/officeDocument/2006/relationships/control" Target="../activeX/activeX335.xml"/><Relationship Id="rId546" Type="http://schemas.openxmlformats.org/officeDocument/2006/relationships/control" Target="../activeX/activeX542.xml"/><Relationship Id="rId753" Type="http://schemas.openxmlformats.org/officeDocument/2006/relationships/control" Target="../activeX/activeX749.xml"/><Relationship Id="rId101" Type="http://schemas.openxmlformats.org/officeDocument/2006/relationships/control" Target="../activeX/activeX97.xml"/><Relationship Id="rId185" Type="http://schemas.openxmlformats.org/officeDocument/2006/relationships/control" Target="../activeX/activeX181.xml"/><Relationship Id="rId406" Type="http://schemas.openxmlformats.org/officeDocument/2006/relationships/control" Target="../activeX/activeX402.xml"/><Relationship Id="rId392" Type="http://schemas.openxmlformats.org/officeDocument/2006/relationships/control" Target="../activeX/activeX388.xml"/><Relationship Id="rId613" Type="http://schemas.openxmlformats.org/officeDocument/2006/relationships/control" Target="../activeX/activeX609.xml"/><Relationship Id="rId697" Type="http://schemas.openxmlformats.org/officeDocument/2006/relationships/control" Target="../activeX/activeX693.xml"/><Relationship Id="rId820" Type="http://schemas.openxmlformats.org/officeDocument/2006/relationships/control" Target="../activeX/activeX816.xml"/><Relationship Id="rId918" Type="http://schemas.openxmlformats.org/officeDocument/2006/relationships/control" Target="../activeX/activeX914.xml"/><Relationship Id="rId252" Type="http://schemas.openxmlformats.org/officeDocument/2006/relationships/control" Target="../activeX/activeX248.xml"/><Relationship Id="rId294" Type="http://schemas.openxmlformats.org/officeDocument/2006/relationships/control" Target="../activeX/activeX290.xml"/><Relationship Id="rId308" Type="http://schemas.openxmlformats.org/officeDocument/2006/relationships/control" Target="../activeX/activeX304.xml"/><Relationship Id="rId515" Type="http://schemas.openxmlformats.org/officeDocument/2006/relationships/control" Target="../activeX/activeX511.xml"/><Relationship Id="rId722" Type="http://schemas.openxmlformats.org/officeDocument/2006/relationships/control" Target="../activeX/activeX718.xml"/><Relationship Id="rId47" Type="http://schemas.openxmlformats.org/officeDocument/2006/relationships/control" Target="../activeX/activeX43.xml"/><Relationship Id="rId89" Type="http://schemas.openxmlformats.org/officeDocument/2006/relationships/control" Target="../activeX/activeX85.xml"/><Relationship Id="rId112" Type="http://schemas.openxmlformats.org/officeDocument/2006/relationships/control" Target="../activeX/activeX108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557" Type="http://schemas.openxmlformats.org/officeDocument/2006/relationships/control" Target="../activeX/activeX553.xml"/><Relationship Id="rId599" Type="http://schemas.openxmlformats.org/officeDocument/2006/relationships/control" Target="../activeX/activeX595.xml"/><Relationship Id="rId764" Type="http://schemas.openxmlformats.org/officeDocument/2006/relationships/control" Target="../activeX/activeX760.xml"/><Relationship Id="rId196" Type="http://schemas.openxmlformats.org/officeDocument/2006/relationships/control" Target="../activeX/activeX192.xml"/><Relationship Id="rId417" Type="http://schemas.openxmlformats.org/officeDocument/2006/relationships/control" Target="../activeX/activeX413.xml"/><Relationship Id="rId459" Type="http://schemas.openxmlformats.org/officeDocument/2006/relationships/control" Target="../activeX/activeX455.xml"/><Relationship Id="rId624" Type="http://schemas.openxmlformats.org/officeDocument/2006/relationships/control" Target="../activeX/activeX620.xml"/><Relationship Id="rId666" Type="http://schemas.openxmlformats.org/officeDocument/2006/relationships/control" Target="../activeX/activeX662.xml"/><Relationship Id="rId831" Type="http://schemas.openxmlformats.org/officeDocument/2006/relationships/control" Target="../activeX/activeX827.xml"/><Relationship Id="rId873" Type="http://schemas.openxmlformats.org/officeDocument/2006/relationships/control" Target="../activeX/activeX869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263" Type="http://schemas.openxmlformats.org/officeDocument/2006/relationships/control" Target="../activeX/activeX259.xml"/><Relationship Id="rId319" Type="http://schemas.openxmlformats.org/officeDocument/2006/relationships/control" Target="../activeX/activeX315.xml"/><Relationship Id="rId470" Type="http://schemas.openxmlformats.org/officeDocument/2006/relationships/control" Target="../activeX/activeX466.xml"/><Relationship Id="rId526" Type="http://schemas.openxmlformats.org/officeDocument/2006/relationships/control" Target="../activeX/activeX522.xml"/><Relationship Id="rId929" Type="http://schemas.openxmlformats.org/officeDocument/2006/relationships/control" Target="../activeX/activeX925.xml"/><Relationship Id="rId58" Type="http://schemas.openxmlformats.org/officeDocument/2006/relationships/control" Target="../activeX/activeX54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568" Type="http://schemas.openxmlformats.org/officeDocument/2006/relationships/control" Target="../activeX/activeX564.xml"/><Relationship Id="rId733" Type="http://schemas.openxmlformats.org/officeDocument/2006/relationships/control" Target="../activeX/activeX729.xml"/><Relationship Id="rId775" Type="http://schemas.openxmlformats.org/officeDocument/2006/relationships/control" Target="../activeX/activeX771.xml"/><Relationship Id="rId940" Type="http://schemas.openxmlformats.org/officeDocument/2006/relationships/control" Target="../activeX/activeX936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428" Type="http://schemas.openxmlformats.org/officeDocument/2006/relationships/control" Target="../activeX/activeX424.xml"/><Relationship Id="rId635" Type="http://schemas.openxmlformats.org/officeDocument/2006/relationships/control" Target="../activeX/activeX631.xml"/><Relationship Id="rId677" Type="http://schemas.openxmlformats.org/officeDocument/2006/relationships/control" Target="../activeX/activeX673.xml"/><Relationship Id="rId800" Type="http://schemas.openxmlformats.org/officeDocument/2006/relationships/control" Target="../activeX/activeX796.xml"/><Relationship Id="rId842" Type="http://schemas.openxmlformats.org/officeDocument/2006/relationships/control" Target="../activeX/activeX838.xml"/><Relationship Id="rId232" Type="http://schemas.openxmlformats.org/officeDocument/2006/relationships/control" Target="../activeX/activeX228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702" Type="http://schemas.openxmlformats.org/officeDocument/2006/relationships/control" Target="../activeX/activeX698.xml"/><Relationship Id="rId884" Type="http://schemas.openxmlformats.org/officeDocument/2006/relationships/control" Target="../activeX/activeX880.xml"/><Relationship Id="rId27" Type="http://schemas.openxmlformats.org/officeDocument/2006/relationships/control" Target="../activeX/activeX23.xml"/><Relationship Id="rId69" Type="http://schemas.openxmlformats.org/officeDocument/2006/relationships/control" Target="../activeX/activeX65.xml"/><Relationship Id="rId134" Type="http://schemas.openxmlformats.org/officeDocument/2006/relationships/control" Target="../activeX/activeX130.xml"/><Relationship Id="rId537" Type="http://schemas.openxmlformats.org/officeDocument/2006/relationships/control" Target="../activeX/activeX533.xml"/><Relationship Id="rId579" Type="http://schemas.openxmlformats.org/officeDocument/2006/relationships/control" Target="../activeX/activeX575.xml"/><Relationship Id="rId744" Type="http://schemas.openxmlformats.org/officeDocument/2006/relationships/control" Target="../activeX/activeX740.xml"/><Relationship Id="rId786" Type="http://schemas.openxmlformats.org/officeDocument/2006/relationships/control" Target="../activeX/activeX782.xml"/><Relationship Id="rId951" Type="http://schemas.openxmlformats.org/officeDocument/2006/relationships/control" Target="../activeX/activeX947.xml"/><Relationship Id="rId80" Type="http://schemas.openxmlformats.org/officeDocument/2006/relationships/control" Target="../activeX/activeX76.xml"/><Relationship Id="rId176" Type="http://schemas.openxmlformats.org/officeDocument/2006/relationships/control" Target="../activeX/activeX172.xml"/><Relationship Id="rId341" Type="http://schemas.openxmlformats.org/officeDocument/2006/relationships/control" Target="../activeX/activeX337.xml"/><Relationship Id="rId383" Type="http://schemas.openxmlformats.org/officeDocument/2006/relationships/control" Target="../activeX/activeX379.xml"/><Relationship Id="rId439" Type="http://schemas.openxmlformats.org/officeDocument/2006/relationships/control" Target="../activeX/activeX435.xml"/><Relationship Id="rId590" Type="http://schemas.openxmlformats.org/officeDocument/2006/relationships/control" Target="../activeX/activeX586.xml"/><Relationship Id="rId604" Type="http://schemas.openxmlformats.org/officeDocument/2006/relationships/control" Target="../activeX/activeX600.xml"/><Relationship Id="rId646" Type="http://schemas.openxmlformats.org/officeDocument/2006/relationships/control" Target="../activeX/activeX642.xml"/><Relationship Id="rId811" Type="http://schemas.openxmlformats.org/officeDocument/2006/relationships/control" Target="../activeX/activeX807.xml"/><Relationship Id="rId201" Type="http://schemas.openxmlformats.org/officeDocument/2006/relationships/control" Target="../activeX/activeX197.xml"/><Relationship Id="rId243" Type="http://schemas.openxmlformats.org/officeDocument/2006/relationships/control" Target="../activeX/activeX239.xml"/><Relationship Id="rId285" Type="http://schemas.openxmlformats.org/officeDocument/2006/relationships/control" Target="../activeX/activeX281.xml"/><Relationship Id="rId450" Type="http://schemas.openxmlformats.org/officeDocument/2006/relationships/control" Target="../activeX/activeX446.xml"/><Relationship Id="rId506" Type="http://schemas.openxmlformats.org/officeDocument/2006/relationships/control" Target="../activeX/activeX502.xml"/><Relationship Id="rId688" Type="http://schemas.openxmlformats.org/officeDocument/2006/relationships/control" Target="../activeX/activeX684.xml"/><Relationship Id="rId853" Type="http://schemas.openxmlformats.org/officeDocument/2006/relationships/control" Target="../activeX/activeX849.xml"/><Relationship Id="rId895" Type="http://schemas.openxmlformats.org/officeDocument/2006/relationships/control" Target="../activeX/activeX891.xml"/><Relationship Id="rId909" Type="http://schemas.openxmlformats.org/officeDocument/2006/relationships/control" Target="../activeX/activeX905.xml"/><Relationship Id="rId38" Type="http://schemas.openxmlformats.org/officeDocument/2006/relationships/control" Target="../activeX/activeX34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492" Type="http://schemas.openxmlformats.org/officeDocument/2006/relationships/control" Target="../activeX/activeX488.xml"/><Relationship Id="rId548" Type="http://schemas.openxmlformats.org/officeDocument/2006/relationships/control" Target="../activeX/activeX544.xml"/><Relationship Id="rId713" Type="http://schemas.openxmlformats.org/officeDocument/2006/relationships/control" Target="../activeX/activeX709.xml"/><Relationship Id="rId755" Type="http://schemas.openxmlformats.org/officeDocument/2006/relationships/control" Target="../activeX/activeX751.xml"/><Relationship Id="rId797" Type="http://schemas.openxmlformats.org/officeDocument/2006/relationships/control" Target="../activeX/activeX793.xml"/><Relationship Id="rId920" Type="http://schemas.openxmlformats.org/officeDocument/2006/relationships/control" Target="../activeX/activeX916.xml"/><Relationship Id="rId91" Type="http://schemas.openxmlformats.org/officeDocument/2006/relationships/control" Target="../activeX/activeX87.xml"/><Relationship Id="rId145" Type="http://schemas.openxmlformats.org/officeDocument/2006/relationships/control" Target="../activeX/activeX141.xml"/><Relationship Id="rId187" Type="http://schemas.openxmlformats.org/officeDocument/2006/relationships/control" Target="../activeX/activeX183.xml"/><Relationship Id="rId352" Type="http://schemas.openxmlformats.org/officeDocument/2006/relationships/control" Target="../activeX/activeX348.xml"/><Relationship Id="rId394" Type="http://schemas.openxmlformats.org/officeDocument/2006/relationships/control" Target="../activeX/activeX390.xml"/><Relationship Id="rId408" Type="http://schemas.openxmlformats.org/officeDocument/2006/relationships/control" Target="../activeX/activeX404.xml"/><Relationship Id="rId615" Type="http://schemas.openxmlformats.org/officeDocument/2006/relationships/control" Target="../activeX/activeX611.xml"/><Relationship Id="rId822" Type="http://schemas.openxmlformats.org/officeDocument/2006/relationships/control" Target="../activeX/activeX818.xml"/><Relationship Id="rId212" Type="http://schemas.openxmlformats.org/officeDocument/2006/relationships/control" Target="../activeX/activeX208.xml"/><Relationship Id="rId254" Type="http://schemas.openxmlformats.org/officeDocument/2006/relationships/control" Target="../activeX/activeX250.xml"/><Relationship Id="rId657" Type="http://schemas.openxmlformats.org/officeDocument/2006/relationships/control" Target="../activeX/activeX653.xml"/><Relationship Id="rId699" Type="http://schemas.openxmlformats.org/officeDocument/2006/relationships/control" Target="../activeX/activeX695.xml"/><Relationship Id="rId864" Type="http://schemas.openxmlformats.org/officeDocument/2006/relationships/control" Target="../activeX/activeX860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296" Type="http://schemas.openxmlformats.org/officeDocument/2006/relationships/control" Target="../activeX/activeX292.xml"/><Relationship Id="rId461" Type="http://schemas.openxmlformats.org/officeDocument/2006/relationships/control" Target="../activeX/activeX457.xml"/><Relationship Id="rId517" Type="http://schemas.openxmlformats.org/officeDocument/2006/relationships/control" Target="../activeX/activeX513.xml"/><Relationship Id="rId559" Type="http://schemas.openxmlformats.org/officeDocument/2006/relationships/control" Target="../activeX/activeX555.xml"/><Relationship Id="rId724" Type="http://schemas.openxmlformats.org/officeDocument/2006/relationships/control" Target="../activeX/activeX720.xml"/><Relationship Id="rId766" Type="http://schemas.openxmlformats.org/officeDocument/2006/relationships/control" Target="../activeX/activeX762.xml"/><Relationship Id="rId931" Type="http://schemas.openxmlformats.org/officeDocument/2006/relationships/control" Target="../activeX/activeX927.xml"/><Relationship Id="rId60" Type="http://schemas.openxmlformats.org/officeDocument/2006/relationships/control" Target="../activeX/activeX56.xml"/><Relationship Id="rId156" Type="http://schemas.openxmlformats.org/officeDocument/2006/relationships/control" Target="../activeX/activeX152.xml"/><Relationship Id="rId198" Type="http://schemas.openxmlformats.org/officeDocument/2006/relationships/control" Target="../activeX/activeX194.xml"/><Relationship Id="rId321" Type="http://schemas.openxmlformats.org/officeDocument/2006/relationships/control" Target="../activeX/activeX317.xml"/><Relationship Id="rId363" Type="http://schemas.openxmlformats.org/officeDocument/2006/relationships/control" Target="../activeX/activeX359.xml"/><Relationship Id="rId419" Type="http://schemas.openxmlformats.org/officeDocument/2006/relationships/control" Target="../activeX/activeX415.xml"/><Relationship Id="rId570" Type="http://schemas.openxmlformats.org/officeDocument/2006/relationships/control" Target="../activeX/activeX566.xml"/><Relationship Id="rId626" Type="http://schemas.openxmlformats.org/officeDocument/2006/relationships/control" Target="../activeX/activeX622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668" Type="http://schemas.openxmlformats.org/officeDocument/2006/relationships/control" Target="../activeX/activeX664.xml"/><Relationship Id="rId833" Type="http://schemas.openxmlformats.org/officeDocument/2006/relationships/control" Target="../activeX/activeX829.xml"/><Relationship Id="rId875" Type="http://schemas.openxmlformats.org/officeDocument/2006/relationships/control" Target="../activeX/activeX871.xml"/><Relationship Id="rId18" Type="http://schemas.openxmlformats.org/officeDocument/2006/relationships/control" Target="../activeX/activeX14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528" Type="http://schemas.openxmlformats.org/officeDocument/2006/relationships/control" Target="../activeX/activeX524.xml"/><Relationship Id="rId735" Type="http://schemas.openxmlformats.org/officeDocument/2006/relationships/control" Target="../activeX/activeX731.xml"/><Relationship Id="rId900" Type="http://schemas.openxmlformats.org/officeDocument/2006/relationships/control" Target="../activeX/activeX896.xml"/><Relationship Id="rId942" Type="http://schemas.openxmlformats.org/officeDocument/2006/relationships/control" Target="../activeX/activeX938.xml"/><Relationship Id="rId125" Type="http://schemas.openxmlformats.org/officeDocument/2006/relationships/control" Target="../activeX/activeX121.xml"/><Relationship Id="rId167" Type="http://schemas.openxmlformats.org/officeDocument/2006/relationships/control" Target="../activeX/activeX163.xml"/><Relationship Id="rId332" Type="http://schemas.openxmlformats.org/officeDocument/2006/relationships/control" Target="../activeX/activeX328.xml"/><Relationship Id="rId374" Type="http://schemas.openxmlformats.org/officeDocument/2006/relationships/control" Target="../activeX/activeX370.xml"/><Relationship Id="rId581" Type="http://schemas.openxmlformats.org/officeDocument/2006/relationships/control" Target="../activeX/activeX577.xml"/><Relationship Id="rId777" Type="http://schemas.openxmlformats.org/officeDocument/2006/relationships/control" Target="../activeX/activeX773.xml"/><Relationship Id="rId71" Type="http://schemas.openxmlformats.org/officeDocument/2006/relationships/control" Target="../activeX/activeX67.xml"/><Relationship Id="rId234" Type="http://schemas.openxmlformats.org/officeDocument/2006/relationships/control" Target="../activeX/activeX230.xml"/><Relationship Id="rId637" Type="http://schemas.openxmlformats.org/officeDocument/2006/relationships/control" Target="../activeX/activeX633.xml"/><Relationship Id="rId679" Type="http://schemas.openxmlformats.org/officeDocument/2006/relationships/control" Target="../activeX/activeX675.xml"/><Relationship Id="rId802" Type="http://schemas.openxmlformats.org/officeDocument/2006/relationships/control" Target="../activeX/activeX798.xml"/><Relationship Id="rId844" Type="http://schemas.openxmlformats.org/officeDocument/2006/relationships/control" Target="../activeX/activeX840.xml"/><Relationship Id="rId886" Type="http://schemas.openxmlformats.org/officeDocument/2006/relationships/control" Target="../activeX/activeX882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5.xml"/><Relationship Id="rId276" Type="http://schemas.openxmlformats.org/officeDocument/2006/relationships/control" Target="../activeX/activeX272.xml"/><Relationship Id="rId441" Type="http://schemas.openxmlformats.org/officeDocument/2006/relationships/control" Target="../activeX/activeX437.xml"/><Relationship Id="rId483" Type="http://schemas.openxmlformats.org/officeDocument/2006/relationships/control" Target="../activeX/activeX479.xml"/><Relationship Id="rId539" Type="http://schemas.openxmlformats.org/officeDocument/2006/relationships/control" Target="../activeX/activeX535.xml"/><Relationship Id="rId690" Type="http://schemas.openxmlformats.org/officeDocument/2006/relationships/control" Target="../activeX/activeX686.xml"/><Relationship Id="rId704" Type="http://schemas.openxmlformats.org/officeDocument/2006/relationships/control" Target="../activeX/activeX700.xml"/><Relationship Id="rId746" Type="http://schemas.openxmlformats.org/officeDocument/2006/relationships/control" Target="../activeX/activeX742.xml"/><Relationship Id="rId911" Type="http://schemas.openxmlformats.org/officeDocument/2006/relationships/control" Target="../activeX/activeX907.xml"/><Relationship Id="rId40" Type="http://schemas.openxmlformats.org/officeDocument/2006/relationships/control" Target="../activeX/activeX36.xml"/><Relationship Id="rId136" Type="http://schemas.openxmlformats.org/officeDocument/2006/relationships/control" Target="../activeX/activeX132.xml"/><Relationship Id="rId178" Type="http://schemas.openxmlformats.org/officeDocument/2006/relationships/control" Target="../activeX/activeX174.xml"/><Relationship Id="rId301" Type="http://schemas.openxmlformats.org/officeDocument/2006/relationships/control" Target="../activeX/activeX297.xml"/><Relationship Id="rId343" Type="http://schemas.openxmlformats.org/officeDocument/2006/relationships/control" Target="../activeX/activeX339.xml"/><Relationship Id="rId550" Type="http://schemas.openxmlformats.org/officeDocument/2006/relationships/control" Target="../activeX/activeX546.xml"/><Relationship Id="rId788" Type="http://schemas.openxmlformats.org/officeDocument/2006/relationships/control" Target="../activeX/activeX784.xml"/><Relationship Id="rId953" Type="http://schemas.openxmlformats.org/officeDocument/2006/relationships/control" Target="../activeX/activeX949.xml"/><Relationship Id="rId82" Type="http://schemas.openxmlformats.org/officeDocument/2006/relationships/control" Target="../activeX/activeX78.xml"/><Relationship Id="rId203" Type="http://schemas.openxmlformats.org/officeDocument/2006/relationships/control" Target="../activeX/activeX199.xml"/><Relationship Id="rId385" Type="http://schemas.openxmlformats.org/officeDocument/2006/relationships/control" Target="../activeX/activeX381.xml"/><Relationship Id="rId592" Type="http://schemas.openxmlformats.org/officeDocument/2006/relationships/control" Target="../activeX/activeX588.xml"/><Relationship Id="rId606" Type="http://schemas.openxmlformats.org/officeDocument/2006/relationships/control" Target="../activeX/activeX602.xml"/><Relationship Id="rId648" Type="http://schemas.openxmlformats.org/officeDocument/2006/relationships/control" Target="../activeX/activeX644.xml"/><Relationship Id="rId813" Type="http://schemas.openxmlformats.org/officeDocument/2006/relationships/control" Target="../activeX/activeX809.xml"/><Relationship Id="rId855" Type="http://schemas.openxmlformats.org/officeDocument/2006/relationships/control" Target="../activeX/activeX851.xml"/><Relationship Id="rId245" Type="http://schemas.openxmlformats.org/officeDocument/2006/relationships/control" Target="../activeX/activeX241.xml"/><Relationship Id="rId287" Type="http://schemas.openxmlformats.org/officeDocument/2006/relationships/control" Target="../activeX/activeX283.xml"/><Relationship Id="rId410" Type="http://schemas.openxmlformats.org/officeDocument/2006/relationships/control" Target="../activeX/activeX406.xml"/><Relationship Id="rId452" Type="http://schemas.openxmlformats.org/officeDocument/2006/relationships/control" Target="../activeX/activeX448.xml"/><Relationship Id="rId494" Type="http://schemas.openxmlformats.org/officeDocument/2006/relationships/control" Target="../activeX/activeX490.xml"/><Relationship Id="rId508" Type="http://schemas.openxmlformats.org/officeDocument/2006/relationships/control" Target="../activeX/activeX504.xml"/><Relationship Id="rId715" Type="http://schemas.openxmlformats.org/officeDocument/2006/relationships/control" Target="../activeX/activeX711.xml"/><Relationship Id="rId897" Type="http://schemas.openxmlformats.org/officeDocument/2006/relationships/control" Target="../activeX/activeX893.xml"/><Relationship Id="rId922" Type="http://schemas.openxmlformats.org/officeDocument/2006/relationships/control" Target="../activeX/activeX918.xml"/><Relationship Id="rId105" Type="http://schemas.openxmlformats.org/officeDocument/2006/relationships/control" Target="../activeX/activeX101.xml"/><Relationship Id="rId147" Type="http://schemas.openxmlformats.org/officeDocument/2006/relationships/control" Target="../activeX/activeX143.xml"/><Relationship Id="rId312" Type="http://schemas.openxmlformats.org/officeDocument/2006/relationships/control" Target="../activeX/activeX308.xml"/><Relationship Id="rId354" Type="http://schemas.openxmlformats.org/officeDocument/2006/relationships/control" Target="../activeX/activeX350.xml"/><Relationship Id="rId757" Type="http://schemas.openxmlformats.org/officeDocument/2006/relationships/control" Target="../activeX/activeX753.xml"/><Relationship Id="rId799" Type="http://schemas.openxmlformats.org/officeDocument/2006/relationships/control" Target="../activeX/activeX795.xml"/><Relationship Id="rId51" Type="http://schemas.openxmlformats.org/officeDocument/2006/relationships/control" Target="../activeX/activeX47.xml"/><Relationship Id="rId93" Type="http://schemas.openxmlformats.org/officeDocument/2006/relationships/control" Target="../activeX/activeX89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561" Type="http://schemas.openxmlformats.org/officeDocument/2006/relationships/control" Target="../activeX/activeX557.xml"/><Relationship Id="rId617" Type="http://schemas.openxmlformats.org/officeDocument/2006/relationships/control" Target="../activeX/activeX613.xml"/><Relationship Id="rId659" Type="http://schemas.openxmlformats.org/officeDocument/2006/relationships/control" Target="../activeX/activeX655.xml"/><Relationship Id="rId824" Type="http://schemas.openxmlformats.org/officeDocument/2006/relationships/control" Target="../activeX/activeX820.xml"/><Relationship Id="rId866" Type="http://schemas.openxmlformats.org/officeDocument/2006/relationships/control" Target="../activeX/activeX862.xml"/><Relationship Id="rId214" Type="http://schemas.openxmlformats.org/officeDocument/2006/relationships/control" Target="../activeX/activeX210.xml"/><Relationship Id="rId256" Type="http://schemas.openxmlformats.org/officeDocument/2006/relationships/control" Target="../activeX/activeX252.xml"/><Relationship Id="rId298" Type="http://schemas.openxmlformats.org/officeDocument/2006/relationships/control" Target="../activeX/activeX294.xml"/><Relationship Id="rId421" Type="http://schemas.openxmlformats.org/officeDocument/2006/relationships/control" Target="../activeX/activeX417.xml"/><Relationship Id="rId463" Type="http://schemas.openxmlformats.org/officeDocument/2006/relationships/control" Target="../activeX/activeX459.xml"/><Relationship Id="rId519" Type="http://schemas.openxmlformats.org/officeDocument/2006/relationships/control" Target="../activeX/activeX515.xml"/><Relationship Id="rId670" Type="http://schemas.openxmlformats.org/officeDocument/2006/relationships/control" Target="../activeX/activeX666.xml"/><Relationship Id="rId116" Type="http://schemas.openxmlformats.org/officeDocument/2006/relationships/control" Target="../activeX/activeX112.xml"/><Relationship Id="rId158" Type="http://schemas.openxmlformats.org/officeDocument/2006/relationships/control" Target="../activeX/activeX154.xml"/><Relationship Id="rId323" Type="http://schemas.openxmlformats.org/officeDocument/2006/relationships/control" Target="../activeX/activeX319.xml"/><Relationship Id="rId530" Type="http://schemas.openxmlformats.org/officeDocument/2006/relationships/control" Target="../activeX/activeX526.xml"/><Relationship Id="rId726" Type="http://schemas.openxmlformats.org/officeDocument/2006/relationships/control" Target="../activeX/activeX722.xml"/><Relationship Id="rId768" Type="http://schemas.openxmlformats.org/officeDocument/2006/relationships/control" Target="../activeX/activeX764.xml"/><Relationship Id="rId933" Type="http://schemas.openxmlformats.org/officeDocument/2006/relationships/control" Target="../activeX/activeX929.xml"/><Relationship Id="rId20" Type="http://schemas.openxmlformats.org/officeDocument/2006/relationships/control" Target="../activeX/activeX16.xml"/><Relationship Id="rId62" Type="http://schemas.openxmlformats.org/officeDocument/2006/relationships/control" Target="../activeX/activeX58.xml"/><Relationship Id="rId365" Type="http://schemas.openxmlformats.org/officeDocument/2006/relationships/control" Target="../activeX/activeX361.xml"/><Relationship Id="rId572" Type="http://schemas.openxmlformats.org/officeDocument/2006/relationships/control" Target="../activeX/activeX568.xml"/><Relationship Id="rId628" Type="http://schemas.openxmlformats.org/officeDocument/2006/relationships/control" Target="../activeX/activeX624.xml"/><Relationship Id="rId835" Type="http://schemas.openxmlformats.org/officeDocument/2006/relationships/control" Target="../activeX/activeX831.xml"/><Relationship Id="rId225" Type="http://schemas.openxmlformats.org/officeDocument/2006/relationships/control" Target="../activeX/activeX221.xml"/><Relationship Id="rId267" Type="http://schemas.openxmlformats.org/officeDocument/2006/relationships/control" Target="../activeX/activeX263.xml"/><Relationship Id="rId432" Type="http://schemas.openxmlformats.org/officeDocument/2006/relationships/control" Target="../activeX/activeX428.xml"/><Relationship Id="rId474" Type="http://schemas.openxmlformats.org/officeDocument/2006/relationships/control" Target="../activeX/activeX470.xml"/><Relationship Id="rId877" Type="http://schemas.openxmlformats.org/officeDocument/2006/relationships/control" Target="../activeX/activeX873.xml"/><Relationship Id="rId127" Type="http://schemas.openxmlformats.org/officeDocument/2006/relationships/control" Target="../activeX/activeX123.xml"/><Relationship Id="rId681" Type="http://schemas.openxmlformats.org/officeDocument/2006/relationships/control" Target="../activeX/activeX677.xml"/><Relationship Id="rId737" Type="http://schemas.openxmlformats.org/officeDocument/2006/relationships/control" Target="../activeX/activeX733.xml"/><Relationship Id="rId779" Type="http://schemas.openxmlformats.org/officeDocument/2006/relationships/control" Target="../activeX/activeX775.xml"/><Relationship Id="rId902" Type="http://schemas.openxmlformats.org/officeDocument/2006/relationships/control" Target="../activeX/activeX898.xml"/><Relationship Id="rId944" Type="http://schemas.openxmlformats.org/officeDocument/2006/relationships/control" Target="../activeX/activeX940.xml"/><Relationship Id="rId31" Type="http://schemas.openxmlformats.org/officeDocument/2006/relationships/control" Target="../activeX/activeX27.xml"/><Relationship Id="rId73" Type="http://schemas.openxmlformats.org/officeDocument/2006/relationships/control" Target="../activeX/activeX69.xml"/><Relationship Id="rId169" Type="http://schemas.openxmlformats.org/officeDocument/2006/relationships/control" Target="../activeX/activeX165.xml"/><Relationship Id="rId334" Type="http://schemas.openxmlformats.org/officeDocument/2006/relationships/control" Target="../activeX/activeX330.xml"/><Relationship Id="rId376" Type="http://schemas.openxmlformats.org/officeDocument/2006/relationships/control" Target="../activeX/activeX372.xml"/><Relationship Id="rId541" Type="http://schemas.openxmlformats.org/officeDocument/2006/relationships/control" Target="../activeX/activeX537.xml"/><Relationship Id="rId583" Type="http://schemas.openxmlformats.org/officeDocument/2006/relationships/control" Target="../activeX/activeX579.xml"/><Relationship Id="rId639" Type="http://schemas.openxmlformats.org/officeDocument/2006/relationships/control" Target="../activeX/activeX635.xml"/><Relationship Id="rId790" Type="http://schemas.openxmlformats.org/officeDocument/2006/relationships/control" Target="../activeX/activeX786.xml"/><Relationship Id="rId804" Type="http://schemas.openxmlformats.org/officeDocument/2006/relationships/control" Target="../activeX/activeX800.xml"/><Relationship Id="rId4" Type="http://schemas.openxmlformats.org/officeDocument/2006/relationships/control" Target="../activeX/activeX1.xml"/><Relationship Id="rId180" Type="http://schemas.openxmlformats.org/officeDocument/2006/relationships/control" Target="../activeX/activeX176.xml"/><Relationship Id="rId236" Type="http://schemas.openxmlformats.org/officeDocument/2006/relationships/control" Target="../activeX/activeX232.xml"/><Relationship Id="rId278" Type="http://schemas.openxmlformats.org/officeDocument/2006/relationships/control" Target="../activeX/activeX274.xml"/><Relationship Id="rId401" Type="http://schemas.openxmlformats.org/officeDocument/2006/relationships/control" Target="../activeX/activeX397.xml"/><Relationship Id="rId443" Type="http://schemas.openxmlformats.org/officeDocument/2006/relationships/control" Target="../activeX/activeX439.xml"/><Relationship Id="rId650" Type="http://schemas.openxmlformats.org/officeDocument/2006/relationships/control" Target="../activeX/activeX646.xml"/><Relationship Id="rId846" Type="http://schemas.openxmlformats.org/officeDocument/2006/relationships/control" Target="../activeX/activeX842.xml"/><Relationship Id="rId888" Type="http://schemas.openxmlformats.org/officeDocument/2006/relationships/control" Target="../activeX/activeX884.xml"/><Relationship Id="rId303" Type="http://schemas.openxmlformats.org/officeDocument/2006/relationships/control" Target="../activeX/activeX299.xml"/><Relationship Id="rId485" Type="http://schemas.openxmlformats.org/officeDocument/2006/relationships/control" Target="../activeX/activeX481.xml"/><Relationship Id="rId692" Type="http://schemas.openxmlformats.org/officeDocument/2006/relationships/control" Target="../activeX/activeX688.xml"/><Relationship Id="rId706" Type="http://schemas.openxmlformats.org/officeDocument/2006/relationships/control" Target="../activeX/activeX702.xml"/><Relationship Id="rId748" Type="http://schemas.openxmlformats.org/officeDocument/2006/relationships/control" Target="../activeX/activeX744.xml"/><Relationship Id="rId913" Type="http://schemas.openxmlformats.org/officeDocument/2006/relationships/control" Target="../activeX/activeX909.xml"/><Relationship Id="rId955" Type="http://schemas.openxmlformats.org/officeDocument/2006/relationships/image" Target="../media/image2.emf"/><Relationship Id="rId42" Type="http://schemas.openxmlformats.org/officeDocument/2006/relationships/control" Target="../activeX/activeX38.xml"/><Relationship Id="rId84" Type="http://schemas.openxmlformats.org/officeDocument/2006/relationships/control" Target="../activeX/activeX80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387" Type="http://schemas.openxmlformats.org/officeDocument/2006/relationships/control" Target="../activeX/activeX383.xml"/><Relationship Id="rId510" Type="http://schemas.openxmlformats.org/officeDocument/2006/relationships/control" Target="../activeX/activeX506.xml"/><Relationship Id="rId552" Type="http://schemas.openxmlformats.org/officeDocument/2006/relationships/control" Target="../activeX/activeX548.xml"/><Relationship Id="rId594" Type="http://schemas.openxmlformats.org/officeDocument/2006/relationships/control" Target="../activeX/activeX590.xml"/><Relationship Id="rId608" Type="http://schemas.openxmlformats.org/officeDocument/2006/relationships/control" Target="../activeX/activeX604.xml"/><Relationship Id="rId815" Type="http://schemas.openxmlformats.org/officeDocument/2006/relationships/control" Target="../activeX/activeX811.xml"/><Relationship Id="rId191" Type="http://schemas.openxmlformats.org/officeDocument/2006/relationships/control" Target="../activeX/activeX187.xml"/><Relationship Id="rId205" Type="http://schemas.openxmlformats.org/officeDocument/2006/relationships/control" Target="../activeX/activeX201.xml"/><Relationship Id="rId247" Type="http://schemas.openxmlformats.org/officeDocument/2006/relationships/control" Target="../activeX/activeX243.xml"/><Relationship Id="rId412" Type="http://schemas.openxmlformats.org/officeDocument/2006/relationships/control" Target="../activeX/activeX408.xml"/><Relationship Id="rId857" Type="http://schemas.openxmlformats.org/officeDocument/2006/relationships/control" Target="../activeX/activeX853.xml"/><Relationship Id="rId899" Type="http://schemas.openxmlformats.org/officeDocument/2006/relationships/control" Target="../activeX/activeX895.xml"/><Relationship Id="rId107" Type="http://schemas.openxmlformats.org/officeDocument/2006/relationships/control" Target="../activeX/activeX103.xml"/><Relationship Id="rId289" Type="http://schemas.openxmlformats.org/officeDocument/2006/relationships/control" Target="../activeX/activeX285.xml"/><Relationship Id="rId454" Type="http://schemas.openxmlformats.org/officeDocument/2006/relationships/control" Target="../activeX/activeX450.xml"/><Relationship Id="rId496" Type="http://schemas.openxmlformats.org/officeDocument/2006/relationships/control" Target="../activeX/activeX492.xml"/><Relationship Id="rId661" Type="http://schemas.openxmlformats.org/officeDocument/2006/relationships/control" Target="../activeX/activeX657.xml"/><Relationship Id="rId717" Type="http://schemas.openxmlformats.org/officeDocument/2006/relationships/control" Target="../activeX/activeX713.xml"/><Relationship Id="rId759" Type="http://schemas.openxmlformats.org/officeDocument/2006/relationships/control" Target="../activeX/activeX755.xml"/><Relationship Id="rId924" Type="http://schemas.openxmlformats.org/officeDocument/2006/relationships/control" Target="../activeX/activeX920.xml"/><Relationship Id="rId11" Type="http://schemas.openxmlformats.org/officeDocument/2006/relationships/control" Target="../activeX/activeX7.xml"/><Relationship Id="rId53" Type="http://schemas.openxmlformats.org/officeDocument/2006/relationships/control" Target="../activeX/activeX49.xml"/><Relationship Id="rId149" Type="http://schemas.openxmlformats.org/officeDocument/2006/relationships/control" Target="../activeX/activeX145.xml"/><Relationship Id="rId314" Type="http://schemas.openxmlformats.org/officeDocument/2006/relationships/control" Target="../activeX/activeX310.xml"/><Relationship Id="rId356" Type="http://schemas.openxmlformats.org/officeDocument/2006/relationships/control" Target="../activeX/activeX352.xml"/><Relationship Id="rId398" Type="http://schemas.openxmlformats.org/officeDocument/2006/relationships/control" Target="../activeX/activeX394.xml"/><Relationship Id="rId521" Type="http://schemas.openxmlformats.org/officeDocument/2006/relationships/control" Target="../activeX/activeX517.xml"/><Relationship Id="rId563" Type="http://schemas.openxmlformats.org/officeDocument/2006/relationships/control" Target="../activeX/activeX559.xml"/><Relationship Id="rId619" Type="http://schemas.openxmlformats.org/officeDocument/2006/relationships/control" Target="../activeX/activeX615.xml"/><Relationship Id="rId770" Type="http://schemas.openxmlformats.org/officeDocument/2006/relationships/control" Target="../activeX/activeX766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826" Type="http://schemas.openxmlformats.org/officeDocument/2006/relationships/control" Target="../activeX/activeX822.xml"/><Relationship Id="rId868" Type="http://schemas.openxmlformats.org/officeDocument/2006/relationships/control" Target="../activeX/activeX864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630" Type="http://schemas.openxmlformats.org/officeDocument/2006/relationships/control" Target="../activeX/activeX626.xml"/><Relationship Id="rId672" Type="http://schemas.openxmlformats.org/officeDocument/2006/relationships/control" Target="../activeX/activeX668.xml"/><Relationship Id="rId728" Type="http://schemas.openxmlformats.org/officeDocument/2006/relationships/control" Target="../activeX/activeX724.xml"/><Relationship Id="rId935" Type="http://schemas.openxmlformats.org/officeDocument/2006/relationships/control" Target="../activeX/activeX931.xml"/><Relationship Id="rId22" Type="http://schemas.openxmlformats.org/officeDocument/2006/relationships/control" Target="../activeX/activeX18.xml"/><Relationship Id="rId64" Type="http://schemas.openxmlformats.org/officeDocument/2006/relationships/control" Target="../activeX/activeX60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367" Type="http://schemas.openxmlformats.org/officeDocument/2006/relationships/control" Target="../activeX/activeX363.xml"/><Relationship Id="rId532" Type="http://schemas.openxmlformats.org/officeDocument/2006/relationships/control" Target="../activeX/activeX528.xml"/><Relationship Id="rId574" Type="http://schemas.openxmlformats.org/officeDocument/2006/relationships/control" Target="../activeX/activeX570.xml"/><Relationship Id="rId171" Type="http://schemas.openxmlformats.org/officeDocument/2006/relationships/control" Target="../activeX/activeX167.xml"/><Relationship Id="rId227" Type="http://schemas.openxmlformats.org/officeDocument/2006/relationships/control" Target="../activeX/activeX223.xml"/><Relationship Id="rId781" Type="http://schemas.openxmlformats.org/officeDocument/2006/relationships/control" Target="../activeX/activeX777.xml"/><Relationship Id="rId837" Type="http://schemas.openxmlformats.org/officeDocument/2006/relationships/control" Target="../activeX/activeX833.xml"/><Relationship Id="rId879" Type="http://schemas.openxmlformats.org/officeDocument/2006/relationships/control" Target="../activeX/activeX875.xml"/><Relationship Id="rId269" Type="http://schemas.openxmlformats.org/officeDocument/2006/relationships/control" Target="../activeX/activeX265.xml"/><Relationship Id="rId434" Type="http://schemas.openxmlformats.org/officeDocument/2006/relationships/control" Target="../activeX/activeX430.xml"/><Relationship Id="rId476" Type="http://schemas.openxmlformats.org/officeDocument/2006/relationships/control" Target="../activeX/activeX472.xml"/><Relationship Id="rId641" Type="http://schemas.openxmlformats.org/officeDocument/2006/relationships/control" Target="../activeX/activeX637.xml"/><Relationship Id="rId683" Type="http://schemas.openxmlformats.org/officeDocument/2006/relationships/control" Target="../activeX/activeX679.xml"/><Relationship Id="rId739" Type="http://schemas.openxmlformats.org/officeDocument/2006/relationships/control" Target="../activeX/activeX735.xml"/><Relationship Id="rId890" Type="http://schemas.openxmlformats.org/officeDocument/2006/relationships/control" Target="../activeX/activeX886.xml"/><Relationship Id="rId904" Type="http://schemas.openxmlformats.org/officeDocument/2006/relationships/control" Target="../activeX/activeX900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280" Type="http://schemas.openxmlformats.org/officeDocument/2006/relationships/control" Target="../activeX/activeX276.xml"/><Relationship Id="rId336" Type="http://schemas.openxmlformats.org/officeDocument/2006/relationships/control" Target="../activeX/activeX332.xml"/><Relationship Id="rId501" Type="http://schemas.openxmlformats.org/officeDocument/2006/relationships/control" Target="../activeX/activeX497.xml"/><Relationship Id="rId543" Type="http://schemas.openxmlformats.org/officeDocument/2006/relationships/control" Target="../activeX/activeX539.xml"/><Relationship Id="rId946" Type="http://schemas.openxmlformats.org/officeDocument/2006/relationships/control" Target="../activeX/activeX942.xml"/><Relationship Id="rId75" Type="http://schemas.openxmlformats.org/officeDocument/2006/relationships/control" Target="../activeX/activeX71.xml"/><Relationship Id="rId140" Type="http://schemas.openxmlformats.org/officeDocument/2006/relationships/control" Target="../activeX/activeX136.xml"/><Relationship Id="rId182" Type="http://schemas.openxmlformats.org/officeDocument/2006/relationships/control" Target="../activeX/activeX178.xml"/><Relationship Id="rId378" Type="http://schemas.openxmlformats.org/officeDocument/2006/relationships/control" Target="../activeX/activeX374.xml"/><Relationship Id="rId403" Type="http://schemas.openxmlformats.org/officeDocument/2006/relationships/control" Target="../activeX/activeX399.xml"/><Relationship Id="rId585" Type="http://schemas.openxmlformats.org/officeDocument/2006/relationships/control" Target="../activeX/activeX581.xml"/><Relationship Id="rId750" Type="http://schemas.openxmlformats.org/officeDocument/2006/relationships/control" Target="../activeX/activeX746.xml"/><Relationship Id="rId792" Type="http://schemas.openxmlformats.org/officeDocument/2006/relationships/control" Target="../activeX/activeX788.xml"/><Relationship Id="rId806" Type="http://schemas.openxmlformats.org/officeDocument/2006/relationships/control" Target="../activeX/activeX802.xml"/><Relationship Id="rId848" Type="http://schemas.openxmlformats.org/officeDocument/2006/relationships/control" Target="../activeX/activeX844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487" Type="http://schemas.openxmlformats.org/officeDocument/2006/relationships/control" Target="../activeX/activeX483.xml"/><Relationship Id="rId610" Type="http://schemas.openxmlformats.org/officeDocument/2006/relationships/control" Target="../activeX/activeX606.xml"/><Relationship Id="rId652" Type="http://schemas.openxmlformats.org/officeDocument/2006/relationships/control" Target="../activeX/activeX648.xml"/><Relationship Id="rId694" Type="http://schemas.openxmlformats.org/officeDocument/2006/relationships/control" Target="../activeX/activeX690.xml"/><Relationship Id="rId708" Type="http://schemas.openxmlformats.org/officeDocument/2006/relationships/control" Target="../activeX/activeX704.xml"/><Relationship Id="rId915" Type="http://schemas.openxmlformats.org/officeDocument/2006/relationships/control" Target="../activeX/activeX911.xml"/><Relationship Id="rId291" Type="http://schemas.openxmlformats.org/officeDocument/2006/relationships/control" Target="../activeX/activeX287.xml"/><Relationship Id="rId305" Type="http://schemas.openxmlformats.org/officeDocument/2006/relationships/control" Target="../activeX/activeX301.xml"/><Relationship Id="rId347" Type="http://schemas.openxmlformats.org/officeDocument/2006/relationships/control" Target="../activeX/activeX343.xml"/><Relationship Id="rId512" Type="http://schemas.openxmlformats.org/officeDocument/2006/relationships/control" Target="../activeX/activeX508.xml"/><Relationship Id="rId44" Type="http://schemas.openxmlformats.org/officeDocument/2006/relationships/control" Target="../activeX/activeX40.xml"/><Relationship Id="rId86" Type="http://schemas.openxmlformats.org/officeDocument/2006/relationships/control" Target="../activeX/activeX82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554" Type="http://schemas.openxmlformats.org/officeDocument/2006/relationships/control" Target="../activeX/activeX550.xml"/><Relationship Id="rId596" Type="http://schemas.openxmlformats.org/officeDocument/2006/relationships/control" Target="../activeX/activeX592.xml"/><Relationship Id="rId761" Type="http://schemas.openxmlformats.org/officeDocument/2006/relationships/control" Target="../activeX/activeX757.xml"/><Relationship Id="rId817" Type="http://schemas.openxmlformats.org/officeDocument/2006/relationships/control" Target="../activeX/activeX813.xml"/><Relationship Id="rId859" Type="http://schemas.openxmlformats.org/officeDocument/2006/relationships/control" Target="../activeX/activeX855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249" Type="http://schemas.openxmlformats.org/officeDocument/2006/relationships/control" Target="../activeX/activeX245.xml"/><Relationship Id="rId414" Type="http://schemas.openxmlformats.org/officeDocument/2006/relationships/control" Target="../activeX/activeX410.xml"/><Relationship Id="rId456" Type="http://schemas.openxmlformats.org/officeDocument/2006/relationships/control" Target="../activeX/activeX452.xml"/><Relationship Id="rId498" Type="http://schemas.openxmlformats.org/officeDocument/2006/relationships/control" Target="../activeX/activeX494.xml"/><Relationship Id="rId621" Type="http://schemas.openxmlformats.org/officeDocument/2006/relationships/control" Target="../activeX/activeX617.xml"/><Relationship Id="rId663" Type="http://schemas.openxmlformats.org/officeDocument/2006/relationships/control" Target="../activeX/activeX659.xml"/><Relationship Id="rId870" Type="http://schemas.openxmlformats.org/officeDocument/2006/relationships/control" Target="../activeX/activeX866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5.xml"/><Relationship Id="rId260" Type="http://schemas.openxmlformats.org/officeDocument/2006/relationships/control" Target="../activeX/activeX256.xml"/><Relationship Id="rId316" Type="http://schemas.openxmlformats.org/officeDocument/2006/relationships/control" Target="../activeX/activeX312.xml"/><Relationship Id="rId523" Type="http://schemas.openxmlformats.org/officeDocument/2006/relationships/control" Target="../activeX/activeX519.xml"/><Relationship Id="rId719" Type="http://schemas.openxmlformats.org/officeDocument/2006/relationships/control" Target="../activeX/activeX715.xml"/><Relationship Id="rId926" Type="http://schemas.openxmlformats.org/officeDocument/2006/relationships/control" Target="../activeX/activeX922.xml"/><Relationship Id="rId55" Type="http://schemas.openxmlformats.org/officeDocument/2006/relationships/control" Target="../activeX/activeX51.xml"/><Relationship Id="rId97" Type="http://schemas.openxmlformats.org/officeDocument/2006/relationships/control" Target="../activeX/activeX93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565" Type="http://schemas.openxmlformats.org/officeDocument/2006/relationships/control" Target="../activeX/activeX561.xml"/><Relationship Id="rId730" Type="http://schemas.openxmlformats.org/officeDocument/2006/relationships/control" Target="../activeX/activeX726.xml"/><Relationship Id="rId772" Type="http://schemas.openxmlformats.org/officeDocument/2006/relationships/control" Target="../activeX/activeX768.xml"/><Relationship Id="rId828" Type="http://schemas.openxmlformats.org/officeDocument/2006/relationships/control" Target="../activeX/activeX824.xml"/><Relationship Id="rId162" Type="http://schemas.openxmlformats.org/officeDocument/2006/relationships/control" Target="../activeX/activeX158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467" Type="http://schemas.openxmlformats.org/officeDocument/2006/relationships/control" Target="../activeX/activeX463.xml"/><Relationship Id="rId632" Type="http://schemas.openxmlformats.org/officeDocument/2006/relationships/control" Target="../activeX/activeX628.xml"/><Relationship Id="rId271" Type="http://schemas.openxmlformats.org/officeDocument/2006/relationships/control" Target="../activeX/activeX267.xml"/><Relationship Id="rId674" Type="http://schemas.openxmlformats.org/officeDocument/2006/relationships/control" Target="../activeX/activeX670.xml"/><Relationship Id="rId881" Type="http://schemas.openxmlformats.org/officeDocument/2006/relationships/control" Target="../activeX/activeX877.xml"/><Relationship Id="rId937" Type="http://schemas.openxmlformats.org/officeDocument/2006/relationships/control" Target="../activeX/activeX933.xml"/><Relationship Id="rId24" Type="http://schemas.openxmlformats.org/officeDocument/2006/relationships/control" Target="../activeX/activeX20.xml"/><Relationship Id="rId66" Type="http://schemas.openxmlformats.org/officeDocument/2006/relationships/control" Target="../activeX/activeX62.xml"/><Relationship Id="rId131" Type="http://schemas.openxmlformats.org/officeDocument/2006/relationships/control" Target="../activeX/activeX127.xml"/><Relationship Id="rId327" Type="http://schemas.openxmlformats.org/officeDocument/2006/relationships/control" Target="../activeX/activeX323.xml"/><Relationship Id="rId369" Type="http://schemas.openxmlformats.org/officeDocument/2006/relationships/control" Target="../activeX/activeX365.xml"/><Relationship Id="rId534" Type="http://schemas.openxmlformats.org/officeDocument/2006/relationships/control" Target="../activeX/activeX530.xml"/><Relationship Id="rId576" Type="http://schemas.openxmlformats.org/officeDocument/2006/relationships/control" Target="../activeX/activeX572.xml"/><Relationship Id="rId741" Type="http://schemas.openxmlformats.org/officeDocument/2006/relationships/control" Target="../activeX/activeX737.xml"/><Relationship Id="rId783" Type="http://schemas.openxmlformats.org/officeDocument/2006/relationships/control" Target="../activeX/activeX779.xml"/><Relationship Id="rId839" Type="http://schemas.openxmlformats.org/officeDocument/2006/relationships/control" Target="../activeX/activeX835.xml"/><Relationship Id="rId173" Type="http://schemas.openxmlformats.org/officeDocument/2006/relationships/control" Target="../activeX/activeX169.xml"/><Relationship Id="rId229" Type="http://schemas.openxmlformats.org/officeDocument/2006/relationships/control" Target="../activeX/activeX225.xml"/><Relationship Id="rId380" Type="http://schemas.openxmlformats.org/officeDocument/2006/relationships/control" Target="../activeX/activeX376.xml"/><Relationship Id="rId436" Type="http://schemas.openxmlformats.org/officeDocument/2006/relationships/control" Target="../activeX/activeX432.xml"/><Relationship Id="rId601" Type="http://schemas.openxmlformats.org/officeDocument/2006/relationships/control" Target="../activeX/activeX597.xml"/><Relationship Id="rId643" Type="http://schemas.openxmlformats.org/officeDocument/2006/relationships/control" Target="../activeX/activeX639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685" Type="http://schemas.openxmlformats.org/officeDocument/2006/relationships/control" Target="../activeX/activeX681.xml"/><Relationship Id="rId850" Type="http://schemas.openxmlformats.org/officeDocument/2006/relationships/control" Target="../activeX/activeX846.xml"/><Relationship Id="rId892" Type="http://schemas.openxmlformats.org/officeDocument/2006/relationships/control" Target="../activeX/activeX888.xml"/><Relationship Id="rId906" Type="http://schemas.openxmlformats.org/officeDocument/2006/relationships/control" Target="../activeX/activeX902.xml"/><Relationship Id="rId948" Type="http://schemas.openxmlformats.org/officeDocument/2006/relationships/control" Target="../activeX/activeX944.xml"/><Relationship Id="rId35" Type="http://schemas.openxmlformats.org/officeDocument/2006/relationships/control" Target="../activeX/activeX31.xml"/><Relationship Id="rId77" Type="http://schemas.openxmlformats.org/officeDocument/2006/relationships/control" Target="../activeX/activeX73.xml"/><Relationship Id="rId100" Type="http://schemas.openxmlformats.org/officeDocument/2006/relationships/control" Target="../activeX/activeX96.xml"/><Relationship Id="rId282" Type="http://schemas.openxmlformats.org/officeDocument/2006/relationships/control" Target="../activeX/activeX278.xml"/><Relationship Id="rId338" Type="http://schemas.openxmlformats.org/officeDocument/2006/relationships/control" Target="../activeX/activeX334.xml"/><Relationship Id="rId503" Type="http://schemas.openxmlformats.org/officeDocument/2006/relationships/control" Target="../activeX/activeX499.xml"/><Relationship Id="rId545" Type="http://schemas.openxmlformats.org/officeDocument/2006/relationships/control" Target="../activeX/activeX541.xml"/><Relationship Id="rId587" Type="http://schemas.openxmlformats.org/officeDocument/2006/relationships/control" Target="../activeX/activeX583.xml"/><Relationship Id="rId710" Type="http://schemas.openxmlformats.org/officeDocument/2006/relationships/control" Target="../activeX/activeX706.xml"/><Relationship Id="rId752" Type="http://schemas.openxmlformats.org/officeDocument/2006/relationships/control" Target="../activeX/activeX748.xml"/><Relationship Id="rId808" Type="http://schemas.openxmlformats.org/officeDocument/2006/relationships/control" Target="../activeX/activeX804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405" Type="http://schemas.openxmlformats.org/officeDocument/2006/relationships/control" Target="../activeX/activeX401.xml"/><Relationship Id="rId447" Type="http://schemas.openxmlformats.org/officeDocument/2006/relationships/control" Target="../activeX/activeX443.xml"/><Relationship Id="rId612" Type="http://schemas.openxmlformats.org/officeDocument/2006/relationships/control" Target="../activeX/activeX608.xml"/><Relationship Id="rId794" Type="http://schemas.openxmlformats.org/officeDocument/2006/relationships/control" Target="../activeX/activeX790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654" Type="http://schemas.openxmlformats.org/officeDocument/2006/relationships/control" Target="../activeX/activeX650.xml"/><Relationship Id="rId696" Type="http://schemas.openxmlformats.org/officeDocument/2006/relationships/control" Target="../activeX/activeX692.xml"/><Relationship Id="rId861" Type="http://schemas.openxmlformats.org/officeDocument/2006/relationships/control" Target="../activeX/activeX857.xml"/><Relationship Id="rId917" Type="http://schemas.openxmlformats.org/officeDocument/2006/relationships/control" Target="../activeX/activeX913.xml"/><Relationship Id="rId46" Type="http://schemas.openxmlformats.org/officeDocument/2006/relationships/control" Target="../activeX/activeX42.xml"/><Relationship Id="rId293" Type="http://schemas.openxmlformats.org/officeDocument/2006/relationships/control" Target="../activeX/activeX289.xml"/><Relationship Id="rId307" Type="http://schemas.openxmlformats.org/officeDocument/2006/relationships/control" Target="../activeX/activeX303.xml"/><Relationship Id="rId349" Type="http://schemas.openxmlformats.org/officeDocument/2006/relationships/control" Target="../activeX/activeX345.xml"/><Relationship Id="rId514" Type="http://schemas.openxmlformats.org/officeDocument/2006/relationships/control" Target="../activeX/activeX510.xml"/><Relationship Id="rId556" Type="http://schemas.openxmlformats.org/officeDocument/2006/relationships/control" Target="../activeX/activeX552.xml"/><Relationship Id="rId721" Type="http://schemas.openxmlformats.org/officeDocument/2006/relationships/control" Target="../activeX/activeX717.xml"/><Relationship Id="rId763" Type="http://schemas.openxmlformats.org/officeDocument/2006/relationships/control" Target="../activeX/activeX759.xml"/><Relationship Id="rId88" Type="http://schemas.openxmlformats.org/officeDocument/2006/relationships/control" Target="../activeX/activeX84.xml"/><Relationship Id="rId111" Type="http://schemas.openxmlformats.org/officeDocument/2006/relationships/control" Target="../activeX/activeX107.xml"/><Relationship Id="rId153" Type="http://schemas.openxmlformats.org/officeDocument/2006/relationships/control" Target="../activeX/activeX149.xml"/><Relationship Id="rId195" Type="http://schemas.openxmlformats.org/officeDocument/2006/relationships/control" Target="../activeX/activeX191.xml"/><Relationship Id="rId209" Type="http://schemas.openxmlformats.org/officeDocument/2006/relationships/control" Target="../activeX/activeX205.xml"/><Relationship Id="rId360" Type="http://schemas.openxmlformats.org/officeDocument/2006/relationships/control" Target="../activeX/activeX356.xml"/><Relationship Id="rId416" Type="http://schemas.openxmlformats.org/officeDocument/2006/relationships/control" Target="../activeX/activeX412.xml"/><Relationship Id="rId598" Type="http://schemas.openxmlformats.org/officeDocument/2006/relationships/control" Target="../activeX/activeX594.xml"/><Relationship Id="rId819" Type="http://schemas.openxmlformats.org/officeDocument/2006/relationships/control" Target="../activeX/activeX815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623" Type="http://schemas.openxmlformats.org/officeDocument/2006/relationships/control" Target="../activeX/activeX619.xml"/><Relationship Id="rId665" Type="http://schemas.openxmlformats.org/officeDocument/2006/relationships/control" Target="../activeX/activeX661.xml"/><Relationship Id="rId830" Type="http://schemas.openxmlformats.org/officeDocument/2006/relationships/control" Target="../activeX/activeX826.xml"/><Relationship Id="rId872" Type="http://schemas.openxmlformats.org/officeDocument/2006/relationships/control" Target="../activeX/activeX868.xml"/><Relationship Id="rId928" Type="http://schemas.openxmlformats.org/officeDocument/2006/relationships/control" Target="../activeX/activeX924.xml"/><Relationship Id="rId15" Type="http://schemas.openxmlformats.org/officeDocument/2006/relationships/control" Target="../activeX/activeX11.xml"/><Relationship Id="rId57" Type="http://schemas.openxmlformats.org/officeDocument/2006/relationships/control" Target="../activeX/activeX53.xml"/><Relationship Id="rId262" Type="http://schemas.openxmlformats.org/officeDocument/2006/relationships/control" Target="../activeX/activeX258.xml"/><Relationship Id="rId318" Type="http://schemas.openxmlformats.org/officeDocument/2006/relationships/control" Target="../activeX/activeX314.xml"/><Relationship Id="rId525" Type="http://schemas.openxmlformats.org/officeDocument/2006/relationships/control" Target="../activeX/activeX521.xml"/><Relationship Id="rId567" Type="http://schemas.openxmlformats.org/officeDocument/2006/relationships/control" Target="../activeX/activeX563.xml"/><Relationship Id="rId732" Type="http://schemas.openxmlformats.org/officeDocument/2006/relationships/control" Target="../activeX/activeX728.xml"/><Relationship Id="rId99" Type="http://schemas.openxmlformats.org/officeDocument/2006/relationships/control" Target="../activeX/activeX95.xml"/><Relationship Id="rId122" Type="http://schemas.openxmlformats.org/officeDocument/2006/relationships/control" Target="../activeX/activeX118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774" Type="http://schemas.openxmlformats.org/officeDocument/2006/relationships/control" Target="../activeX/activeX770.xml"/><Relationship Id="rId427" Type="http://schemas.openxmlformats.org/officeDocument/2006/relationships/control" Target="../activeX/activeX423.xml"/><Relationship Id="rId469" Type="http://schemas.openxmlformats.org/officeDocument/2006/relationships/control" Target="../activeX/activeX465.xml"/><Relationship Id="rId634" Type="http://schemas.openxmlformats.org/officeDocument/2006/relationships/control" Target="../activeX/activeX630.xml"/><Relationship Id="rId676" Type="http://schemas.openxmlformats.org/officeDocument/2006/relationships/control" Target="../activeX/activeX672.xml"/><Relationship Id="rId841" Type="http://schemas.openxmlformats.org/officeDocument/2006/relationships/control" Target="../activeX/activeX837.xml"/><Relationship Id="rId883" Type="http://schemas.openxmlformats.org/officeDocument/2006/relationships/control" Target="../activeX/activeX879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273" Type="http://schemas.openxmlformats.org/officeDocument/2006/relationships/control" Target="../activeX/activeX269.xml"/><Relationship Id="rId329" Type="http://schemas.openxmlformats.org/officeDocument/2006/relationships/control" Target="../activeX/activeX325.xml"/><Relationship Id="rId480" Type="http://schemas.openxmlformats.org/officeDocument/2006/relationships/control" Target="../activeX/activeX476.xml"/><Relationship Id="rId536" Type="http://schemas.openxmlformats.org/officeDocument/2006/relationships/control" Target="../activeX/activeX532.xml"/><Relationship Id="rId701" Type="http://schemas.openxmlformats.org/officeDocument/2006/relationships/control" Target="../activeX/activeX697.xml"/><Relationship Id="rId939" Type="http://schemas.openxmlformats.org/officeDocument/2006/relationships/control" Target="../activeX/activeX935.xml"/><Relationship Id="rId68" Type="http://schemas.openxmlformats.org/officeDocument/2006/relationships/control" Target="../activeX/activeX64.xml"/><Relationship Id="rId133" Type="http://schemas.openxmlformats.org/officeDocument/2006/relationships/control" Target="../activeX/activeX129.xml"/><Relationship Id="rId175" Type="http://schemas.openxmlformats.org/officeDocument/2006/relationships/control" Target="../activeX/activeX171.xml"/><Relationship Id="rId340" Type="http://schemas.openxmlformats.org/officeDocument/2006/relationships/control" Target="../activeX/activeX336.xml"/><Relationship Id="rId578" Type="http://schemas.openxmlformats.org/officeDocument/2006/relationships/control" Target="../activeX/activeX574.xml"/><Relationship Id="rId743" Type="http://schemas.openxmlformats.org/officeDocument/2006/relationships/control" Target="../activeX/activeX739.xml"/><Relationship Id="rId785" Type="http://schemas.openxmlformats.org/officeDocument/2006/relationships/control" Target="../activeX/activeX781.xml"/><Relationship Id="rId950" Type="http://schemas.openxmlformats.org/officeDocument/2006/relationships/control" Target="../activeX/activeX946.xml"/><Relationship Id="rId200" Type="http://schemas.openxmlformats.org/officeDocument/2006/relationships/control" Target="../activeX/activeX196.xml"/><Relationship Id="rId382" Type="http://schemas.openxmlformats.org/officeDocument/2006/relationships/control" Target="../activeX/activeX378.xml"/><Relationship Id="rId438" Type="http://schemas.openxmlformats.org/officeDocument/2006/relationships/control" Target="../activeX/activeX434.xml"/><Relationship Id="rId603" Type="http://schemas.openxmlformats.org/officeDocument/2006/relationships/control" Target="../activeX/activeX599.xml"/><Relationship Id="rId645" Type="http://schemas.openxmlformats.org/officeDocument/2006/relationships/control" Target="../activeX/activeX641.xml"/><Relationship Id="rId687" Type="http://schemas.openxmlformats.org/officeDocument/2006/relationships/control" Target="../activeX/activeX683.xml"/><Relationship Id="rId810" Type="http://schemas.openxmlformats.org/officeDocument/2006/relationships/control" Target="../activeX/activeX806.xml"/><Relationship Id="rId852" Type="http://schemas.openxmlformats.org/officeDocument/2006/relationships/control" Target="../activeX/activeX848.xml"/><Relationship Id="rId908" Type="http://schemas.openxmlformats.org/officeDocument/2006/relationships/control" Target="../activeX/activeX904.xml"/><Relationship Id="rId242" Type="http://schemas.openxmlformats.org/officeDocument/2006/relationships/control" Target="../activeX/activeX238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505" Type="http://schemas.openxmlformats.org/officeDocument/2006/relationships/control" Target="../activeX/activeX501.xml"/><Relationship Id="rId712" Type="http://schemas.openxmlformats.org/officeDocument/2006/relationships/control" Target="../activeX/activeX708.xml"/><Relationship Id="rId894" Type="http://schemas.openxmlformats.org/officeDocument/2006/relationships/control" Target="../activeX/activeX890.xml"/><Relationship Id="rId37" Type="http://schemas.openxmlformats.org/officeDocument/2006/relationships/control" Target="../activeX/activeX33.xml"/><Relationship Id="rId79" Type="http://schemas.openxmlformats.org/officeDocument/2006/relationships/control" Target="../activeX/activeX75.xml"/><Relationship Id="rId102" Type="http://schemas.openxmlformats.org/officeDocument/2006/relationships/control" Target="../activeX/activeX98.xml"/><Relationship Id="rId144" Type="http://schemas.openxmlformats.org/officeDocument/2006/relationships/control" Target="../activeX/activeX140.xml"/><Relationship Id="rId547" Type="http://schemas.openxmlformats.org/officeDocument/2006/relationships/control" Target="../activeX/activeX543.xml"/><Relationship Id="rId589" Type="http://schemas.openxmlformats.org/officeDocument/2006/relationships/control" Target="../activeX/activeX585.xml"/><Relationship Id="rId754" Type="http://schemas.openxmlformats.org/officeDocument/2006/relationships/control" Target="../activeX/activeX750.xml"/><Relationship Id="rId796" Type="http://schemas.openxmlformats.org/officeDocument/2006/relationships/control" Target="../activeX/activeX792.xml"/><Relationship Id="rId90" Type="http://schemas.openxmlformats.org/officeDocument/2006/relationships/control" Target="../activeX/activeX86.xml"/><Relationship Id="rId186" Type="http://schemas.openxmlformats.org/officeDocument/2006/relationships/control" Target="../activeX/activeX182.xml"/><Relationship Id="rId351" Type="http://schemas.openxmlformats.org/officeDocument/2006/relationships/control" Target="../activeX/activeX347.xml"/><Relationship Id="rId393" Type="http://schemas.openxmlformats.org/officeDocument/2006/relationships/control" Target="../activeX/activeX389.xml"/><Relationship Id="rId407" Type="http://schemas.openxmlformats.org/officeDocument/2006/relationships/control" Target="../activeX/activeX403.xml"/><Relationship Id="rId449" Type="http://schemas.openxmlformats.org/officeDocument/2006/relationships/control" Target="../activeX/activeX445.xml"/><Relationship Id="rId614" Type="http://schemas.openxmlformats.org/officeDocument/2006/relationships/control" Target="../activeX/activeX610.xml"/><Relationship Id="rId656" Type="http://schemas.openxmlformats.org/officeDocument/2006/relationships/control" Target="../activeX/activeX652.xml"/><Relationship Id="rId821" Type="http://schemas.openxmlformats.org/officeDocument/2006/relationships/control" Target="../activeX/activeX817.xml"/><Relationship Id="rId863" Type="http://schemas.openxmlformats.org/officeDocument/2006/relationships/control" Target="../activeX/activeX859.xml"/><Relationship Id="rId211" Type="http://schemas.openxmlformats.org/officeDocument/2006/relationships/control" Target="../activeX/activeX207.xml"/><Relationship Id="rId253" Type="http://schemas.openxmlformats.org/officeDocument/2006/relationships/control" Target="../activeX/activeX249.xml"/><Relationship Id="rId295" Type="http://schemas.openxmlformats.org/officeDocument/2006/relationships/control" Target="../activeX/activeX291.xml"/><Relationship Id="rId309" Type="http://schemas.openxmlformats.org/officeDocument/2006/relationships/control" Target="../activeX/activeX305.xml"/><Relationship Id="rId460" Type="http://schemas.openxmlformats.org/officeDocument/2006/relationships/control" Target="../activeX/activeX456.xml"/><Relationship Id="rId516" Type="http://schemas.openxmlformats.org/officeDocument/2006/relationships/control" Target="../activeX/activeX512.xml"/><Relationship Id="rId698" Type="http://schemas.openxmlformats.org/officeDocument/2006/relationships/control" Target="../activeX/activeX694.xml"/><Relationship Id="rId919" Type="http://schemas.openxmlformats.org/officeDocument/2006/relationships/control" Target="../activeX/activeX915.xml"/><Relationship Id="rId48" Type="http://schemas.openxmlformats.org/officeDocument/2006/relationships/control" Target="../activeX/activeX44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558" Type="http://schemas.openxmlformats.org/officeDocument/2006/relationships/control" Target="../activeX/activeX554.xml"/><Relationship Id="rId723" Type="http://schemas.openxmlformats.org/officeDocument/2006/relationships/control" Target="../activeX/activeX719.xml"/><Relationship Id="rId765" Type="http://schemas.openxmlformats.org/officeDocument/2006/relationships/control" Target="../activeX/activeX761.xml"/><Relationship Id="rId930" Type="http://schemas.openxmlformats.org/officeDocument/2006/relationships/control" Target="../activeX/activeX926.xml"/><Relationship Id="rId155" Type="http://schemas.openxmlformats.org/officeDocument/2006/relationships/control" Target="../activeX/activeX151.xml"/><Relationship Id="rId197" Type="http://schemas.openxmlformats.org/officeDocument/2006/relationships/control" Target="../activeX/activeX193.xml"/><Relationship Id="rId362" Type="http://schemas.openxmlformats.org/officeDocument/2006/relationships/control" Target="../activeX/activeX358.xml"/><Relationship Id="rId418" Type="http://schemas.openxmlformats.org/officeDocument/2006/relationships/control" Target="../activeX/activeX414.xml"/><Relationship Id="rId625" Type="http://schemas.openxmlformats.org/officeDocument/2006/relationships/control" Target="../activeX/activeX621.xml"/><Relationship Id="rId832" Type="http://schemas.openxmlformats.org/officeDocument/2006/relationships/control" Target="../activeX/activeX828.xml"/><Relationship Id="rId222" Type="http://schemas.openxmlformats.org/officeDocument/2006/relationships/control" Target="../activeX/activeX218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667" Type="http://schemas.openxmlformats.org/officeDocument/2006/relationships/control" Target="../activeX/activeX663.xml"/><Relationship Id="rId874" Type="http://schemas.openxmlformats.org/officeDocument/2006/relationships/control" Target="../activeX/activeX870.xml"/><Relationship Id="rId17" Type="http://schemas.openxmlformats.org/officeDocument/2006/relationships/control" Target="../activeX/activeX13.xml"/><Relationship Id="rId59" Type="http://schemas.openxmlformats.org/officeDocument/2006/relationships/control" Target="../activeX/activeX55.xml"/><Relationship Id="rId124" Type="http://schemas.openxmlformats.org/officeDocument/2006/relationships/control" Target="../activeX/activeX120.xml"/><Relationship Id="rId527" Type="http://schemas.openxmlformats.org/officeDocument/2006/relationships/control" Target="../activeX/activeX523.xml"/><Relationship Id="rId569" Type="http://schemas.openxmlformats.org/officeDocument/2006/relationships/control" Target="../activeX/activeX565.xml"/><Relationship Id="rId734" Type="http://schemas.openxmlformats.org/officeDocument/2006/relationships/control" Target="../activeX/activeX730.xml"/><Relationship Id="rId776" Type="http://schemas.openxmlformats.org/officeDocument/2006/relationships/control" Target="../activeX/activeX772.xml"/><Relationship Id="rId941" Type="http://schemas.openxmlformats.org/officeDocument/2006/relationships/control" Target="../activeX/activeX937.xml"/><Relationship Id="rId70" Type="http://schemas.openxmlformats.org/officeDocument/2006/relationships/control" Target="../activeX/activeX66.xml"/><Relationship Id="rId166" Type="http://schemas.openxmlformats.org/officeDocument/2006/relationships/control" Target="../activeX/activeX162.xml"/><Relationship Id="rId331" Type="http://schemas.openxmlformats.org/officeDocument/2006/relationships/control" Target="../activeX/activeX327.xml"/><Relationship Id="rId373" Type="http://schemas.openxmlformats.org/officeDocument/2006/relationships/control" Target="../activeX/activeX369.xml"/><Relationship Id="rId429" Type="http://schemas.openxmlformats.org/officeDocument/2006/relationships/control" Target="../activeX/activeX425.xml"/><Relationship Id="rId580" Type="http://schemas.openxmlformats.org/officeDocument/2006/relationships/control" Target="../activeX/activeX576.xml"/><Relationship Id="rId636" Type="http://schemas.openxmlformats.org/officeDocument/2006/relationships/control" Target="../activeX/activeX632.xml"/><Relationship Id="rId801" Type="http://schemas.openxmlformats.org/officeDocument/2006/relationships/control" Target="../activeX/activeX797.xml"/><Relationship Id="rId1" Type="http://schemas.openxmlformats.org/officeDocument/2006/relationships/printerSettings" Target="../printerSettings/printerSettings1.bin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678" Type="http://schemas.openxmlformats.org/officeDocument/2006/relationships/control" Target="../activeX/activeX674.xml"/><Relationship Id="rId843" Type="http://schemas.openxmlformats.org/officeDocument/2006/relationships/control" Target="../activeX/activeX839.xml"/><Relationship Id="rId885" Type="http://schemas.openxmlformats.org/officeDocument/2006/relationships/control" Target="../activeX/activeX881.xml"/><Relationship Id="rId28" Type="http://schemas.openxmlformats.org/officeDocument/2006/relationships/control" Target="../activeX/activeX24.xml"/><Relationship Id="rId275" Type="http://schemas.openxmlformats.org/officeDocument/2006/relationships/control" Target="../activeX/activeX271.xml"/><Relationship Id="rId300" Type="http://schemas.openxmlformats.org/officeDocument/2006/relationships/control" Target="../activeX/activeX296.xml"/><Relationship Id="rId482" Type="http://schemas.openxmlformats.org/officeDocument/2006/relationships/control" Target="../activeX/activeX478.xml"/><Relationship Id="rId538" Type="http://schemas.openxmlformats.org/officeDocument/2006/relationships/control" Target="../activeX/activeX534.xml"/><Relationship Id="rId703" Type="http://schemas.openxmlformats.org/officeDocument/2006/relationships/control" Target="../activeX/activeX699.xml"/><Relationship Id="rId745" Type="http://schemas.openxmlformats.org/officeDocument/2006/relationships/control" Target="../activeX/activeX741.xml"/><Relationship Id="rId910" Type="http://schemas.openxmlformats.org/officeDocument/2006/relationships/control" Target="../activeX/activeX906.xml"/><Relationship Id="rId952" Type="http://schemas.openxmlformats.org/officeDocument/2006/relationships/control" Target="../activeX/activeX948.xml"/><Relationship Id="rId81" Type="http://schemas.openxmlformats.org/officeDocument/2006/relationships/control" Target="../activeX/activeX77.xml"/><Relationship Id="rId135" Type="http://schemas.openxmlformats.org/officeDocument/2006/relationships/control" Target="../activeX/activeX131.xml"/><Relationship Id="rId177" Type="http://schemas.openxmlformats.org/officeDocument/2006/relationships/control" Target="../activeX/activeX173.xml"/><Relationship Id="rId342" Type="http://schemas.openxmlformats.org/officeDocument/2006/relationships/control" Target="../activeX/activeX338.xml"/><Relationship Id="rId384" Type="http://schemas.openxmlformats.org/officeDocument/2006/relationships/control" Target="../activeX/activeX380.xml"/><Relationship Id="rId591" Type="http://schemas.openxmlformats.org/officeDocument/2006/relationships/control" Target="../activeX/activeX587.xml"/><Relationship Id="rId605" Type="http://schemas.openxmlformats.org/officeDocument/2006/relationships/control" Target="../activeX/activeX601.xml"/><Relationship Id="rId787" Type="http://schemas.openxmlformats.org/officeDocument/2006/relationships/control" Target="../activeX/activeX783.xml"/><Relationship Id="rId812" Type="http://schemas.openxmlformats.org/officeDocument/2006/relationships/control" Target="../activeX/activeX808.xml"/><Relationship Id="rId202" Type="http://schemas.openxmlformats.org/officeDocument/2006/relationships/control" Target="../activeX/activeX198.xml"/><Relationship Id="rId244" Type="http://schemas.openxmlformats.org/officeDocument/2006/relationships/control" Target="../activeX/activeX240.xml"/><Relationship Id="rId647" Type="http://schemas.openxmlformats.org/officeDocument/2006/relationships/control" Target="../activeX/activeX643.xml"/><Relationship Id="rId689" Type="http://schemas.openxmlformats.org/officeDocument/2006/relationships/control" Target="../activeX/activeX685.xml"/><Relationship Id="rId854" Type="http://schemas.openxmlformats.org/officeDocument/2006/relationships/control" Target="../activeX/activeX850.xml"/><Relationship Id="rId896" Type="http://schemas.openxmlformats.org/officeDocument/2006/relationships/control" Target="../activeX/activeX892.xml"/><Relationship Id="rId39" Type="http://schemas.openxmlformats.org/officeDocument/2006/relationships/control" Target="../activeX/activeX35.xml"/><Relationship Id="rId286" Type="http://schemas.openxmlformats.org/officeDocument/2006/relationships/control" Target="../activeX/activeX282.xml"/><Relationship Id="rId451" Type="http://schemas.openxmlformats.org/officeDocument/2006/relationships/control" Target="../activeX/activeX447.xml"/><Relationship Id="rId493" Type="http://schemas.openxmlformats.org/officeDocument/2006/relationships/control" Target="../activeX/activeX489.xml"/><Relationship Id="rId507" Type="http://schemas.openxmlformats.org/officeDocument/2006/relationships/control" Target="../activeX/activeX503.xml"/><Relationship Id="rId549" Type="http://schemas.openxmlformats.org/officeDocument/2006/relationships/control" Target="../activeX/activeX545.xml"/><Relationship Id="rId714" Type="http://schemas.openxmlformats.org/officeDocument/2006/relationships/control" Target="../activeX/activeX710.xml"/><Relationship Id="rId756" Type="http://schemas.openxmlformats.org/officeDocument/2006/relationships/control" Target="../activeX/activeX752.xml"/><Relationship Id="rId921" Type="http://schemas.openxmlformats.org/officeDocument/2006/relationships/control" Target="../activeX/activeX917.xml"/><Relationship Id="rId50" Type="http://schemas.openxmlformats.org/officeDocument/2006/relationships/control" Target="../activeX/activeX46.xml"/><Relationship Id="rId104" Type="http://schemas.openxmlformats.org/officeDocument/2006/relationships/control" Target="../activeX/activeX100.xml"/><Relationship Id="rId146" Type="http://schemas.openxmlformats.org/officeDocument/2006/relationships/control" Target="../activeX/activeX142.xml"/><Relationship Id="rId188" Type="http://schemas.openxmlformats.org/officeDocument/2006/relationships/control" Target="../activeX/activeX184.xml"/><Relationship Id="rId311" Type="http://schemas.openxmlformats.org/officeDocument/2006/relationships/control" Target="../activeX/activeX307.xml"/><Relationship Id="rId353" Type="http://schemas.openxmlformats.org/officeDocument/2006/relationships/control" Target="../activeX/activeX349.xml"/><Relationship Id="rId395" Type="http://schemas.openxmlformats.org/officeDocument/2006/relationships/control" Target="../activeX/activeX391.xml"/><Relationship Id="rId409" Type="http://schemas.openxmlformats.org/officeDocument/2006/relationships/control" Target="../activeX/activeX405.xml"/><Relationship Id="rId560" Type="http://schemas.openxmlformats.org/officeDocument/2006/relationships/control" Target="../activeX/activeX556.xml"/><Relationship Id="rId798" Type="http://schemas.openxmlformats.org/officeDocument/2006/relationships/control" Target="../activeX/activeX794.xml"/><Relationship Id="rId92" Type="http://schemas.openxmlformats.org/officeDocument/2006/relationships/control" Target="../activeX/activeX88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616" Type="http://schemas.openxmlformats.org/officeDocument/2006/relationships/control" Target="../activeX/activeX612.xml"/><Relationship Id="rId658" Type="http://schemas.openxmlformats.org/officeDocument/2006/relationships/control" Target="../activeX/activeX654.xml"/><Relationship Id="rId823" Type="http://schemas.openxmlformats.org/officeDocument/2006/relationships/control" Target="../activeX/activeX819.xml"/><Relationship Id="rId865" Type="http://schemas.openxmlformats.org/officeDocument/2006/relationships/control" Target="../activeX/activeX861.xml"/><Relationship Id="rId255" Type="http://schemas.openxmlformats.org/officeDocument/2006/relationships/control" Target="../activeX/activeX251.xml"/><Relationship Id="rId297" Type="http://schemas.openxmlformats.org/officeDocument/2006/relationships/control" Target="../activeX/activeX293.xml"/><Relationship Id="rId462" Type="http://schemas.openxmlformats.org/officeDocument/2006/relationships/control" Target="../activeX/activeX458.xml"/><Relationship Id="rId518" Type="http://schemas.openxmlformats.org/officeDocument/2006/relationships/control" Target="../activeX/activeX514.xml"/><Relationship Id="rId725" Type="http://schemas.openxmlformats.org/officeDocument/2006/relationships/control" Target="../activeX/activeX721.xml"/><Relationship Id="rId932" Type="http://schemas.openxmlformats.org/officeDocument/2006/relationships/control" Target="../activeX/activeX928.xml"/><Relationship Id="rId115" Type="http://schemas.openxmlformats.org/officeDocument/2006/relationships/control" Target="../activeX/activeX111.xml"/><Relationship Id="rId157" Type="http://schemas.openxmlformats.org/officeDocument/2006/relationships/control" Target="../activeX/activeX153.xml"/><Relationship Id="rId322" Type="http://schemas.openxmlformats.org/officeDocument/2006/relationships/control" Target="../activeX/activeX318.xml"/><Relationship Id="rId364" Type="http://schemas.openxmlformats.org/officeDocument/2006/relationships/control" Target="../activeX/activeX360.xml"/><Relationship Id="rId767" Type="http://schemas.openxmlformats.org/officeDocument/2006/relationships/control" Target="../activeX/activeX763.xml"/><Relationship Id="rId61" Type="http://schemas.openxmlformats.org/officeDocument/2006/relationships/control" Target="../activeX/activeX57.xml"/><Relationship Id="rId199" Type="http://schemas.openxmlformats.org/officeDocument/2006/relationships/control" Target="../activeX/activeX195.xml"/><Relationship Id="rId571" Type="http://schemas.openxmlformats.org/officeDocument/2006/relationships/control" Target="../activeX/activeX567.xml"/><Relationship Id="rId627" Type="http://schemas.openxmlformats.org/officeDocument/2006/relationships/control" Target="../activeX/activeX623.xml"/><Relationship Id="rId669" Type="http://schemas.openxmlformats.org/officeDocument/2006/relationships/control" Target="../activeX/activeX665.xml"/><Relationship Id="rId834" Type="http://schemas.openxmlformats.org/officeDocument/2006/relationships/control" Target="../activeX/activeX830.xml"/><Relationship Id="rId876" Type="http://schemas.openxmlformats.org/officeDocument/2006/relationships/control" Target="../activeX/activeX872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266" Type="http://schemas.openxmlformats.org/officeDocument/2006/relationships/control" Target="../activeX/activeX262.xml"/><Relationship Id="rId431" Type="http://schemas.openxmlformats.org/officeDocument/2006/relationships/control" Target="../activeX/activeX427.xml"/><Relationship Id="rId473" Type="http://schemas.openxmlformats.org/officeDocument/2006/relationships/control" Target="../activeX/activeX469.xml"/><Relationship Id="rId529" Type="http://schemas.openxmlformats.org/officeDocument/2006/relationships/control" Target="../activeX/activeX525.xml"/><Relationship Id="rId680" Type="http://schemas.openxmlformats.org/officeDocument/2006/relationships/control" Target="../activeX/activeX676.xml"/><Relationship Id="rId736" Type="http://schemas.openxmlformats.org/officeDocument/2006/relationships/control" Target="../activeX/activeX732.xml"/><Relationship Id="rId901" Type="http://schemas.openxmlformats.org/officeDocument/2006/relationships/control" Target="../activeX/activeX897.xml"/><Relationship Id="rId30" Type="http://schemas.openxmlformats.org/officeDocument/2006/relationships/control" Target="../activeX/activeX26.xml"/><Relationship Id="rId126" Type="http://schemas.openxmlformats.org/officeDocument/2006/relationships/control" Target="../activeX/activeX122.xml"/><Relationship Id="rId168" Type="http://schemas.openxmlformats.org/officeDocument/2006/relationships/control" Target="../activeX/activeX164.xml"/><Relationship Id="rId333" Type="http://schemas.openxmlformats.org/officeDocument/2006/relationships/control" Target="../activeX/activeX329.xml"/><Relationship Id="rId540" Type="http://schemas.openxmlformats.org/officeDocument/2006/relationships/control" Target="../activeX/activeX536.xml"/><Relationship Id="rId778" Type="http://schemas.openxmlformats.org/officeDocument/2006/relationships/control" Target="../activeX/activeX774.xml"/><Relationship Id="rId943" Type="http://schemas.openxmlformats.org/officeDocument/2006/relationships/control" Target="../activeX/activeX939.xml"/><Relationship Id="rId72" Type="http://schemas.openxmlformats.org/officeDocument/2006/relationships/control" Target="../activeX/activeX68.xml"/><Relationship Id="rId375" Type="http://schemas.openxmlformats.org/officeDocument/2006/relationships/control" Target="../activeX/activeX371.xml"/><Relationship Id="rId582" Type="http://schemas.openxmlformats.org/officeDocument/2006/relationships/control" Target="../activeX/activeX578.xml"/><Relationship Id="rId638" Type="http://schemas.openxmlformats.org/officeDocument/2006/relationships/control" Target="../activeX/activeX634.xml"/><Relationship Id="rId803" Type="http://schemas.openxmlformats.org/officeDocument/2006/relationships/control" Target="../activeX/activeX799.xml"/><Relationship Id="rId845" Type="http://schemas.openxmlformats.org/officeDocument/2006/relationships/control" Target="../activeX/activeX841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31.xml"/><Relationship Id="rId277" Type="http://schemas.openxmlformats.org/officeDocument/2006/relationships/control" Target="../activeX/activeX273.xml"/><Relationship Id="rId400" Type="http://schemas.openxmlformats.org/officeDocument/2006/relationships/control" Target="../activeX/activeX396.xml"/><Relationship Id="rId442" Type="http://schemas.openxmlformats.org/officeDocument/2006/relationships/control" Target="../activeX/activeX438.xml"/><Relationship Id="rId484" Type="http://schemas.openxmlformats.org/officeDocument/2006/relationships/control" Target="../activeX/activeX480.xml"/><Relationship Id="rId705" Type="http://schemas.openxmlformats.org/officeDocument/2006/relationships/control" Target="../activeX/activeX701.xml"/><Relationship Id="rId887" Type="http://schemas.openxmlformats.org/officeDocument/2006/relationships/control" Target="../activeX/activeX883.xml"/><Relationship Id="rId137" Type="http://schemas.openxmlformats.org/officeDocument/2006/relationships/control" Target="../activeX/activeX133.xml"/><Relationship Id="rId302" Type="http://schemas.openxmlformats.org/officeDocument/2006/relationships/control" Target="../activeX/activeX298.xml"/><Relationship Id="rId344" Type="http://schemas.openxmlformats.org/officeDocument/2006/relationships/control" Target="../activeX/activeX340.xml"/><Relationship Id="rId691" Type="http://schemas.openxmlformats.org/officeDocument/2006/relationships/control" Target="../activeX/activeX687.xml"/><Relationship Id="rId747" Type="http://schemas.openxmlformats.org/officeDocument/2006/relationships/control" Target="../activeX/activeX743.xml"/><Relationship Id="rId789" Type="http://schemas.openxmlformats.org/officeDocument/2006/relationships/control" Target="../activeX/activeX785.xml"/><Relationship Id="rId912" Type="http://schemas.openxmlformats.org/officeDocument/2006/relationships/control" Target="../activeX/activeX908.xml"/><Relationship Id="rId954" Type="http://schemas.openxmlformats.org/officeDocument/2006/relationships/control" Target="../activeX/activeX950.xml"/><Relationship Id="rId41" Type="http://schemas.openxmlformats.org/officeDocument/2006/relationships/control" Target="../activeX/activeX37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551" Type="http://schemas.openxmlformats.org/officeDocument/2006/relationships/control" Target="../activeX/activeX547.xml"/><Relationship Id="rId593" Type="http://schemas.openxmlformats.org/officeDocument/2006/relationships/control" Target="../activeX/activeX589.xml"/><Relationship Id="rId607" Type="http://schemas.openxmlformats.org/officeDocument/2006/relationships/control" Target="../activeX/activeX603.xml"/><Relationship Id="rId649" Type="http://schemas.openxmlformats.org/officeDocument/2006/relationships/control" Target="../activeX/activeX645.xml"/><Relationship Id="rId814" Type="http://schemas.openxmlformats.org/officeDocument/2006/relationships/control" Target="../activeX/activeX810.xml"/><Relationship Id="rId856" Type="http://schemas.openxmlformats.org/officeDocument/2006/relationships/control" Target="../activeX/activeX852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46" Type="http://schemas.openxmlformats.org/officeDocument/2006/relationships/control" Target="../activeX/activeX242.xml"/><Relationship Id="rId288" Type="http://schemas.openxmlformats.org/officeDocument/2006/relationships/control" Target="../activeX/activeX284.xml"/><Relationship Id="rId411" Type="http://schemas.openxmlformats.org/officeDocument/2006/relationships/control" Target="../activeX/activeX407.xml"/><Relationship Id="rId453" Type="http://schemas.openxmlformats.org/officeDocument/2006/relationships/control" Target="../activeX/activeX449.xml"/><Relationship Id="rId509" Type="http://schemas.openxmlformats.org/officeDocument/2006/relationships/control" Target="../activeX/activeX505.xml"/><Relationship Id="rId660" Type="http://schemas.openxmlformats.org/officeDocument/2006/relationships/control" Target="../activeX/activeX656.xml"/><Relationship Id="rId898" Type="http://schemas.openxmlformats.org/officeDocument/2006/relationships/control" Target="../activeX/activeX894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495" Type="http://schemas.openxmlformats.org/officeDocument/2006/relationships/control" Target="../activeX/activeX491.xml"/><Relationship Id="rId716" Type="http://schemas.openxmlformats.org/officeDocument/2006/relationships/control" Target="../activeX/activeX712.xml"/><Relationship Id="rId758" Type="http://schemas.openxmlformats.org/officeDocument/2006/relationships/control" Target="../activeX/activeX754.xml"/><Relationship Id="rId923" Type="http://schemas.openxmlformats.org/officeDocument/2006/relationships/control" Target="../activeX/activeX919.xml"/><Relationship Id="rId10" Type="http://schemas.openxmlformats.org/officeDocument/2006/relationships/control" Target="../activeX/activeX6.xml"/><Relationship Id="rId52" Type="http://schemas.openxmlformats.org/officeDocument/2006/relationships/control" Target="../activeX/activeX48.xml"/><Relationship Id="rId94" Type="http://schemas.openxmlformats.org/officeDocument/2006/relationships/control" Target="../activeX/activeX90.xml"/><Relationship Id="rId148" Type="http://schemas.openxmlformats.org/officeDocument/2006/relationships/control" Target="../activeX/activeX144.xml"/><Relationship Id="rId355" Type="http://schemas.openxmlformats.org/officeDocument/2006/relationships/control" Target="../activeX/activeX351.xml"/><Relationship Id="rId397" Type="http://schemas.openxmlformats.org/officeDocument/2006/relationships/control" Target="../activeX/activeX393.xml"/><Relationship Id="rId520" Type="http://schemas.openxmlformats.org/officeDocument/2006/relationships/control" Target="../activeX/activeX516.xml"/><Relationship Id="rId562" Type="http://schemas.openxmlformats.org/officeDocument/2006/relationships/control" Target="../activeX/activeX558.xml"/><Relationship Id="rId618" Type="http://schemas.openxmlformats.org/officeDocument/2006/relationships/control" Target="../activeX/activeX614.xml"/><Relationship Id="rId825" Type="http://schemas.openxmlformats.org/officeDocument/2006/relationships/control" Target="../activeX/activeX821.xml"/><Relationship Id="rId215" Type="http://schemas.openxmlformats.org/officeDocument/2006/relationships/control" Target="../activeX/activeX211.xml"/><Relationship Id="rId257" Type="http://schemas.openxmlformats.org/officeDocument/2006/relationships/control" Target="../activeX/activeX253.xml"/><Relationship Id="rId422" Type="http://schemas.openxmlformats.org/officeDocument/2006/relationships/control" Target="../activeX/activeX418.xml"/><Relationship Id="rId464" Type="http://schemas.openxmlformats.org/officeDocument/2006/relationships/control" Target="../activeX/activeX460.xml"/><Relationship Id="rId867" Type="http://schemas.openxmlformats.org/officeDocument/2006/relationships/control" Target="../activeX/activeX863.xml"/><Relationship Id="rId299" Type="http://schemas.openxmlformats.org/officeDocument/2006/relationships/control" Target="../activeX/activeX295.xml"/><Relationship Id="rId727" Type="http://schemas.openxmlformats.org/officeDocument/2006/relationships/control" Target="../activeX/activeX723.xml"/><Relationship Id="rId934" Type="http://schemas.openxmlformats.org/officeDocument/2006/relationships/control" Target="../activeX/activeX930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5.xml"/><Relationship Id="rId366" Type="http://schemas.openxmlformats.org/officeDocument/2006/relationships/control" Target="../activeX/activeX362.xml"/><Relationship Id="rId573" Type="http://schemas.openxmlformats.org/officeDocument/2006/relationships/control" Target="../activeX/activeX569.xml"/><Relationship Id="rId780" Type="http://schemas.openxmlformats.org/officeDocument/2006/relationships/control" Target="../activeX/activeX776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878" Type="http://schemas.openxmlformats.org/officeDocument/2006/relationships/control" Target="../activeX/activeX874.xml"/><Relationship Id="rId640" Type="http://schemas.openxmlformats.org/officeDocument/2006/relationships/control" Target="../activeX/activeX636.xml"/><Relationship Id="rId738" Type="http://schemas.openxmlformats.org/officeDocument/2006/relationships/control" Target="../activeX/activeX734.xml"/><Relationship Id="rId945" Type="http://schemas.openxmlformats.org/officeDocument/2006/relationships/control" Target="../activeX/activeX941.xml"/><Relationship Id="rId74" Type="http://schemas.openxmlformats.org/officeDocument/2006/relationships/control" Target="../activeX/activeX70.xml"/><Relationship Id="rId377" Type="http://schemas.openxmlformats.org/officeDocument/2006/relationships/control" Target="../activeX/activeX373.xml"/><Relationship Id="rId500" Type="http://schemas.openxmlformats.org/officeDocument/2006/relationships/control" Target="../activeX/activeX496.xml"/><Relationship Id="rId584" Type="http://schemas.openxmlformats.org/officeDocument/2006/relationships/control" Target="../activeX/activeX580.xml"/><Relationship Id="rId805" Type="http://schemas.openxmlformats.org/officeDocument/2006/relationships/control" Target="../activeX/activeX801.xml"/><Relationship Id="rId5" Type="http://schemas.openxmlformats.org/officeDocument/2006/relationships/image" Target="../media/image1.emf"/><Relationship Id="rId237" Type="http://schemas.openxmlformats.org/officeDocument/2006/relationships/control" Target="../activeX/activeX233.xml"/><Relationship Id="rId791" Type="http://schemas.openxmlformats.org/officeDocument/2006/relationships/control" Target="../activeX/activeX787.xml"/><Relationship Id="rId889" Type="http://schemas.openxmlformats.org/officeDocument/2006/relationships/control" Target="../activeX/activeX885.xml"/><Relationship Id="rId444" Type="http://schemas.openxmlformats.org/officeDocument/2006/relationships/control" Target="../activeX/activeX440.xml"/><Relationship Id="rId651" Type="http://schemas.openxmlformats.org/officeDocument/2006/relationships/control" Target="../activeX/activeX647.xml"/><Relationship Id="rId749" Type="http://schemas.openxmlformats.org/officeDocument/2006/relationships/control" Target="../activeX/activeX745.xml"/><Relationship Id="rId290" Type="http://schemas.openxmlformats.org/officeDocument/2006/relationships/control" Target="../activeX/activeX286.xml"/><Relationship Id="rId304" Type="http://schemas.openxmlformats.org/officeDocument/2006/relationships/control" Target="../activeX/activeX300.xml"/><Relationship Id="rId388" Type="http://schemas.openxmlformats.org/officeDocument/2006/relationships/control" Target="../activeX/activeX384.xml"/><Relationship Id="rId511" Type="http://schemas.openxmlformats.org/officeDocument/2006/relationships/control" Target="../activeX/activeX507.xml"/><Relationship Id="rId609" Type="http://schemas.openxmlformats.org/officeDocument/2006/relationships/control" Target="../activeX/activeX605.xml"/><Relationship Id="rId956" Type="http://schemas.openxmlformats.org/officeDocument/2006/relationships/control" Target="../activeX/activeX951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595" Type="http://schemas.openxmlformats.org/officeDocument/2006/relationships/control" Target="../activeX/activeX591.xml"/><Relationship Id="rId816" Type="http://schemas.openxmlformats.org/officeDocument/2006/relationships/control" Target="../activeX/activeX812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662" Type="http://schemas.openxmlformats.org/officeDocument/2006/relationships/control" Target="../activeX/activeX658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522" Type="http://schemas.openxmlformats.org/officeDocument/2006/relationships/control" Target="../activeX/activeX518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7.xml"/><Relationship Id="rId399" Type="http://schemas.openxmlformats.org/officeDocument/2006/relationships/control" Target="../activeX/activeX395.xml"/><Relationship Id="rId827" Type="http://schemas.openxmlformats.org/officeDocument/2006/relationships/control" Target="../activeX/activeX823.xml"/><Relationship Id="rId259" Type="http://schemas.openxmlformats.org/officeDocument/2006/relationships/control" Target="../activeX/activeX255.xml"/><Relationship Id="rId466" Type="http://schemas.openxmlformats.org/officeDocument/2006/relationships/control" Target="../activeX/activeX462.xml"/><Relationship Id="rId673" Type="http://schemas.openxmlformats.org/officeDocument/2006/relationships/control" Target="../activeX/activeX669.xml"/><Relationship Id="rId880" Type="http://schemas.openxmlformats.org/officeDocument/2006/relationships/control" Target="../activeX/activeX876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326" Type="http://schemas.openxmlformats.org/officeDocument/2006/relationships/control" Target="../activeX/activeX322.xml"/><Relationship Id="rId533" Type="http://schemas.openxmlformats.org/officeDocument/2006/relationships/control" Target="../activeX/activeX529.xml"/><Relationship Id="rId740" Type="http://schemas.openxmlformats.org/officeDocument/2006/relationships/control" Target="../activeX/activeX736.xml"/><Relationship Id="rId838" Type="http://schemas.openxmlformats.org/officeDocument/2006/relationships/control" Target="../activeX/activeX834.xml"/><Relationship Id="rId172" Type="http://schemas.openxmlformats.org/officeDocument/2006/relationships/control" Target="../activeX/activeX168.xml"/><Relationship Id="rId477" Type="http://schemas.openxmlformats.org/officeDocument/2006/relationships/control" Target="../activeX/activeX473.xml"/><Relationship Id="rId600" Type="http://schemas.openxmlformats.org/officeDocument/2006/relationships/control" Target="../activeX/activeX596.xml"/><Relationship Id="rId684" Type="http://schemas.openxmlformats.org/officeDocument/2006/relationships/control" Target="../activeX/activeX680.xml"/><Relationship Id="rId337" Type="http://schemas.openxmlformats.org/officeDocument/2006/relationships/control" Target="../activeX/activeX333.xml"/><Relationship Id="rId891" Type="http://schemas.openxmlformats.org/officeDocument/2006/relationships/control" Target="../activeX/activeX887.xml"/><Relationship Id="rId905" Type="http://schemas.openxmlformats.org/officeDocument/2006/relationships/control" Target="../activeX/activeX901.xml"/><Relationship Id="rId34" Type="http://schemas.openxmlformats.org/officeDocument/2006/relationships/control" Target="../activeX/activeX30.xml"/><Relationship Id="rId544" Type="http://schemas.openxmlformats.org/officeDocument/2006/relationships/control" Target="../activeX/activeX540.xml"/><Relationship Id="rId751" Type="http://schemas.openxmlformats.org/officeDocument/2006/relationships/control" Target="../activeX/activeX747.xml"/><Relationship Id="rId849" Type="http://schemas.openxmlformats.org/officeDocument/2006/relationships/control" Target="../activeX/activeX845.xml"/><Relationship Id="rId183" Type="http://schemas.openxmlformats.org/officeDocument/2006/relationships/control" Target="../activeX/activeX179.xml"/><Relationship Id="rId390" Type="http://schemas.openxmlformats.org/officeDocument/2006/relationships/control" Target="../activeX/activeX386.xml"/><Relationship Id="rId404" Type="http://schemas.openxmlformats.org/officeDocument/2006/relationships/control" Target="../activeX/activeX400.xml"/><Relationship Id="rId611" Type="http://schemas.openxmlformats.org/officeDocument/2006/relationships/control" Target="../activeX/activeX607.xml"/><Relationship Id="rId250" Type="http://schemas.openxmlformats.org/officeDocument/2006/relationships/control" Target="../activeX/activeX246.xml"/><Relationship Id="rId488" Type="http://schemas.openxmlformats.org/officeDocument/2006/relationships/control" Target="../activeX/activeX484.xml"/><Relationship Id="rId695" Type="http://schemas.openxmlformats.org/officeDocument/2006/relationships/control" Target="../activeX/activeX691.xml"/><Relationship Id="rId709" Type="http://schemas.openxmlformats.org/officeDocument/2006/relationships/control" Target="../activeX/activeX705.xml"/><Relationship Id="rId916" Type="http://schemas.openxmlformats.org/officeDocument/2006/relationships/control" Target="../activeX/activeX912.xml"/><Relationship Id="rId45" Type="http://schemas.openxmlformats.org/officeDocument/2006/relationships/control" Target="../activeX/activeX41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555" Type="http://schemas.openxmlformats.org/officeDocument/2006/relationships/control" Target="../activeX/activeX551.xml"/><Relationship Id="rId762" Type="http://schemas.openxmlformats.org/officeDocument/2006/relationships/control" Target="../activeX/activeX758.xml"/><Relationship Id="rId194" Type="http://schemas.openxmlformats.org/officeDocument/2006/relationships/control" Target="../activeX/activeX190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622" Type="http://schemas.openxmlformats.org/officeDocument/2006/relationships/control" Target="../activeX/activeX618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927" Type="http://schemas.openxmlformats.org/officeDocument/2006/relationships/control" Target="../activeX/activeX923.xml"/><Relationship Id="rId56" Type="http://schemas.openxmlformats.org/officeDocument/2006/relationships/control" Target="../activeX/activeX52.xml"/><Relationship Id="rId359" Type="http://schemas.openxmlformats.org/officeDocument/2006/relationships/control" Target="../activeX/activeX355.xml"/><Relationship Id="rId566" Type="http://schemas.openxmlformats.org/officeDocument/2006/relationships/control" Target="../activeX/activeX562.xml"/><Relationship Id="rId773" Type="http://schemas.openxmlformats.org/officeDocument/2006/relationships/control" Target="../activeX/activeX769.xml"/><Relationship Id="rId121" Type="http://schemas.openxmlformats.org/officeDocument/2006/relationships/control" Target="../activeX/activeX117.xml"/><Relationship Id="rId219" Type="http://schemas.openxmlformats.org/officeDocument/2006/relationships/control" Target="../activeX/activeX215.xml"/><Relationship Id="rId426" Type="http://schemas.openxmlformats.org/officeDocument/2006/relationships/control" Target="../activeX/activeX422.xml"/><Relationship Id="rId633" Type="http://schemas.openxmlformats.org/officeDocument/2006/relationships/control" Target="../activeX/activeX629.xml"/><Relationship Id="rId840" Type="http://schemas.openxmlformats.org/officeDocument/2006/relationships/control" Target="../activeX/activeX836.xml"/><Relationship Id="rId938" Type="http://schemas.openxmlformats.org/officeDocument/2006/relationships/control" Target="../activeX/activeX934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8.xml"/><Relationship Id="rId577" Type="http://schemas.openxmlformats.org/officeDocument/2006/relationships/control" Target="../activeX/activeX573.xml"/><Relationship Id="rId700" Type="http://schemas.openxmlformats.org/officeDocument/2006/relationships/control" Target="../activeX/activeX696.xml"/><Relationship Id="rId132" Type="http://schemas.openxmlformats.org/officeDocument/2006/relationships/control" Target="../activeX/activeX128.xml"/><Relationship Id="rId784" Type="http://schemas.openxmlformats.org/officeDocument/2006/relationships/control" Target="../activeX/activeX780.xml"/><Relationship Id="rId437" Type="http://schemas.openxmlformats.org/officeDocument/2006/relationships/control" Target="../activeX/activeX433.xml"/><Relationship Id="rId644" Type="http://schemas.openxmlformats.org/officeDocument/2006/relationships/control" Target="../activeX/activeX640.xml"/><Relationship Id="rId851" Type="http://schemas.openxmlformats.org/officeDocument/2006/relationships/control" Target="../activeX/activeX847.xml"/><Relationship Id="rId283" Type="http://schemas.openxmlformats.org/officeDocument/2006/relationships/control" Target="../activeX/activeX279.xml"/><Relationship Id="rId490" Type="http://schemas.openxmlformats.org/officeDocument/2006/relationships/control" Target="../activeX/activeX486.xml"/><Relationship Id="rId504" Type="http://schemas.openxmlformats.org/officeDocument/2006/relationships/control" Target="../activeX/activeX500.xml"/><Relationship Id="rId711" Type="http://schemas.openxmlformats.org/officeDocument/2006/relationships/control" Target="../activeX/activeX707.xml"/><Relationship Id="rId949" Type="http://schemas.openxmlformats.org/officeDocument/2006/relationships/control" Target="../activeX/activeX945.xml"/><Relationship Id="rId78" Type="http://schemas.openxmlformats.org/officeDocument/2006/relationships/control" Target="../activeX/activeX74.xml"/><Relationship Id="rId143" Type="http://schemas.openxmlformats.org/officeDocument/2006/relationships/control" Target="../activeX/activeX139.xml"/><Relationship Id="rId350" Type="http://schemas.openxmlformats.org/officeDocument/2006/relationships/control" Target="../activeX/activeX346.xml"/><Relationship Id="rId588" Type="http://schemas.openxmlformats.org/officeDocument/2006/relationships/control" Target="../activeX/activeX584.xml"/><Relationship Id="rId795" Type="http://schemas.openxmlformats.org/officeDocument/2006/relationships/control" Target="../activeX/activeX791.xml"/><Relationship Id="rId809" Type="http://schemas.openxmlformats.org/officeDocument/2006/relationships/control" Target="../activeX/activeX805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448" Type="http://schemas.openxmlformats.org/officeDocument/2006/relationships/control" Target="../activeX/activeX444.xml"/><Relationship Id="rId655" Type="http://schemas.openxmlformats.org/officeDocument/2006/relationships/control" Target="../activeX/activeX651.xml"/><Relationship Id="rId862" Type="http://schemas.openxmlformats.org/officeDocument/2006/relationships/control" Target="../activeX/activeX8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1"/>
  <sheetViews>
    <sheetView showGridLines="0" topLeftCell="A821" workbookViewId="0">
      <selection activeCell="C636" sqref="C636"/>
    </sheetView>
  </sheetViews>
  <sheetFormatPr defaultRowHeight="15" x14ac:dyDescent="0.25"/>
  <cols>
    <col min="1" max="1" width="6.85546875" bestFit="1" customWidth="1"/>
    <col min="2" max="2" width="8.42578125" bestFit="1" customWidth="1"/>
    <col min="3" max="4" width="19.5703125" bestFit="1" customWidth="1"/>
    <col min="5" max="6" width="14.42578125" bestFit="1" customWidth="1"/>
    <col min="7" max="7" width="3.42578125" bestFit="1" customWidth="1"/>
    <col min="8" max="8" width="13.28515625" bestFit="1" customWidth="1"/>
    <col min="9" max="9" width="36.5703125" bestFit="1" customWidth="1"/>
    <col min="10" max="10" width="8.7109375" bestFit="1" customWidth="1"/>
    <col min="11" max="11" width="19.42578125" bestFit="1" customWidth="1"/>
    <col min="12" max="14" width="36.5703125" bestFit="1" customWidth="1"/>
    <col min="15" max="15" width="13.85546875" bestFit="1" customWidth="1"/>
    <col min="16" max="16" width="18.7109375" bestFit="1" customWidth="1"/>
    <col min="17" max="17" width="20.28515625" bestFit="1" customWidth="1"/>
    <col min="18" max="18" width="21.140625" bestFit="1" customWidth="1"/>
    <col min="19" max="19" width="20.5703125" bestFit="1" customWidth="1"/>
    <col min="20" max="20" width="11.85546875" bestFit="1" customWidth="1"/>
    <col min="21" max="21" width="16.28515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 t="s">
        <v>21</v>
      </c>
      <c r="B2" s="3" t="s">
        <v>22</v>
      </c>
      <c r="C2" s="3" t="s">
        <v>23</v>
      </c>
      <c r="D2" s="3" t="s">
        <v>23</v>
      </c>
      <c r="E2" s="4">
        <v>44032.527777777781</v>
      </c>
      <c r="F2" s="6">
        <v>520000</v>
      </c>
      <c r="G2" s="7">
        <v>0</v>
      </c>
      <c r="H2" s="6">
        <v>520000</v>
      </c>
      <c r="I2" s="3" t="s">
        <v>24</v>
      </c>
      <c r="J2" s="3" t="s">
        <v>25</v>
      </c>
      <c r="K2" s="3">
        <v>51110000492364</v>
      </c>
      <c r="L2" s="3" t="s">
        <v>26</v>
      </c>
      <c r="M2" s="3" t="s">
        <v>27</v>
      </c>
      <c r="N2" s="3" t="s">
        <v>28</v>
      </c>
      <c r="O2" s="3">
        <v>0</v>
      </c>
      <c r="P2" s="3">
        <v>0</v>
      </c>
      <c r="Q2" s="3">
        <v>0</v>
      </c>
      <c r="R2" s="8">
        <v>411033</v>
      </c>
      <c r="S2" s="8">
        <v>520000</v>
      </c>
      <c r="T2" s="3">
        <v>0</v>
      </c>
      <c r="U2" s="8">
        <v>26233</v>
      </c>
    </row>
    <row r="3" spans="1:21" x14ac:dyDescent="0.25">
      <c r="A3" s="3" t="s">
        <v>29</v>
      </c>
      <c r="B3" s="3" t="s">
        <v>22</v>
      </c>
      <c r="C3" s="3" t="s">
        <v>30</v>
      </c>
      <c r="D3" s="3" t="s">
        <v>30</v>
      </c>
      <c r="E3" s="4">
        <v>44032.500694444447</v>
      </c>
      <c r="F3" s="6">
        <v>62000</v>
      </c>
      <c r="G3" s="7">
        <v>0</v>
      </c>
      <c r="H3" s="6">
        <v>62000</v>
      </c>
      <c r="I3" s="3" t="s">
        <v>31</v>
      </c>
      <c r="J3" s="3" t="s">
        <v>25</v>
      </c>
      <c r="K3" s="2"/>
      <c r="L3" s="2"/>
      <c r="M3" s="2"/>
      <c r="N3" s="2"/>
      <c r="O3" s="3">
        <v>0</v>
      </c>
      <c r="P3" s="3">
        <v>0</v>
      </c>
      <c r="Q3" s="3">
        <v>0</v>
      </c>
      <c r="R3" s="8">
        <v>522328</v>
      </c>
      <c r="S3" s="8">
        <v>662000</v>
      </c>
      <c r="T3" s="3">
        <v>0</v>
      </c>
      <c r="U3" s="8">
        <v>32448</v>
      </c>
    </row>
    <row r="4" spans="1:21" x14ac:dyDescent="0.25">
      <c r="A4" s="3" t="s">
        <v>32</v>
      </c>
      <c r="B4" s="3" t="s">
        <v>22</v>
      </c>
      <c r="C4" s="3" t="s">
        <v>33</v>
      </c>
      <c r="D4" s="3" t="s">
        <v>33</v>
      </c>
      <c r="E4" s="4">
        <v>44032.495138888888</v>
      </c>
      <c r="F4" s="6">
        <v>546000</v>
      </c>
      <c r="G4" s="7">
        <v>0</v>
      </c>
      <c r="H4" s="6">
        <v>546000</v>
      </c>
      <c r="I4" s="3" t="s">
        <v>34</v>
      </c>
      <c r="J4" s="3" t="s">
        <v>25</v>
      </c>
      <c r="K4" s="3">
        <v>2118205047670</v>
      </c>
      <c r="L4" s="3" t="s">
        <v>35</v>
      </c>
      <c r="M4" s="3" t="s">
        <v>36</v>
      </c>
      <c r="N4" s="3" t="s">
        <v>37</v>
      </c>
      <c r="O4" s="3">
        <v>0</v>
      </c>
      <c r="P4" s="3">
        <v>0</v>
      </c>
      <c r="Q4" s="3">
        <v>0</v>
      </c>
      <c r="R4" s="8">
        <v>432449</v>
      </c>
      <c r="S4" s="8">
        <v>546000</v>
      </c>
      <c r="T4" s="3">
        <v>0</v>
      </c>
      <c r="U4" s="8">
        <v>28409</v>
      </c>
    </row>
    <row r="5" spans="1:21" x14ac:dyDescent="0.25">
      <c r="A5" s="3" t="s">
        <v>38</v>
      </c>
      <c r="B5" s="3" t="s">
        <v>22</v>
      </c>
      <c r="C5" s="3" t="s">
        <v>39</v>
      </c>
      <c r="D5" s="3" t="s">
        <v>39</v>
      </c>
      <c r="E5" s="4">
        <v>44032.438194444447</v>
      </c>
      <c r="F5" s="6">
        <v>555000</v>
      </c>
      <c r="G5" s="7">
        <v>0</v>
      </c>
      <c r="H5" s="6">
        <v>555000</v>
      </c>
      <c r="I5" s="3" t="s">
        <v>40</v>
      </c>
      <c r="J5" s="3" t="s">
        <v>25</v>
      </c>
      <c r="K5" s="3">
        <v>109006532399</v>
      </c>
      <c r="L5" s="3" t="s">
        <v>41</v>
      </c>
      <c r="M5" s="3" t="s">
        <v>42</v>
      </c>
      <c r="N5" s="3" t="s">
        <v>43</v>
      </c>
      <c r="O5" s="3">
        <v>0</v>
      </c>
      <c r="P5" s="3">
        <v>0</v>
      </c>
      <c r="Q5" s="8">
        <v>186450</v>
      </c>
      <c r="R5" s="8">
        <v>2428555</v>
      </c>
      <c r="S5" s="8">
        <v>3103000</v>
      </c>
      <c r="T5" s="3">
        <v>0</v>
      </c>
      <c r="U5" s="8">
        <v>132335</v>
      </c>
    </row>
    <row r="6" spans="1:21" x14ac:dyDescent="0.25">
      <c r="A6" s="3" t="s">
        <v>44</v>
      </c>
      <c r="B6" s="3" t="s">
        <v>22</v>
      </c>
      <c r="C6" s="3" t="s">
        <v>45</v>
      </c>
      <c r="D6" s="3" t="s">
        <v>45</v>
      </c>
      <c r="E6" s="4">
        <v>44032.426388888889</v>
      </c>
      <c r="F6" s="6">
        <v>1050000</v>
      </c>
      <c r="G6" s="7">
        <v>0</v>
      </c>
      <c r="H6" s="6">
        <v>1050000</v>
      </c>
      <c r="I6" s="3" t="s">
        <v>46</v>
      </c>
      <c r="J6" s="3" t="s">
        <v>25</v>
      </c>
      <c r="K6" s="3">
        <v>107083101</v>
      </c>
      <c r="L6" s="3" t="s">
        <v>47</v>
      </c>
      <c r="M6" s="3" t="s">
        <v>48</v>
      </c>
      <c r="N6" s="3" t="s">
        <v>49</v>
      </c>
      <c r="O6" s="3">
        <v>0</v>
      </c>
      <c r="P6" s="3">
        <v>0</v>
      </c>
      <c r="Q6" s="3">
        <v>0</v>
      </c>
      <c r="R6" s="8">
        <v>1378541</v>
      </c>
      <c r="S6" s="8">
        <v>1744000</v>
      </c>
      <c r="T6" s="3">
        <v>0</v>
      </c>
      <c r="U6" s="8">
        <v>87981</v>
      </c>
    </row>
    <row r="7" spans="1:21" x14ac:dyDescent="0.25">
      <c r="A7" s="3" t="s">
        <v>50</v>
      </c>
      <c r="B7" s="3" t="s">
        <v>22</v>
      </c>
      <c r="C7" s="3" t="s">
        <v>51</v>
      </c>
      <c r="D7" s="3" t="s">
        <v>51</v>
      </c>
      <c r="E7" s="4">
        <v>44032.345138888886</v>
      </c>
      <c r="F7" s="6">
        <v>500000</v>
      </c>
      <c r="G7" s="7">
        <v>0</v>
      </c>
      <c r="H7" s="6">
        <v>500000</v>
      </c>
      <c r="I7" s="3" t="s">
        <v>52</v>
      </c>
      <c r="J7" s="3" t="s">
        <v>25</v>
      </c>
      <c r="K7" s="3">
        <v>3707205208665</v>
      </c>
      <c r="L7" s="3" t="s">
        <v>53</v>
      </c>
      <c r="M7" s="3" t="s">
        <v>36</v>
      </c>
      <c r="N7" s="3" t="s">
        <v>54</v>
      </c>
      <c r="O7" s="3">
        <v>0</v>
      </c>
      <c r="P7" s="3">
        <v>0</v>
      </c>
      <c r="Q7" s="3">
        <v>0</v>
      </c>
      <c r="R7" s="8">
        <v>395224</v>
      </c>
      <c r="S7" s="8">
        <v>500000</v>
      </c>
      <c r="T7" s="3">
        <v>0</v>
      </c>
      <c r="U7" s="8">
        <v>25224</v>
      </c>
    </row>
    <row r="8" spans="1:21" x14ac:dyDescent="0.25">
      <c r="A8" s="3" t="s">
        <v>55</v>
      </c>
      <c r="B8" s="3" t="s">
        <v>22</v>
      </c>
      <c r="C8" s="3" t="s">
        <v>56</v>
      </c>
      <c r="D8" s="3" t="s">
        <v>56</v>
      </c>
      <c r="E8" s="4">
        <v>44031.716666666667</v>
      </c>
      <c r="F8" s="6">
        <v>600000</v>
      </c>
      <c r="G8" s="7">
        <v>0</v>
      </c>
      <c r="H8" s="6">
        <v>600000</v>
      </c>
      <c r="I8" s="3" t="s">
        <v>52</v>
      </c>
      <c r="J8" s="3" t="s">
        <v>25</v>
      </c>
      <c r="K8" s="2"/>
      <c r="L8" s="2"/>
      <c r="M8" s="2"/>
      <c r="N8" s="2"/>
      <c r="O8" s="3">
        <v>0</v>
      </c>
      <c r="P8" s="3">
        <v>0</v>
      </c>
      <c r="Q8" s="3">
        <v>0</v>
      </c>
      <c r="R8" s="8">
        <v>522328</v>
      </c>
      <c r="S8" s="8">
        <v>662000</v>
      </c>
      <c r="T8" s="3">
        <v>0</v>
      </c>
      <c r="U8" s="8">
        <v>32448</v>
      </c>
    </row>
    <row r="9" spans="1:21" x14ac:dyDescent="0.25">
      <c r="A9" s="3" t="s">
        <v>57</v>
      </c>
      <c r="B9" s="3" t="s">
        <v>22</v>
      </c>
      <c r="C9" s="3" t="s">
        <v>58</v>
      </c>
      <c r="D9" s="3" t="s">
        <v>58</v>
      </c>
      <c r="E9" s="4">
        <v>44031.698611111111</v>
      </c>
      <c r="F9" s="6">
        <v>745000</v>
      </c>
      <c r="G9" s="7">
        <v>0</v>
      </c>
      <c r="H9" s="6">
        <v>745000</v>
      </c>
      <c r="I9" s="3" t="s">
        <v>52</v>
      </c>
      <c r="J9" s="3" t="s">
        <v>25</v>
      </c>
      <c r="K9" s="3">
        <v>108870455831</v>
      </c>
      <c r="L9" s="3" t="s">
        <v>59</v>
      </c>
      <c r="M9" s="3" t="s">
        <v>42</v>
      </c>
      <c r="N9" s="2"/>
      <c r="O9" s="3">
        <v>0</v>
      </c>
      <c r="P9" s="3">
        <v>0</v>
      </c>
      <c r="Q9" s="3">
        <v>0</v>
      </c>
      <c r="R9" s="8">
        <v>587706</v>
      </c>
      <c r="S9" s="8">
        <v>745000</v>
      </c>
      <c r="T9" s="3">
        <v>0</v>
      </c>
      <c r="U9" s="8">
        <v>36406</v>
      </c>
    </row>
    <row r="10" spans="1:21" x14ac:dyDescent="0.25">
      <c r="A10" s="3" t="s">
        <v>60</v>
      </c>
      <c r="B10" s="3" t="s">
        <v>22</v>
      </c>
      <c r="C10" s="3" t="s">
        <v>39</v>
      </c>
      <c r="D10" s="3" t="s">
        <v>39</v>
      </c>
      <c r="E10" s="4">
        <v>44031.45416666667</v>
      </c>
      <c r="F10" s="6">
        <v>406000</v>
      </c>
      <c r="G10" s="7">
        <v>0</v>
      </c>
      <c r="H10" s="6">
        <v>406000</v>
      </c>
      <c r="I10" s="3" t="s">
        <v>31</v>
      </c>
      <c r="J10" s="3" t="s">
        <v>25</v>
      </c>
      <c r="K10" s="3">
        <v>109006532399</v>
      </c>
      <c r="L10" s="3" t="s">
        <v>41</v>
      </c>
      <c r="M10" s="3" t="s">
        <v>42</v>
      </c>
      <c r="N10" s="3" t="s">
        <v>43</v>
      </c>
      <c r="O10" s="3">
        <v>0</v>
      </c>
      <c r="P10" s="3">
        <v>0</v>
      </c>
      <c r="Q10" s="8">
        <v>186450</v>
      </c>
      <c r="R10" s="8">
        <v>2428555</v>
      </c>
      <c r="S10" s="8">
        <v>3103000</v>
      </c>
      <c r="T10" s="3">
        <v>0</v>
      </c>
      <c r="U10" s="8">
        <v>132335</v>
      </c>
    </row>
    <row r="11" spans="1:21" x14ac:dyDescent="0.25">
      <c r="A11" s="3" t="s">
        <v>61</v>
      </c>
      <c r="B11" s="3" t="s">
        <v>22</v>
      </c>
      <c r="C11" s="3" t="s">
        <v>62</v>
      </c>
      <c r="D11" s="3" t="s">
        <v>62</v>
      </c>
      <c r="E11" s="4">
        <v>44031.432638888888</v>
      </c>
      <c r="F11" s="6">
        <v>555000</v>
      </c>
      <c r="G11" s="7">
        <v>0</v>
      </c>
      <c r="H11" s="6">
        <v>555000</v>
      </c>
      <c r="I11" s="3" t="s">
        <v>24</v>
      </c>
      <c r="J11" s="3" t="s">
        <v>25</v>
      </c>
      <c r="K11" s="3">
        <v>8106205145370</v>
      </c>
      <c r="L11" s="3" t="s">
        <v>63</v>
      </c>
      <c r="M11" s="3" t="s">
        <v>36</v>
      </c>
      <c r="N11" s="3" t="s">
        <v>43</v>
      </c>
      <c r="O11" s="3">
        <v>0</v>
      </c>
      <c r="P11" s="3">
        <v>0</v>
      </c>
      <c r="Q11" s="3">
        <v>0</v>
      </c>
      <c r="R11" s="8">
        <v>876519</v>
      </c>
      <c r="S11" s="8">
        <v>1110000</v>
      </c>
      <c r="T11" s="3">
        <v>0</v>
      </c>
      <c r="U11" s="8">
        <v>55119</v>
      </c>
    </row>
    <row r="12" spans="1:21" x14ac:dyDescent="0.25">
      <c r="A12" s="3" t="s">
        <v>64</v>
      </c>
      <c r="B12" s="3" t="s">
        <v>22</v>
      </c>
      <c r="C12" s="3" t="s">
        <v>65</v>
      </c>
      <c r="D12" s="3" t="s">
        <v>65</v>
      </c>
      <c r="E12" s="4">
        <v>44031.361805555556</v>
      </c>
      <c r="F12" s="6">
        <v>694000</v>
      </c>
      <c r="G12" s="7">
        <v>0</v>
      </c>
      <c r="H12" s="6">
        <v>694000</v>
      </c>
      <c r="I12" s="3" t="s">
        <v>66</v>
      </c>
      <c r="J12" s="3" t="s">
        <v>25</v>
      </c>
      <c r="K12" s="3">
        <v>107083101</v>
      </c>
      <c r="L12" s="3" t="s">
        <v>47</v>
      </c>
      <c r="M12" s="3" t="s">
        <v>48</v>
      </c>
      <c r="N12" s="3" t="s">
        <v>49</v>
      </c>
      <c r="O12" s="3">
        <v>0</v>
      </c>
      <c r="P12" s="3">
        <v>0</v>
      </c>
      <c r="Q12" s="3">
        <v>0</v>
      </c>
      <c r="R12" s="8">
        <v>1378541</v>
      </c>
      <c r="S12" s="8">
        <v>1744000</v>
      </c>
      <c r="T12" s="3">
        <v>0</v>
      </c>
      <c r="U12" s="8">
        <v>87981</v>
      </c>
    </row>
    <row r="13" spans="1:21" x14ac:dyDescent="0.25">
      <c r="A13" s="3" t="s">
        <v>67</v>
      </c>
      <c r="B13" s="3" t="s">
        <v>22</v>
      </c>
      <c r="C13" s="3" t="s">
        <v>68</v>
      </c>
      <c r="D13" s="3" t="s">
        <v>68</v>
      </c>
      <c r="E13" s="4">
        <v>44030.638888888891</v>
      </c>
      <c r="F13" s="6">
        <v>531000</v>
      </c>
      <c r="G13" s="7">
        <v>0</v>
      </c>
      <c r="H13" s="6">
        <v>531000</v>
      </c>
      <c r="I13" s="3" t="s">
        <v>52</v>
      </c>
      <c r="J13" s="3" t="s">
        <v>25</v>
      </c>
      <c r="K13" s="3">
        <v>691000346993</v>
      </c>
      <c r="L13" s="3" t="s">
        <v>69</v>
      </c>
      <c r="M13" s="2"/>
      <c r="N13" s="3" t="s">
        <v>70</v>
      </c>
      <c r="O13" s="3">
        <v>0</v>
      </c>
      <c r="P13" s="3">
        <v>0</v>
      </c>
      <c r="Q13" s="3">
        <v>0</v>
      </c>
      <c r="R13" s="8">
        <v>418050</v>
      </c>
      <c r="S13" s="8">
        <v>531000</v>
      </c>
      <c r="T13" s="3">
        <v>0</v>
      </c>
      <c r="U13" s="8">
        <v>25110</v>
      </c>
    </row>
    <row r="14" spans="1:21" x14ac:dyDescent="0.25">
      <c r="A14" s="3" t="s">
        <v>71</v>
      </c>
      <c r="B14" s="3" t="s">
        <v>22</v>
      </c>
      <c r="C14" s="3" t="s">
        <v>72</v>
      </c>
      <c r="D14" s="3" t="s">
        <v>72</v>
      </c>
      <c r="E14" s="4">
        <v>44030.573611111111</v>
      </c>
      <c r="F14" s="6">
        <v>529000</v>
      </c>
      <c r="G14" s="7">
        <v>0</v>
      </c>
      <c r="H14" s="6">
        <v>529000</v>
      </c>
      <c r="I14" s="3" t="s">
        <v>52</v>
      </c>
      <c r="J14" s="3" t="s">
        <v>25</v>
      </c>
      <c r="K14" s="3">
        <v>7140101998888</v>
      </c>
      <c r="L14" s="3" t="s">
        <v>73</v>
      </c>
      <c r="M14" s="3" t="s">
        <v>74</v>
      </c>
      <c r="N14" s="2"/>
      <c r="O14" s="3">
        <v>0</v>
      </c>
      <c r="P14" s="3">
        <v>0</v>
      </c>
      <c r="Q14" s="8">
        <v>26550</v>
      </c>
      <c r="R14" s="8">
        <v>416476</v>
      </c>
      <c r="S14" s="8">
        <v>529000</v>
      </c>
      <c r="T14" s="3">
        <v>0</v>
      </c>
      <c r="U14" s="8">
        <v>25016</v>
      </c>
    </row>
    <row r="15" spans="1:21" x14ac:dyDescent="0.25">
      <c r="A15" s="3" t="s">
        <v>75</v>
      </c>
      <c r="B15" s="3" t="s">
        <v>22</v>
      </c>
      <c r="C15" s="3" t="s">
        <v>76</v>
      </c>
      <c r="D15" s="3" t="s">
        <v>76</v>
      </c>
      <c r="E15" s="4">
        <v>44029.556944444441</v>
      </c>
      <c r="F15" s="6">
        <v>530000</v>
      </c>
      <c r="G15" s="7">
        <v>0</v>
      </c>
      <c r="H15" s="6">
        <v>530000</v>
      </c>
      <c r="I15" s="3" t="s">
        <v>52</v>
      </c>
      <c r="J15" s="3" t="s">
        <v>25</v>
      </c>
      <c r="K15" s="3">
        <v>2703205149092</v>
      </c>
      <c r="L15" s="3" t="s">
        <v>77</v>
      </c>
      <c r="M15" s="3" t="s">
        <v>36</v>
      </c>
      <c r="N15" s="3" t="s">
        <v>78</v>
      </c>
      <c r="O15" s="3">
        <v>0</v>
      </c>
      <c r="P15" s="3">
        <v>0</v>
      </c>
      <c r="Q15" s="3">
        <v>0</v>
      </c>
      <c r="R15" s="8">
        <v>416428</v>
      </c>
      <c r="S15" s="8">
        <v>530000</v>
      </c>
      <c r="T15" s="3">
        <v>0</v>
      </c>
      <c r="U15" s="8">
        <v>24228</v>
      </c>
    </row>
    <row r="16" spans="1:21" x14ac:dyDescent="0.25">
      <c r="A16" s="3" t="s">
        <v>79</v>
      </c>
      <c r="B16" s="3" t="s">
        <v>22</v>
      </c>
      <c r="C16" s="3" t="s">
        <v>80</v>
      </c>
      <c r="D16" s="3" t="s">
        <v>80</v>
      </c>
      <c r="E16" s="4">
        <v>44029.550694444442</v>
      </c>
      <c r="F16" s="6">
        <v>528000</v>
      </c>
      <c r="G16" s="7">
        <v>0</v>
      </c>
      <c r="H16" s="6">
        <v>528000</v>
      </c>
      <c r="I16" s="3" t="s">
        <v>52</v>
      </c>
      <c r="J16" s="3" t="s">
        <v>25</v>
      </c>
      <c r="K16" s="3">
        <v>102004513569</v>
      </c>
      <c r="L16" s="3" t="s">
        <v>81</v>
      </c>
      <c r="M16" s="3" t="s">
        <v>42</v>
      </c>
      <c r="N16" s="3" t="s">
        <v>78</v>
      </c>
      <c r="O16" s="3">
        <v>0</v>
      </c>
      <c r="P16" s="3">
        <v>0</v>
      </c>
      <c r="Q16" s="3">
        <v>0</v>
      </c>
      <c r="R16" s="8">
        <v>414858</v>
      </c>
      <c r="S16" s="8">
        <v>528000</v>
      </c>
      <c r="T16" s="3">
        <v>0</v>
      </c>
      <c r="U16" s="8">
        <v>24138</v>
      </c>
    </row>
    <row r="17" spans="1:21" x14ac:dyDescent="0.25">
      <c r="A17" s="3" t="s">
        <v>82</v>
      </c>
      <c r="B17" s="3" t="s">
        <v>22</v>
      </c>
      <c r="C17" s="3" t="s">
        <v>83</v>
      </c>
      <c r="D17" s="3" t="s">
        <v>83</v>
      </c>
      <c r="E17" s="4">
        <v>44029.543749999997</v>
      </c>
      <c r="F17" s="6">
        <v>538000</v>
      </c>
      <c r="G17" s="7">
        <v>0</v>
      </c>
      <c r="H17" s="6">
        <v>538000</v>
      </c>
      <c r="I17" s="3" t="s">
        <v>52</v>
      </c>
      <c r="J17" s="3" t="s">
        <v>25</v>
      </c>
      <c r="K17" s="3">
        <v>361001660087</v>
      </c>
      <c r="L17" s="3" t="s">
        <v>84</v>
      </c>
      <c r="M17" s="3" t="s">
        <v>36</v>
      </c>
      <c r="N17" s="3" t="s">
        <v>78</v>
      </c>
      <c r="O17" s="3">
        <v>0</v>
      </c>
      <c r="P17" s="3">
        <v>0</v>
      </c>
      <c r="Q17" s="3">
        <v>0</v>
      </c>
      <c r="R17" s="8">
        <v>422714</v>
      </c>
      <c r="S17" s="8">
        <v>538000</v>
      </c>
      <c r="T17" s="3">
        <v>0</v>
      </c>
      <c r="U17" s="8">
        <v>24594</v>
      </c>
    </row>
    <row r="18" spans="1:21" ht="26.25" x14ac:dyDescent="0.25">
      <c r="A18" s="3" t="s">
        <v>85</v>
      </c>
      <c r="B18" s="3" t="s">
        <v>22</v>
      </c>
      <c r="C18" s="3" t="s">
        <v>86</v>
      </c>
      <c r="D18" s="3" t="s">
        <v>86</v>
      </c>
      <c r="E18" s="4">
        <v>44029.539583333331</v>
      </c>
      <c r="F18" s="6">
        <v>710000</v>
      </c>
      <c r="G18" s="7">
        <v>0</v>
      </c>
      <c r="H18" s="6">
        <v>710000</v>
      </c>
      <c r="I18" s="3" t="s">
        <v>52</v>
      </c>
      <c r="J18" s="3" t="s">
        <v>25</v>
      </c>
      <c r="K18" s="3">
        <v>19035504435015</v>
      </c>
      <c r="L18" s="3" t="s">
        <v>87</v>
      </c>
      <c r="M18" s="3" t="s">
        <v>88</v>
      </c>
      <c r="N18" s="3" t="s">
        <v>78</v>
      </c>
      <c r="O18" s="3">
        <v>0</v>
      </c>
      <c r="P18" s="3">
        <v>0</v>
      </c>
      <c r="Q18" s="3">
        <v>0</v>
      </c>
      <c r="R18" s="8">
        <v>557858</v>
      </c>
      <c r="S18" s="8">
        <v>710000</v>
      </c>
      <c r="T18" s="3">
        <v>0</v>
      </c>
      <c r="U18" s="8">
        <v>32458</v>
      </c>
    </row>
    <row r="19" spans="1:21" x14ac:dyDescent="0.25">
      <c r="A19" s="3" t="s">
        <v>89</v>
      </c>
      <c r="B19" s="3" t="s">
        <v>22</v>
      </c>
      <c r="C19" s="3" t="s">
        <v>90</v>
      </c>
      <c r="D19" s="3" t="s">
        <v>90</v>
      </c>
      <c r="E19" s="4">
        <v>44028.874305555553</v>
      </c>
      <c r="F19" s="6">
        <v>4562000</v>
      </c>
      <c r="G19" s="7">
        <v>0</v>
      </c>
      <c r="H19" s="6">
        <v>4562000</v>
      </c>
      <c r="I19" s="3" t="s">
        <v>52</v>
      </c>
      <c r="J19" s="3" t="s">
        <v>25</v>
      </c>
      <c r="K19" s="3">
        <v>19035348171010</v>
      </c>
      <c r="L19" s="3" t="s">
        <v>91</v>
      </c>
      <c r="M19" s="2"/>
      <c r="N19" s="3" t="s">
        <v>92</v>
      </c>
      <c r="O19" s="3">
        <v>0</v>
      </c>
      <c r="P19" s="3">
        <v>0</v>
      </c>
      <c r="Q19" s="3">
        <v>0</v>
      </c>
      <c r="R19" s="8">
        <v>3584431</v>
      </c>
      <c r="S19" s="8">
        <v>4562000</v>
      </c>
      <c r="T19" s="3">
        <v>0</v>
      </c>
      <c r="U19" s="8">
        <v>208551</v>
      </c>
    </row>
    <row r="20" spans="1:21" x14ac:dyDescent="0.25">
      <c r="A20" s="3" t="s">
        <v>93</v>
      </c>
      <c r="B20" s="3" t="s">
        <v>22</v>
      </c>
      <c r="C20" s="3" t="s">
        <v>94</v>
      </c>
      <c r="D20" s="3" t="s">
        <v>94</v>
      </c>
      <c r="E20" s="4">
        <v>44028.772222222222</v>
      </c>
      <c r="F20" s="6">
        <v>300000</v>
      </c>
      <c r="G20" s="7">
        <v>0</v>
      </c>
      <c r="H20" s="6">
        <v>300000</v>
      </c>
      <c r="I20" s="3" t="s">
        <v>24</v>
      </c>
      <c r="J20" s="3" t="s">
        <v>25</v>
      </c>
      <c r="K20" s="3">
        <v>108005463239</v>
      </c>
      <c r="L20" s="3" t="s">
        <v>95</v>
      </c>
      <c r="M20" s="3" t="s">
        <v>42</v>
      </c>
      <c r="N20" s="3" t="s">
        <v>28</v>
      </c>
      <c r="O20" s="3">
        <v>0</v>
      </c>
      <c r="P20" s="3">
        <v>0</v>
      </c>
      <c r="Q20" s="8">
        <v>67600</v>
      </c>
      <c r="R20" s="8">
        <v>1012520</v>
      </c>
      <c r="S20" s="8">
        <v>1300000</v>
      </c>
      <c r="T20" s="3">
        <v>0</v>
      </c>
      <c r="U20" s="8">
        <v>50520</v>
      </c>
    </row>
    <row r="21" spans="1:21" x14ac:dyDescent="0.25">
      <c r="A21" s="3" t="s">
        <v>96</v>
      </c>
      <c r="B21" s="3" t="s">
        <v>22</v>
      </c>
      <c r="C21" s="3" t="s">
        <v>97</v>
      </c>
      <c r="D21" s="3" t="s">
        <v>97</v>
      </c>
      <c r="E21" s="4">
        <v>44028.578472222223</v>
      </c>
      <c r="F21" s="6">
        <v>869000</v>
      </c>
      <c r="G21" s="7">
        <v>0</v>
      </c>
      <c r="H21" s="6">
        <v>869000</v>
      </c>
      <c r="I21" s="3" t="s">
        <v>52</v>
      </c>
      <c r="J21" s="3" t="s">
        <v>25</v>
      </c>
      <c r="K21" s="3">
        <v>3522205105024</v>
      </c>
      <c r="L21" s="3" t="s">
        <v>98</v>
      </c>
      <c r="M21" s="3" t="s">
        <v>36</v>
      </c>
      <c r="N21" s="3" t="s">
        <v>99</v>
      </c>
      <c r="O21" s="3">
        <v>0</v>
      </c>
      <c r="P21" s="3">
        <v>0</v>
      </c>
      <c r="Q21" s="3">
        <v>0</v>
      </c>
      <c r="R21" s="8">
        <v>681420</v>
      </c>
      <c r="S21" s="8">
        <v>869000</v>
      </c>
      <c r="T21" s="3">
        <v>0</v>
      </c>
      <c r="U21" s="8">
        <v>38360</v>
      </c>
    </row>
    <row r="22" spans="1:21" x14ac:dyDescent="0.25">
      <c r="A22" s="3" t="s">
        <v>100</v>
      </c>
      <c r="B22" s="3" t="s">
        <v>22</v>
      </c>
      <c r="C22" s="3" t="s">
        <v>101</v>
      </c>
      <c r="D22" s="3" t="s">
        <v>101</v>
      </c>
      <c r="E22" s="4">
        <v>44028.378472222219</v>
      </c>
      <c r="F22" s="6">
        <v>1500000</v>
      </c>
      <c r="G22" s="7">
        <v>0</v>
      </c>
      <c r="H22" s="6">
        <v>1500000</v>
      </c>
      <c r="I22" s="3" t="s">
        <v>102</v>
      </c>
      <c r="J22" s="3" t="s">
        <v>25</v>
      </c>
      <c r="K22" s="3">
        <v>3529205143741</v>
      </c>
      <c r="L22" s="3" t="s">
        <v>103</v>
      </c>
      <c r="M22" s="3" t="s">
        <v>36</v>
      </c>
      <c r="N22" s="3" t="s">
        <v>99</v>
      </c>
      <c r="O22" s="3">
        <v>0</v>
      </c>
      <c r="P22" s="3">
        <v>0</v>
      </c>
      <c r="Q22" s="3">
        <v>0</v>
      </c>
      <c r="R22" s="8">
        <v>1180934</v>
      </c>
      <c r="S22" s="8">
        <v>1500000</v>
      </c>
      <c r="T22" s="3">
        <v>0</v>
      </c>
      <c r="U22" s="8">
        <v>70934</v>
      </c>
    </row>
    <row r="23" spans="1:21" x14ac:dyDescent="0.25">
      <c r="A23" s="3" t="s">
        <v>104</v>
      </c>
      <c r="B23" s="3" t="s">
        <v>22</v>
      </c>
      <c r="C23" s="3" t="s">
        <v>105</v>
      </c>
      <c r="D23" s="3" t="s">
        <v>105</v>
      </c>
      <c r="E23" s="4">
        <v>44027.739583333336</v>
      </c>
      <c r="F23" s="6">
        <v>525000</v>
      </c>
      <c r="G23" s="7">
        <v>0</v>
      </c>
      <c r="H23" s="6">
        <v>525000</v>
      </c>
      <c r="I23" s="3" t="s">
        <v>24</v>
      </c>
      <c r="J23" s="3" t="s">
        <v>25</v>
      </c>
      <c r="K23" s="3">
        <v>3708205107804</v>
      </c>
      <c r="L23" s="3" t="s">
        <v>106</v>
      </c>
      <c r="M23" s="3" t="s">
        <v>36</v>
      </c>
      <c r="N23" s="3" t="s">
        <v>107</v>
      </c>
      <c r="O23" s="3">
        <v>0</v>
      </c>
      <c r="P23" s="3">
        <v>0</v>
      </c>
      <c r="Q23" s="3">
        <v>0</v>
      </c>
      <c r="R23" s="8">
        <v>411675</v>
      </c>
      <c r="S23" s="8">
        <v>525000</v>
      </c>
      <c r="T23" s="3">
        <v>0</v>
      </c>
      <c r="U23" s="8">
        <v>23175</v>
      </c>
    </row>
    <row r="24" spans="1:21" x14ac:dyDescent="0.25">
      <c r="A24" s="3" t="s">
        <v>108</v>
      </c>
      <c r="B24" s="3" t="s">
        <v>22</v>
      </c>
      <c r="C24" s="3" t="s">
        <v>109</v>
      </c>
      <c r="D24" s="3" t="s">
        <v>109</v>
      </c>
      <c r="E24" s="4">
        <v>44027.727777777778</v>
      </c>
      <c r="F24" s="6">
        <v>1300000</v>
      </c>
      <c r="G24" s="7">
        <v>0</v>
      </c>
      <c r="H24" s="6">
        <v>1300000</v>
      </c>
      <c r="I24" s="3" t="s">
        <v>110</v>
      </c>
      <c r="J24" s="3" t="s">
        <v>25</v>
      </c>
      <c r="K24" s="3">
        <v>3522211000668</v>
      </c>
      <c r="L24" s="3" t="s">
        <v>111</v>
      </c>
      <c r="M24" s="3" t="s">
        <v>36</v>
      </c>
      <c r="N24" s="3" t="s">
        <v>99</v>
      </c>
      <c r="O24" s="3">
        <v>0</v>
      </c>
      <c r="P24" s="3">
        <v>0</v>
      </c>
      <c r="Q24" s="3">
        <v>0</v>
      </c>
      <c r="R24" s="8">
        <v>1017347</v>
      </c>
      <c r="S24" s="8">
        <v>1300000</v>
      </c>
      <c r="T24" s="3">
        <v>0</v>
      </c>
      <c r="U24" s="8">
        <v>55347</v>
      </c>
    </row>
    <row r="25" spans="1:21" x14ac:dyDescent="0.25">
      <c r="A25" s="3" t="s">
        <v>112</v>
      </c>
      <c r="B25" s="3" t="s">
        <v>22</v>
      </c>
      <c r="C25" s="3" t="s">
        <v>113</v>
      </c>
      <c r="D25" s="3" t="s">
        <v>113</v>
      </c>
      <c r="E25" s="4">
        <v>44027.696527777778</v>
      </c>
      <c r="F25" s="6">
        <v>1314000</v>
      </c>
      <c r="G25" s="7">
        <v>0</v>
      </c>
      <c r="H25" s="6">
        <v>1314000</v>
      </c>
      <c r="I25" s="3" t="s">
        <v>52</v>
      </c>
      <c r="J25" s="3" t="s">
        <v>25</v>
      </c>
      <c r="K25" s="3">
        <v>103004469796</v>
      </c>
      <c r="L25" s="3" t="s">
        <v>114</v>
      </c>
      <c r="M25" s="3" t="s">
        <v>42</v>
      </c>
      <c r="N25" s="3" t="s">
        <v>115</v>
      </c>
      <c r="O25" s="3">
        <v>0</v>
      </c>
      <c r="P25" s="3">
        <v>0</v>
      </c>
      <c r="Q25" s="3">
        <v>0</v>
      </c>
      <c r="R25" s="8">
        <v>1030365</v>
      </c>
      <c r="S25" s="8">
        <v>1314000</v>
      </c>
      <c r="T25" s="3">
        <v>0</v>
      </c>
      <c r="U25" s="8">
        <v>58005</v>
      </c>
    </row>
    <row r="26" spans="1:21" x14ac:dyDescent="0.25">
      <c r="A26" s="3" t="s">
        <v>116</v>
      </c>
      <c r="B26" s="3" t="s">
        <v>22</v>
      </c>
      <c r="C26" s="3" t="s">
        <v>117</v>
      </c>
      <c r="D26" s="3" t="s">
        <v>117</v>
      </c>
      <c r="E26" s="4">
        <v>44027.681944444441</v>
      </c>
      <c r="F26" s="6">
        <v>500000</v>
      </c>
      <c r="G26" s="7">
        <v>0</v>
      </c>
      <c r="H26" s="6">
        <v>500000</v>
      </c>
      <c r="I26" s="3" t="s">
        <v>118</v>
      </c>
      <c r="J26" s="3" t="s">
        <v>25</v>
      </c>
      <c r="K26" s="3">
        <v>103871577056</v>
      </c>
      <c r="L26" s="3" t="s">
        <v>119</v>
      </c>
      <c r="M26" s="3" t="s">
        <v>42</v>
      </c>
      <c r="N26" s="3" t="s">
        <v>120</v>
      </c>
      <c r="O26" s="3">
        <v>0</v>
      </c>
      <c r="P26" s="3">
        <v>0</v>
      </c>
      <c r="Q26" s="3">
        <v>0</v>
      </c>
      <c r="R26" s="8">
        <v>391288</v>
      </c>
      <c r="S26" s="3">
        <v>0</v>
      </c>
      <c r="T26" s="3">
        <v>0</v>
      </c>
      <c r="U26" s="8">
        <v>21288</v>
      </c>
    </row>
    <row r="27" spans="1:21" x14ac:dyDescent="0.25">
      <c r="A27" s="3" t="s">
        <v>121</v>
      </c>
      <c r="B27" s="3" t="s">
        <v>22</v>
      </c>
      <c r="C27" s="3" t="s">
        <v>122</v>
      </c>
      <c r="D27" s="3" t="s">
        <v>122</v>
      </c>
      <c r="E27" s="4">
        <v>44027.474999999999</v>
      </c>
      <c r="F27" s="6">
        <v>555000</v>
      </c>
      <c r="G27" s="7">
        <v>0</v>
      </c>
      <c r="H27" s="6">
        <v>555000</v>
      </c>
      <c r="I27" s="3" t="s">
        <v>52</v>
      </c>
      <c r="J27" s="3" t="s">
        <v>25</v>
      </c>
      <c r="K27" s="3">
        <v>34110001172174</v>
      </c>
      <c r="L27" s="3" t="s">
        <v>123</v>
      </c>
      <c r="M27" s="3" t="s">
        <v>27</v>
      </c>
      <c r="N27" s="3" t="s">
        <v>43</v>
      </c>
      <c r="O27" s="3">
        <v>0</v>
      </c>
      <c r="P27" s="3">
        <v>0</v>
      </c>
      <c r="Q27" s="3">
        <v>0</v>
      </c>
      <c r="R27" s="8">
        <v>438699</v>
      </c>
      <c r="S27" s="8">
        <v>555000</v>
      </c>
      <c r="T27" s="3">
        <v>0</v>
      </c>
      <c r="U27" s="8">
        <v>27999</v>
      </c>
    </row>
    <row r="28" spans="1:21" x14ac:dyDescent="0.25">
      <c r="A28" s="3" t="s">
        <v>124</v>
      </c>
      <c r="B28" s="3" t="s">
        <v>22</v>
      </c>
      <c r="C28" s="3" t="s">
        <v>125</v>
      </c>
      <c r="D28" s="3" t="s">
        <v>125</v>
      </c>
      <c r="E28" s="4">
        <v>44027.470138888886</v>
      </c>
      <c r="F28" s="6">
        <v>890000</v>
      </c>
      <c r="G28" s="7">
        <v>0</v>
      </c>
      <c r="H28" s="6">
        <v>890000</v>
      </c>
      <c r="I28" s="3" t="s">
        <v>24</v>
      </c>
      <c r="J28" s="3" t="s">
        <v>25</v>
      </c>
      <c r="K28" s="3">
        <v>101000870693</v>
      </c>
      <c r="L28" s="3" t="s">
        <v>126</v>
      </c>
      <c r="M28" s="3" t="s">
        <v>127</v>
      </c>
      <c r="N28" s="3" t="s">
        <v>128</v>
      </c>
      <c r="O28" s="3">
        <v>0</v>
      </c>
      <c r="P28" s="8">
        <v>112756</v>
      </c>
      <c r="Q28" s="8">
        <v>192522</v>
      </c>
      <c r="R28" s="8">
        <v>1473142</v>
      </c>
      <c r="S28" s="8">
        <v>890000</v>
      </c>
      <c r="T28" s="3">
        <v>0</v>
      </c>
      <c r="U28" s="8">
        <v>20598</v>
      </c>
    </row>
    <row r="29" spans="1:21" x14ac:dyDescent="0.25">
      <c r="A29" s="3" t="s">
        <v>129</v>
      </c>
      <c r="B29" s="3" t="s">
        <v>22</v>
      </c>
      <c r="C29" s="3" t="s">
        <v>62</v>
      </c>
      <c r="D29" s="3" t="s">
        <v>62</v>
      </c>
      <c r="E29" s="4">
        <v>44027.46597222222</v>
      </c>
      <c r="F29" s="6">
        <v>555000</v>
      </c>
      <c r="G29" s="7">
        <v>0</v>
      </c>
      <c r="H29" s="6">
        <v>555000</v>
      </c>
      <c r="I29" s="3" t="s">
        <v>52</v>
      </c>
      <c r="J29" s="3" t="s">
        <v>25</v>
      </c>
      <c r="K29" s="3">
        <v>8106205145370</v>
      </c>
      <c r="L29" s="3" t="s">
        <v>63</v>
      </c>
      <c r="M29" s="3" t="s">
        <v>36</v>
      </c>
      <c r="N29" s="3" t="s">
        <v>43</v>
      </c>
      <c r="O29" s="3">
        <v>0</v>
      </c>
      <c r="P29" s="3">
        <v>0</v>
      </c>
      <c r="Q29" s="3">
        <v>0</v>
      </c>
      <c r="R29" s="8">
        <v>876519</v>
      </c>
      <c r="S29" s="8">
        <v>1110000</v>
      </c>
      <c r="T29" s="3">
        <v>0</v>
      </c>
      <c r="U29" s="8">
        <v>55119</v>
      </c>
    </row>
    <row r="30" spans="1:21" x14ac:dyDescent="0.25">
      <c r="A30" s="3" t="s">
        <v>130</v>
      </c>
      <c r="B30" s="3" t="s">
        <v>22</v>
      </c>
      <c r="C30" s="3" t="s">
        <v>131</v>
      </c>
      <c r="D30" s="3" t="s">
        <v>131</v>
      </c>
      <c r="E30" s="4">
        <v>44027.452777777777</v>
      </c>
      <c r="F30" s="6">
        <v>1352000</v>
      </c>
      <c r="G30" s="7">
        <v>0</v>
      </c>
      <c r="H30" s="6">
        <v>1352000</v>
      </c>
      <c r="I30" s="3" t="s">
        <v>52</v>
      </c>
      <c r="J30" s="3" t="s">
        <v>25</v>
      </c>
      <c r="K30" s="3">
        <v>105005785550</v>
      </c>
      <c r="L30" s="3" t="s">
        <v>132</v>
      </c>
      <c r="M30" s="3" t="s">
        <v>42</v>
      </c>
      <c r="N30" s="3" t="s">
        <v>133</v>
      </c>
      <c r="O30" s="3">
        <v>0</v>
      </c>
      <c r="P30" s="3">
        <v>0</v>
      </c>
      <c r="Q30" s="3">
        <v>0</v>
      </c>
      <c r="R30" s="8">
        <v>1058041</v>
      </c>
      <c r="S30" s="8">
        <v>1352000</v>
      </c>
      <c r="T30" s="3">
        <v>0</v>
      </c>
      <c r="U30" s="8">
        <v>57561</v>
      </c>
    </row>
    <row r="31" spans="1:21" x14ac:dyDescent="0.25">
      <c r="A31" s="3" t="s">
        <v>134</v>
      </c>
      <c r="B31" s="3" t="s">
        <v>22</v>
      </c>
      <c r="C31" s="3" t="s">
        <v>135</v>
      </c>
      <c r="D31" s="3" t="s">
        <v>135</v>
      </c>
      <c r="E31" s="4">
        <v>44027.318055555559</v>
      </c>
      <c r="F31" s="6">
        <v>514000</v>
      </c>
      <c r="G31" s="7">
        <v>0</v>
      </c>
      <c r="H31" s="6">
        <v>514000</v>
      </c>
      <c r="I31" s="3" t="s">
        <v>136</v>
      </c>
      <c r="J31" s="3" t="s">
        <v>25</v>
      </c>
      <c r="K31" s="3">
        <v>161001730458</v>
      </c>
      <c r="L31" s="3" t="s">
        <v>137</v>
      </c>
      <c r="M31" s="3" t="s">
        <v>127</v>
      </c>
      <c r="N31" s="3" t="s">
        <v>138</v>
      </c>
      <c r="O31" s="3">
        <v>0</v>
      </c>
      <c r="P31" s="8">
        <v>13074</v>
      </c>
      <c r="Q31" s="3">
        <v>0</v>
      </c>
      <c r="R31" s="8">
        <v>849217</v>
      </c>
      <c r="S31" s="8">
        <v>514000</v>
      </c>
      <c r="T31" s="3">
        <v>0</v>
      </c>
      <c r="U31" s="8">
        <v>11931</v>
      </c>
    </row>
    <row r="32" spans="1:21" x14ac:dyDescent="0.25">
      <c r="A32" s="3" t="s">
        <v>139</v>
      </c>
      <c r="B32" s="3" t="s">
        <v>22</v>
      </c>
      <c r="C32" s="3" t="s">
        <v>140</v>
      </c>
      <c r="D32" s="3" t="s">
        <v>140</v>
      </c>
      <c r="E32" s="4">
        <v>44027.311111111114</v>
      </c>
      <c r="F32" s="6">
        <v>500000</v>
      </c>
      <c r="G32" s="7">
        <v>0</v>
      </c>
      <c r="H32" s="6">
        <v>500000</v>
      </c>
      <c r="I32" s="3" t="s">
        <v>136</v>
      </c>
      <c r="J32" s="3" t="s">
        <v>25</v>
      </c>
      <c r="K32" s="3">
        <v>2003206110886</v>
      </c>
      <c r="L32" s="3" t="s">
        <v>141</v>
      </c>
      <c r="M32" s="3" t="s">
        <v>36</v>
      </c>
      <c r="N32" s="3" t="s">
        <v>142</v>
      </c>
      <c r="O32" s="3">
        <v>0</v>
      </c>
      <c r="P32" s="8">
        <v>125269</v>
      </c>
      <c r="Q32" s="8">
        <v>50000</v>
      </c>
      <c r="R32" s="8">
        <v>3321731</v>
      </c>
      <c r="S32" s="8">
        <v>500000</v>
      </c>
      <c r="T32" s="3">
        <v>0</v>
      </c>
      <c r="U32" s="3">
        <v>0</v>
      </c>
    </row>
    <row r="33" spans="1:21" x14ac:dyDescent="0.25">
      <c r="A33" s="3" t="s">
        <v>143</v>
      </c>
      <c r="B33" s="3" t="s">
        <v>22</v>
      </c>
      <c r="C33" s="3" t="s">
        <v>144</v>
      </c>
      <c r="D33" s="3" t="s">
        <v>144</v>
      </c>
      <c r="E33" s="4">
        <v>44027.309027777781</v>
      </c>
      <c r="F33" s="6">
        <v>500000</v>
      </c>
      <c r="G33" s="7">
        <v>0</v>
      </c>
      <c r="H33" s="6">
        <v>500000</v>
      </c>
      <c r="I33" s="3" t="s">
        <v>136</v>
      </c>
      <c r="J33" s="3" t="s">
        <v>25</v>
      </c>
      <c r="K33" s="3">
        <v>41000845185</v>
      </c>
      <c r="L33" s="3" t="s">
        <v>145</v>
      </c>
      <c r="M33" s="3" t="s">
        <v>127</v>
      </c>
      <c r="N33" s="3" t="s">
        <v>142</v>
      </c>
      <c r="O33" s="8">
        <v>850000</v>
      </c>
      <c r="P33" s="8">
        <v>50192</v>
      </c>
      <c r="Q33" s="8">
        <v>110261</v>
      </c>
      <c r="R33" s="8">
        <v>1198083</v>
      </c>
      <c r="S33" s="8">
        <v>500000</v>
      </c>
      <c r="T33" s="3">
        <v>0</v>
      </c>
      <c r="U33" s="8">
        <v>3322</v>
      </c>
    </row>
    <row r="34" spans="1:21" x14ac:dyDescent="0.25">
      <c r="A34" s="3" t="s">
        <v>146</v>
      </c>
      <c r="B34" s="3" t="s">
        <v>22</v>
      </c>
      <c r="C34" s="3" t="s">
        <v>147</v>
      </c>
      <c r="D34" s="3" t="s">
        <v>147</v>
      </c>
      <c r="E34" s="4">
        <v>44027.307638888888</v>
      </c>
      <c r="F34" s="6">
        <v>500000</v>
      </c>
      <c r="G34" s="7">
        <v>0</v>
      </c>
      <c r="H34" s="6">
        <v>500000</v>
      </c>
      <c r="I34" s="3" t="s">
        <v>136</v>
      </c>
      <c r="J34" s="3" t="s">
        <v>25</v>
      </c>
      <c r="K34" s="3">
        <v>41000353579</v>
      </c>
      <c r="L34" s="3" t="s">
        <v>148</v>
      </c>
      <c r="M34" s="3" t="s">
        <v>127</v>
      </c>
      <c r="N34" s="3" t="s">
        <v>142</v>
      </c>
      <c r="O34" s="3">
        <v>0</v>
      </c>
      <c r="P34" s="8">
        <v>164805</v>
      </c>
      <c r="Q34" s="8">
        <v>64944</v>
      </c>
      <c r="R34" s="8">
        <v>1182465</v>
      </c>
      <c r="S34" s="8">
        <v>500000</v>
      </c>
      <c r="T34" s="3">
        <v>0</v>
      </c>
      <c r="U34" s="8">
        <v>3670</v>
      </c>
    </row>
    <row r="35" spans="1:21" x14ac:dyDescent="0.25">
      <c r="A35" s="3" t="s">
        <v>149</v>
      </c>
      <c r="B35" s="3" t="s">
        <v>22</v>
      </c>
      <c r="C35" s="3" t="s">
        <v>150</v>
      </c>
      <c r="D35" s="3" t="s">
        <v>150</v>
      </c>
      <c r="E35" s="4">
        <v>44026.587500000001</v>
      </c>
      <c r="F35" s="6">
        <v>504000</v>
      </c>
      <c r="G35" s="7">
        <v>0</v>
      </c>
      <c r="H35" s="6">
        <v>504000</v>
      </c>
      <c r="I35" s="3" t="s">
        <v>151</v>
      </c>
      <c r="J35" s="3" t="s">
        <v>25</v>
      </c>
      <c r="K35" s="3">
        <v>181003415295</v>
      </c>
      <c r="L35" s="3" t="s">
        <v>152</v>
      </c>
      <c r="M35" s="3" t="s">
        <v>127</v>
      </c>
      <c r="N35" s="3" t="s">
        <v>153</v>
      </c>
      <c r="O35" s="3">
        <v>0</v>
      </c>
      <c r="P35" s="3">
        <v>0</v>
      </c>
      <c r="Q35" s="3">
        <v>0</v>
      </c>
      <c r="R35" s="8">
        <v>396000</v>
      </c>
      <c r="S35" s="8">
        <v>504000</v>
      </c>
      <c r="T35" s="3">
        <v>0</v>
      </c>
      <c r="U35" s="8">
        <v>23040</v>
      </c>
    </row>
    <row r="36" spans="1:21" x14ac:dyDescent="0.25">
      <c r="A36" s="3" t="s">
        <v>154</v>
      </c>
      <c r="B36" s="3" t="s">
        <v>22</v>
      </c>
      <c r="C36" s="3" t="s">
        <v>155</v>
      </c>
      <c r="D36" s="3" t="s">
        <v>155</v>
      </c>
      <c r="E36" s="4">
        <v>44026.533333333333</v>
      </c>
      <c r="F36" s="6">
        <v>20000000</v>
      </c>
      <c r="G36" s="7">
        <v>0</v>
      </c>
      <c r="H36" s="6">
        <v>20000000</v>
      </c>
      <c r="I36" s="3" t="s">
        <v>52</v>
      </c>
      <c r="J36" s="3" t="s">
        <v>25</v>
      </c>
      <c r="K36" s="3">
        <v>651000808005</v>
      </c>
      <c r="L36" s="3" t="s">
        <v>156</v>
      </c>
      <c r="M36" s="3" t="s">
        <v>127</v>
      </c>
      <c r="N36" s="3" t="s">
        <v>157</v>
      </c>
      <c r="O36" s="3">
        <v>0</v>
      </c>
      <c r="P36" s="3">
        <v>0</v>
      </c>
      <c r="Q36" s="3">
        <v>0</v>
      </c>
      <c r="R36" s="8">
        <v>15714293</v>
      </c>
      <c r="S36" s="8">
        <v>20000000</v>
      </c>
      <c r="T36" s="8">
        <v>4714293</v>
      </c>
      <c r="U36" s="3">
        <v>0</v>
      </c>
    </row>
    <row r="37" spans="1:21" x14ac:dyDescent="0.25">
      <c r="A37" s="3" t="s">
        <v>158</v>
      </c>
      <c r="B37" s="3" t="s">
        <v>22</v>
      </c>
      <c r="C37" s="3" t="s">
        <v>159</v>
      </c>
      <c r="D37" s="3" t="s">
        <v>159</v>
      </c>
      <c r="E37" s="4">
        <v>44026.493750000001</v>
      </c>
      <c r="F37" s="6">
        <v>10440000</v>
      </c>
      <c r="G37" s="7">
        <v>0</v>
      </c>
      <c r="H37" s="6">
        <v>10440000</v>
      </c>
      <c r="I37" s="3" t="s">
        <v>24</v>
      </c>
      <c r="J37" s="3" t="s">
        <v>25</v>
      </c>
      <c r="K37" s="3">
        <v>3519205126371</v>
      </c>
      <c r="L37" s="3" t="s">
        <v>160</v>
      </c>
      <c r="M37" s="3" t="s">
        <v>36</v>
      </c>
      <c r="N37" s="3" t="s">
        <v>161</v>
      </c>
      <c r="O37" s="3">
        <v>0</v>
      </c>
      <c r="P37" s="8">
        <v>328687</v>
      </c>
      <c r="Q37" s="8">
        <v>62850</v>
      </c>
      <c r="R37" s="8">
        <v>42940313</v>
      </c>
      <c r="S37" s="8">
        <v>10440000</v>
      </c>
      <c r="T37" s="3">
        <v>0</v>
      </c>
      <c r="U37" s="3">
        <v>0</v>
      </c>
    </row>
    <row r="38" spans="1:21" x14ac:dyDescent="0.25">
      <c r="A38" s="3" t="s">
        <v>162</v>
      </c>
      <c r="B38" s="3" t="s">
        <v>22</v>
      </c>
      <c r="C38" s="3" t="s">
        <v>163</v>
      </c>
      <c r="D38" s="3" t="s">
        <v>163</v>
      </c>
      <c r="E38" s="4">
        <v>44026.479861111111</v>
      </c>
      <c r="F38" s="6">
        <v>7632000</v>
      </c>
      <c r="G38" s="7">
        <v>0</v>
      </c>
      <c r="H38" s="6">
        <v>7632000</v>
      </c>
      <c r="I38" s="3" t="s">
        <v>164</v>
      </c>
      <c r="J38" s="3" t="s">
        <v>25</v>
      </c>
      <c r="K38" s="3">
        <v>3519205126371</v>
      </c>
      <c r="L38" s="3" t="s">
        <v>165</v>
      </c>
      <c r="M38" s="3" t="s">
        <v>36</v>
      </c>
      <c r="N38" s="3" t="s">
        <v>166</v>
      </c>
      <c r="O38" s="8">
        <v>302000</v>
      </c>
      <c r="P38" s="8">
        <v>1660501</v>
      </c>
      <c r="Q38" s="8">
        <v>593180</v>
      </c>
      <c r="R38" s="8">
        <v>57917099</v>
      </c>
      <c r="S38" s="8">
        <v>7632000</v>
      </c>
      <c r="T38" s="3">
        <v>0</v>
      </c>
      <c r="U38" s="3">
        <v>0</v>
      </c>
    </row>
    <row r="39" spans="1:21" x14ac:dyDescent="0.25">
      <c r="A39" s="3" t="s">
        <v>167</v>
      </c>
      <c r="B39" s="3" t="s">
        <v>22</v>
      </c>
      <c r="C39" s="3" t="s">
        <v>168</v>
      </c>
      <c r="D39" s="3" t="s">
        <v>168</v>
      </c>
      <c r="E39" s="4">
        <v>44026.414583333331</v>
      </c>
      <c r="F39" s="6">
        <v>665000</v>
      </c>
      <c r="G39" s="7">
        <v>0</v>
      </c>
      <c r="H39" s="6">
        <v>665000</v>
      </c>
      <c r="I39" s="3" t="s">
        <v>169</v>
      </c>
      <c r="J39" s="3" t="s">
        <v>25</v>
      </c>
      <c r="K39" s="3">
        <v>1098713365211</v>
      </c>
      <c r="L39" s="3" t="s">
        <v>170</v>
      </c>
      <c r="M39" s="3" t="s">
        <v>42</v>
      </c>
      <c r="N39" s="3" t="s">
        <v>99</v>
      </c>
      <c r="O39" s="3">
        <v>0</v>
      </c>
      <c r="P39" s="8">
        <v>120844</v>
      </c>
      <c r="Q39" s="8">
        <v>358040</v>
      </c>
      <c r="R39" s="8">
        <v>911020</v>
      </c>
      <c r="S39" s="8">
        <v>665000</v>
      </c>
      <c r="T39" s="3">
        <v>0</v>
      </c>
      <c r="U39" s="8">
        <v>17749</v>
      </c>
    </row>
    <row r="40" spans="1:21" x14ac:dyDescent="0.25">
      <c r="A40" s="3" t="s">
        <v>171</v>
      </c>
      <c r="B40" s="3" t="s">
        <v>22</v>
      </c>
      <c r="C40" s="3" t="s">
        <v>172</v>
      </c>
      <c r="D40" s="3" t="s">
        <v>172</v>
      </c>
      <c r="E40" s="4">
        <v>44026.413888888892</v>
      </c>
      <c r="F40" s="6">
        <v>4438000</v>
      </c>
      <c r="G40" s="7">
        <v>0</v>
      </c>
      <c r="H40" s="6">
        <v>4438000</v>
      </c>
      <c r="I40" s="3" t="s">
        <v>169</v>
      </c>
      <c r="J40" s="3" t="s">
        <v>25</v>
      </c>
      <c r="K40" s="3">
        <v>3522215034444</v>
      </c>
      <c r="L40" s="3" t="s">
        <v>173</v>
      </c>
      <c r="M40" s="3" t="s">
        <v>36</v>
      </c>
      <c r="N40" s="3" t="s">
        <v>99</v>
      </c>
      <c r="O40" s="3">
        <v>0</v>
      </c>
      <c r="P40" s="3">
        <v>0</v>
      </c>
      <c r="Q40" s="3">
        <v>0</v>
      </c>
      <c r="R40" s="8">
        <v>21779728</v>
      </c>
      <c r="S40" s="8">
        <v>24438000</v>
      </c>
      <c r="T40" s="8">
        <v>4229328</v>
      </c>
      <c r="U40" s="3">
        <v>0</v>
      </c>
    </row>
    <row r="41" spans="1:21" x14ac:dyDescent="0.25">
      <c r="A41" s="3" t="s">
        <v>174</v>
      </c>
      <c r="B41" s="3" t="s">
        <v>22</v>
      </c>
      <c r="C41" s="3" t="s">
        <v>175</v>
      </c>
      <c r="D41" s="3" t="s">
        <v>175</v>
      </c>
      <c r="E41" s="4">
        <v>44026.411805555559</v>
      </c>
      <c r="F41" s="6">
        <v>504000</v>
      </c>
      <c r="G41" s="7">
        <v>0</v>
      </c>
      <c r="H41" s="6">
        <v>504000</v>
      </c>
      <c r="I41" s="3" t="s">
        <v>52</v>
      </c>
      <c r="J41" s="3" t="s">
        <v>25</v>
      </c>
      <c r="K41" s="3">
        <v>101000929568</v>
      </c>
      <c r="L41" s="3" t="s">
        <v>176</v>
      </c>
      <c r="M41" s="3" t="s">
        <v>177</v>
      </c>
      <c r="N41" s="3" t="s">
        <v>28</v>
      </c>
      <c r="O41" s="3">
        <v>0</v>
      </c>
      <c r="P41" s="3">
        <v>0</v>
      </c>
      <c r="Q41" s="3">
        <v>0</v>
      </c>
      <c r="R41" s="8">
        <v>394418</v>
      </c>
      <c r="S41" s="8">
        <v>504000</v>
      </c>
      <c r="T41" s="3">
        <v>0</v>
      </c>
      <c r="U41" s="8">
        <v>21458</v>
      </c>
    </row>
    <row r="42" spans="1:21" x14ac:dyDescent="0.25">
      <c r="A42" s="3" t="s">
        <v>178</v>
      </c>
      <c r="B42" s="3" t="s">
        <v>22</v>
      </c>
      <c r="C42" s="3" t="s">
        <v>179</v>
      </c>
      <c r="D42" s="3" t="s">
        <v>179</v>
      </c>
      <c r="E42" s="4">
        <v>44026.40625</v>
      </c>
      <c r="F42" s="6">
        <v>2000000</v>
      </c>
      <c r="G42" s="7">
        <v>0</v>
      </c>
      <c r="H42" s="6">
        <v>2000000</v>
      </c>
      <c r="I42" s="3" t="s">
        <v>180</v>
      </c>
      <c r="J42" s="3" t="s">
        <v>25</v>
      </c>
      <c r="K42" s="3">
        <v>3606205526</v>
      </c>
      <c r="L42" s="3" t="s">
        <v>160</v>
      </c>
      <c r="M42" s="3" t="s">
        <v>36</v>
      </c>
      <c r="N42" s="3" t="s">
        <v>181</v>
      </c>
      <c r="O42" s="3">
        <v>0</v>
      </c>
      <c r="P42" s="3">
        <v>0</v>
      </c>
      <c r="Q42" s="3">
        <v>0</v>
      </c>
      <c r="R42" s="8">
        <v>1967289</v>
      </c>
      <c r="S42" s="8">
        <v>2537000</v>
      </c>
      <c r="T42" s="3">
        <v>0</v>
      </c>
      <c r="U42" s="8">
        <v>89909</v>
      </c>
    </row>
    <row r="43" spans="1:21" x14ac:dyDescent="0.25">
      <c r="A43" s="3" t="s">
        <v>182</v>
      </c>
      <c r="B43" s="3" t="s">
        <v>22</v>
      </c>
      <c r="C43" s="3" t="s">
        <v>183</v>
      </c>
      <c r="D43" s="3" t="s">
        <v>183</v>
      </c>
      <c r="E43" s="4">
        <v>44026.315972222219</v>
      </c>
      <c r="F43" s="6">
        <v>650000</v>
      </c>
      <c r="G43" s="7">
        <v>0</v>
      </c>
      <c r="H43" s="6">
        <v>650000</v>
      </c>
      <c r="I43" s="3" t="s">
        <v>24</v>
      </c>
      <c r="J43" s="3" t="s">
        <v>25</v>
      </c>
      <c r="K43" s="3">
        <v>821000066406</v>
      </c>
      <c r="L43" s="3" t="s">
        <v>184</v>
      </c>
      <c r="M43" s="3" t="s">
        <v>127</v>
      </c>
      <c r="N43" s="3" t="s">
        <v>185</v>
      </c>
      <c r="O43" s="3">
        <v>0</v>
      </c>
      <c r="P43" s="3">
        <v>0</v>
      </c>
      <c r="Q43" s="3">
        <v>0</v>
      </c>
      <c r="R43" s="8">
        <v>507656</v>
      </c>
      <c r="S43" s="8">
        <v>650000</v>
      </c>
      <c r="T43" s="3">
        <v>0</v>
      </c>
      <c r="U43" s="8">
        <v>26656</v>
      </c>
    </row>
    <row r="44" spans="1:21" x14ac:dyDescent="0.25">
      <c r="A44" s="3" t="s">
        <v>186</v>
      </c>
      <c r="B44" s="3" t="s">
        <v>22</v>
      </c>
      <c r="C44" s="3" t="s">
        <v>187</v>
      </c>
      <c r="D44" s="3" t="s">
        <v>187</v>
      </c>
      <c r="E44" s="4">
        <v>44025.850694444445</v>
      </c>
      <c r="F44" s="6">
        <v>1230000</v>
      </c>
      <c r="G44" s="7">
        <v>0</v>
      </c>
      <c r="H44" s="6">
        <v>1230000</v>
      </c>
      <c r="I44" s="3" t="s">
        <v>118</v>
      </c>
      <c r="J44" s="3" t="s">
        <v>25</v>
      </c>
      <c r="K44" s="3">
        <v>78100423629</v>
      </c>
      <c r="L44" s="3" t="s">
        <v>188</v>
      </c>
      <c r="M44" s="3" t="s">
        <v>127</v>
      </c>
      <c r="N44" s="3" t="s">
        <v>189</v>
      </c>
      <c r="O44" s="3">
        <v>0</v>
      </c>
      <c r="P44" s="3">
        <v>0</v>
      </c>
      <c r="Q44" s="3">
        <v>0</v>
      </c>
      <c r="R44" s="8">
        <v>1350367</v>
      </c>
      <c r="S44" s="8">
        <v>1000</v>
      </c>
      <c r="T44" s="3">
        <v>0</v>
      </c>
      <c r="U44" s="8">
        <v>70167</v>
      </c>
    </row>
    <row r="45" spans="1:21" x14ac:dyDescent="0.25">
      <c r="A45" s="3" t="s">
        <v>190</v>
      </c>
      <c r="B45" s="3" t="s">
        <v>22</v>
      </c>
      <c r="C45" s="3" t="s">
        <v>191</v>
      </c>
      <c r="D45" s="3" t="s">
        <v>191</v>
      </c>
      <c r="E45" s="4">
        <v>44025.839583333334</v>
      </c>
      <c r="F45" s="6">
        <v>780000</v>
      </c>
      <c r="G45" s="7">
        <v>0</v>
      </c>
      <c r="H45" s="6">
        <v>780000</v>
      </c>
      <c r="I45" s="3" t="s">
        <v>192</v>
      </c>
      <c r="J45" s="3" t="s">
        <v>25</v>
      </c>
      <c r="K45" s="3">
        <v>781000461130</v>
      </c>
      <c r="L45" s="3" t="s">
        <v>193</v>
      </c>
      <c r="M45" s="3" t="s">
        <v>127</v>
      </c>
      <c r="N45" s="3" t="s">
        <v>194</v>
      </c>
      <c r="O45" s="3">
        <v>0</v>
      </c>
      <c r="P45" s="3">
        <v>0</v>
      </c>
      <c r="Q45" s="8">
        <v>43450</v>
      </c>
      <c r="R45" s="8">
        <v>3215423</v>
      </c>
      <c r="S45" s="8">
        <v>4205000</v>
      </c>
      <c r="T45" s="3">
        <v>0</v>
      </c>
      <c r="U45" s="8">
        <v>103723</v>
      </c>
    </row>
    <row r="46" spans="1:21" x14ac:dyDescent="0.25">
      <c r="A46" s="3" t="s">
        <v>195</v>
      </c>
      <c r="B46" s="3" t="s">
        <v>22</v>
      </c>
      <c r="C46" s="3" t="s">
        <v>196</v>
      </c>
      <c r="D46" s="3" t="s">
        <v>196</v>
      </c>
      <c r="E46" s="4">
        <v>44025.833333333336</v>
      </c>
      <c r="F46" s="6">
        <v>3010000</v>
      </c>
      <c r="G46" s="7">
        <v>0</v>
      </c>
      <c r="H46" s="6">
        <v>3010000</v>
      </c>
      <c r="I46" s="3" t="s">
        <v>197</v>
      </c>
      <c r="J46" s="3" t="s">
        <v>25</v>
      </c>
      <c r="K46" s="3">
        <v>30067364860</v>
      </c>
      <c r="L46" s="3" t="s">
        <v>198</v>
      </c>
      <c r="M46" s="3" t="s">
        <v>199</v>
      </c>
      <c r="N46" s="3" t="s">
        <v>99</v>
      </c>
      <c r="O46" s="3">
        <v>0</v>
      </c>
      <c r="P46" s="3">
        <v>0</v>
      </c>
      <c r="Q46" s="3">
        <v>0</v>
      </c>
      <c r="R46" s="8">
        <v>2346138</v>
      </c>
      <c r="S46" s="8">
        <v>3010000</v>
      </c>
      <c r="T46" s="3">
        <v>0</v>
      </c>
      <c r="U46" s="8">
        <v>118738</v>
      </c>
    </row>
    <row r="47" spans="1:21" x14ac:dyDescent="0.25">
      <c r="A47" s="3" t="s">
        <v>200</v>
      </c>
      <c r="B47" s="3" t="s">
        <v>22</v>
      </c>
      <c r="C47" s="3" t="s">
        <v>201</v>
      </c>
      <c r="D47" s="3" t="s">
        <v>201</v>
      </c>
      <c r="E47" s="4">
        <v>44025.763888888891</v>
      </c>
      <c r="F47" s="6">
        <v>575000</v>
      </c>
      <c r="G47" s="7">
        <v>0</v>
      </c>
      <c r="H47" s="6">
        <v>575000</v>
      </c>
      <c r="I47" s="3" t="s">
        <v>52</v>
      </c>
      <c r="J47" s="3" t="s">
        <v>25</v>
      </c>
      <c r="K47" s="3">
        <v>1013138482</v>
      </c>
      <c r="L47" s="3" t="s">
        <v>202</v>
      </c>
      <c r="M47" s="3" t="s">
        <v>127</v>
      </c>
      <c r="N47" s="2"/>
      <c r="O47" s="3">
        <v>0</v>
      </c>
      <c r="P47" s="3">
        <v>0</v>
      </c>
      <c r="Q47" s="3">
        <v>0</v>
      </c>
      <c r="R47" s="8">
        <v>449081</v>
      </c>
      <c r="S47" s="8">
        <v>575000</v>
      </c>
      <c r="T47" s="3">
        <v>0</v>
      </c>
      <c r="U47" s="8">
        <v>23581</v>
      </c>
    </row>
    <row r="48" spans="1:21" x14ac:dyDescent="0.25">
      <c r="A48" s="3" t="s">
        <v>203</v>
      </c>
      <c r="B48" s="3" t="s">
        <v>22</v>
      </c>
      <c r="C48" s="3" t="s">
        <v>204</v>
      </c>
      <c r="D48" s="3" t="s">
        <v>204</v>
      </c>
      <c r="E48" s="4">
        <v>44025.7</v>
      </c>
      <c r="F48" s="6">
        <v>21908000</v>
      </c>
      <c r="G48" s="7">
        <v>0</v>
      </c>
      <c r="H48" s="6">
        <v>21908000</v>
      </c>
      <c r="I48" s="3" t="s">
        <v>205</v>
      </c>
      <c r="J48" s="3" t="s">
        <v>25</v>
      </c>
      <c r="K48" s="3">
        <v>101000514366</v>
      </c>
      <c r="L48" s="3" t="s">
        <v>206</v>
      </c>
      <c r="M48" s="3" t="s">
        <v>177</v>
      </c>
      <c r="N48" s="3" t="s">
        <v>207</v>
      </c>
      <c r="O48" s="3">
        <v>0</v>
      </c>
      <c r="P48" s="3">
        <v>0</v>
      </c>
      <c r="Q48" s="3">
        <v>0</v>
      </c>
      <c r="R48" s="8">
        <v>17076141</v>
      </c>
      <c r="S48" s="8">
        <v>21908000</v>
      </c>
      <c r="T48" s="8">
        <v>6027741</v>
      </c>
      <c r="U48" s="3">
        <v>0</v>
      </c>
    </row>
    <row r="49" spans="1:21" x14ac:dyDescent="0.25">
      <c r="A49" s="3" t="s">
        <v>208</v>
      </c>
      <c r="B49" s="3" t="s">
        <v>22</v>
      </c>
      <c r="C49" s="3" t="s">
        <v>209</v>
      </c>
      <c r="D49" s="3" t="s">
        <v>209</v>
      </c>
      <c r="E49" s="4">
        <v>44025.674305555556</v>
      </c>
      <c r="F49" s="6">
        <v>800000</v>
      </c>
      <c r="G49" s="7">
        <v>0</v>
      </c>
      <c r="H49" s="6">
        <v>800000</v>
      </c>
      <c r="I49" s="3" t="s">
        <v>210</v>
      </c>
      <c r="J49" s="3" t="s">
        <v>25</v>
      </c>
      <c r="K49" s="3">
        <v>30067329062</v>
      </c>
      <c r="L49" s="3" t="s">
        <v>211</v>
      </c>
      <c r="M49" s="3" t="s">
        <v>199</v>
      </c>
      <c r="N49" s="3" t="s">
        <v>120</v>
      </c>
      <c r="O49" s="3">
        <v>0</v>
      </c>
      <c r="P49" s="3">
        <v>0</v>
      </c>
      <c r="Q49" s="3">
        <v>0</v>
      </c>
      <c r="R49" s="8">
        <v>623558</v>
      </c>
      <c r="S49" s="3">
        <v>0</v>
      </c>
      <c r="T49" s="3">
        <v>0</v>
      </c>
      <c r="U49" s="8">
        <v>31558</v>
      </c>
    </row>
    <row r="50" spans="1:21" x14ac:dyDescent="0.25">
      <c r="A50" s="3" t="s">
        <v>212</v>
      </c>
      <c r="B50" s="3" t="s">
        <v>22</v>
      </c>
      <c r="C50" s="3" t="s">
        <v>213</v>
      </c>
      <c r="D50" s="3" t="s">
        <v>213</v>
      </c>
      <c r="E50" s="4">
        <v>44025.630555555559</v>
      </c>
      <c r="F50" s="6">
        <v>30000000</v>
      </c>
      <c r="G50" s="7">
        <v>0</v>
      </c>
      <c r="H50" s="6">
        <v>30000000</v>
      </c>
      <c r="I50" s="3" t="s">
        <v>214</v>
      </c>
      <c r="J50" s="3" t="s">
        <v>25</v>
      </c>
      <c r="K50" s="3">
        <v>271000969470</v>
      </c>
      <c r="L50" s="3" t="s">
        <v>215</v>
      </c>
      <c r="M50" s="3" t="s">
        <v>127</v>
      </c>
      <c r="N50" s="3" t="s">
        <v>216</v>
      </c>
      <c r="O50" s="3">
        <v>0</v>
      </c>
      <c r="P50" s="8">
        <v>238803</v>
      </c>
      <c r="Q50" s="3">
        <v>0</v>
      </c>
      <c r="R50" s="8">
        <v>79655931</v>
      </c>
      <c r="S50" s="8">
        <v>72343000</v>
      </c>
      <c r="T50" s="8">
        <v>21494734</v>
      </c>
      <c r="U50" s="3">
        <v>0</v>
      </c>
    </row>
    <row r="51" spans="1:21" x14ac:dyDescent="0.25">
      <c r="A51" s="3" t="s">
        <v>217</v>
      </c>
      <c r="B51" s="3" t="s">
        <v>22</v>
      </c>
      <c r="C51" s="3" t="s">
        <v>218</v>
      </c>
      <c r="D51" s="3" t="s">
        <v>218</v>
      </c>
      <c r="E51" s="4">
        <v>44025.605555555558</v>
      </c>
      <c r="F51" s="6">
        <v>500000</v>
      </c>
      <c r="G51" s="7">
        <v>0</v>
      </c>
      <c r="H51" s="6">
        <v>500000</v>
      </c>
      <c r="I51" s="3" t="s">
        <v>52</v>
      </c>
      <c r="J51" s="3" t="s">
        <v>25</v>
      </c>
      <c r="K51" s="3">
        <v>52010000451778</v>
      </c>
      <c r="L51" s="3" t="s">
        <v>219</v>
      </c>
      <c r="M51" s="3" t="s">
        <v>27</v>
      </c>
      <c r="N51" s="3" t="s">
        <v>220</v>
      </c>
      <c r="O51" s="3">
        <v>0</v>
      </c>
      <c r="P51" s="3">
        <v>0</v>
      </c>
      <c r="Q51" s="3">
        <v>0</v>
      </c>
      <c r="R51" s="8">
        <v>389724</v>
      </c>
      <c r="S51" s="8">
        <v>500000</v>
      </c>
      <c r="T51" s="3">
        <v>0</v>
      </c>
      <c r="U51" s="8">
        <v>19724</v>
      </c>
    </row>
    <row r="52" spans="1:21" x14ac:dyDescent="0.25">
      <c r="A52" s="3" t="s">
        <v>221</v>
      </c>
      <c r="B52" s="3" t="s">
        <v>22</v>
      </c>
      <c r="C52" s="3" t="s">
        <v>187</v>
      </c>
      <c r="D52" s="3" t="s">
        <v>187</v>
      </c>
      <c r="E52" s="4">
        <v>44025.598611111112</v>
      </c>
      <c r="F52" s="6">
        <v>500000</v>
      </c>
      <c r="G52" s="7">
        <v>0</v>
      </c>
      <c r="H52" s="6">
        <v>500000</v>
      </c>
      <c r="I52" s="3" t="s">
        <v>52</v>
      </c>
      <c r="J52" s="3" t="s">
        <v>25</v>
      </c>
      <c r="K52" s="3">
        <v>78100423629</v>
      </c>
      <c r="L52" s="3" t="s">
        <v>188</v>
      </c>
      <c r="M52" s="3" t="s">
        <v>127</v>
      </c>
      <c r="N52" s="3" t="s">
        <v>189</v>
      </c>
      <c r="O52" s="3">
        <v>0</v>
      </c>
      <c r="P52" s="3">
        <v>0</v>
      </c>
      <c r="Q52" s="3">
        <v>0</v>
      </c>
      <c r="R52" s="8">
        <v>1350367</v>
      </c>
      <c r="S52" s="8">
        <v>1000</v>
      </c>
      <c r="T52" s="3">
        <v>0</v>
      </c>
      <c r="U52" s="8">
        <v>70167</v>
      </c>
    </row>
    <row r="53" spans="1:21" x14ac:dyDescent="0.25">
      <c r="A53" s="3" t="s">
        <v>222</v>
      </c>
      <c r="B53" s="3" t="s">
        <v>22</v>
      </c>
      <c r="C53" s="3" t="s">
        <v>223</v>
      </c>
      <c r="D53" s="3" t="s">
        <v>223</v>
      </c>
      <c r="E53" s="4">
        <v>44025.583333333336</v>
      </c>
      <c r="F53" s="6">
        <v>5161000</v>
      </c>
      <c r="G53" s="7">
        <v>0</v>
      </c>
      <c r="H53" s="6">
        <v>5161000</v>
      </c>
      <c r="I53" s="3" t="s">
        <v>224</v>
      </c>
      <c r="J53" s="3" t="s">
        <v>25</v>
      </c>
      <c r="K53" s="3">
        <v>40081941035</v>
      </c>
      <c r="L53" s="3" t="s">
        <v>225</v>
      </c>
      <c r="M53" s="3" t="s">
        <v>127</v>
      </c>
      <c r="N53" s="3" t="s">
        <v>226</v>
      </c>
      <c r="O53" s="3">
        <v>0</v>
      </c>
      <c r="P53" s="3">
        <v>0</v>
      </c>
      <c r="Q53" s="3">
        <v>0</v>
      </c>
      <c r="R53" s="8">
        <v>22321707</v>
      </c>
      <c r="S53" s="8">
        <v>25161000</v>
      </c>
      <c r="T53" s="8">
        <v>4192907</v>
      </c>
      <c r="U53" s="8">
        <v>1509660</v>
      </c>
    </row>
    <row r="54" spans="1:21" x14ac:dyDescent="0.25">
      <c r="A54" s="3" t="s">
        <v>227</v>
      </c>
      <c r="B54" s="3" t="s">
        <v>22</v>
      </c>
      <c r="C54" s="3" t="s">
        <v>228</v>
      </c>
      <c r="D54" s="3" t="s">
        <v>228</v>
      </c>
      <c r="E54" s="4">
        <v>44025.482638888891</v>
      </c>
      <c r="F54" s="6">
        <v>500000</v>
      </c>
      <c r="G54" s="7">
        <v>0</v>
      </c>
      <c r="H54" s="6">
        <v>500000</v>
      </c>
      <c r="I54" s="3" t="s">
        <v>52</v>
      </c>
      <c r="J54" s="3" t="s">
        <v>25</v>
      </c>
      <c r="K54" s="3">
        <v>201000636714</v>
      </c>
      <c r="L54" s="3" t="s">
        <v>229</v>
      </c>
      <c r="M54" s="3" t="s">
        <v>127</v>
      </c>
      <c r="N54" s="3" t="s">
        <v>230</v>
      </c>
      <c r="O54" s="3">
        <v>0</v>
      </c>
      <c r="P54" s="3">
        <v>0</v>
      </c>
      <c r="Q54" s="8">
        <v>25000</v>
      </c>
      <c r="R54" s="8">
        <v>389724</v>
      </c>
      <c r="S54" s="8">
        <v>500000</v>
      </c>
      <c r="T54" s="3">
        <v>0</v>
      </c>
      <c r="U54" s="8">
        <v>19724</v>
      </c>
    </row>
    <row r="55" spans="1:21" x14ac:dyDescent="0.25">
      <c r="A55" s="3" t="s">
        <v>231</v>
      </c>
      <c r="B55" s="3" t="s">
        <v>22</v>
      </c>
      <c r="C55" s="3" t="s">
        <v>232</v>
      </c>
      <c r="D55" s="3" t="s">
        <v>232</v>
      </c>
      <c r="E55" s="4">
        <v>44025.476388888892</v>
      </c>
      <c r="F55" s="6">
        <v>20000000</v>
      </c>
      <c r="G55" s="7">
        <v>0</v>
      </c>
      <c r="H55" s="6">
        <v>20000000</v>
      </c>
      <c r="I55" s="3" t="s">
        <v>233</v>
      </c>
      <c r="J55" s="3" t="s">
        <v>25</v>
      </c>
      <c r="K55" s="3">
        <v>3507215008789</v>
      </c>
      <c r="L55" s="3" t="s">
        <v>234</v>
      </c>
      <c r="M55" s="3" t="s">
        <v>36</v>
      </c>
      <c r="N55" s="3" t="s">
        <v>235</v>
      </c>
      <c r="O55" s="3">
        <v>0</v>
      </c>
      <c r="P55" s="3">
        <v>0</v>
      </c>
      <c r="Q55" s="3">
        <v>0</v>
      </c>
      <c r="R55" s="8">
        <v>15588955</v>
      </c>
      <c r="S55" s="8">
        <v>20000000</v>
      </c>
      <c r="T55" s="8">
        <v>4588955</v>
      </c>
      <c r="U55" s="3">
        <v>0</v>
      </c>
    </row>
    <row r="56" spans="1:21" x14ac:dyDescent="0.25">
      <c r="A56" s="3" t="s">
        <v>236</v>
      </c>
      <c r="B56" s="3" t="s">
        <v>22</v>
      </c>
      <c r="C56" s="3" t="s">
        <v>237</v>
      </c>
      <c r="D56" s="3" t="s">
        <v>237</v>
      </c>
      <c r="E56" s="4">
        <v>44025.419444444444</v>
      </c>
      <c r="F56" s="6">
        <v>526000</v>
      </c>
      <c r="G56" s="7">
        <v>0</v>
      </c>
      <c r="H56" s="6">
        <v>526000</v>
      </c>
      <c r="I56" s="3" t="s">
        <v>52</v>
      </c>
      <c r="J56" s="3" t="s">
        <v>25</v>
      </c>
      <c r="K56" s="3">
        <v>4510205073789</v>
      </c>
      <c r="L56" s="3" t="s">
        <v>238</v>
      </c>
      <c r="M56" s="3" t="s">
        <v>36</v>
      </c>
      <c r="N56" s="3" t="s">
        <v>216</v>
      </c>
      <c r="O56" s="3">
        <v>0</v>
      </c>
      <c r="P56" s="3">
        <v>0</v>
      </c>
      <c r="Q56" s="8">
        <v>55500</v>
      </c>
      <c r="R56" s="8">
        <v>410810</v>
      </c>
      <c r="S56" s="8">
        <v>526000</v>
      </c>
      <c r="T56" s="3">
        <v>0</v>
      </c>
      <c r="U56" s="8">
        <v>21570</v>
      </c>
    </row>
    <row r="57" spans="1:21" x14ac:dyDescent="0.25">
      <c r="A57" s="3" t="s">
        <v>239</v>
      </c>
      <c r="B57" s="3" t="s">
        <v>22</v>
      </c>
      <c r="C57" s="3" t="s">
        <v>39</v>
      </c>
      <c r="D57" s="3" t="s">
        <v>39</v>
      </c>
      <c r="E57" s="4">
        <v>44025.392361111109</v>
      </c>
      <c r="F57" s="6">
        <v>2142000</v>
      </c>
      <c r="G57" s="7">
        <v>0</v>
      </c>
      <c r="H57" s="6">
        <v>2142000</v>
      </c>
      <c r="I57" s="3" t="s">
        <v>52</v>
      </c>
      <c r="J57" s="3" t="s">
        <v>25</v>
      </c>
      <c r="K57" s="3">
        <v>109006532399</v>
      </c>
      <c r="L57" s="3" t="s">
        <v>41</v>
      </c>
      <c r="M57" s="3" t="s">
        <v>42</v>
      </c>
      <c r="N57" s="3" t="s">
        <v>43</v>
      </c>
      <c r="O57" s="3">
        <v>0</v>
      </c>
      <c r="P57" s="3">
        <v>0</v>
      </c>
      <c r="Q57" s="8">
        <v>186450</v>
      </c>
      <c r="R57" s="8">
        <v>2428555</v>
      </c>
      <c r="S57" s="8">
        <v>3103000</v>
      </c>
      <c r="T57" s="3">
        <v>0</v>
      </c>
      <c r="U57" s="8">
        <v>132335</v>
      </c>
    </row>
    <row r="58" spans="1:21" ht="26.25" x14ac:dyDescent="0.25">
      <c r="A58" s="3" t="s">
        <v>240</v>
      </c>
      <c r="B58" s="3" t="s">
        <v>22</v>
      </c>
      <c r="C58" s="3" t="s">
        <v>241</v>
      </c>
      <c r="D58" s="3" t="s">
        <v>241</v>
      </c>
      <c r="E58" s="4">
        <v>44024.977083333331</v>
      </c>
      <c r="F58" s="6">
        <v>200000</v>
      </c>
      <c r="G58" s="7">
        <v>0</v>
      </c>
      <c r="H58" s="6">
        <v>200000</v>
      </c>
      <c r="I58" s="3" t="s">
        <v>136</v>
      </c>
      <c r="J58" s="3" t="s">
        <v>25</v>
      </c>
      <c r="K58" s="3">
        <v>19028955555999</v>
      </c>
      <c r="L58" s="3" t="s">
        <v>242</v>
      </c>
      <c r="M58" s="3" t="s">
        <v>88</v>
      </c>
      <c r="N58" s="3" t="s">
        <v>28</v>
      </c>
      <c r="O58" s="3">
        <v>0</v>
      </c>
      <c r="P58" s="8">
        <v>52239</v>
      </c>
      <c r="Q58" s="8">
        <v>50000</v>
      </c>
      <c r="R58" s="8">
        <v>595761</v>
      </c>
      <c r="S58" s="8">
        <v>200000</v>
      </c>
      <c r="T58" s="3">
        <v>0</v>
      </c>
      <c r="U58" s="3">
        <v>0</v>
      </c>
    </row>
    <row r="59" spans="1:21" ht="26.25" x14ac:dyDescent="0.25">
      <c r="A59" s="3" t="s">
        <v>243</v>
      </c>
      <c r="B59" s="3" t="s">
        <v>22</v>
      </c>
      <c r="C59" s="3" t="s">
        <v>244</v>
      </c>
      <c r="D59" s="3" t="s">
        <v>244</v>
      </c>
      <c r="E59" s="4">
        <v>44024.972916666666</v>
      </c>
      <c r="F59" s="6">
        <v>555000</v>
      </c>
      <c r="G59" s="7">
        <v>0</v>
      </c>
      <c r="H59" s="6">
        <v>555000</v>
      </c>
      <c r="I59" s="3" t="s">
        <v>52</v>
      </c>
      <c r="J59" s="3" t="s">
        <v>25</v>
      </c>
      <c r="K59" s="3">
        <v>19028260990996</v>
      </c>
      <c r="L59" s="3" t="s">
        <v>245</v>
      </c>
      <c r="M59" s="3" t="s">
        <v>88</v>
      </c>
      <c r="N59" s="3" t="s">
        <v>246</v>
      </c>
      <c r="O59" s="3">
        <v>0</v>
      </c>
      <c r="P59" s="3">
        <v>0</v>
      </c>
      <c r="Q59" s="3">
        <v>0</v>
      </c>
      <c r="R59" s="8">
        <v>432594</v>
      </c>
      <c r="S59" s="8">
        <v>555000</v>
      </c>
      <c r="T59" s="3">
        <v>0</v>
      </c>
      <c r="U59" s="8">
        <v>21894</v>
      </c>
    </row>
    <row r="60" spans="1:21" x14ac:dyDescent="0.25">
      <c r="A60" s="3" t="s">
        <v>247</v>
      </c>
      <c r="B60" s="3" t="s">
        <v>22</v>
      </c>
      <c r="C60" s="3" t="s">
        <v>248</v>
      </c>
      <c r="D60" s="3" t="s">
        <v>248</v>
      </c>
      <c r="E60" s="4">
        <v>44024.963888888888</v>
      </c>
      <c r="F60" s="6">
        <v>604000</v>
      </c>
      <c r="G60" s="7">
        <v>0</v>
      </c>
      <c r="H60" s="6">
        <v>604000</v>
      </c>
      <c r="I60" s="3" t="s">
        <v>52</v>
      </c>
      <c r="J60" s="3" t="s">
        <v>25</v>
      </c>
      <c r="K60" s="3">
        <v>900180818888</v>
      </c>
      <c r="L60" s="3" t="s">
        <v>249</v>
      </c>
      <c r="M60" s="3" t="s">
        <v>74</v>
      </c>
      <c r="N60" s="2"/>
      <c r="O60" s="3">
        <v>0</v>
      </c>
      <c r="P60" s="3">
        <v>0</v>
      </c>
      <c r="Q60" s="3">
        <v>0</v>
      </c>
      <c r="R60" s="8">
        <v>470787</v>
      </c>
      <c r="S60" s="8">
        <v>604000</v>
      </c>
      <c r="T60" s="3">
        <v>0</v>
      </c>
      <c r="U60" s="8">
        <v>23827</v>
      </c>
    </row>
    <row r="61" spans="1:21" x14ac:dyDescent="0.25">
      <c r="A61" s="3" t="s">
        <v>250</v>
      </c>
      <c r="B61" s="3" t="s">
        <v>22</v>
      </c>
      <c r="C61" s="3" t="s">
        <v>251</v>
      </c>
      <c r="D61" s="3" t="s">
        <v>251</v>
      </c>
      <c r="E61" s="4">
        <v>44024.810416666667</v>
      </c>
      <c r="F61" s="6">
        <v>509000</v>
      </c>
      <c r="G61" s="7">
        <v>0</v>
      </c>
      <c r="H61" s="6">
        <v>509000</v>
      </c>
      <c r="I61" s="3" t="s">
        <v>52</v>
      </c>
      <c r="J61" s="3" t="s">
        <v>25</v>
      </c>
      <c r="K61" s="3">
        <v>30068930649</v>
      </c>
      <c r="L61" s="3" t="s">
        <v>252</v>
      </c>
      <c r="M61" s="3" t="s">
        <v>199</v>
      </c>
      <c r="N61" s="3" t="s">
        <v>133</v>
      </c>
      <c r="O61" s="3">
        <v>0</v>
      </c>
      <c r="P61" s="3">
        <v>0</v>
      </c>
      <c r="Q61" s="3">
        <v>0</v>
      </c>
      <c r="R61" s="8">
        <v>395946</v>
      </c>
      <c r="S61" s="8">
        <v>509000</v>
      </c>
      <c r="T61" s="3">
        <v>0</v>
      </c>
      <c r="U61" s="8">
        <v>19286</v>
      </c>
    </row>
    <row r="62" spans="1:21" x14ac:dyDescent="0.25">
      <c r="A62" s="3" t="s">
        <v>253</v>
      </c>
      <c r="B62" s="3" t="s">
        <v>22</v>
      </c>
      <c r="C62" s="3" t="s">
        <v>254</v>
      </c>
      <c r="D62" s="3" t="s">
        <v>254</v>
      </c>
      <c r="E62" s="4">
        <v>44024.806250000001</v>
      </c>
      <c r="F62" s="6">
        <v>513000</v>
      </c>
      <c r="G62" s="7">
        <v>0</v>
      </c>
      <c r="H62" s="6">
        <v>513000</v>
      </c>
      <c r="I62" s="3" t="s">
        <v>52</v>
      </c>
      <c r="J62" s="3" t="s">
        <v>25</v>
      </c>
      <c r="K62" s="3">
        <v>861000041977</v>
      </c>
      <c r="L62" s="3" t="s">
        <v>255</v>
      </c>
      <c r="M62" s="3" t="s">
        <v>127</v>
      </c>
      <c r="N62" s="3" t="s">
        <v>133</v>
      </c>
      <c r="O62" s="3">
        <v>0</v>
      </c>
      <c r="P62" s="3">
        <v>0</v>
      </c>
      <c r="Q62" s="3">
        <v>0</v>
      </c>
      <c r="R62" s="8">
        <v>399856</v>
      </c>
      <c r="S62" s="8">
        <v>513000</v>
      </c>
      <c r="T62" s="3">
        <v>0</v>
      </c>
      <c r="U62" s="8">
        <v>20236</v>
      </c>
    </row>
    <row r="63" spans="1:21" x14ac:dyDescent="0.25">
      <c r="A63" s="3" t="s">
        <v>256</v>
      </c>
      <c r="B63" s="3" t="s">
        <v>22</v>
      </c>
      <c r="C63" s="3" t="s">
        <v>257</v>
      </c>
      <c r="D63" s="3" t="s">
        <v>257</v>
      </c>
      <c r="E63" s="4">
        <v>44024.804166666669</v>
      </c>
      <c r="F63" s="6">
        <v>520000</v>
      </c>
      <c r="G63" s="7">
        <v>0</v>
      </c>
      <c r="H63" s="6">
        <v>520000</v>
      </c>
      <c r="I63" s="3" t="s">
        <v>52</v>
      </c>
      <c r="J63" s="3" t="s">
        <v>25</v>
      </c>
      <c r="K63" s="3">
        <v>104869067045</v>
      </c>
      <c r="L63" s="3" t="s">
        <v>258</v>
      </c>
      <c r="M63" s="3" t="s">
        <v>127</v>
      </c>
      <c r="N63" s="3" t="s">
        <v>259</v>
      </c>
      <c r="O63" s="3">
        <v>0</v>
      </c>
      <c r="P63" s="3">
        <v>0</v>
      </c>
      <c r="Q63" s="3">
        <v>0</v>
      </c>
      <c r="R63" s="8">
        <v>405313</v>
      </c>
      <c r="S63" s="8">
        <v>520000</v>
      </c>
      <c r="T63" s="3">
        <v>0</v>
      </c>
      <c r="U63" s="8">
        <v>20513</v>
      </c>
    </row>
    <row r="64" spans="1:21" x14ac:dyDescent="0.25">
      <c r="A64" s="3" t="s">
        <v>260</v>
      </c>
      <c r="B64" s="3" t="s">
        <v>22</v>
      </c>
      <c r="C64" s="3" t="s">
        <v>261</v>
      </c>
      <c r="D64" s="3" t="s">
        <v>261</v>
      </c>
      <c r="E64" s="4">
        <v>44024.667361111111</v>
      </c>
      <c r="F64" s="6">
        <v>500000</v>
      </c>
      <c r="G64" s="7">
        <v>0</v>
      </c>
      <c r="H64" s="6">
        <v>500000</v>
      </c>
      <c r="I64" s="3" t="s">
        <v>52</v>
      </c>
      <c r="J64" s="3" t="s">
        <v>25</v>
      </c>
      <c r="K64" s="3">
        <v>3703205075028</v>
      </c>
      <c r="L64" s="3" t="s">
        <v>262</v>
      </c>
      <c r="M64" s="3" t="s">
        <v>36</v>
      </c>
      <c r="N64" s="3" t="s">
        <v>263</v>
      </c>
      <c r="O64" s="3">
        <v>0</v>
      </c>
      <c r="P64" s="3">
        <v>0</v>
      </c>
      <c r="Q64" s="3">
        <v>0</v>
      </c>
      <c r="R64" s="8">
        <v>389724</v>
      </c>
      <c r="S64" s="8">
        <v>500000</v>
      </c>
      <c r="T64" s="3">
        <v>0</v>
      </c>
      <c r="U64" s="8">
        <v>19724</v>
      </c>
    </row>
    <row r="65" spans="1:21" x14ac:dyDescent="0.25">
      <c r="A65" s="3" t="s">
        <v>264</v>
      </c>
      <c r="B65" s="3" t="s">
        <v>22</v>
      </c>
      <c r="C65" s="3" t="s">
        <v>265</v>
      </c>
      <c r="D65" s="3" t="s">
        <v>265</v>
      </c>
      <c r="E65" s="4">
        <v>44024.515972222223</v>
      </c>
      <c r="F65" s="6">
        <v>500000</v>
      </c>
      <c r="G65" s="7">
        <v>0</v>
      </c>
      <c r="H65" s="6">
        <v>500000</v>
      </c>
      <c r="I65" s="3" t="s">
        <v>52</v>
      </c>
      <c r="J65" s="3" t="s">
        <v>25</v>
      </c>
      <c r="K65" s="3">
        <v>5201000015916</v>
      </c>
      <c r="L65" s="3" t="s">
        <v>266</v>
      </c>
      <c r="M65" s="3" t="s">
        <v>27</v>
      </c>
      <c r="N65" s="3" t="s">
        <v>263</v>
      </c>
      <c r="O65" s="3">
        <v>0</v>
      </c>
      <c r="P65" s="3">
        <v>0</v>
      </c>
      <c r="Q65" s="3">
        <v>0</v>
      </c>
      <c r="R65" s="8">
        <v>389724</v>
      </c>
      <c r="S65" s="8">
        <v>500000</v>
      </c>
      <c r="T65" s="3">
        <v>0</v>
      </c>
      <c r="U65" s="8">
        <v>19724</v>
      </c>
    </row>
    <row r="66" spans="1:21" x14ac:dyDescent="0.25">
      <c r="A66" s="3" t="s">
        <v>267</v>
      </c>
      <c r="B66" s="3" t="s">
        <v>22</v>
      </c>
      <c r="C66" s="3" t="s">
        <v>268</v>
      </c>
      <c r="D66" s="3" t="s">
        <v>268</v>
      </c>
      <c r="E66" s="4">
        <v>44023.731249999997</v>
      </c>
      <c r="F66" s="6">
        <v>3850000</v>
      </c>
      <c r="G66" s="7">
        <v>0</v>
      </c>
      <c r="H66" s="6">
        <v>3850000</v>
      </c>
      <c r="I66" s="3" t="s">
        <v>24</v>
      </c>
      <c r="J66" s="3" t="s">
        <v>25</v>
      </c>
      <c r="K66" s="3">
        <v>3510205151235</v>
      </c>
      <c r="L66" s="3" t="s">
        <v>269</v>
      </c>
      <c r="M66" s="3" t="s">
        <v>36</v>
      </c>
      <c r="N66" s="3" t="s">
        <v>270</v>
      </c>
      <c r="O66" s="3">
        <v>0</v>
      </c>
      <c r="P66" s="8">
        <v>1805820</v>
      </c>
      <c r="Q66" s="3">
        <v>0</v>
      </c>
      <c r="R66" s="8">
        <v>21952180</v>
      </c>
      <c r="S66" s="8">
        <v>7700000</v>
      </c>
      <c r="T66" s="3">
        <v>0</v>
      </c>
      <c r="U66" s="3">
        <v>0</v>
      </c>
    </row>
    <row r="67" spans="1:21" x14ac:dyDescent="0.25">
      <c r="A67" s="3" t="s">
        <v>271</v>
      </c>
      <c r="B67" s="3" t="s">
        <v>22</v>
      </c>
      <c r="C67" s="3" t="s">
        <v>272</v>
      </c>
      <c r="D67" s="3" t="s">
        <v>272</v>
      </c>
      <c r="E67" s="4">
        <v>44023.431250000001</v>
      </c>
      <c r="F67" s="6">
        <v>1000000</v>
      </c>
      <c r="G67" s="7">
        <v>0</v>
      </c>
      <c r="H67" s="6">
        <v>1000000</v>
      </c>
      <c r="I67" s="3" t="s">
        <v>52</v>
      </c>
      <c r="J67" s="3" t="s">
        <v>25</v>
      </c>
      <c r="K67" s="3">
        <v>6300205421401</v>
      </c>
      <c r="L67" s="3" t="s">
        <v>273</v>
      </c>
      <c r="M67" s="3" t="s">
        <v>36</v>
      </c>
      <c r="N67" s="3" t="s">
        <v>259</v>
      </c>
      <c r="O67" s="3">
        <v>0</v>
      </c>
      <c r="P67" s="3">
        <v>0</v>
      </c>
      <c r="Q67" s="3">
        <v>0</v>
      </c>
      <c r="R67" s="8">
        <v>779448</v>
      </c>
      <c r="S67" s="8">
        <v>1000000</v>
      </c>
      <c r="T67" s="3">
        <v>0</v>
      </c>
      <c r="U67" s="8">
        <v>39448</v>
      </c>
    </row>
    <row r="68" spans="1:21" x14ac:dyDescent="0.25">
      <c r="A68" s="3" t="s">
        <v>274</v>
      </c>
      <c r="B68" s="3" t="s">
        <v>22</v>
      </c>
      <c r="C68" s="3" t="s">
        <v>275</v>
      </c>
      <c r="D68" s="3" t="s">
        <v>275</v>
      </c>
      <c r="E68" s="4">
        <v>44022.817361111112</v>
      </c>
      <c r="F68" s="6">
        <v>790000</v>
      </c>
      <c r="G68" s="7">
        <v>0</v>
      </c>
      <c r="H68" s="6">
        <v>790000</v>
      </c>
      <c r="I68" s="3" t="s">
        <v>276</v>
      </c>
      <c r="J68" s="3" t="s">
        <v>25</v>
      </c>
      <c r="K68" s="3">
        <v>201000542982</v>
      </c>
      <c r="L68" s="3" t="s">
        <v>277</v>
      </c>
      <c r="M68" s="3" t="s">
        <v>127</v>
      </c>
      <c r="N68" s="3" t="s">
        <v>278</v>
      </c>
      <c r="O68" s="3">
        <v>0</v>
      </c>
      <c r="P68" s="3">
        <v>0</v>
      </c>
      <c r="Q68" s="3">
        <v>0</v>
      </c>
      <c r="R68" s="8">
        <v>613305</v>
      </c>
      <c r="S68" s="8">
        <v>790000</v>
      </c>
      <c r="T68" s="3">
        <v>0</v>
      </c>
      <c r="U68" s="8">
        <v>28705</v>
      </c>
    </row>
    <row r="69" spans="1:21" x14ac:dyDescent="0.25">
      <c r="A69" s="3" t="s">
        <v>279</v>
      </c>
      <c r="B69" s="3" t="s">
        <v>22</v>
      </c>
      <c r="C69" s="3" t="s">
        <v>280</v>
      </c>
      <c r="D69" s="3" t="s">
        <v>280</v>
      </c>
      <c r="E69" s="4">
        <v>44022.816666666666</v>
      </c>
      <c r="F69" s="6">
        <v>565000</v>
      </c>
      <c r="G69" s="7">
        <v>0</v>
      </c>
      <c r="H69" s="6">
        <v>565000</v>
      </c>
      <c r="I69" s="3" t="s">
        <v>276</v>
      </c>
      <c r="J69" s="3" t="s">
        <v>25</v>
      </c>
      <c r="K69" s="3">
        <v>201000117834</v>
      </c>
      <c r="L69" s="3" t="s">
        <v>281</v>
      </c>
      <c r="M69" s="3" t="s">
        <v>127</v>
      </c>
      <c r="N69" s="3" t="s">
        <v>278</v>
      </c>
      <c r="O69" s="3">
        <v>0</v>
      </c>
      <c r="P69" s="3">
        <v>0</v>
      </c>
      <c r="Q69" s="3">
        <v>0</v>
      </c>
      <c r="R69" s="8">
        <v>438628</v>
      </c>
      <c r="S69" s="8">
        <v>565000</v>
      </c>
      <c r="T69" s="3">
        <v>0</v>
      </c>
      <c r="U69" s="8">
        <v>20528</v>
      </c>
    </row>
    <row r="70" spans="1:21" x14ac:dyDescent="0.25">
      <c r="A70" s="3" t="s">
        <v>282</v>
      </c>
      <c r="B70" s="3" t="s">
        <v>22</v>
      </c>
      <c r="C70" s="3" t="s">
        <v>283</v>
      </c>
      <c r="D70" s="3" t="s">
        <v>283</v>
      </c>
      <c r="E70" s="4">
        <v>44022.81527777778</v>
      </c>
      <c r="F70" s="6">
        <v>535000</v>
      </c>
      <c r="G70" s="7">
        <v>0</v>
      </c>
      <c r="H70" s="6">
        <v>535000</v>
      </c>
      <c r="I70" s="3" t="s">
        <v>276</v>
      </c>
      <c r="J70" s="3" t="s">
        <v>25</v>
      </c>
      <c r="K70" s="3">
        <v>201000542267</v>
      </c>
      <c r="L70" s="3" t="s">
        <v>284</v>
      </c>
      <c r="M70" s="3" t="s">
        <v>127</v>
      </c>
      <c r="N70" s="3" t="s">
        <v>278</v>
      </c>
      <c r="O70" s="3">
        <v>0</v>
      </c>
      <c r="P70" s="3">
        <v>0</v>
      </c>
      <c r="Q70" s="3">
        <v>0</v>
      </c>
      <c r="R70" s="8">
        <v>415339</v>
      </c>
      <c r="S70" s="8">
        <v>535000</v>
      </c>
      <c r="T70" s="3">
        <v>0</v>
      </c>
      <c r="U70" s="8">
        <v>19439</v>
      </c>
    </row>
    <row r="71" spans="1:21" x14ac:dyDescent="0.25">
      <c r="A71" s="3" t="s">
        <v>285</v>
      </c>
      <c r="B71" s="3" t="s">
        <v>22</v>
      </c>
      <c r="C71" s="3" t="s">
        <v>286</v>
      </c>
      <c r="D71" s="3" t="s">
        <v>286</v>
      </c>
      <c r="E71" s="4">
        <v>44022.814583333333</v>
      </c>
      <c r="F71" s="6">
        <v>581000</v>
      </c>
      <c r="G71" s="7">
        <v>0</v>
      </c>
      <c r="H71" s="6">
        <v>581000</v>
      </c>
      <c r="I71" s="3" t="s">
        <v>276</v>
      </c>
      <c r="J71" s="3" t="s">
        <v>25</v>
      </c>
      <c r="K71" s="3">
        <v>201000664724</v>
      </c>
      <c r="L71" s="3" t="s">
        <v>287</v>
      </c>
      <c r="M71" s="3" t="s">
        <v>127</v>
      </c>
      <c r="N71" s="3" t="s">
        <v>278</v>
      </c>
      <c r="O71" s="3">
        <v>0</v>
      </c>
      <c r="P71" s="3">
        <v>0</v>
      </c>
      <c r="Q71" s="3">
        <v>0</v>
      </c>
      <c r="R71" s="8">
        <v>451049</v>
      </c>
      <c r="S71" s="8">
        <v>581000</v>
      </c>
      <c r="T71" s="3">
        <v>0</v>
      </c>
      <c r="U71" s="8">
        <v>21109</v>
      </c>
    </row>
    <row r="72" spans="1:21" x14ac:dyDescent="0.25">
      <c r="A72" s="3" t="s">
        <v>288</v>
      </c>
      <c r="B72" s="3" t="s">
        <v>22</v>
      </c>
      <c r="C72" s="3" t="s">
        <v>94</v>
      </c>
      <c r="D72" s="3" t="s">
        <v>94</v>
      </c>
      <c r="E72" s="4">
        <v>44022.784722222219</v>
      </c>
      <c r="F72" s="6">
        <v>1000000</v>
      </c>
      <c r="G72" s="7">
        <v>0</v>
      </c>
      <c r="H72" s="6">
        <v>1000000</v>
      </c>
      <c r="I72" s="3" t="s">
        <v>52</v>
      </c>
      <c r="J72" s="3" t="s">
        <v>25</v>
      </c>
      <c r="K72" s="3">
        <v>108005463239</v>
      </c>
      <c r="L72" s="3" t="s">
        <v>95</v>
      </c>
      <c r="M72" s="3" t="s">
        <v>42</v>
      </c>
      <c r="N72" s="3" t="s">
        <v>28</v>
      </c>
      <c r="O72" s="3">
        <v>0</v>
      </c>
      <c r="P72" s="3">
        <v>0</v>
      </c>
      <c r="Q72" s="8">
        <v>67600</v>
      </c>
      <c r="R72" s="8">
        <v>1012520</v>
      </c>
      <c r="S72" s="8">
        <v>1300000</v>
      </c>
      <c r="T72" s="3">
        <v>0</v>
      </c>
      <c r="U72" s="8">
        <v>50520</v>
      </c>
    </row>
    <row r="73" spans="1:21" x14ac:dyDescent="0.25">
      <c r="A73" s="3" t="s">
        <v>289</v>
      </c>
      <c r="B73" s="3" t="s">
        <v>22</v>
      </c>
      <c r="C73" s="3" t="s">
        <v>290</v>
      </c>
      <c r="D73" s="3" t="s">
        <v>290</v>
      </c>
      <c r="E73" s="4">
        <v>44022.679861111108</v>
      </c>
      <c r="F73" s="6">
        <v>555000</v>
      </c>
      <c r="G73" s="7">
        <v>0</v>
      </c>
      <c r="H73" s="6">
        <v>555000</v>
      </c>
      <c r="I73" s="3" t="s">
        <v>52</v>
      </c>
      <c r="J73" s="3" t="s">
        <v>25</v>
      </c>
      <c r="K73" s="3">
        <v>2214205140354</v>
      </c>
      <c r="L73" s="3" t="s">
        <v>291</v>
      </c>
      <c r="M73" s="3" t="s">
        <v>36</v>
      </c>
      <c r="N73" s="3" t="s">
        <v>292</v>
      </c>
      <c r="O73" s="3">
        <v>0</v>
      </c>
      <c r="P73" s="3">
        <v>0</v>
      </c>
      <c r="Q73" s="3">
        <v>0</v>
      </c>
      <c r="R73" s="8">
        <v>430004</v>
      </c>
      <c r="S73" s="8">
        <v>555000</v>
      </c>
      <c r="T73" s="3">
        <v>0</v>
      </c>
      <c r="U73" s="8">
        <v>19304</v>
      </c>
    </row>
    <row r="74" spans="1:21" x14ac:dyDescent="0.25">
      <c r="A74" s="3" t="s">
        <v>293</v>
      </c>
      <c r="B74" s="3" t="s">
        <v>22</v>
      </c>
      <c r="C74" s="3" t="s">
        <v>294</v>
      </c>
      <c r="D74" s="3" t="s">
        <v>294</v>
      </c>
      <c r="E74" s="4">
        <v>44022.672222222223</v>
      </c>
      <c r="F74" s="6">
        <v>220000</v>
      </c>
      <c r="G74" s="7">
        <v>0</v>
      </c>
      <c r="H74" s="6">
        <v>220000</v>
      </c>
      <c r="I74" s="3" t="s">
        <v>295</v>
      </c>
      <c r="J74" s="3" t="s">
        <v>25</v>
      </c>
      <c r="K74" s="3">
        <v>12410001372315</v>
      </c>
      <c r="L74" s="3" t="s">
        <v>296</v>
      </c>
      <c r="M74" s="3" t="s">
        <v>27</v>
      </c>
      <c r="N74" s="3" t="s">
        <v>297</v>
      </c>
      <c r="O74" s="3">
        <v>0</v>
      </c>
      <c r="P74" s="3">
        <v>0</v>
      </c>
      <c r="Q74" s="8">
        <v>27750</v>
      </c>
      <c r="R74" s="8">
        <v>793019</v>
      </c>
      <c r="S74" s="8">
        <v>1030000</v>
      </c>
      <c r="T74" s="3">
        <v>0</v>
      </c>
      <c r="U74" s="8">
        <v>30819</v>
      </c>
    </row>
    <row r="75" spans="1:21" ht="26.25" x14ac:dyDescent="0.25">
      <c r="A75" s="3" t="s">
        <v>298</v>
      </c>
      <c r="B75" s="3" t="s">
        <v>22</v>
      </c>
      <c r="C75" s="3" t="s">
        <v>299</v>
      </c>
      <c r="D75" s="3" t="s">
        <v>299</v>
      </c>
      <c r="E75" s="4">
        <v>44022.47152777778</v>
      </c>
      <c r="F75" s="6">
        <v>775000</v>
      </c>
      <c r="G75" s="7">
        <v>0</v>
      </c>
      <c r="H75" s="6">
        <v>775000</v>
      </c>
      <c r="I75" s="3" t="s">
        <v>300</v>
      </c>
      <c r="J75" s="3" t="s">
        <v>25</v>
      </c>
      <c r="K75" s="3">
        <v>19034860674011</v>
      </c>
      <c r="L75" s="3" t="s">
        <v>301</v>
      </c>
      <c r="M75" s="3" t="s">
        <v>88</v>
      </c>
      <c r="N75" s="3" t="s">
        <v>302</v>
      </c>
      <c r="O75" s="3">
        <v>0</v>
      </c>
      <c r="P75" s="3">
        <v>0</v>
      </c>
      <c r="Q75" s="3">
        <v>0</v>
      </c>
      <c r="R75" s="8">
        <v>1117335</v>
      </c>
      <c r="S75" s="8">
        <v>1465000</v>
      </c>
      <c r="T75" s="3">
        <v>0</v>
      </c>
      <c r="U75" s="8">
        <v>33235</v>
      </c>
    </row>
    <row r="76" spans="1:21" x14ac:dyDescent="0.25">
      <c r="A76" s="3" t="s">
        <v>303</v>
      </c>
      <c r="B76" s="3" t="s">
        <v>22</v>
      </c>
      <c r="C76" s="3" t="s">
        <v>304</v>
      </c>
      <c r="D76" s="3" t="s">
        <v>304</v>
      </c>
      <c r="E76" s="4">
        <v>44022.432638888888</v>
      </c>
      <c r="F76" s="6">
        <v>716000</v>
      </c>
      <c r="G76" s="7">
        <v>0</v>
      </c>
      <c r="H76" s="6">
        <v>716000</v>
      </c>
      <c r="I76" s="3" t="s">
        <v>305</v>
      </c>
      <c r="J76" s="3" t="s">
        <v>25</v>
      </c>
      <c r="K76" s="3">
        <v>3519205066408</v>
      </c>
      <c r="L76" s="3" t="s">
        <v>306</v>
      </c>
      <c r="M76" s="3" t="s">
        <v>36</v>
      </c>
      <c r="N76" s="3" t="s">
        <v>307</v>
      </c>
      <c r="O76" s="3">
        <v>0</v>
      </c>
      <c r="P76" s="3">
        <v>0</v>
      </c>
      <c r="Q76" s="3">
        <v>0</v>
      </c>
      <c r="R76" s="8">
        <v>554743</v>
      </c>
      <c r="S76" s="8">
        <v>716000</v>
      </c>
      <c r="T76" s="3">
        <v>0</v>
      </c>
      <c r="U76" s="8">
        <v>24903</v>
      </c>
    </row>
    <row r="77" spans="1:21" x14ac:dyDescent="0.25">
      <c r="A77" s="3" t="s">
        <v>308</v>
      </c>
      <c r="B77" s="3" t="s">
        <v>22</v>
      </c>
      <c r="C77" s="3" t="s">
        <v>309</v>
      </c>
      <c r="D77" s="3" t="s">
        <v>309</v>
      </c>
      <c r="E77" s="4">
        <v>44022.408333333333</v>
      </c>
      <c r="F77" s="6">
        <v>561000</v>
      </c>
      <c r="G77" s="7">
        <v>0</v>
      </c>
      <c r="H77" s="6">
        <v>561000</v>
      </c>
      <c r="I77" s="3" t="s">
        <v>34</v>
      </c>
      <c r="J77" s="3" t="s">
        <v>25</v>
      </c>
      <c r="K77" s="3">
        <v>42810000509258</v>
      </c>
      <c r="L77" s="3" t="s">
        <v>310</v>
      </c>
      <c r="M77" s="3" t="s">
        <v>27</v>
      </c>
      <c r="N77" s="3" t="s">
        <v>311</v>
      </c>
      <c r="O77" s="3">
        <v>0</v>
      </c>
      <c r="P77" s="8">
        <v>61163</v>
      </c>
      <c r="Q77" s="8">
        <v>2159329</v>
      </c>
      <c r="R77" s="8">
        <v>970265</v>
      </c>
      <c r="S77" s="8">
        <v>674000</v>
      </c>
      <c r="T77" s="3">
        <v>0</v>
      </c>
      <c r="U77" s="8">
        <v>10068</v>
      </c>
    </row>
    <row r="78" spans="1:21" x14ac:dyDescent="0.25">
      <c r="A78" s="3" t="s">
        <v>312</v>
      </c>
      <c r="B78" s="3" t="s">
        <v>22</v>
      </c>
      <c r="C78" s="3" t="s">
        <v>313</v>
      </c>
      <c r="D78" s="3" t="s">
        <v>313</v>
      </c>
      <c r="E78" s="4">
        <v>44021.832638888889</v>
      </c>
      <c r="F78" s="6">
        <v>520000</v>
      </c>
      <c r="G78" s="7">
        <v>0</v>
      </c>
      <c r="H78" s="6">
        <v>520000</v>
      </c>
      <c r="I78" s="3" t="s">
        <v>52</v>
      </c>
      <c r="J78" s="3" t="s">
        <v>25</v>
      </c>
      <c r="K78" s="3">
        <v>30067186</v>
      </c>
      <c r="L78" s="3" t="s">
        <v>314</v>
      </c>
      <c r="M78" s="3" t="s">
        <v>36</v>
      </c>
      <c r="N78" s="3" t="s">
        <v>315</v>
      </c>
      <c r="O78" s="3">
        <v>0</v>
      </c>
      <c r="P78" s="3">
        <v>0</v>
      </c>
      <c r="Q78" s="3">
        <v>0</v>
      </c>
      <c r="R78" s="8">
        <v>402886</v>
      </c>
      <c r="S78" s="3">
        <v>0</v>
      </c>
      <c r="T78" s="3">
        <v>0</v>
      </c>
      <c r="U78" s="8">
        <v>18086</v>
      </c>
    </row>
    <row r="79" spans="1:21" x14ac:dyDescent="0.25">
      <c r="A79" s="3" t="s">
        <v>316</v>
      </c>
      <c r="B79" s="3" t="s">
        <v>22</v>
      </c>
      <c r="C79" s="3" t="s">
        <v>317</v>
      </c>
      <c r="D79" s="3" t="s">
        <v>317</v>
      </c>
      <c r="E79" s="4">
        <v>44021.784722222219</v>
      </c>
      <c r="F79" s="6">
        <v>555000</v>
      </c>
      <c r="G79" s="7">
        <v>0</v>
      </c>
      <c r="H79" s="6">
        <v>555000</v>
      </c>
      <c r="I79" s="3" t="s">
        <v>52</v>
      </c>
      <c r="J79" s="3" t="s">
        <v>25</v>
      </c>
      <c r="K79" s="3">
        <v>691000298657</v>
      </c>
      <c r="L79" s="3" t="s">
        <v>318</v>
      </c>
      <c r="M79" s="3" t="s">
        <v>127</v>
      </c>
      <c r="N79" s="3" t="s">
        <v>319</v>
      </c>
      <c r="O79" s="3">
        <v>0</v>
      </c>
      <c r="P79" s="3">
        <v>0</v>
      </c>
      <c r="Q79" s="3">
        <v>0</v>
      </c>
      <c r="R79" s="8">
        <v>430004</v>
      </c>
      <c r="S79" s="8">
        <v>555000</v>
      </c>
      <c r="T79" s="3">
        <v>0</v>
      </c>
      <c r="U79" s="8">
        <v>19304</v>
      </c>
    </row>
    <row r="80" spans="1:21" x14ac:dyDescent="0.25">
      <c r="A80" s="3" t="s">
        <v>320</v>
      </c>
      <c r="B80" s="3" t="s">
        <v>22</v>
      </c>
      <c r="C80" s="3" t="s">
        <v>321</v>
      </c>
      <c r="D80" s="3" t="s">
        <v>321</v>
      </c>
      <c r="E80" s="4">
        <v>44021.72152777778</v>
      </c>
      <c r="F80" s="6">
        <v>500000</v>
      </c>
      <c r="G80" s="7">
        <v>0</v>
      </c>
      <c r="H80" s="6">
        <v>500000</v>
      </c>
      <c r="I80" s="3" t="s">
        <v>322</v>
      </c>
      <c r="J80" s="3" t="s">
        <v>25</v>
      </c>
      <c r="K80" s="3">
        <v>51510000511887</v>
      </c>
      <c r="L80" s="3" t="s">
        <v>26</v>
      </c>
      <c r="M80" s="3" t="s">
        <v>27</v>
      </c>
      <c r="N80" s="3" t="s">
        <v>323</v>
      </c>
      <c r="O80" s="3">
        <v>0</v>
      </c>
      <c r="P80" s="3">
        <v>0</v>
      </c>
      <c r="Q80" s="3">
        <v>0</v>
      </c>
      <c r="R80" s="8">
        <v>386616</v>
      </c>
      <c r="S80" s="8">
        <v>500000</v>
      </c>
      <c r="T80" s="3">
        <v>0</v>
      </c>
      <c r="U80" s="8">
        <v>16616</v>
      </c>
    </row>
    <row r="81" spans="1:21" ht="26.25" x14ac:dyDescent="0.25">
      <c r="A81" s="3" t="s">
        <v>324</v>
      </c>
      <c r="B81" s="3" t="s">
        <v>22</v>
      </c>
      <c r="C81" s="3" t="s">
        <v>325</v>
      </c>
      <c r="D81" s="3" t="s">
        <v>325</v>
      </c>
      <c r="E81" s="4">
        <v>44021.719444444447</v>
      </c>
      <c r="F81" s="6">
        <v>500000</v>
      </c>
      <c r="G81" s="7">
        <v>0</v>
      </c>
      <c r="H81" s="6">
        <v>500000</v>
      </c>
      <c r="I81" s="3" t="s">
        <v>326</v>
      </c>
      <c r="J81" s="3" t="s">
        <v>25</v>
      </c>
      <c r="K81" s="3">
        <v>19034571485012</v>
      </c>
      <c r="L81" s="3" t="s">
        <v>327</v>
      </c>
      <c r="M81" s="3" t="s">
        <v>88</v>
      </c>
      <c r="N81" s="3" t="s">
        <v>49</v>
      </c>
      <c r="O81" s="3">
        <v>0</v>
      </c>
      <c r="P81" s="8">
        <v>85993</v>
      </c>
      <c r="Q81" s="8">
        <v>50000</v>
      </c>
      <c r="R81" s="8">
        <v>791012</v>
      </c>
      <c r="S81" s="8">
        <v>500000</v>
      </c>
      <c r="T81" s="3">
        <v>0</v>
      </c>
      <c r="U81" s="8">
        <v>2615</v>
      </c>
    </row>
    <row r="82" spans="1:21" x14ac:dyDescent="0.25">
      <c r="A82" s="3" t="s">
        <v>328</v>
      </c>
      <c r="B82" s="3" t="s">
        <v>22</v>
      </c>
      <c r="C82" s="3" t="s">
        <v>329</v>
      </c>
      <c r="D82" s="3" t="s">
        <v>329</v>
      </c>
      <c r="E82" s="4">
        <v>44021.699305555558</v>
      </c>
      <c r="F82" s="6">
        <v>500000</v>
      </c>
      <c r="G82" s="7">
        <v>0</v>
      </c>
      <c r="H82" s="6">
        <v>500000</v>
      </c>
      <c r="I82" s="3" t="s">
        <v>52</v>
      </c>
      <c r="J82" s="3" t="s">
        <v>25</v>
      </c>
      <c r="K82" s="3">
        <v>6400205638228</v>
      </c>
      <c r="L82" s="3" t="s">
        <v>330</v>
      </c>
      <c r="M82" s="3" t="s">
        <v>36</v>
      </c>
      <c r="N82" s="3" t="s">
        <v>331</v>
      </c>
      <c r="O82" s="3">
        <v>0</v>
      </c>
      <c r="P82" s="3">
        <v>0</v>
      </c>
      <c r="Q82" s="3">
        <v>0</v>
      </c>
      <c r="R82" s="8">
        <v>388167</v>
      </c>
      <c r="S82" s="8">
        <v>500000</v>
      </c>
      <c r="T82" s="3">
        <v>0</v>
      </c>
      <c r="U82" s="8">
        <v>18167</v>
      </c>
    </row>
    <row r="83" spans="1:21" x14ac:dyDescent="0.25">
      <c r="A83" s="3" t="s">
        <v>332</v>
      </c>
      <c r="B83" s="3" t="s">
        <v>22</v>
      </c>
      <c r="C83" s="3" t="s">
        <v>333</v>
      </c>
      <c r="D83" s="3" t="s">
        <v>333</v>
      </c>
      <c r="E83" s="4">
        <v>44021.643055555556</v>
      </c>
      <c r="F83" s="6">
        <v>532000</v>
      </c>
      <c r="G83" s="7">
        <v>0</v>
      </c>
      <c r="H83" s="6">
        <v>532000</v>
      </c>
      <c r="I83" s="3" t="s">
        <v>136</v>
      </c>
      <c r="J83" s="3" t="s">
        <v>25</v>
      </c>
      <c r="K83" s="3">
        <v>4100025640</v>
      </c>
      <c r="L83" s="3" t="s">
        <v>334</v>
      </c>
      <c r="M83" s="3" t="s">
        <v>127</v>
      </c>
      <c r="N83" s="3" t="s">
        <v>142</v>
      </c>
      <c r="O83" s="3">
        <v>0</v>
      </c>
      <c r="P83" s="8">
        <v>87127</v>
      </c>
      <c r="Q83" s="8">
        <v>50000</v>
      </c>
      <c r="R83" s="8">
        <v>819824</v>
      </c>
      <c r="S83" s="8">
        <v>532000</v>
      </c>
      <c r="T83" s="3">
        <v>0</v>
      </c>
      <c r="U83" s="8">
        <v>3538</v>
      </c>
    </row>
    <row r="84" spans="1:21" x14ac:dyDescent="0.25">
      <c r="A84" s="3" t="s">
        <v>335</v>
      </c>
      <c r="B84" s="3" t="s">
        <v>22</v>
      </c>
      <c r="C84" s="3" t="s">
        <v>336</v>
      </c>
      <c r="D84" s="3" t="s">
        <v>336</v>
      </c>
      <c r="E84" s="4">
        <v>44021.63958333333</v>
      </c>
      <c r="F84" s="6">
        <v>12500000</v>
      </c>
      <c r="G84" s="7">
        <v>0</v>
      </c>
      <c r="H84" s="6">
        <v>12500000</v>
      </c>
      <c r="I84" s="3" t="s">
        <v>337</v>
      </c>
      <c r="J84" s="3" t="s">
        <v>25</v>
      </c>
      <c r="K84" s="3">
        <v>2003206110886</v>
      </c>
      <c r="L84" s="3" t="s">
        <v>338</v>
      </c>
      <c r="M84" s="3" t="s">
        <v>36</v>
      </c>
      <c r="N84" s="3" t="s">
        <v>142</v>
      </c>
      <c r="O84" s="3">
        <v>0</v>
      </c>
      <c r="P84" s="3">
        <v>0</v>
      </c>
      <c r="Q84" s="3">
        <v>0</v>
      </c>
      <c r="R84" s="8">
        <v>16532987</v>
      </c>
      <c r="S84" s="8">
        <v>20000000</v>
      </c>
      <c r="T84" s="8">
        <v>5427629</v>
      </c>
      <c r="U84" s="8">
        <v>805358</v>
      </c>
    </row>
    <row r="85" spans="1:21" x14ac:dyDescent="0.25">
      <c r="A85" s="3" t="s">
        <v>339</v>
      </c>
      <c r="B85" s="3" t="s">
        <v>22</v>
      </c>
      <c r="C85" s="3" t="s">
        <v>340</v>
      </c>
      <c r="D85" s="3" t="s">
        <v>340</v>
      </c>
      <c r="E85" s="4">
        <v>44021.628472222219</v>
      </c>
      <c r="F85" s="6">
        <v>400000</v>
      </c>
      <c r="G85" s="7">
        <v>0</v>
      </c>
      <c r="H85" s="6">
        <v>400000</v>
      </c>
      <c r="I85" s="3" t="s">
        <v>341</v>
      </c>
      <c r="J85" s="3" t="s">
        <v>25</v>
      </c>
      <c r="K85" s="3">
        <v>101000578391</v>
      </c>
      <c r="L85" s="3" t="s">
        <v>342</v>
      </c>
      <c r="M85" s="3" t="s">
        <v>127</v>
      </c>
      <c r="N85" s="3" t="s">
        <v>133</v>
      </c>
      <c r="O85" s="3">
        <v>0</v>
      </c>
      <c r="P85" s="8">
        <v>68312</v>
      </c>
      <c r="Q85" s="3">
        <v>0</v>
      </c>
      <c r="R85" s="8">
        <v>727688</v>
      </c>
      <c r="S85" s="8">
        <v>400000</v>
      </c>
      <c r="T85" s="3">
        <v>0</v>
      </c>
      <c r="U85" s="3">
        <v>0</v>
      </c>
    </row>
    <row r="86" spans="1:21" x14ac:dyDescent="0.25">
      <c r="A86" s="3" t="s">
        <v>343</v>
      </c>
      <c r="B86" s="3" t="s">
        <v>22</v>
      </c>
      <c r="C86" s="3" t="s">
        <v>344</v>
      </c>
      <c r="D86" s="3" t="s">
        <v>344</v>
      </c>
      <c r="E86" s="4">
        <v>44021.431250000001</v>
      </c>
      <c r="F86" s="6">
        <v>500000</v>
      </c>
      <c r="G86" s="7">
        <v>0</v>
      </c>
      <c r="H86" s="6">
        <v>500000</v>
      </c>
      <c r="I86" s="3" t="s">
        <v>52</v>
      </c>
      <c r="J86" s="3" t="s">
        <v>25</v>
      </c>
      <c r="K86" s="3">
        <v>40041647258</v>
      </c>
      <c r="L86" s="2"/>
      <c r="M86" s="3" t="s">
        <v>199</v>
      </c>
      <c r="N86" s="3" t="s">
        <v>345</v>
      </c>
      <c r="O86" s="3">
        <v>0</v>
      </c>
      <c r="P86" s="3">
        <v>0</v>
      </c>
      <c r="Q86" s="3">
        <v>0</v>
      </c>
      <c r="R86" s="8">
        <v>386616</v>
      </c>
      <c r="S86" s="8">
        <v>500000</v>
      </c>
      <c r="T86" s="3">
        <v>0</v>
      </c>
      <c r="U86" s="8">
        <v>16616</v>
      </c>
    </row>
    <row r="87" spans="1:21" x14ac:dyDescent="0.25">
      <c r="A87" s="3" t="s">
        <v>346</v>
      </c>
      <c r="B87" s="3" t="s">
        <v>22</v>
      </c>
      <c r="C87" s="3" t="s">
        <v>347</v>
      </c>
      <c r="D87" s="3" t="s">
        <v>347</v>
      </c>
      <c r="E87" s="4">
        <v>44021.420138888891</v>
      </c>
      <c r="F87" s="6">
        <v>500000</v>
      </c>
      <c r="G87" s="7">
        <v>0</v>
      </c>
      <c r="H87" s="6">
        <v>500000</v>
      </c>
      <c r="I87" s="3" t="s">
        <v>52</v>
      </c>
      <c r="J87" s="3" t="s">
        <v>25</v>
      </c>
      <c r="K87" s="2"/>
      <c r="L87" s="3">
        <v>107004265209</v>
      </c>
      <c r="M87" s="3" t="s">
        <v>42</v>
      </c>
      <c r="N87" s="3" t="s">
        <v>348</v>
      </c>
      <c r="O87" s="3">
        <v>0</v>
      </c>
      <c r="P87" s="3">
        <v>0</v>
      </c>
      <c r="Q87" s="3">
        <v>0</v>
      </c>
      <c r="R87" s="8">
        <v>386616</v>
      </c>
      <c r="S87" s="8">
        <v>500000</v>
      </c>
      <c r="T87" s="3">
        <v>0</v>
      </c>
      <c r="U87" s="8">
        <v>16616</v>
      </c>
    </row>
    <row r="88" spans="1:21" x14ac:dyDescent="0.25">
      <c r="A88" s="3" t="s">
        <v>349</v>
      </c>
      <c r="B88" s="3" t="s">
        <v>22</v>
      </c>
      <c r="C88" s="3" t="s">
        <v>350</v>
      </c>
      <c r="D88" s="3" t="s">
        <v>350</v>
      </c>
      <c r="E88" s="4">
        <v>44021.290972222225</v>
      </c>
      <c r="F88" s="6">
        <v>500000</v>
      </c>
      <c r="G88" s="7">
        <v>0</v>
      </c>
      <c r="H88" s="6">
        <v>500000</v>
      </c>
      <c r="I88" s="3" t="s">
        <v>118</v>
      </c>
      <c r="J88" s="3" t="s">
        <v>25</v>
      </c>
      <c r="K88" s="3">
        <v>3522205037757</v>
      </c>
      <c r="L88" s="3" t="s">
        <v>351</v>
      </c>
      <c r="M88" s="3" t="s">
        <v>36</v>
      </c>
      <c r="N88" s="3" t="s">
        <v>99</v>
      </c>
      <c r="O88" s="3">
        <v>0</v>
      </c>
      <c r="P88" s="8">
        <v>1133760</v>
      </c>
      <c r="Q88" s="8">
        <v>130203</v>
      </c>
      <c r="R88" s="8">
        <v>53593789</v>
      </c>
      <c r="S88" s="8">
        <v>500000</v>
      </c>
      <c r="T88" s="3">
        <v>0</v>
      </c>
      <c r="U88" s="3">
        <v>0</v>
      </c>
    </row>
    <row r="89" spans="1:21" x14ac:dyDescent="0.25">
      <c r="A89" s="3" t="s">
        <v>352</v>
      </c>
      <c r="B89" s="3" t="s">
        <v>22</v>
      </c>
      <c r="C89" s="3" t="s">
        <v>353</v>
      </c>
      <c r="D89" s="3" t="s">
        <v>353</v>
      </c>
      <c r="E89" s="4">
        <v>44020.857638888891</v>
      </c>
      <c r="F89" s="6">
        <v>20015000</v>
      </c>
      <c r="G89" s="7">
        <v>0</v>
      </c>
      <c r="H89" s="6">
        <v>20015000</v>
      </c>
      <c r="I89" s="3" t="s">
        <v>136</v>
      </c>
      <c r="J89" s="3" t="s">
        <v>25</v>
      </c>
      <c r="K89" s="3">
        <v>101001063277</v>
      </c>
      <c r="L89" s="3" t="s">
        <v>354</v>
      </c>
      <c r="M89" s="3" t="s">
        <v>127</v>
      </c>
      <c r="N89" s="3" t="s">
        <v>355</v>
      </c>
      <c r="O89" s="3">
        <v>0</v>
      </c>
      <c r="P89" s="8">
        <v>703905</v>
      </c>
      <c r="Q89" s="8">
        <v>50000</v>
      </c>
      <c r="R89" s="8">
        <v>36996447</v>
      </c>
      <c r="S89" s="8">
        <v>24015000</v>
      </c>
      <c r="T89" s="8">
        <v>8162452</v>
      </c>
      <c r="U89" s="8">
        <v>240000</v>
      </c>
    </row>
    <row r="90" spans="1:21" x14ac:dyDescent="0.25">
      <c r="A90" s="3" t="s">
        <v>356</v>
      </c>
      <c r="B90" s="3" t="s">
        <v>22</v>
      </c>
      <c r="C90" s="3" t="s">
        <v>357</v>
      </c>
      <c r="D90" s="3" t="s">
        <v>357</v>
      </c>
      <c r="E90" s="4">
        <v>44020.473611111112</v>
      </c>
      <c r="F90" s="6">
        <v>520000</v>
      </c>
      <c r="G90" s="7">
        <v>0</v>
      </c>
      <c r="H90" s="6">
        <v>520000</v>
      </c>
      <c r="I90" s="3" t="s">
        <v>24</v>
      </c>
      <c r="J90" s="3" t="s">
        <v>25</v>
      </c>
      <c r="K90" s="2"/>
      <c r="L90" s="2"/>
      <c r="M90" s="2"/>
      <c r="N90" s="2"/>
      <c r="O90" s="3">
        <v>0</v>
      </c>
      <c r="P90" s="3">
        <v>0</v>
      </c>
      <c r="Q90" s="3">
        <v>0</v>
      </c>
      <c r="R90" s="8">
        <v>401276</v>
      </c>
      <c r="S90" s="8">
        <v>520000</v>
      </c>
      <c r="T90" s="3">
        <v>0</v>
      </c>
      <c r="U90" s="8">
        <v>16476</v>
      </c>
    </row>
    <row r="91" spans="1:21" x14ac:dyDescent="0.25">
      <c r="A91" s="3" t="s">
        <v>358</v>
      </c>
      <c r="B91" s="3" t="s">
        <v>22</v>
      </c>
      <c r="C91" s="3" t="s">
        <v>359</v>
      </c>
      <c r="D91" s="3" t="s">
        <v>359</v>
      </c>
      <c r="E91" s="4">
        <v>44020.470833333333</v>
      </c>
      <c r="F91" s="6">
        <v>3000000</v>
      </c>
      <c r="G91" s="7">
        <v>0</v>
      </c>
      <c r="H91" s="6">
        <v>3000000</v>
      </c>
      <c r="I91" s="3" t="s">
        <v>102</v>
      </c>
      <c r="J91" s="3" t="s">
        <v>25</v>
      </c>
      <c r="K91" s="3">
        <v>3522205542074</v>
      </c>
      <c r="L91" s="3" t="s">
        <v>360</v>
      </c>
      <c r="M91" s="3" t="s">
        <v>36</v>
      </c>
      <c r="N91" s="3" t="s">
        <v>361</v>
      </c>
      <c r="O91" s="3">
        <v>0</v>
      </c>
      <c r="P91" s="8">
        <v>1740564</v>
      </c>
      <c r="Q91" s="3">
        <v>0</v>
      </c>
      <c r="R91" s="8">
        <v>14077436</v>
      </c>
      <c r="S91" s="8">
        <v>3000000</v>
      </c>
      <c r="T91" s="3">
        <v>0</v>
      </c>
      <c r="U91" s="3">
        <v>0</v>
      </c>
    </row>
    <row r="92" spans="1:21" x14ac:dyDescent="0.25">
      <c r="A92" s="3" t="s">
        <v>362</v>
      </c>
      <c r="B92" s="3" t="s">
        <v>22</v>
      </c>
      <c r="C92" s="3" t="s">
        <v>363</v>
      </c>
      <c r="D92" s="3" t="s">
        <v>363</v>
      </c>
      <c r="E92" s="4">
        <v>44020.397916666669</v>
      </c>
      <c r="F92" s="6">
        <v>521000</v>
      </c>
      <c r="G92" s="7">
        <v>0</v>
      </c>
      <c r="H92" s="6">
        <v>521000</v>
      </c>
      <c r="I92" s="3" t="s">
        <v>52</v>
      </c>
      <c r="J92" s="3" t="s">
        <v>25</v>
      </c>
      <c r="K92" s="3">
        <v>52210000006437</v>
      </c>
      <c r="L92" s="3" t="s">
        <v>26</v>
      </c>
      <c r="M92" s="3" t="s">
        <v>27</v>
      </c>
      <c r="N92" s="3" t="s">
        <v>364</v>
      </c>
      <c r="O92" s="3">
        <v>0</v>
      </c>
      <c r="P92" s="3">
        <v>0</v>
      </c>
      <c r="Q92" s="3">
        <v>0</v>
      </c>
      <c r="R92" s="8">
        <v>402047</v>
      </c>
      <c r="S92" s="8">
        <v>521000</v>
      </c>
      <c r="T92" s="3">
        <v>0</v>
      </c>
      <c r="U92" s="8">
        <v>16507</v>
      </c>
    </row>
    <row r="93" spans="1:21" x14ac:dyDescent="0.25">
      <c r="A93" s="3" t="s">
        <v>365</v>
      </c>
      <c r="B93" s="3" t="s">
        <v>22</v>
      </c>
      <c r="C93" s="3" t="s">
        <v>366</v>
      </c>
      <c r="D93" s="3" t="s">
        <v>366</v>
      </c>
      <c r="E93" s="4">
        <v>44019.69027777778</v>
      </c>
      <c r="F93" s="6">
        <v>555000</v>
      </c>
      <c r="G93" s="7">
        <v>0</v>
      </c>
      <c r="H93" s="6">
        <v>555000</v>
      </c>
      <c r="I93" s="3" t="s">
        <v>52</v>
      </c>
      <c r="J93" s="3" t="s">
        <v>25</v>
      </c>
      <c r="K93" s="3">
        <v>104006005048</v>
      </c>
      <c r="L93" s="3" t="s">
        <v>367</v>
      </c>
      <c r="M93" s="3" t="s">
        <v>42</v>
      </c>
      <c r="N93" s="3" t="s">
        <v>368</v>
      </c>
      <c r="O93" s="3">
        <v>0</v>
      </c>
      <c r="P93" s="3">
        <v>0</v>
      </c>
      <c r="Q93" s="8">
        <v>269240</v>
      </c>
      <c r="R93" s="8">
        <v>430866</v>
      </c>
      <c r="S93" s="8">
        <v>555000</v>
      </c>
      <c r="T93" s="3">
        <v>0</v>
      </c>
      <c r="U93" s="8">
        <v>20166</v>
      </c>
    </row>
    <row r="94" spans="1:21" x14ac:dyDescent="0.25">
      <c r="A94" s="3" t="s">
        <v>369</v>
      </c>
      <c r="B94" s="3" t="s">
        <v>22</v>
      </c>
      <c r="C94" s="3" t="s">
        <v>370</v>
      </c>
      <c r="D94" s="3" t="s">
        <v>370</v>
      </c>
      <c r="E94" s="4">
        <v>44019.655555555553</v>
      </c>
      <c r="F94" s="6">
        <v>505000</v>
      </c>
      <c r="G94" s="7">
        <v>0</v>
      </c>
      <c r="H94" s="6">
        <v>505000</v>
      </c>
      <c r="I94" s="3" t="s">
        <v>276</v>
      </c>
      <c r="J94" s="3" t="s">
        <v>25</v>
      </c>
      <c r="K94" s="3">
        <v>201000764732</v>
      </c>
      <c r="L94" s="3" t="s">
        <v>188</v>
      </c>
      <c r="M94" s="3" t="s">
        <v>177</v>
      </c>
      <c r="N94" s="3" t="s">
        <v>263</v>
      </c>
      <c r="O94" s="3">
        <v>0</v>
      </c>
      <c r="P94" s="3">
        <v>0</v>
      </c>
      <c r="Q94" s="8">
        <v>26900</v>
      </c>
      <c r="R94" s="8">
        <v>766475</v>
      </c>
      <c r="S94" s="8">
        <v>1006000</v>
      </c>
      <c r="T94" s="3">
        <v>0</v>
      </c>
      <c r="U94" s="8">
        <v>22035</v>
      </c>
    </row>
    <row r="95" spans="1:21" x14ac:dyDescent="0.25">
      <c r="A95" s="3" t="s">
        <v>371</v>
      </c>
      <c r="B95" s="3" t="s">
        <v>22</v>
      </c>
      <c r="C95" s="3" t="s">
        <v>372</v>
      </c>
      <c r="D95" s="3" t="s">
        <v>372</v>
      </c>
      <c r="E95" s="4">
        <v>44019.654861111114</v>
      </c>
      <c r="F95" s="6">
        <v>520000</v>
      </c>
      <c r="G95" s="7">
        <v>0</v>
      </c>
      <c r="H95" s="6">
        <v>520000</v>
      </c>
      <c r="I95" s="3" t="s">
        <v>52</v>
      </c>
      <c r="J95" s="3" t="s">
        <v>25</v>
      </c>
      <c r="K95" s="3">
        <v>731000587231</v>
      </c>
      <c r="L95" s="3" t="s">
        <v>373</v>
      </c>
      <c r="M95" s="3" t="s">
        <v>127</v>
      </c>
      <c r="N95" s="3" t="s">
        <v>374</v>
      </c>
      <c r="O95" s="3">
        <v>0</v>
      </c>
      <c r="P95" s="3">
        <v>0</v>
      </c>
      <c r="Q95" s="8">
        <v>193200</v>
      </c>
      <c r="R95" s="8">
        <v>400473</v>
      </c>
      <c r="S95" s="8">
        <v>520000</v>
      </c>
      <c r="T95" s="3">
        <v>0</v>
      </c>
      <c r="U95" s="8">
        <v>15673</v>
      </c>
    </row>
    <row r="96" spans="1:21" x14ac:dyDescent="0.25">
      <c r="A96" s="3" t="s">
        <v>375</v>
      </c>
      <c r="B96" s="3" t="s">
        <v>22</v>
      </c>
      <c r="C96" s="3" t="s">
        <v>376</v>
      </c>
      <c r="D96" s="3" t="s">
        <v>376</v>
      </c>
      <c r="E96" s="4">
        <v>44019.640277777777</v>
      </c>
      <c r="F96" s="6">
        <v>540000</v>
      </c>
      <c r="G96" s="7">
        <v>0</v>
      </c>
      <c r="H96" s="6">
        <v>540000</v>
      </c>
      <c r="I96" s="3" t="s">
        <v>52</v>
      </c>
      <c r="J96" s="3" t="s">
        <v>25</v>
      </c>
      <c r="K96" s="3">
        <v>731000587231</v>
      </c>
      <c r="L96" s="3" t="s">
        <v>377</v>
      </c>
      <c r="M96" s="3" t="s">
        <v>127</v>
      </c>
      <c r="N96" s="3" t="s">
        <v>378</v>
      </c>
      <c r="O96" s="3">
        <v>0</v>
      </c>
      <c r="P96" s="3">
        <v>0</v>
      </c>
      <c r="Q96" s="8">
        <v>140890</v>
      </c>
      <c r="R96" s="8">
        <v>415877</v>
      </c>
      <c r="S96" s="8">
        <v>540000</v>
      </c>
      <c r="T96" s="3">
        <v>0</v>
      </c>
      <c r="U96" s="8">
        <v>16277</v>
      </c>
    </row>
    <row r="97" spans="1:21" x14ac:dyDescent="0.25">
      <c r="A97" s="3" t="s">
        <v>379</v>
      </c>
      <c r="B97" s="3" t="s">
        <v>22</v>
      </c>
      <c r="C97" s="3" t="s">
        <v>380</v>
      </c>
      <c r="D97" s="3" t="s">
        <v>380</v>
      </c>
      <c r="E97" s="4">
        <v>44018.79583333333</v>
      </c>
      <c r="F97" s="6">
        <v>1096000</v>
      </c>
      <c r="G97" s="7">
        <v>0</v>
      </c>
      <c r="H97" s="6">
        <v>1096000</v>
      </c>
      <c r="I97" s="3" t="s">
        <v>52</v>
      </c>
      <c r="J97" s="3" t="s">
        <v>25</v>
      </c>
      <c r="K97" s="3">
        <v>20042762556</v>
      </c>
      <c r="L97" s="3" t="s">
        <v>381</v>
      </c>
      <c r="M97" s="3" t="s">
        <v>199</v>
      </c>
      <c r="N97" s="3" t="s">
        <v>382</v>
      </c>
      <c r="O97" s="3">
        <v>0</v>
      </c>
      <c r="P97" s="3">
        <v>0</v>
      </c>
      <c r="Q97" s="3">
        <v>0</v>
      </c>
      <c r="R97" s="8">
        <v>842385</v>
      </c>
      <c r="S97" s="8">
        <v>1096000</v>
      </c>
      <c r="T97" s="3">
        <v>0</v>
      </c>
      <c r="U97" s="8">
        <v>31345</v>
      </c>
    </row>
    <row r="98" spans="1:21" x14ac:dyDescent="0.25">
      <c r="A98" s="3" t="s">
        <v>383</v>
      </c>
      <c r="B98" s="3" t="s">
        <v>22</v>
      </c>
      <c r="C98" s="3" t="s">
        <v>294</v>
      </c>
      <c r="D98" s="3" t="s">
        <v>294</v>
      </c>
      <c r="E98" s="4">
        <v>44018.775000000001</v>
      </c>
      <c r="F98" s="6">
        <v>810000</v>
      </c>
      <c r="G98" s="7">
        <v>0</v>
      </c>
      <c r="H98" s="6">
        <v>810000</v>
      </c>
      <c r="I98" s="3" t="s">
        <v>52</v>
      </c>
      <c r="J98" s="3" t="s">
        <v>25</v>
      </c>
      <c r="K98" s="3">
        <v>12410001372315</v>
      </c>
      <c r="L98" s="3" t="s">
        <v>296</v>
      </c>
      <c r="M98" s="3" t="s">
        <v>27</v>
      </c>
      <c r="N98" s="3" t="s">
        <v>297</v>
      </c>
      <c r="O98" s="3">
        <v>0</v>
      </c>
      <c r="P98" s="3">
        <v>0</v>
      </c>
      <c r="Q98" s="8">
        <v>27750</v>
      </c>
      <c r="R98" s="8">
        <v>793019</v>
      </c>
      <c r="S98" s="8">
        <v>1030000</v>
      </c>
      <c r="T98" s="3">
        <v>0</v>
      </c>
      <c r="U98" s="8">
        <v>30819</v>
      </c>
    </row>
    <row r="99" spans="1:21" x14ac:dyDescent="0.25">
      <c r="A99" s="3" t="s">
        <v>384</v>
      </c>
      <c r="B99" s="3" t="s">
        <v>22</v>
      </c>
      <c r="C99" s="3" t="s">
        <v>385</v>
      </c>
      <c r="D99" s="3" t="s">
        <v>385</v>
      </c>
      <c r="E99" s="4">
        <v>44018.711111111108</v>
      </c>
      <c r="F99" s="6">
        <v>20000000</v>
      </c>
      <c r="G99" s="7">
        <v>0</v>
      </c>
      <c r="H99" s="6">
        <v>20000000</v>
      </c>
      <c r="I99" s="3" t="s">
        <v>52</v>
      </c>
      <c r="J99" s="3" t="s">
        <v>25</v>
      </c>
      <c r="K99" s="3">
        <v>4218205108967</v>
      </c>
      <c r="L99" s="3" t="s">
        <v>386</v>
      </c>
      <c r="M99" s="3" t="s">
        <v>36</v>
      </c>
      <c r="N99" s="3" t="s">
        <v>207</v>
      </c>
      <c r="O99" s="3">
        <v>0</v>
      </c>
      <c r="P99" s="3">
        <v>0</v>
      </c>
      <c r="Q99" s="3">
        <v>0</v>
      </c>
      <c r="R99" s="8">
        <v>15433688</v>
      </c>
      <c r="S99" s="8">
        <v>20000000</v>
      </c>
      <c r="T99" s="8">
        <v>4433688</v>
      </c>
      <c r="U99" s="3">
        <v>0</v>
      </c>
    </row>
    <row r="100" spans="1:21" x14ac:dyDescent="0.25">
      <c r="A100" s="3" t="s">
        <v>387</v>
      </c>
      <c r="B100" s="3" t="s">
        <v>22</v>
      </c>
      <c r="C100" s="3" t="s">
        <v>388</v>
      </c>
      <c r="D100" s="3" t="s">
        <v>388</v>
      </c>
      <c r="E100" s="4">
        <v>44018.671527777777</v>
      </c>
      <c r="F100" s="6">
        <v>500000</v>
      </c>
      <c r="G100" s="7">
        <v>0</v>
      </c>
      <c r="H100" s="6">
        <v>500000</v>
      </c>
      <c r="I100" s="3" t="s">
        <v>52</v>
      </c>
      <c r="J100" s="3" t="s">
        <v>25</v>
      </c>
      <c r="K100" s="3">
        <v>40055783596</v>
      </c>
      <c r="L100" s="3" t="s">
        <v>389</v>
      </c>
      <c r="M100" s="3" t="s">
        <v>199</v>
      </c>
      <c r="N100" s="3" t="s">
        <v>390</v>
      </c>
      <c r="O100" s="3">
        <v>0</v>
      </c>
      <c r="P100" s="3">
        <v>0</v>
      </c>
      <c r="Q100" s="8">
        <v>25000</v>
      </c>
      <c r="R100" s="8">
        <v>385071</v>
      </c>
      <c r="S100" s="8">
        <v>500000</v>
      </c>
      <c r="T100" s="3">
        <v>0</v>
      </c>
      <c r="U100" s="8">
        <v>15071</v>
      </c>
    </row>
    <row r="101" spans="1:21" x14ac:dyDescent="0.25">
      <c r="A101" s="3" t="s">
        <v>391</v>
      </c>
      <c r="B101" s="3" t="s">
        <v>22</v>
      </c>
      <c r="C101" s="3" t="s">
        <v>392</v>
      </c>
      <c r="D101" s="3" t="s">
        <v>392</v>
      </c>
      <c r="E101" s="4">
        <v>44018.281944444447</v>
      </c>
      <c r="F101" s="6">
        <v>500000</v>
      </c>
      <c r="G101" s="7">
        <v>0</v>
      </c>
      <c r="H101" s="6">
        <v>500000</v>
      </c>
      <c r="I101" s="3" t="s">
        <v>393</v>
      </c>
      <c r="J101" s="3" t="s">
        <v>25</v>
      </c>
      <c r="K101" s="3">
        <v>4809215000055</v>
      </c>
      <c r="L101" s="3" t="s">
        <v>394</v>
      </c>
      <c r="M101" s="3" t="s">
        <v>36</v>
      </c>
      <c r="N101" s="3" t="s">
        <v>395</v>
      </c>
      <c r="O101" s="3">
        <v>0</v>
      </c>
      <c r="P101" s="8">
        <v>37830</v>
      </c>
      <c r="Q101" s="3">
        <v>0</v>
      </c>
      <c r="R101" s="8">
        <v>832170</v>
      </c>
      <c r="S101" s="8">
        <v>500000</v>
      </c>
      <c r="T101" s="3">
        <v>0</v>
      </c>
      <c r="U101" s="3">
        <v>0</v>
      </c>
    </row>
    <row r="102" spans="1:21" x14ac:dyDescent="0.25">
      <c r="A102" s="3" t="s">
        <v>396</v>
      </c>
      <c r="B102" s="3" t="s">
        <v>22</v>
      </c>
      <c r="C102" s="3" t="s">
        <v>397</v>
      </c>
      <c r="D102" s="3" t="s">
        <v>397</v>
      </c>
      <c r="E102" s="4">
        <v>44017.750694444447</v>
      </c>
      <c r="F102" s="6">
        <v>3020000</v>
      </c>
      <c r="G102" s="7">
        <v>0</v>
      </c>
      <c r="H102" s="6">
        <v>3020000</v>
      </c>
      <c r="I102" s="3" t="s">
        <v>398</v>
      </c>
      <c r="J102" s="3" t="s">
        <v>25</v>
      </c>
      <c r="K102" s="3">
        <v>109870147439</v>
      </c>
      <c r="L102" s="3" t="s">
        <v>399</v>
      </c>
      <c r="M102" s="3" t="s">
        <v>42</v>
      </c>
      <c r="N102" s="3" t="s">
        <v>400</v>
      </c>
      <c r="O102" s="3">
        <v>0</v>
      </c>
      <c r="P102" s="8">
        <v>624437</v>
      </c>
      <c r="Q102" s="3">
        <v>0</v>
      </c>
      <c r="R102" s="8">
        <v>9995663</v>
      </c>
      <c r="S102" s="8">
        <v>4380300</v>
      </c>
      <c r="T102" s="3">
        <v>0</v>
      </c>
      <c r="U102" s="3">
        <v>0</v>
      </c>
    </row>
    <row r="103" spans="1:21" x14ac:dyDescent="0.25">
      <c r="A103" s="3" t="s">
        <v>401</v>
      </c>
      <c r="B103" s="3" t="s">
        <v>22</v>
      </c>
      <c r="C103" s="3" t="s">
        <v>402</v>
      </c>
      <c r="D103" s="3" t="s">
        <v>402</v>
      </c>
      <c r="E103" s="4">
        <v>44016.286111111112</v>
      </c>
      <c r="F103" s="6">
        <v>50000000</v>
      </c>
      <c r="G103" s="7">
        <v>0</v>
      </c>
      <c r="H103" s="6">
        <v>50000000</v>
      </c>
      <c r="I103" s="3" t="s">
        <v>136</v>
      </c>
      <c r="J103" s="3" t="s">
        <v>25</v>
      </c>
      <c r="K103" s="3">
        <v>201000646182</v>
      </c>
      <c r="L103" s="3" t="s">
        <v>188</v>
      </c>
      <c r="M103" s="3" t="s">
        <v>177</v>
      </c>
      <c r="N103" s="3" t="s">
        <v>403</v>
      </c>
      <c r="O103" s="3">
        <v>0</v>
      </c>
      <c r="P103" s="8">
        <v>3443378</v>
      </c>
      <c r="Q103" s="3">
        <v>0</v>
      </c>
      <c r="R103" s="8">
        <v>76926622</v>
      </c>
      <c r="S103" s="8">
        <v>100500000</v>
      </c>
      <c r="T103" s="3">
        <v>0</v>
      </c>
      <c r="U103" s="3">
        <v>0</v>
      </c>
    </row>
    <row r="104" spans="1:21" x14ac:dyDescent="0.25">
      <c r="A104" s="3" t="s">
        <v>404</v>
      </c>
      <c r="B104" s="3" t="s">
        <v>22</v>
      </c>
      <c r="C104" s="3" t="s">
        <v>402</v>
      </c>
      <c r="D104" s="3" t="s">
        <v>402</v>
      </c>
      <c r="E104" s="4">
        <v>44016.286111111112</v>
      </c>
      <c r="F104" s="6">
        <v>50000000</v>
      </c>
      <c r="G104" s="7">
        <v>0</v>
      </c>
      <c r="H104" s="6">
        <v>50000000</v>
      </c>
      <c r="I104" s="3" t="s">
        <v>136</v>
      </c>
      <c r="J104" s="3" t="s">
        <v>25</v>
      </c>
      <c r="K104" s="3">
        <v>201000646182</v>
      </c>
      <c r="L104" s="3" t="s">
        <v>188</v>
      </c>
      <c r="M104" s="3" t="s">
        <v>177</v>
      </c>
      <c r="N104" s="3" t="s">
        <v>403</v>
      </c>
      <c r="O104" s="3">
        <v>0</v>
      </c>
      <c r="P104" s="8">
        <v>3443378</v>
      </c>
      <c r="Q104" s="3">
        <v>0</v>
      </c>
      <c r="R104" s="8">
        <v>76926622</v>
      </c>
      <c r="S104" s="8">
        <v>100500000</v>
      </c>
      <c r="T104" s="3">
        <v>0</v>
      </c>
      <c r="U104" s="3">
        <v>0</v>
      </c>
    </row>
    <row r="105" spans="1:21" x14ac:dyDescent="0.25">
      <c r="A105" s="3" t="s">
        <v>405</v>
      </c>
      <c r="B105" s="3" t="s">
        <v>22</v>
      </c>
      <c r="C105" s="3" t="s">
        <v>406</v>
      </c>
      <c r="D105" s="3" t="s">
        <v>406</v>
      </c>
      <c r="E105" s="4">
        <v>44015.44027777778</v>
      </c>
      <c r="F105" s="6">
        <v>510000</v>
      </c>
      <c r="G105" s="7">
        <v>0</v>
      </c>
      <c r="H105" s="6">
        <v>510000</v>
      </c>
      <c r="I105" s="3" t="s">
        <v>52</v>
      </c>
      <c r="J105" s="3" t="s">
        <v>25</v>
      </c>
      <c r="K105" s="3">
        <v>491000140723</v>
      </c>
      <c r="L105" s="3" t="s">
        <v>407</v>
      </c>
      <c r="M105" s="3" t="s">
        <v>127</v>
      </c>
      <c r="N105" s="3" t="s">
        <v>408</v>
      </c>
      <c r="O105" s="3">
        <v>0</v>
      </c>
      <c r="P105" s="3">
        <v>0</v>
      </c>
      <c r="Q105" s="3">
        <v>0</v>
      </c>
      <c r="R105" s="8">
        <v>389640</v>
      </c>
      <c r="S105" s="8">
        <v>510000</v>
      </c>
      <c r="T105" s="3">
        <v>0</v>
      </c>
      <c r="U105" s="8">
        <v>12240</v>
      </c>
    </row>
    <row r="106" spans="1:21" x14ac:dyDescent="0.25">
      <c r="A106" s="3" t="s">
        <v>409</v>
      </c>
      <c r="B106" s="3" t="s">
        <v>22</v>
      </c>
      <c r="C106" s="3" t="s">
        <v>410</v>
      </c>
      <c r="D106" s="3" t="s">
        <v>410</v>
      </c>
      <c r="E106" s="4">
        <v>44014.886805555558</v>
      </c>
      <c r="F106" s="6">
        <v>500000</v>
      </c>
      <c r="G106" s="7">
        <v>0</v>
      </c>
      <c r="H106" s="6">
        <v>500000</v>
      </c>
      <c r="I106" s="3" t="s">
        <v>52</v>
      </c>
      <c r="J106" s="3" t="s">
        <v>25</v>
      </c>
      <c r="K106" s="3">
        <v>861000052030</v>
      </c>
      <c r="L106" s="3" t="s">
        <v>188</v>
      </c>
      <c r="M106" s="3" t="s">
        <v>127</v>
      </c>
      <c r="N106" s="3" t="s">
        <v>411</v>
      </c>
      <c r="O106" s="3">
        <v>0</v>
      </c>
      <c r="P106" s="3">
        <v>0</v>
      </c>
      <c r="Q106" s="3">
        <v>0</v>
      </c>
      <c r="R106" s="8">
        <v>384301</v>
      </c>
      <c r="S106" s="8">
        <v>500000</v>
      </c>
      <c r="T106" s="3">
        <v>0</v>
      </c>
      <c r="U106" s="8">
        <v>14301</v>
      </c>
    </row>
    <row r="107" spans="1:21" ht="26.25" x14ac:dyDescent="0.25">
      <c r="A107" s="3" t="s">
        <v>412</v>
      </c>
      <c r="B107" s="3" t="s">
        <v>22</v>
      </c>
      <c r="C107" s="3" t="s">
        <v>413</v>
      </c>
      <c r="D107" s="3" t="s">
        <v>413</v>
      </c>
      <c r="E107" s="4">
        <v>44014.868055555555</v>
      </c>
      <c r="F107" s="6">
        <v>550000</v>
      </c>
      <c r="G107" s="7">
        <v>0</v>
      </c>
      <c r="H107" s="6">
        <v>550000</v>
      </c>
      <c r="I107" s="3" t="s">
        <v>52</v>
      </c>
      <c r="J107" s="3" t="s">
        <v>25</v>
      </c>
      <c r="K107" s="3">
        <v>14021047705010</v>
      </c>
      <c r="L107" s="3" t="s">
        <v>414</v>
      </c>
      <c r="M107" s="3" t="s">
        <v>88</v>
      </c>
      <c r="N107" s="3" t="s">
        <v>415</v>
      </c>
      <c r="O107" s="3">
        <v>0</v>
      </c>
      <c r="P107" s="3">
        <v>0</v>
      </c>
      <c r="Q107" s="3">
        <v>0</v>
      </c>
      <c r="R107" s="8">
        <v>419360</v>
      </c>
      <c r="S107" s="8">
        <v>550000</v>
      </c>
      <c r="T107" s="3">
        <v>0</v>
      </c>
      <c r="U107" s="8">
        <v>12360</v>
      </c>
    </row>
    <row r="108" spans="1:21" x14ac:dyDescent="0.25">
      <c r="A108" s="3" t="s">
        <v>416</v>
      </c>
      <c r="B108" s="3" t="s">
        <v>22</v>
      </c>
      <c r="C108" s="3" t="s">
        <v>417</v>
      </c>
      <c r="D108" s="3" t="s">
        <v>417</v>
      </c>
      <c r="E108" s="4">
        <v>44014.863888888889</v>
      </c>
      <c r="F108" s="6">
        <v>630000</v>
      </c>
      <c r="G108" s="7">
        <v>0</v>
      </c>
      <c r="H108" s="6">
        <v>630000</v>
      </c>
      <c r="I108" s="3" t="s">
        <v>52</v>
      </c>
      <c r="J108" s="3" t="s">
        <v>25</v>
      </c>
      <c r="K108" s="3">
        <v>85566806</v>
      </c>
      <c r="L108" s="3" t="s">
        <v>418</v>
      </c>
      <c r="M108" s="3" t="s">
        <v>419</v>
      </c>
      <c r="N108" s="3" t="s">
        <v>420</v>
      </c>
      <c r="O108" s="3">
        <v>0</v>
      </c>
      <c r="P108" s="3">
        <v>0</v>
      </c>
      <c r="Q108" s="3">
        <v>0</v>
      </c>
      <c r="R108" s="8">
        <v>480357</v>
      </c>
      <c r="S108" s="8">
        <v>630000</v>
      </c>
      <c r="T108" s="3">
        <v>0</v>
      </c>
      <c r="U108" s="8">
        <v>14157</v>
      </c>
    </row>
    <row r="109" spans="1:21" x14ac:dyDescent="0.25">
      <c r="A109" s="3" t="s">
        <v>421</v>
      </c>
      <c r="B109" s="3" t="s">
        <v>22</v>
      </c>
      <c r="C109" s="3" t="s">
        <v>422</v>
      </c>
      <c r="D109" s="3" t="s">
        <v>422</v>
      </c>
      <c r="E109" s="4">
        <v>44014.850694444445</v>
      </c>
      <c r="F109" s="6">
        <v>525000</v>
      </c>
      <c r="G109" s="7">
        <v>0</v>
      </c>
      <c r="H109" s="6">
        <v>525000</v>
      </c>
      <c r="I109" s="3" t="s">
        <v>52</v>
      </c>
      <c r="J109" s="3" t="s">
        <v>25</v>
      </c>
      <c r="K109" s="3">
        <v>1014973394</v>
      </c>
      <c r="L109" s="3" t="s">
        <v>423</v>
      </c>
      <c r="M109" s="3" t="s">
        <v>127</v>
      </c>
      <c r="N109" s="3" t="s">
        <v>263</v>
      </c>
      <c r="O109" s="3">
        <v>0</v>
      </c>
      <c r="P109" s="3">
        <v>0</v>
      </c>
      <c r="Q109" s="8">
        <v>59000</v>
      </c>
      <c r="R109" s="8">
        <v>400297</v>
      </c>
      <c r="S109" s="8">
        <v>525000</v>
      </c>
      <c r="T109" s="3">
        <v>0</v>
      </c>
      <c r="U109" s="8">
        <v>11797</v>
      </c>
    </row>
    <row r="110" spans="1:21" x14ac:dyDescent="0.25">
      <c r="A110" s="3" t="s">
        <v>424</v>
      </c>
      <c r="B110" s="3" t="s">
        <v>22</v>
      </c>
      <c r="C110" s="3" t="s">
        <v>425</v>
      </c>
      <c r="D110" s="3" t="s">
        <v>425</v>
      </c>
      <c r="E110" s="4">
        <v>44014.680555555555</v>
      </c>
      <c r="F110" s="6">
        <v>535000</v>
      </c>
      <c r="G110" s="7">
        <v>0</v>
      </c>
      <c r="H110" s="6">
        <v>535000</v>
      </c>
      <c r="I110" s="3" t="s">
        <v>426</v>
      </c>
      <c r="J110" s="3" t="s">
        <v>25</v>
      </c>
      <c r="K110" s="3">
        <v>101006419404</v>
      </c>
      <c r="L110" s="3" t="s">
        <v>427</v>
      </c>
      <c r="M110" s="3" t="s">
        <v>27</v>
      </c>
      <c r="N110" s="3" t="s">
        <v>428</v>
      </c>
      <c r="O110" s="3">
        <v>0</v>
      </c>
      <c r="P110" s="3">
        <v>0</v>
      </c>
      <c r="Q110" s="3">
        <v>0</v>
      </c>
      <c r="R110" s="8">
        <v>407923</v>
      </c>
      <c r="S110" s="8">
        <v>535000</v>
      </c>
      <c r="T110" s="3">
        <v>0</v>
      </c>
      <c r="U110" s="8">
        <v>12023</v>
      </c>
    </row>
    <row r="111" spans="1:21" x14ac:dyDescent="0.25">
      <c r="A111" s="3" t="s">
        <v>429</v>
      </c>
      <c r="B111" s="3" t="s">
        <v>22</v>
      </c>
      <c r="C111" s="3" t="s">
        <v>430</v>
      </c>
      <c r="D111" s="3" t="s">
        <v>430</v>
      </c>
      <c r="E111" s="4">
        <v>44014.672222222223</v>
      </c>
      <c r="F111" s="6">
        <v>500000</v>
      </c>
      <c r="G111" s="7">
        <v>0</v>
      </c>
      <c r="H111" s="6">
        <v>500000</v>
      </c>
      <c r="I111" s="3" t="s">
        <v>52</v>
      </c>
      <c r="J111" s="3" t="s">
        <v>25</v>
      </c>
      <c r="K111" s="3">
        <v>103868055783</v>
      </c>
      <c r="L111" s="3" t="s">
        <v>431</v>
      </c>
      <c r="M111" s="3" t="s">
        <v>42</v>
      </c>
      <c r="N111" s="3" t="s">
        <v>432</v>
      </c>
      <c r="O111" s="3">
        <v>0</v>
      </c>
      <c r="P111" s="3">
        <v>0</v>
      </c>
      <c r="Q111" s="3">
        <v>0</v>
      </c>
      <c r="R111" s="8">
        <v>381235</v>
      </c>
      <c r="S111" s="8">
        <v>500000</v>
      </c>
      <c r="T111" s="3">
        <v>0</v>
      </c>
      <c r="U111" s="8">
        <v>11235</v>
      </c>
    </row>
    <row r="112" spans="1:21" x14ac:dyDescent="0.25">
      <c r="A112" s="3" t="s">
        <v>433</v>
      </c>
      <c r="B112" s="3" t="s">
        <v>22</v>
      </c>
      <c r="C112" s="3" t="s">
        <v>434</v>
      </c>
      <c r="D112" s="3" t="s">
        <v>434</v>
      </c>
      <c r="E112" s="4">
        <v>44014.486805555556</v>
      </c>
      <c r="F112" s="6">
        <v>20000000</v>
      </c>
      <c r="G112" s="7">
        <v>0</v>
      </c>
      <c r="H112" s="6">
        <v>20000000</v>
      </c>
      <c r="I112" s="3" t="s">
        <v>136</v>
      </c>
      <c r="J112" s="3" t="s">
        <v>25</v>
      </c>
      <c r="K112" s="3">
        <v>109871784891</v>
      </c>
      <c r="L112" s="3" t="s">
        <v>435</v>
      </c>
      <c r="M112" s="3" t="s">
        <v>42</v>
      </c>
      <c r="N112" s="3" t="s">
        <v>403</v>
      </c>
      <c r="O112" s="3">
        <v>0</v>
      </c>
      <c r="P112" s="3">
        <v>0</v>
      </c>
      <c r="Q112" s="3">
        <v>0</v>
      </c>
      <c r="R112" s="8">
        <v>15249407</v>
      </c>
      <c r="S112" s="8">
        <v>20000000</v>
      </c>
      <c r="T112" s="8">
        <v>4249407</v>
      </c>
      <c r="U112" s="3">
        <v>0</v>
      </c>
    </row>
    <row r="113" spans="1:21" x14ac:dyDescent="0.25">
      <c r="A113" s="3" t="s">
        <v>436</v>
      </c>
      <c r="B113" s="3" t="s">
        <v>22</v>
      </c>
      <c r="C113" s="3" t="s">
        <v>437</v>
      </c>
      <c r="D113" s="3" t="s">
        <v>437</v>
      </c>
      <c r="E113" s="4">
        <v>44014.465277777781</v>
      </c>
      <c r="F113" s="6">
        <v>542000</v>
      </c>
      <c r="G113" s="7">
        <v>0</v>
      </c>
      <c r="H113" s="6">
        <v>542000</v>
      </c>
      <c r="I113" s="3" t="s">
        <v>24</v>
      </c>
      <c r="J113" s="3" t="s">
        <v>25</v>
      </c>
      <c r="K113" s="3">
        <v>641000024121</v>
      </c>
      <c r="L113" s="3" t="s">
        <v>438</v>
      </c>
      <c r="M113" s="3" t="s">
        <v>127</v>
      </c>
      <c r="N113" s="3" t="s">
        <v>439</v>
      </c>
      <c r="O113" s="3">
        <v>0</v>
      </c>
      <c r="P113" s="3">
        <v>0</v>
      </c>
      <c r="Q113" s="3">
        <v>0</v>
      </c>
      <c r="R113" s="8">
        <v>413259</v>
      </c>
      <c r="S113" s="8">
        <v>542000</v>
      </c>
      <c r="T113" s="3">
        <v>0</v>
      </c>
      <c r="U113" s="8">
        <v>12179</v>
      </c>
    </row>
    <row r="114" spans="1:21" x14ac:dyDescent="0.25">
      <c r="A114" s="3" t="s">
        <v>440</v>
      </c>
      <c r="B114" s="3" t="s">
        <v>22</v>
      </c>
      <c r="C114" s="3" t="s">
        <v>441</v>
      </c>
      <c r="D114" s="3" t="s">
        <v>441</v>
      </c>
      <c r="E114" s="4">
        <v>44014.457638888889</v>
      </c>
      <c r="F114" s="6">
        <v>30000000</v>
      </c>
      <c r="G114" s="7">
        <v>0</v>
      </c>
      <c r="H114" s="6">
        <v>30000000</v>
      </c>
      <c r="I114" s="3" t="s">
        <v>442</v>
      </c>
      <c r="J114" s="3" t="s">
        <v>25</v>
      </c>
      <c r="K114" s="3">
        <v>154100000472007</v>
      </c>
      <c r="L114" s="3" t="s">
        <v>443</v>
      </c>
      <c r="M114" s="3" t="s">
        <v>444</v>
      </c>
      <c r="N114" s="3" t="s">
        <v>445</v>
      </c>
      <c r="O114" s="3">
        <v>0</v>
      </c>
      <c r="P114" s="3">
        <v>0</v>
      </c>
      <c r="Q114" s="3">
        <v>0</v>
      </c>
      <c r="R114" s="8">
        <v>23250041</v>
      </c>
      <c r="S114" s="8">
        <v>30500000</v>
      </c>
      <c r="T114" s="8">
        <v>6339607</v>
      </c>
      <c r="U114" s="8">
        <v>24434</v>
      </c>
    </row>
    <row r="115" spans="1:21" x14ac:dyDescent="0.25">
      <c r="A115" s="3" t="s">
        <v>446</v>
      </c>
      <c r="B115" s="3" t="s">
        <v>22</v>
      </c>
      <c r="C115" s="3" t="s">
        <v>447</v>
      </c>
      <c r="D115" s="3" t="s">
        <v>447</v>
      </c>
      <c r="E115" s="4">
        <v>44014.237500000003</v>
      </c>
      <c r="F115" s="6">
        <v>510000</v>
      </c>
      <c r="G115" s="7">
        <v>0</v>
      </c>
      <c r="H115" s="6">
        <v>510000</v>
      </c>
      <c r="I115" s="3" t="s">
        <v>24</v>
      </c>
      <c r="J115" s="3" t="s">
        <v>25</v>
      </c>
      <c r="K115" s="3">
        <v>201000691121</v>
      </c>
      <c r="L115" s="3" t="s">
        <v>448</v>
      </c>
      <c r="M115" s="3" t="s">
        <v>127</v>
      </c>
      <c r="N115" s="3" t="s">
        <v>278</v>
      </c>
      <c r="O115" s="3">
        <v>0</v>
      </c>
      <c r="P115" s="3">
        <v>0</v>
      </c>
      <c r="Q115" s="3">
        <v>0</v>
      </c>
      <c r="R115" s="8">
        <v>388861</v>
      </c>
      <c r="S115" s="8">
        <v>510000</v>
      </c>
      <c r="T115" s="3">
        <v>0</v>
      </c>
      <c r="U115" s="8">
        <v>11461</v>
      </c>
    </row>
    <row r="116" spans="1:21" x14ac:dyDescent="0.25">
      <c r="A116" s="3" t="s">
        <v>449</v>
      </c>
      <c r="B116" s="3" t="s">
        <v>22</v>
      </c>
      <c r="C116" s="3" t="s">
        <v>450</v>
      </c>
      <c r="D116" s="3" t="s">
        <v>450</v>
      </c>
      <c r="E116" s="4">
        <v>44013.986111111109</v>
      </c>
      <c r="F116" s="6">
        <v>500000</v>
      </c>
      <c r="G116" s="7">
        <v>0</v>
      </c>
      <c r="H116" s="6">
        <v>500000</v>
      </c>
      <c r="I116" s="3" t="s">
        <v>52</v>
      </c>
      <c r="J116" s="3" t="s">
        <v>25</v>
      </c>
      <c r="K116" s="3">
        <v>3707205016633</v>
      </c>
      <c r="L116" s="3" t="s">
        <v>451</v>
      </c>
      <c r="M116" s="3" t="s">
        <v>36</v>
      </c>
      <c r="N116" s="3" t="s">
        <v>452</v>
      </c>
      <c r="O116" s="3">
        <v>0</v>
      </c>
      <c r="P116" s="3">
        <v>0</v>
      </c>
      <c r="Q116" s="3">
        <v>0</v>
      </c>
      <c r="R116" s="8">
        <v>384301</v>
      </c>
      <c r="S116" s="3">
        <v>0</v>
      </c>
      <c r="T116" s="3">
        <v>0</v>
      </c>
      <c r="U116" s="8">
        <v>14301</v>
      </c>
    </row>
    <row r="117" spans="1:21" x14ac:dyDescent="0.25">
      <c r="A117" s="3" t="s">
        <v>453</v>
      </c>
      <c r="B117" s="3" t="s">
        <v>22</v>
      </c>
      <c r="C117" s="3" t="s">
        <v>454</v>
      </c>
      <c r="D117" s="3" t="s">
        <v>454</v>
      </c>
      <c r="E117" s="4">
        <v>44013.739583333336</v>
      </c>
      <c r="F117" s="6">
        <v>502000</v>
      </c>
      <c r="G117" s="7">
        <v>0</v>
      </c>
      <c r="H117" s="6">
        <v>502000</v>
      </c>
      <c r="I117" s="3" t="s">
        <v>455</v>
      </c>
      <c r="J117" s="3" t="s">
        <v>25</v>
      </c>
      <c r="K117" s="3">
        <v>100868986214</v>
      </c>
      <c r="L117" s="3" t="s">
        <v>456</v>
      </c>
      <c r="M117" s="3" t="s">
        <v>42</v>
      </c>
      <c r="N117" s="3" t="s">
        <v>428</v>
      </c>
      <c r="O117" s="3">
        <v>0</v>
      </c>
      <c r="P117" s="3">
        <v>0</v>
      </c>
      <c r="Q117" s="8">
        <v>54800</v>
      </c>
      <c r="R117" s="8">
        <v>381994</v>
      </c>
      <c r="S117" s="8">
        <v>502000</v>
      </c>
      <c r="T117" s="3">
        <v>0</v>
      </c>
      <c r="U117" s="8">
        <v>10514</v>
      </c>
    </row>
    <row r="118" spans="1:21" x14ac:dyDescent="0.25">
      <c r="A118" s="3" t="s">
        <v>457</v>
      </c>
      <c r="B118" s="3" t="s">
        <v>22</v>
      </c>
      <c r="C118" s="3" t="s">
        <v>458</v>
      </c>
      <c r="D118" s="3" t="s">
        <v>458</v>
      </c>
      <c r="E118" s="4">
        <v>44013.524305555555</v>
      </c>
      <c r="F118" s="6">
        <v>500000</v>
      </c>
      <c r="G118" s="7">
        <v>0</v>
      </c>
      <c r="H118" s="6">
        <v>500000</v>
      </c>
      <c r="I118" s="3" t="s">
        <v>52</v>
      </c>
      <c r="J118" s="3" t="s">
        <v>25</v>
      </c>
      <c r="K118" s="3">
        <v>201000672091</v>
      </c>
      <c r="L118" s="3" t="s">
        <v>459</v>
      </c>
      <c r="M118" s="3" t="s">
        <v>127</v>
      </c>
      <c r="N118" s="3" t="s">
        <v>403</v>
      </c>
      <c r="O118" s="3">
        <v>0</v>
      </c>
      <c r="P118" s="3">
        <v>0</v>
      </c>
      <c r="Q118" s="3">
        <v>0</v>
      </c>
      <c r="R118" s="8">
        <v>384301</v>
      </c>
      <c r="S118" s="3">
        <v>0</v>
      </c>
      <c r="T118" s="3">
        <v>0</v>
      </c>
      <c r="U118" s="8">
        <v>14301</v>
      </c>
    </row>
    <row r="119" spans="1:21" x14ac:dyDescent="0.25">
      <c r="A119" s="3" t="s">
        <v>460</v>
      </c>
      <c r="B119" s="3" t="s">
        <v>22</v>
      </c>
      <c r="C119" s="3" t="s">
        <v>461</v>
      </c>
      <c r="D119" s="3" t="s">
        <v>461</v>
      </c>
      <c r="E119" s="4">
        <v>44013.461805555555</v>
      </c>
      <c r="F119" s="6">
        <v>1225000</v>
      </c>
      <c r="G119" s="7">
        <v>0</v>
      </c>
      <c r="H119" s="6">
        <v>1225000</v>
      </c>
      <c r="I119" s="3" t="s">
        <v>136</v>
      </c>
      <c r="J119" s="3" t="s">
        <v>25</v>
      </c>
      <c r="K119" s="3">
        <v>103005806740</v>
      </c>
      <c r="L119" s="3" t="s">
        <v>462</v>
      </c>
      <c r="M119" s="3" t="s">
        <v>42</v>
      </c>
      <c r="N119" s="3" t="s">
        <v>463</v>
      </c>
      <c r="O119" s="3">
        <v>0</v>
      </c>
      <c r="P119" s="3">
        <v>0</v>
      </c>
      <c r="Q119" s="8">
        <v>105560</v>
      </c>
      <c r="R119" s="8">
        <v>932159</v>
      </c>
      <c r="S119" s="8">
        <v>1225000</v>
      </c>
      <c r="T119" s="3">
        <v>0</v>
      </c>
      <c r="U119" s="8">
        <v>25659</v>
      </c>
    </row>
    <row r="120" spans="1:21" x14ac:dyDescent="0.25">
      <c r="A120" s="3" t="s">
        <v>464</v>
      </c>
      <c r="B120" s="3" t="s">
        <v>22</v>
      </c>
      <c r="C120" s="3" t="s">
        <v>465</v>
      </c>
      <c r="D120" s="3" t="s">
        <v>465</v>
      </c>
      <c r="E120" s="4">
        <v>44013.35833333333</v>
      </c>
      <c r="F120" s="6">
        <v>500000</v>
      </c>
      <c r="G120" s="7">
        <v>0</v>
      </c>
      <c r="H120" s="6">
        <v>500000</v>
      </c>
      <c r="I120" s="3" t="s">
        <v>52</v>
      </c>
      <c r="J120" s="3" t="s">
        <v>25</v>
      </c>
      <c r="K120" s="3">
        <v>51010001113263</v>
      </c>
      <c r="L120" s="3" t="s">
        <v>26</v>
      </c>
      <c r="M120" s="3" t="s">
        <v>27</v>
      </c>
      <c r="N120" s="3" t="s">
        <v>28</v>
      </c>
      <c r="O120" s="3">
        <v>0</v>
      </c>
      <c r="P120" s="3">
        <v>0</v>
      </c>
      <c r="Q120" s="3">
        <v>0</v>
      </c>
      <c r="R120" s="8">
        <v>386616</v>
      </c>
      <c r="S120" s="8">
        <v>500000</v>
      </c>
      <c r="T120" s="3">
        <v>0</v>
      </c>
      <c r="U120" s="8">
        <v>16616</v>
      </c>
    </row>
    <row r="121" spans="1:21" x14ac:dyDescent="0.25">
      <c r="A121" s="3" t="s">
        <v>466</v>
      </c>
      <c r="B121" s="3" t="s">
        <v>22</v>
      </c>
      <c r="C121" s="3" t="s">
        <v>467</v>
      </c>
      <c r="D121" s="3" t="s">
        <v>467</v>
      </c>
      <c r="E121" s="4">
        <v>44012.910416666666</v>
      </c>
      <c r="F121" s="6">
        <v>3474000</v>
      </c>
      <c r="G121" s="7">
        <v>0</v>
      </c>
      <c r="H121" s="6">
        <v>3474000</v>
      </c>
      <c r="I121" s="3" t="s">
        <v>34</v>
      </c>
      <c r="J121" s="3" t="s">
        <v>25</v>
      </c>
      <c r="K121" s="3">
        <v>2703205173617</v>
      </c>
      <c r="L121" s="3" t="s">
        <v>468</v>
      </c>
      <c r="M121" s="3" t="s">
        <v>127</v>
      </c>
      <c r="N121" s="3" t="s">
        <v>78</v>
      </c>
      <c r="O121" s="3">
        <v>0</v>
      </c>
      <c r="P121" s="8">
        <v>15383</v>
      </c>
      <c r="Q121" s="8">
        <v>383295</v>
      </c>
      <c r="R121" s="8">
        <v>30570709</v>
      </c>
      <c r="S121" s="8">
        <v>33474000</v>
      </c>
      <c r="T121" s="8">
        <v>6286892</v>
      </c>
      <c r="U121" s="3">
        <v>0</v>
      </c>
    </row>
    <row r="122" spans="1:21" x14ac:dyDescent="0.25">
      <c r="A122" s="3" t="s">
        <v>469</v>
      </c>
      <c r="B122" s="3" t="s">
        <v>22</v>
      </c>
      <c r="C122" s="3" t="s">
        <v>191</v>
      </c>
      <c r="D122" s="3" t="s">
        <v>191</v>
      </c>
      <c r="E122" s="4">
        <v>44012.628472222219</v>
      </c>
      <c r="F122" s="6">
        <v>3425000</v>
      </c>
      <c r="G122" s="7">
        <v>0</v>
      </c>
      <c r="H122" s="6">
        <v>3425000</v>
      </c>
      <c r="I122" s="3" t="s">
        <v>52</v>
      </c>
      <c r="J122" s="3" t="s">
        <v>25</v>
      </c>
      <c r="K122" s="3">
        <v>781000461130</v>
      </c>
      <c r="L122" s="3" t="s">
        <v>193</v>
      </c>
      <c r="M122" s="3" t="s">
        <v>127</v>
      </c>
      <c r="N122" s="3" t="s">
        <v>194</v>
      </c>
      <c r="O122" s="3">
        <v>0</v>
      </c>
      <c r="P122" s="3">
        <v>0</v>
      </c>
      <c r="Q122" s="8">
        <v>43450</v>
      </c>
      <c r="R122" s="8">
        <v>3215423</v>
      </c>
      <c r="S122" s="8">
        <v>4205000</v>
      </c>
      <c r="T122" s="3">
        <v>0</v>
      </c>
      <c r="U122" s="8">
        <v>103723</v>
      </c>
    </row>
    <row r="123" spans="1:21" x14ac:dyDescent="0.25">
      <c r="A123" s="3" t="s">
        <v>470</v>
      </c>
      <c r="B123" s="3" t="s">
        <v>22</v>
      </c>
      <c r="C123" s="3" t="s">
        <v>471</v>
      </c>
      <c r="D123" s="3" t="s">
        <v>471</v>
      </c>
      <c r="E123" s="4">
        <v>44012.585416666669</v>
      </c>
      <c r="F123" s="6">
        <v>525000</v>
      </c>
      <c r="G123" s="7">
        <v>0</v>
      </c>
      <c r="H123" s="6">
        <v>525000</v>
      </c>
      <c r="I123" s="3" t="s">
        <v>52</v>
      </c>
      <c r="J123" s="3" t="s">
        <v>25</v>
      </c>
      <c r="K123" s="3">
        <v>2703205155571</v>
      </c>
      <c r="L123" s="3" t="s">
        <v>472</v>
      </c>
      <c r="M123" s="3" t="s">
        <v>36</v>
      </c>
      <c r="N123" s="3" t="s">
        <v>78</v>
      </c>
      <c r="O123" s="3">
        <v>0</v>
      </c>
      <c r="P123" s="3">
        <v>0</v>
      </c>
      <c r="Q123" s="3">
        <v>0</v>
      </c>
      <c r="R123" s="8">
        <v>398697</v>
      </c>
      <c r="S123" s="8">
        <v>525000</v>
      </c>
      <c r="T123" s="3">
        <v>0</v>
      </c>
      <c r="U123" s="8">
        <v>10197</v>
      </c>
    </row>
    <row r="124" spans="1:21" x14ac:dyDescent="0.25">
      <c r="A124" s="3" t="s">
        <v>473</v>
      </c>
      <c r="B124" s="3" t="s">
        <v>22</v>
      </c>
      <c r="C124" s="3" t="s">
        <v>474</v>
      </c>
      <c r="D124" s="3" t="s">
        <v>474</v>
      </c>
      <c r="E124" s="4">
        <v>44012.580555555556</v>
      </c>
      <c r="F124" s="6">
        <v>563000</v>
      </c>
      <c r="G124" s="7">
        <v>0</v>
      </c>
      <c r="H124" s="6">
        <v>563000</v>
      </c>
      <c r="I124" s="3" t="s">
        <v>52</v>
      </c>
      <c r="J124" s="3" t="s">
        <v>25</v>
      </c>
      <c r="K124" s="3">
        <v>18001012904644</v>
      </c>
      <c r="L124" s="3" t="s">
        <v>475</v>
      </c>
      <c r="M124" s="3" t="s">
        <v>476</v>
      </c>
      <c r="N124" s="3" t="s">
        <v>78</v>
      </c>
      <c r="O124" s="3">
        <v>0</v>
      </c>
      <c r="P124" s="3">
        <v>0</v>
      </c>
      <c r="Q124" s="3">
        <v>0</v>
      </c>
      <c r="R124" s="8">
        <v>427556</v>
      </c>
      <c r="S124" s="8">
        <v>563000</v>
      </c>
      <c r="T124" s="3">
        <v>0</v>
      </c>
      <c r="U124" s="8">
        <v>10936</v>
      </c>
    </row>
    <row r="125" spans="1:21" x14ac:dyDescent="0.25">
      <c r="A125" s="3" t="s">
        <v>477</v>
      </c>
      <c r="B125" s="3" t="s">
        <v>22</v>
      </c>
      <c r="C125" s="3" t="s">
        <v>478</v>
      </c>
      <c r="D125" s="3" t="s">
        <v>478</v>
      </c>
      <c r="E125" s="4">
        <v>44012.573611111111</v>
      </c>
      <c r="F125" s="6">
        <v>550000</v>
      </c>
      <c r="G125" s="7">
        <v>0</v>
      </c>
      <c r="H125" s="6">
        <v>550000</v>
      </c>
      <c r="I125" s="3" t="s">
        <v>52</v>
      </c>
      <c r="J125" s="3" t="s">
        <v>25</v>
      </c>
      <c r="K125" s="3">
        <v>18001012926374</v>
      </c>
      <c r="L125" s="3" t="s">
        <v>479</v>
      </c>
      <c r="M125" s="3" t="s">
        <v>476</v>
      </c>
      <c r="N125" s="3" t="s">
        <v>78</v>
      </c>
      <c r="O125" s="3">
        <v>0</v>
      </c>
      <c r="P125" s="3">
        <v>0</v>
      </c>
      <c r="Q125" s="3">
        <v>0</v>
      </c>
      <c r="R125" s="8">
        <v>417684</v>
      </c>
      <c r="S125" s="8">
        <v>550000</v>
      </c>
      <c r="T125" s="3">
        <v>0</v>
      </c>
      <c r="U125" s="8">
        <v>10684</v>
      </c>
    </row>
    <row r="126" spans="1:21" x14ac:dyDescent="0.25">
      <c r="A126" s="3" t="s">
        <v>480</v>
      </c>
      <c r="B126" s="3" t="s">
        <v>22</v>
      </c>
      <c r="C126" s="3" t="s">
        <v>481</v>
      </c>
      <c r="D126" s="3" t="s">
        <v>481</v>
      </c>
      <c r="E126" s="4">
        <v>44012.568749999999</v>
      </c>
      <c r="F126" s="6">
        <v>733000</v>
      </c>
      <c r="G126" s="7">
        <v>0</v>
      </c>
      <c r="H126" s="6">
        <v>733000</v>
      </c>
      <c r="I126" s="3" t="s">
        <v>52</v>
      </c>
      <c r="J126" s="3" t="s">
        <v>25</v>
      </c>
      <c r="K126" s="3">
        <v>42110000329509</v>
      </c>
      <c r="L126" s="3" t="s">
        <v>482</v>
      </c>
      <c r="M126" s="3" t="s">
        <v>27</v>
      </c>
      <c r="N126" s="3" t="s">
        <v>78</v>
      </c>
      <c r="O126" s="3">
        <v>0</v>
      </c>
      <c r="P126" s="3">
        <v>0</v>
      </c>
      <c r="Q126" s="3">
        <v>0</v>
      </c>
      <c r="R126" s="8">
        <v>556657</v>
      </c>
      <c r="S126" s="8">
        <v>733000</v>
      </c>
      <c r="T126" s="3">
        <v>0</v>
      </c>
      <c r="U126" s="8">
        <v>14237</v>
      </c>
    </row>
    <row r="127" spans="1:21" x14ac:dyDescent="0.25">
      <c r="A127" s="3" t="s">
        <v>483</v>
      </c>
      <c r="B127" s="3" t="s">
        <v>22</v>
      </c>
      <c r="C127" s="3" t="s">
        <v>484</v>
      </c>
      <c r="D127" s="3" t="s">
        <v>484</v>
      </c>
      <c r="E127" s="4">
        <v>44012.563888888886</v>
      </c>
      <c r="F127" s="6">
        <v>516000</v>
      </c>
      <c r="G127" s="7">
        <v>0</v>
      </c>
      <c r="H127" s="6">
        <v>516000</v>
      </c>
      <c r="I127" s="3" t="s">
        <v>52</v>
      </c>
      <c r="J127" s="3" t="s">
        <v>25</v>
      </c>
      <c r="K127" s="3">
        <v>18001012926039</v>
      </c>
      <c r="L127" s="3" t="s">
        <v>485</v>
      </c>
      <c r="M127" s="3" t="s">
        <v>476</v>
      </c>
      <c r="N127" s="3" t="s">
        <v>78</v>
      </c>
      <c r="O127" s="3">
        <v>0</v>
      </c>
      <c r="P127" s="3">
        <v>0</v>
      </c>
      <c r="Q127" s="3">
        <v>0</v>
      </c>
      <c r="R127" s="8">
        <v>391863</v>
      </c>
      <c r="S127" s="8">
        <v>516000</v>
      </c>
      <c r="T127" s="3">
        <v>0</v>
      </c>
      <c r="U127" s="8">
        <v>10023</v>
      </c>
    </row>
    <row r="128" spans="1:21" x14ac:dyDescent="0.25">
      <c r="A128" s="3" t="s">
        <v>486</v>
      </c>
      <c r="B128" s="3" t="s">
        <v>22</v>
      </c>
      <c r="C128" s="3" t="s">
        <v>487</v>
      </c>
      <c r="D128" s="3" t="s">
        <v>487</v>
      </c>
      <c r="E128" s="4">
        <v>44011.901388888888</v>
      </c>
      <c r="F128" s="6">
        <v>525000</v>
      </c>
      <c r="G128" s="7">
        <v>0</v>
      </c>
      <c r="H128" s="6">
        <v>525000</v>
      </c>
      <c r="I128" s="3" t="s">
        <v>488</v>
      </c>
      <c r="J128" s="3" t="s">
        <v>25</v>
      </c>
      <c r="K128" s="3">
        <v>4809215026230</v>
      </c>
      <c r="L128" s="3" t="s">
        <v>489</v>
      </c>
      <c r="M128" s="3" t="s">
        <v>36</v>
      </c>
      <c r="N128" s="3" t="s">
        <v>395</v>
      </c>
      <c r="O128" s="3">
        <v>0</v>
      </c>
      <c r="P128" s="8">
        <v>42731</v>
      </c>
      <c r="Q128" s="3">
        <v>0</v>
      </c>
      <c r="R128" s="8">
        <v>845769</v>
      </c>
      <c r="S128" s="8">
        <v>525000</v>
      </c>
      <c r="T128" s="3">
        <v>0</v>
      </c>
      <c r="U128" s="3">
        <v>0</v>
      </c>
    </row>
    <row r="129" spans="1:21" x14ac:dyDescent="0.25">
      <c r="A129" s="3" t="s">
        <v>490</v>
      </c>
      <c r="B129" s="3" t="s">
        <v>22</v>
      </c>
      <c r="C129" s="3" t="s">
        <v>491</v>
      </c>
      <c r="D129" s="3" t="s">
        <v>491</v>
      </c>
      <c r="E129" s="4">
        <v>44011.836805555555</v>
      </c>
      <c r="F129" s="6">
        <v>1395000</v>
      </c>
      <c r="G129" s="7">
        <v>0</v>
      </c>
      <c r="H129" s="6">
        <v>1395000</v>
      </c>
      <c r="I129" s="3" t="s">
        <v>24</v>
      </c>
      <c r="J129" s="3" t="s">
        <v>25</v>
      </c>
      <c r="K129" s="3">
        <v>510100001444954</v>
      </c>
      <c r="L129" s="3" t="s">
        <v>492</v>
      </c>
      <c r="M129" s="3" t="s">
        <v>27</v>
      </c>
      <c r="N129" s="3" t="s">
        <v>493</v>
      </c>
      <c r="O129" s="3">
        <v>0</v>
      </c>
      <c r="P129" s="8">
        <v>120777</v>
      </c>
      <c r="Q129" s="3">
        <v>0</v>
      </c>
      <c r="R129" s="8">
        <v>1782523</v>
      </c>
      <c r="S129" s="8">
        <v>1395000</v>
      </c>
      <c r="T129" s="3">
        <v>0</v>
      </c>
      <c r="U129" s="3">
        <v>0</v>
      </c>
    </row>
    <row r="130" spans="1:21" x14ac:dyDescent="0.25">
      <c r="A130" s="3" t="s">
        <v>494</v>
      </c>
      <c r="B130" s="3" t="s">
        <v>22</v>
      </c>
      <c r="C130" s="3" t="s">
        <v>495</v>
      </c>
      <c r="D130" s="3" t="s">
        <v>495</v>
      </c>
      <c r="E130" s="4">
        <v>44011.765277777777</v>
      </c>
      <c r="F130" s="6">
        <v>659000</v>
      </c>
      <c r="G130" s="7">
        <v>0</v>
      </c>
      <c r="H130" s="6">
        <v>659000</v>
      </c>
      <c r="I130" s="3" t="s">
        <v>52</v>
      </c>
      <c r="J130" s="3" t="s">
        <v>25</v>
      </c>
      <c r="K130" s="3">
        <v>42110000333962</v>
      </c>
      <c r="L130" s="3" t="s">
        <v>496</v>
      </c>
      <c r="M130" s="3" t="s">
        <v>27</v>
      </c>
      <c r="N130" s="3" t="s">
        <v>78</v>
      </c>
      <c r="O130" s="3">
        <v>0</v>
      </c>
      <c r="P130" s="3">
        <v>0</v>
      </c>
      <c r="Q130" s="3">
        <v>0</v>
      </c>
      <c r="R130" s="8">
        <v>500461</v>
      </c>
      <c r="S130" s="8">
        <v>659000</v>
      </c>
      <c r="T130" s="3">
        <v>0</v>
      </c>
      <c r="U130" s="8">
        <v>12801</v>
      </c>
    </row>
    <row r="131" spans="1:21" x14ac:dyDescent="0.25">
      <c r="A131" s="3" t="s">
        <v>497</v>
      </c>
      <c r="B131" s="3" t="s">
        <v>22</v>
      </c>
      <c r="C131" s="3" t="s">
        <v>498</v>
      </c>
      <c r="D131" s="3" t="s">
        <v>498</v>
      </c>
      <c r="E131" s="4">
        <v>44011.731249999997</v>
      </c>
      <c r="F131" s="6">
        <v>538000</v>
      </c>
      <c r="G131" s="7">
        <v>0</v>
      </c>
      <c r="H131" s="6">
        <v>538000</v>
      </c>
      <c r="I131" s="3" t="s">
        <v>24</v>
      </c>
      <c r="J131" s="3" t="s">
        <v>25</v>
      </c>
      <c r="K131" s="3">
        <v>201000186878</v>
      </c>
      <c r="L131" s="3" t="s">
        <v>499</v>
      </c>
      <c r="M131" s="3" t="s">
        <v>127</v>
      </c>
      <c r="N131" s="3" t="s">
        <v>278</v>
      </c>
      <c r="O131" s="3">
        <v>0</v>
      </c>
      <c r="P131" s="3">
        <v>0</v>
      </c>
      <c r="Q131" s="3">
        <v>0</v>
      </c>
      <c r="R131" s="8">
        <v>407753</v>
      </c>
      <c r="S131" s="8">
        <v>538000</v>
      </c>
      <c r="T131" s="3">
        <v>0</v>
      </c>
      <c r="U131" s="8">
        <v>9633</v>
      </c>
    </row>
    <row r="132" spans="1:21" x14ac:dyDescent="0.25">
      <c r="A132" s="3" t="s">
        <v>500</v>
      </c>
      <c r="B132" s="3" t="s">
        <v>22</v>
      </c>
      <c r="C132" s="3" t="s">
        <v>501</v>
      </c>
      <c r="D132" s="3" t="s">
        <v>501</v>
      </c>
      <c r="E132" s="4">
        <v>44011.512499999997</v>
      </c>
      <c r="F132" s="6">
        <v>20000000</v>
      </c>
      <c r="G132" s="7">
        <v>0</v>
      </c>
      <c r="H132" s="6">
        <v>20000000</v>
      </c>
      <c r="I132" s="3" t="s">
        <v>502</v>
      </c>
      <c r="J132" s="3" t="s">
        <v>25</v>
      </c>
      <c r="K132" s="2"/>
      <c r="L132" s="2"/>
      <c r="M132" s="2"/>
      <c r="N132" s="2"/>
      <c r="O132" s="3">
        <v>0</v>
      </c>
      <c r="P132" s="8">
        <v>653440</v>
      </c>
      <c r="Q132" s="3">
        <v>0</v>
      </c>
      <c r="R132" s="8">
        <v>62125834</v>
      </c>
      <c r="S132" s="8">
        <v>42635000</v>
      </c>
      <c r="T132" s="8">
        <v>15644274</v>
      </c>
      <c r="U132" s="8">
        <v>158100</v>
      </c>
    </row>
    <row r="133" spans="1:21" x14ac:dyDescent="0.25">
      <c r="A133" s="3" t="s">
        <v>503</v>
      </c>
      <c r="B133" s="3" t="s">
        <v>22</v>
      </c>
      <c r="C133" s="3" t="s">
        <v>504</v>
      </c>
      <c r="D133" s="3" t="s">
        <v>504</v>
      </c>
      <c r="E133" s="4">
        <v>44011.467361111114</v>
      </c>
      <c r="F133" s="6">
        <v>5000000</v>
      </c>
      <c r="G133" s="7">
        <v>0</v>
      </c>
      <c r="H133" s="6">
        <v>5000000</v>
      </c>
      <c r="I133" s="3" t="s">
        <v>505</v>
      </c>
      <c r="J133" s="3" t="s">
        <v>25</v>
      </c>
      <c r="K133" s="3">
        <v>51110000492364</v>
      </c>
      <c r="L133" s="3" t="s">
        <v>26</v>
      </c>
      <c r="M133" s="3" t="s">
        <v>27</v>
      </c>
      <c r="N133" s="3" t="s">
        <v>28</v>
      </c>
      <c r="O133" s="3">
        <v>0</v>
      </c>
      <c r="P133" s="3">
        <v>0</v>
      </c>
      <c r="Q133" s="8">
        <v>77800</v>
      </c>
      <c r="R133" s="8">
        <v>4365247</v>
      </c>
      <c r="S133" s="8">
        <v>5630000</v>
      </c>
      <c r="T133" s="3">
        <v>0</v>
      </c>
      <c r="U133" s="8">
        <v>73047</v>
      </c>
    </row>
    <row r="134" spans="1:21" x14ac:dyDescent="0.25">
      <c r="A134" s="3" t="s">
        <v>506</v>
      </c>
      <c r="B134" s="3" t="s">
        <v>22</v>
      </c>
      <c r="C134" s="3" t="s">
        <v>507</v>
      </c>
      <c r="D134" s="3" t="s">
        <v>507</v>
      </c>
      <c r="E134" s="4">
        <v>44010.745833333334</v>
      </c>
      <c r="F134" s="6">
        <v>848000</v>
      </c>
      <c r="G134" s="7">
        <v>0</v>
      </c>
      <c r="H134" s="6">
        <v>848000</v>
      </c>
      <c r="I134" s="3" t="s">
        <v>508</v>
      </c>
      <c r="J134" s="3" t="s">
        <v>25</v>
      </c>
      <c r="K134" s="3">
        <v>51510000511197</v>
      </c>
      <c r="L134" s="3" t="s">
        <v>26</v>
      </c>
      <c r="M134" s="3" t="s">
        <v>27</v>
      </c>
      <c r="N134" s="3" t="s">
        <v>509</v>
      </c>
      <c r="O134" s="3">
        <v>0</v>
      </c>
      <c r="P134" s="8">
        <v>47975</v>
      </c>
      <c r="Q134" s="3">
        <v>0</v>
      </c>
      <c r="R134" s="8">
        <v>1137545</v>
      </c>
      <c r="S134" s="8">
        <v>848000</v>
      </c>
      <c r="T134" s="3">
        <v>0</v>
      </c>
      <c r="U134" s="3">
        <v>0</v>
      </c>
    </row>
    <row r="135" spans="1:21" x14ac:dyDescent="0.25">
      <c r="A135" s="3" t="s">
        <v>510</v>
      </c>
      <c r="B135" s="3" t="s">
        <v>22</v>
      </c>
      <c r="C135" s="3" t="s">
        <v>268</v>
      </c>
      <c r="D135" s="3" t="s">
        <v>268</v>
      </c>
      <c r="E135" s="4">
        <v>44010.400694444441</v>
      </c>
      <c r="F135" s="6">
        <v>1050000</v>
      </c>
      <c r="G135" s="7">
        <v>0</v>
      </c>
      <c r="H135" s="6">
        <v>1050000</v>
      </c>
      <c r="I135" s="3" t="s">
        <v>511</v>
      </c>
      <c r="J135" s="3" t="s">
        <v>25</v>
      </c>
      <c r="K135" s="3">
        <v>3510205151235</v>
      </c>
      <c r="L135" s="3" t="s">
        <v>269</v>
      </c>
      <c r="M135" s="3" t="s">
        <v>36</v>
      </c>
      <c r="N135" s="3" t="s">
        <v>270</v>
      </c>
      <c r="O135" s="3">
        <v>0</v>
      </c>
      <c r="P135" s="8">
        <v>1805820</v>
      </c>
      <c r="Q135" s="3">
        <v>0</v>
      </c>
      <c r="R135" s="8">
        <v>21952180</v>
      </c>
      <c r="S135" s="8">
        <v>7700000</v>
      </c>
      <c r="T135" s="3">
        <v>0</v>
      </c>
      <c r="U135" s="3">
        <v>0</v>
      </c>
    </row>
    <row r="136" spans="1:21" x14ac:dyDescent="0.25">
      <c r="A136" s="3" t="s">
        <v>512</v>
      </c>
      <c r="B136" s="3" t="s">
        <v>22</v>
      </c>
      <c r="C136" s="3" t="s">
        <v>513</v>
      </c>
      <c r="D136" s="3" t="s">
        <v>513</v>
      </c>
      <c r="E136" s="4">
        <v>44010.363888888889</v>
      </c>
      <c r="F136" s="6">
        <v>1521000</v>
      </c>
      <c r="G136" s="7">
        <v>0</v>
      </c>
      <c r="H136" s="6">
        <v>1521000</v>
      </c>
      <c r="I136" s="3" t="s">
        <v>52</v>
      </c>
      <c r="J136" s="3" t="s">
        <v>25</v>
      </c>
      <c r="K136" s="2"/>
      <c r="L136" s="2"/>
      <c r="M136" s="2"/>
      <c r="N136" s="2"/>
      <c r="O136" s="3">
        <v>0</v>
      </c>
      <c r="P136" s="3">
        <v>0</v>
      </c>
      <c r="Q136" s="3">
        <v>0</v>
      </c>
      <c r="R136" s="8">
        <v>1150467</v>
      </c>
      <c r="S136" s="8">
        <v>1521000</v>
      </c>
      <c r="T136" s="3">
        <v>0</v>
      </c>
      <c r="U136" s="8">
        <v>24927</v>
      </c>
    </row>
    <row r="137" spans="1:21" x14ac:dyDescent="0.25">
      <c r="A137" s="3" t="s">
        <v>514</v>
      </c>
      <c r="B137" s="3" t="s">
        <v>22</v>
      </c>
      <c r="C137" s="3" t="s">
        <v>515</v>
      </c>
      <c r="D137" s="3" t="s">
        <v>515</v>
      </c>
      <c r="E137" s="4">
        <v>44009.900694444441</v>
      </c>
      <c r="F137" s="6">
        <v>500000</v>
      </c>
      <c r="G137" s="7">
        <v>0</v>
      </c>
      <c r="H137" s="6">
        <v>500000</v>
      </c>
      <c r="I137" s="3" t="s">
        <v>136</v>
      </c>
      <c r="J137" s="3" t="s">
        <v>25</v>
      </c>
      <c r="K137" s="3">
        <v>101000547050</v>
      </c>
      <c r="L137" s="3" t="s">
        <v>516</v>
      </c>
      <c r="M137" s="3" t="s">
        <v>127</v>
      </c>
      <c r="N137" s="3" t="s">
        <v>517</v>
      </c>
      <c r="O137" s="3">
        <v>0</v>
      </c>
      <c r="P137" s="3">
        <v>0</v>
      </c>
      <c r="Q137" s="3">
        <v>0</v>
      </c>
      <c r="R137" s="8">
        <v>378195</v>
      </c>
      <c r="S137" s="8">
        <v>500000</v>
      </c>
      <c r="T137" s="3">
        <v>0</v>
      </c>
      <c r="U137" s="8">
        <v>8195</v>
      </c>
    </row>
    <row r="138" spans="1:21" x14ac:dyDescent="0.25">
      <c r="A138" s="3" t="s">
        <v>518</v>
      </c>
      <c r="B138" s="3" t="s">
        <v>22</v>
      </c>
      <c r="C138" s="3" t="s">
        <v>519</v>
      </c>
      <c r="D138" s="3" t="s">
        <v>519</v>
      </c>
      <c r="E138" s="4">
        <v>44009.686805555553</v>
      </c>
      <c r="F138" s="6">
        <v>20000000</v>
      </c>
      <c r="G138" s="7">
        <v>0</v>
      </c>
      <c r="H138" s="6">
        <v>20000000</v>
      </c>
      <c r="I138" s="3" t="s">
        <v>24</v>
      </c>
      <c r="J138" s="3" t="s">
        <v>25</v>
      </c>
      <c r="K138" s="3">
        <v>3521205275682</v>
      </c>
      <c r="L138" s="3" t="s">
        <v>160</v>
      </c>
      <c r="M138" s="3" t="s">
        <v>36</v>
      </c>
      <c r="N138" s="3" t="s">
        <v>520</v>
      </c>
      <c r="O138" s="3">
        <v>0</v>
      </c>
      <c r="P138" s="3">
        <v>0</v>
      </c>
      <c r="Q138" s="3">
        <v>0</v>
      </c>
      <c r="R138" s="8">
        <v>33411128</v>
      </c>
      <c r="S138" s="8">
        <v>40000000</v>
      </c>
      <c r="T138" s="8">
        <v>7411128</v>
      </c>
      <c r="U138" s="3">
        <v>0</v>
      </c>
    </row>
    <row r="139" spans="1:21" x14ac:dyDescent="0.25">
      <c r="A139" s="3" t="s">
        <v>521</v>
      </c>
      <c r="B139" s="3" t="s">
        <v>22</v>
      </c>
      <c r="C139" s="3" t="s">
        <v>522</v>
      </c>
      <c r="D139" s="3" t="s">
        <v>522</v>
      </c>
      <c r="E139" s="4">
        <v>44009.671527777777</v>
      </c>
      <c r="F139" s="6">
        <v>20000000</v>
      </c>
      <c r="G139" s="7">
        <v>0</v>
      </c>
      <c r="H139" s="6">
        <v>20000000</v>
      </c>
      <c r="I139" s="3" t="s">
        <v>523</v>
      </c>
      <c r="J139" s="3" t="s">
        <v>25</v>
      </c>
      <c r="K139" s="3">
        <v>3522205079938</v>
      </c>
      <c r="L139" s="3" t="s">
        <v>524</v>
      </c>
      <c r="M139" s="3" t="s">
        <v>36</v>
      </c>
      <c r="N139" s="3" t="s">
        <v>99</v>
      </c>
      <c r="O139" s="3">
        <v>0</v>
      </c>
      <c r="P139" s="3">
        <v>0</v>
      </c>
      <c r="Q139" s="3">
        <v>0</v>
      </c>
      <c r="R139" s="8">
        <v>60844905</v>
      </c>
      <c r="S139" s="8">
        <v>70000000</v>
      </c>
      <c r="T139" s="8">
        <v>14844905</v>
      </c>
      <c r="U139" s="3">
        <v>0</v>
      </c>
    </row>
    <row r="140" spans="1:21" x14ac:dyDescent="0.25">
      <c r="A140" s="3" t="s">
        <v>525</v>
      </c>
      <c r="B140" s="3" t="s">
        <v>22</v>
      </c>
      <c r="C140" s="3" t="s">
        <v>526</v>
      </c>
      <c r="D140" s="3" t="s">
        <v>526</v>
      </c>
      <c r="E140" s="4">
        <v>44009.647916666669</v>
      </c>
      <c r="F140" s="6">
        <v>892000</v>
      </c>
      <c r="G140" s="7">
        <v>0</v>
      </c>
      <c r="H140" s="6">
        <v>892000</v>
      </c>
      <c r="I140" s="3" t="s">
        <v>276</v>
      </c>
      <c r="J140" s="3" t="s">
        <v>25</v>
      </c>
      <c r="K140" s="3">
        <v>971000021971</v>
      </c>
      <c r="L140" s="3" t="s">
        <v>527</v>
      </c>
      <c r="M140" s="3" t="s">
        <v>127</v>
      </c>
      <c r="N140" s="3" t="s">
        <v>528</v>
      </c>
      <c r="O140" s="3">
        <v>0</v>
      </c>
      <c r="P140" s="8">
        <v>12072</v>
      </c>
      <c r="Q140" s="3">
        <v>0</v>
      </c>
      <c r="R140" s="8">
        <v>1260888</v>
      </c>
      <c r="S140" s="8">
        <v>1544000</v>
      </c>
      <c r="T140" s="3">
        <v>0</v>
      </c>
      <c r="U140" s="3">
        <v>0</v>
      </c>
    </row>
    <row r="141" spans="1:21" x14ac:dyDescent="0.25">
      <c r="A141" s="3" t="s">
        <v>529</v>
      </c>
      <c r="B141" s="3" t="s">
        <v>22</v>
      </c>
      <c r="C141" s="3" t="s">
        <v>530</v>
      </c>
      <c r="D141" s="3" t="s">
        <v>530</v>
      </c>
      <c r="E141" s="4">
        <v>44009.61041666667</v>
      </c>
      <c r="F141" s="6">
        <v>880000</v>
      </c>
      <c r="G141" s="7">
        <v>0</v>
      </c>
      <c r="H141" s="6">
        <v>880000</v>
      </c>
      <c r="I141" s="3" t="s">
        <v>52</v>
      </c>
      <c r="J141" s="3" t="s">
        <v>25</v>
      </c>
      <c r="K141" s="3">
        <v>2703251012666</v>
      </c>
      <c r="L141" s="3" t="s">
        <v>531</v>
      </c>
      <c r="M141" s="3" t="s">
        <v>36</v>
      </c>
      <c r="N141" s="3" t="s">
        <v>78</v>
      </c>
      <c r="O141" s="3">
        <v>0</v>
      </c>
      <c r="P141" s="3">
        <v>0</v>
      </c>
      <c r="Q141" s="3">
        <v>0</v>
      </c>
      <c r="R141" s="8">
        <v>664291</v>
      </c>
      <c r="S141" s="8">
        <v>880000</v>
      </c>
      <c r="T141" s="3">
        <v>0</v>
      </c>
      <c r="U141" s="8">
        <v>13091</v>
      </c>
    </row>
    <row r="142" spans="1:21" x14ac:dyDescent="0.25">
      <c r="A142" s="3" t="s">
        <v>532</v>
      </c>
      <c r="B142" s="3" t="s">
        <v>22</v>
      </c>
      <c r="C142" s="3" t="s">
        <v>533</v>
      </c>
      <c r="D142" s="3" t="s">
        <v>533</v>
      </c>
      <c r="E142" s="4">
        <v>44009.370833333334</v>
      </c>
      <c r="F142" s="6">
        <v>530000</v>
      </c>
      <c r="G142" s="7">
        <v>0</v>
      </c>
      <c r="H142" s="6">
        <v>530000</v>
      </c>
      <c r="I142" s="3" t="s">
        <v>52</v>
      </c>
      <c r="J142" s="3" t="s">
        <v>25</v>
      </c>
      <c r="K142" s="3">
        <v>201000658564</v>
      </c>
      <c r="L142" s="3" t="s">
        <v>188</v>
      </c>
      <c r="M142" s="3" t="s">
        <v>177</v>
      </c>
      <c r="N142" s="3" t="s">
        <v>403</v>
      </c>
      <c r="O142" s="3">
        <v>0</v>
      </c>
      <c r="P142" s="3">
        <v>0</v>
      </c>
      <c r="Q142" s="3">
        <v>0</v>
      </c>
      <c r="R142" s="8">
        <v>400083</v>
      </c>
      <c r="S142" s="8">
        <v>530000</v>
      </c>
      <c r="T142" s="3">
        <v>0</v>
      </c>
      <c r="U142" s="8">
        <v>7883</v>
      </c>
    </row>
    <row r="143" spans="1:21" x14ac:dyDescent="0.25">
      <c r="A143" s="3" t="s">
        <v>534</v>
      </c>
      <c r="B143" s="3" t="s">
        <v>22</v>
      </c>
      <c r="C143" s="3" t="s">
        <v>535</v>
      </c>
      <c r="D143" s="3" t="s">
        <v>535</v>
      </c>
      <c r="E143" s="4">
        <v>44009.216666666667</v>
      </c>
      <c r="F143" s="6">
        <v>1430000</v>
      </c>
      <c r="G143" s="7">
        <v>0</v>
      </c>
      <c r="H143" s="6">
        <v>1430000</v>
      </c>
      <c r="I143" s="3" t="s">
        <v>536</v>
      </c>
      <c r="J143" s="3" t="s">
        <v>25</v>
      </c>
      <c r="K143" s="3">
        <v>101001185340</v>
      </c>
      <c r="L143" s="3" t="s">
        <v>537</v>
      </c>
      <c r="M143" s="3" t="s">
        <v>127</v>
      </c>
      <c r="N143" s="3" t="s">
        <v>415</v>
      </c>
      <c r="O143" s="3">
        <v>0</v>
      </c>
      <c r="P143" s="8">
        <v>1085212</v>
      </c>
      <c r="Q143" s="3">
        <v>0</v>
      </c>
      <c r="R143" s="8">
        <v>17763888</v>
      </c>
      <c r="S143" s="8">
        <v>10965000</v>
      </c>
      <c r="T143" s="3">
        <v>0</v>
      </c>
      <c r="U143" s="3">
        <v>0</v>
      </c>
    </row>
    <row r="144" spans="1:21" x14ac:dyDescent="0.25">
      <c r="A144" s="3" t="s">
        <v>538</v>
      </c>
      <c r="B144" s="3" t="s">
        <v>22</v>
      </c>
      <c r="C144" s="3" t="s">
        <v>539</v>
      </c>
      <c r="D144" s="3" t="s">
        <v>539</v>
      </c>
      <c r="E144" s="4">
        <v>44008.921527777777</v>
      </c>
      <c r="F144" s="6">
        <v>545000</v>
      </c>
      <c r="G144" s="7">
        <v>0</v>
      </c>
      <c r="H144" s="6">
        <v>545000</v>
      </c>
      <c r="I144" s="3" t="s">
        <v>540</v>
      </c>
      <c r="J144" s="3" t="s">
        <v>25</v>
      </c>
      <c r="K144" s="3">
        <v>51510000201577</v>
      </c>
      <c r="L144" s="3" t="s">
        <v>26</v>
      </c>
      <c r="M144" s="3" t="s">
        <v>27</v>
      </c>
      <c r="N144" s="3" t="s">
        <v>541</v>
      </c>
      <c r="O144" s="3">
        <v>0</v>
      </c>
      <c r="P144" s="3">
        <v>0</v>
      </c>
      <c r="Q144" s="3">
        <v>0</v>
      </c>
      <c r="R144" s="8">
        <v>411408</v>
      </c>
      <c r="S144" s="8">
        <v>545000</v>
      </c>
      <c r="T144" s="3">
        <v>0</v>
      </c>
      <c r="U144" s="8">
        <v>8108</v>
      </c>
    </row>
    <row r="145" spans="1:21" x14ac:dyDescent="0.25">
      <c r="A145" s="3" t="s">
        <v>542</v>
      </c>
      <c r="B145" s="3" t="s">
        <v>22</v>
      </c>
      <c r="C145" s="3" t="s">
        <v>543</v>
      </c>
      <c r="D145" s="3" t="s">
        <v>543</v>
      </c>
      <c r="E145" s="4">
        <v>44008.71875</v>
      </c>
      <c r="F145" s="6">
        <v>500000</v>
      </c>
      <c r="G145" s="7">
        <v>0</v>
      </c>
      <c r="H145" s="6">
        <v>500000</v>
      </c>
      <c r="I145" s="3" t="s">
        <v>24</v>
      </c>
      <c r="J145" s="3" t="s">
        <v>25</v>
      </c>
      <c r="K145" s="3">
        <v>201000572725</v>
      </c>
      <c r="L145" s="3" t="s">
        <v>544</v>
      </c>
      <c r="M145" s="3" t="s">
        <v>127</v>
      </c>
      <c r="N145" s="3" t="s">
        <v>278</v>
      </c>
      <c r="O145" s="3">
        <v>0</v>
      </c>
      <c r="P145" s="3">
        <v>0</v>
      </c>
      <c r="Q145" s="8">
        <v>52600</v>
      </c>
      <c r="R145" s="8">
        <v>376684</v>
      </c>
      <c r="S145" s="8">
        <v>500000</v>
      </c>
      <c r="T145" s="3">
        <v>0</v>
      </c>
      <c r="U145" s="8">
        <v>6684</v>
      </c>
    </row>
    <row r="146" spans="1:21" x14ac:dyDescent="0.25">
      <c r="A146" s="3" t="s">
        <v>545</v>
      </c>
      <c r="B146" s="3" t="s">
        <v>22</v>
      </c>
      <c r="C146" s="3" t="s">
        <v>546</v>
      </c>
      <c r="D146" s="3" t="s">
        <v>546</v>
      </c>
      <c r="E146" s="4">
        <v>44008.67291666667</v>
      </c>
      <c r="F146" s="6">
        <v>80000</v>
      </c>
      <c r="G146" s="7">
        <v>0</v>
      </c>
      <c r="H146" s="6">
        <v>80000</v>
      </c>
      <c r="I146" s="3" t="s">
        <v>547</v>
      </c>
      <c r="J146" s="3" t="s">
        <v>25</v>
      </c>
      <c r="K146" s="3">
        <v>103868055783</v>
      </c>
      <c r="L146" s="3" t="s">
        <v>548</v>
      </c>
      <c r="M146" s="3" t="s">
        <v>42</v>
      </c>
      <c r="N146" s="3" t="s">
        <v>28</v>
      </c>
      <c r="O146" s="3">
        <v>0</v>
      </c>
      <c r="P146" s="8">
        <v>184934</v>
      </c>
      <c r="Q146" s="8">
        <v>97153</v>
      </c>
      <c r="R146" s="8">
        <v>459958</v>
      </c>
      <c r="S146" s="8">
        <v>80000</v>
      </c>
      <c r="T146" s="3">
        <v>0</v>
      </c>
      <c r="U146" s="3">
        <v>0</v>
      </c>
    </row>
    <row r="147" spans="1:21" x14ac:dyDescent="0.25">
      <c r="A147" s="3" t="s">
        <v>549</v>
      </c>
      <c r="B147" s="3" t="s">
        <v>22</v>
      </c>
      <c r="C147" s="3" t="s">
        <v>550</v>
      </c>
      <c r="D147" s="3" t="s">
        <v>550</v>
      </c>
      <c r="E147" s="4">
        <v>44008.598611111112</v>
      </c>
      <c r="F147" s="6">
        <v>510000</v>
      </c>
      <c r="G147" s="7">
        <v>0</v>
      </c>
      <c r="H147" s="6">
        <v>510000</v>
      </c>
      <c r="I147" s="3" t="s">
        <v>52</v>
      </c>
      <c r="J147" s="3" t="s">
        <v>25</v>
      </c>
      <c r="K147" s="3">
        <v>18001012922358</v>
      </c>
      <c r="L147" s="3" t="s">
        <v>551</v>
      </c>
      <c r="M147" s="3" t="s">
        <v>476</v>
      </c>
      <c r="N147" s="3" t="s">
        <v>78</v>
      </c>
      <c r="O147" s="3">
        <v>0</v>
      </c>
      <c r="P147" s="3">
        <v>0</v>
      </c>
      <c r="Q147" s="3">
        <v>0</v>
      </c>
      <c r="R147" s="8">
        <v>384217</v>
      </c>
      <c r="S147" s="8">
        <v>510000</v>
      </c>
      <c r="T147" s="3">
        <v>0</v>
      </c>
      <c r="U147" s="8">
        <v>6817</v>
      </c>
    </row>
    <row r="148" spans="1:21" ht="26.25" x14ac:dyDescent="0.25">
      <c r="A148" s="3" t="s">
        <v>552</v>
      </c>
      <c r="B148" s="3" t="s">
        <v>22</v>
      </c>
      <c r="C148" s="3" t="s">
        <v>553</v>
      </c>
      <c r="D148" s="3" t="s">
        <v>553</v>
      </c>
      <c r="E148" s="4">
        <v>44008.51666666667</v>
      </c>
      <c r="F148" s="6">
        <v>550000</v>
      </c>
      <c r="G148" s="7">
        <v>0</v>
      </c>
      <c r="H148" s="6">
        <v>550000</v>
      </c>
      <c r="I148" s="3" t="s">
        <v>52</v>
      </c>
      <c r="J148" s="3" t="s">
        <v>25</v>
      </c>
      <c r="K148" s="3">
        <v>19034117408011</v>
      </c>
      <c r="L148" s="3" t="s">
        <v>554</v>
      </c>
      <c r="M148" s="3" t="s">
        <v>88</v>
      </c>
      <c r="N148" s="3" t="s">
        <v>403</v>
      </c>
      <c r="O148" s="3">
        <v>0</v>
      </c>
      <c r="P148" s="3">
        <v>0</v>
      </c>
      <c r="Q148" s="3">
        <v>0</v>
      </c>
      <c r="R148" s="8">
        <v>414353</v>
      </c>
      <c r="S148" s="8">
        <v>550000</v>
      </c>
      <c r="T148" s="3">
        <v>0</v>
      </c>
      <c r="U148" s="8">
        <v>7353</v>
      </c>
    </row>
    <row r="149" spans="1:21" x14ac:dyDescent="0.25">
      <c r="A149" s="3" t="s">
        <v>555</v>
      </c>
      <c r="B149" s="3" t="s">
        <v>22</v>
      </c>
      <c r="C149" s="3" t="s">
        <v>556</v>
      </c>
      <c r="D149" s="3" t="s">
        <v>556</v>
      </c>
      <c r="E149" s="4">
        <v>44008.47152777778</v>
      </c>
      <c r="F149" s="6">
        <v>30000000</v>
      </c>
      <c r="G149" s="7">
        <v>0</v>
      </c>
      <c r="H149" s="6">
        <v>30000000</v>
      </c>
      <c r="I149" s="3" t="s">
        <v>24</v>
      </c>
      <c r="J149" s="3" t="s">
        <v>25</v>
      </c>
      <c r="K149" s="3">
        <v>201000589777</v>
      </c>
      <c r="L149" s="3" t="s">
        <v>557</v>
      </c>
      <c r="M149" s="3" t="s">
        <v>127</v>
      </c>
      <c r="N149" s="3" t="s">
        <v>403</v>
      </c>
      <c r="O149" s="3">
        <v>0</v>
      </c>
      <c r="P149" s="8">
        <v>204181</v>
      </c>
      <c r="Q149" s="8">
        <v>50000</v>
      </c>
      <c r="R149" s="8">
        <v>40853615</v>
      </c>
      <c r="S149" s="8">
        <v>30000000</v>
      </c>
      <c r="T149" s="8">
        <v>10057796</v>
      </c>
      <c r="U149" s="3">
        <v>0</v>
      </c>
    </row>
    <row r="150" spans="1:21" x14ac:dyDescent="0.25">
      <c r="A150" s="3" t="s">
        <v>558</v>
      </c>
      <c r="B150" s="3" t="s">
        <v>22</v>
      </c>
      <c r="C150" s="3" t="s">
        <v>559</v>
      </c>
      <c r="D150" s="3" t="s">
        <v>559</v>
      </c>
      <c r="E150" s="4">
        <v>44007.927083333336</v>
      </c>
      <c r="F150" s="6">
        <v>32709000</v>
      </c>
      <c r="G150" s="7">
        <v>0</v>
      </c>
      <c r="H150" s="6">
        <v>32709000</v>
      </c>
      <c r="I150" s="3" t="s">
        <v>52</v>
      </c>
      <c r="J150" s="3" t="s">
        <v>25</v>
      </c>
      <c r="K150" s="3">
        <v>181003465699</v>
      </c>
      <c r="L150" s="3" t="s">
        <v>560</v>
      </c>
      <c r="M150" s="3" t="s">
        <v>127</v>
      </c>
      <c r="N150" s="3" t="s">
        <v>561</v>
      </c>
      <c r="O150" s="3">
        <v>0</v>
      </c>
      <c r="P150" s="3">
        <v>0</v>
      </c>
      <c r="Q150" s="3">
        <v>0</v>
      </c>
      <c r="R150" s="8">
        <v>24592578</v>
      </c>
      <c r="S150" s="8">
        <v>32709000</v>
      </c>
      <c r="T150" s="8">
        <v>6594378</v>
      </c>
      <c r="U150" s="3">
        <v>0</v>
      </c>
    </row>
    <row r="151" spans="1:21" x14ac:dyDescent="0.25">
      <c r="A151" s="3" t="s">
        <v>562</v>
      </c>
      <c r="B151" s="3" t="s">
        <v>22</v>
      </c>
      <c r="C151" s="3" t="s">
        <v>563</v>
      </c>
      <c r="D151" s="3" t="s">
        <v>563</v>
      </c>
      <c r="E151" s="4">
        <v>44007.87777777778</v>
      </c>
      <c r="F151" s="6">
        <v>1000000</v>
      </c>
      <c r="G151" s="7">
        <v>0</v>
      </c>
      <c r="H151" s="6">
        <v>1000000</v>
      </c>
      <c r="I151" s="3" t="s">
        <v>52</v>
      </c>
      <c r="J151" s="3" t="s">
        <v>25</v>
      </c>
      <c r="K151" s="3">
        <v>491001906562</v>
      </c>
      <c r="L151" s="3" t="s">
        <v>564</v>
      </c>
      <c r="M151" s="3" t="s">
        <v>127</v>
      </c>
      <c r="N151" s="3" t="s">
        <v>428</v>
      </c>
      <c r="O151" s="3">
        <v>0</v>
      </c>
      <c r="P151" s="3">
        <v>0</v>
      </c>
      <c r="Q151" s="3">
        <v>0</v>
      </c>
      <c r="R151" s="8">
        <v>754876</v>
      </c>
      <c r="S151" s="8">
        <v>1000000</v>
      </c>
      <c r="T151" s="3">
        <v>0</v>
      </c>
      <c r="U151" s="8">
        <v>14876</v>
      </c>
    </row>
    <row r="152" spans="1:21" x14ac:dyDescent="0.25">
      <c r="A152" s="3" t="s">
        <v>565</v>
      </c>
      <c r="B152" s="3" t="s">
        <v>22</v>
      </c>
      <c r="C152" s="3" t="s">
        <v>566</v>
      </c>
      <c r="D152" s="3" t="s">
        <v>566</v>
      </c>
      <c r="E152" s="4">
        <v>44007.790972222225</v>
      </c>
      <c r="F152" s="6">
        <v>30000000</v>
      </c>
      <c r="G152" s="7">
        <v>0</v>
      </c>
      <c r="H152" s="6">
        <v>30000000</v>
      </c>
      <c r="I152" s="3" t="s">
        <v>52</v>
      </c>
      <c r="J152" s="3" t="s">
        <v>25</v>
      </c>
      <c r="K152" s="3">
        <v>700015488752</v>
      </c>
      <c r="L152" s="3" t="s">
        <v>567</v>
      </c>
      <c r="M152" s="3" t="s">
        <v>568</v>
      </c>
      <c r="N152" s="3" t="s">
        <v>569</v>
      </c>
      <c r="O152" s="3">
        <v>0</v>
      </c>
      <c r="P152" s="3">
        <v>0</v>
      </c>
      <c r="Q152" s="3">
        <v>0</v>
      </c>
      <c r="R152" s="8">
        <v>22600991</v>
      </c>
      <c r="S152" s="8">
        <v>30000000</v>
      </c>
      <c r="T152" s="8">
        <v>6100991</v>
      </c>
      <c r="U152" s="3">
        <v>0</v>
      </c>
    </row>
    <row r="153" spans="1:21" x14ac:dyDescent="0.25">
      <c r="A153" s="3" t="s">
        <v>570</v>
      </c>
      <c r="B153" s="3" t="s">
        <v>22</v>
      </c>
      <c r="C153" s="3" t="s">
        <v>571</v>
      </c>
      <c r="D153" s="3" t="s">
        <v>571</v>
      </c>
      <c r="E153" s="4">
        <v>44007.704861111109</v>
      </c>
      <c r="F153" s="6">
        <v>500000</v>
      </c>
      <c r="G153" s="7">
        <v>0</v>
      </c>
      <c r="H153" s="6">
        <v>500000</v>
      </c>
      <c r="I153" s="3" t="s">
        <v>572</v>
      </c>
      <c r="J153" s="3" t="s">
        <v>25</v>
      </c>
      <c r="K153" s="3">
        <v>41000863783</v>
      </c>
      <c r="L153" s="3" t="s">
        <v>573</v>
      </c>
      <c r="M153" s="3" t="s">
        <v>127</v>
      </c>
      <c r="N153" s="3" t="s">
        <v>302</v>
      </c>
      <c r="O153" s="3">
        <v>0</v>
      </c>
      <c r="P153" s="3">
        <v>0</v>
      </c>
      <c r="Q153" s="3">
        <v>0</v>
      </c>
      <c r="R153" s="8">
        <v>375931</v>
      </c>
      <c r="S153" s="8">
        <v>500000</v>
      </c>
      <c r="T153" s="3">
        <v>0</v>
      </c>
      <c r="U153" s="8">
        <v>5931</v>
      </c>
    </row>
    <row r="154" spans="1:21" x14ac:dyDescent="0.25">
      <c r="A154" s="3" t="s">
        <v>574</v>
      </c>
      <c r="B154" s="3" t="s">
        <v>22</v>
      </c>
      <c r="C154" s="3" t="s">
        <v>441</v>
      </c>
      <c r="D154" s="3" t="s">
        <v>441</v>
      </c>
      <c r="E154" s="4">
        <v>44007.404166666667</v>
      </c>
      <c r="F154" s="6">
        <v>500000</v>
      </c>
      <c r="G154" s="7">
        <v>0</v>
      </c>
      <c r="H154" s="6">
        <v>500000</v>
      </c>
      <c r="I154" s="3" t="s">
        <v>52</v>
      </c>
      <c r="J154" s="3" t="s">
        <v>25</v>
      </c>
      <c r="K154" s="3">
        <v>154100000472007</v>
      </c>
      <c r="L154" s="3" t="s">
        <v>443</v>
      </c>
      <c r="M154" s="3" t="s">
        <v>444</v>
      </c>
      <c r="N154" s="3" t="s">
        <v>445</v>
      </c>
      <c r="O154" s="3">
        <v>0</v>
      </c>
      <c r="P154" s="3">
        <v>0</v>
      </c>
      <c r="Q154" s="3">
        <v>0</v>
      </c>
      <c r="R154" s="8">
        <v>23250041</v>
      </c>
      <c r="S154" s="8">
        <v>30500000</v>
      </c>
      <c r="T154" s="8">
        <v>6339607</v>
      </c>
      <c r="U154" s="8">
        <v>24434</v>
      </c>
    </row>
    <row r="155" spans="1:21" x14ac:dyDescent="0.25">
      <c r="A155" s="3" t="s">
        <v>575</v>
      </c>
      <c r="B155" s="3" t="s">
        <v>22</v>
      </c>
      <c r="C155" s="3" t="s">
        <v>576</v>
      </c>
      <c r="D155" s="3" t="s">
        <v>576</v>
      </c>
      <c r="E155" s="4">
        <v>44006.967361111114</v>
      </c>
      <c r="F155" s="6">
        <v>30000000</v>
      </c>
      <c r="G155" s="7">
        <v>0</v>
      </c>
      <c r="H155" s="6">
        <v>30000000</v>
      </c>
      <c r="I155" s="3" t="s">
        <v>577</v>
      </c>
      <c r="J155" s="3" t="s">
        <v>25</v>
      </c>
      <c r="K155" s="3">
        <v>30064694199</v>
      </c>
      <c r="L155" s="3" t="s">
        <v>578</v>
      </c>
      <c r="M155" s="3" t="s">
        <v>199</v>
      </c>
      <c r="N155" s="3" t="s">
        <v>99</v>
      </c>
      <c r="O155" s="3">
        <v>0</v>
      </c>
      <c r="P155" s="8">
        <v>3429093</v>
      </c>
      <c r="Q155" s="3">
        <v>0</v>
      </c>
      <c r="R155" s="8">
        <v>90454264</v>
      </c>
      <c r="S155" s="8">
        <v>30000000</v>
      </c>
      <c r="T155" s="8">
        <v>1708357</v>
      </c>
      <c r="U155" s="3">
        <v>0</v>
      </c>
    </row>
    <row r="156" spans="1:21" x14ac:dyDescent="0.25">
      <c r="A156" s="3" t="s">
        <v>579</v>
      </c>
      <c r="B156" s="3" t="s">
        <v>22</v>
      </c>
      <c r="C156" s="3" t="s">
        <v>580</v>
      </c>
      <c r="D156" s="3" t="s">
        <v>580</v>
      </c>
      <c r="E156" s="4">
        <v>44006.886805555558</v>
      </c>
      <c r="F156" s="6">
        <v>625000</v>
      </c>
      <c r="G156" s="7">
        <v>0</v>
      </c>
      <c r="H156" s="6">
        <v>625000</v>
      </c>
      <c r="I156" s="3" t="s">
        <v>52</v>
      </c>
      <c r="J156" s="3" t="s">
        <v>25</v>
      </c>
      <c r="K156" s="3">
        <v>2703205039800</v>
      </c>
      <c r="L156" s="3" t="s">
        <v>581</v>
      </c>
      <c r="M156" s="3" t="s">
        <v>36</v>
      </c>
      <c r="N156" s="3" t="s">
        <v>78</v>
      </c>
      <c r="O156" s="3">
        <v>0</v>
      </c>
      <c r="P156" s="3">
        <v>0</v>
      </c>
      <c r="Q156" s="3">
        <v>0</v>
      </c>
      <c r="R156" s="8">
        <v>469914</v>
      </c>
      <c r="S156" s="8">
        <v>625000</v>
      </c>
      <c r="T156" s="3">
        <v>0</v>
      </c>
      <c r="U156" s="8">
        <v>7414</v>
      </c>
    </row>
    <row r="157" spans="1:21" x14ac:dyDescent="0.25">
      <c r="A157" s="3" t="s">
        <v>582</v>
      </c>
      <c r="B157" s="3" t="s">
        <v>22</v>
      </c>
      <c r="C157" s="3" t="s">
        <v>583</v>
      </c>
      <c r="D157" s="3" t="s">
        <v>583</v>
      </c>
      <c r="E157" s="4">
        <v>44006.880555555559</v>
      </c>
      <c r="F157" s="6">
        <v>880000</v>
      </c>
      <c r="G157" s="7">
        <v>0</v>
      </c>
      <c r="H157" s="6">
        <v>880000</v>
      </c>
      <c r="I157" s="3" t="s">
        <v>52</v>
      </c>
      <c r="J157" s="3" t="s">
        <v>25</v>
      </c>
      <c r="K157" s="3">
        <v>42510001226586</v>
      </c>
      <c r="L157" s="3" t="s">
        <v>584</v>
      </c>
      <c r="M157" s="3" t="s">
        <v>27</v>
      </c>
      <c r="N157" s="3" t="s">
        <v>78</v>
      </c>
      <c r="O157" s="3">
        <v>0</v>
      </c>
      <c r="P157" s="3">
        <v>0</v>
      </c>
      <c r="Q157" s="3">
        <v>0</v>
      </c>
      <c r="R157" s="8">
        <v>661636</v>
      </c>
      <c r="S157" s="8">
        <v>880000</v>
      </c>
      <c r="T157" s="3">
        <v>0</v>
      </c>
      <c r="U157" s="8">
        <v>10436</v>
      </c>
    </row>
    <row r="158" spans="1:21" ht="26.25" x14ac:dyDescent="0.25">
      <c r="A158" s="3" t="s">
        <v>585</v>
      </c>
      <c r="B158" s="3" t="s">
        <v>22</v>
      </c>
      <c r="C158" s="3" t="s">
        <v>586</v>
      </c>
      <c r="D158" s="3" t="s">
        <v>586</v>
      </c>
      <c r="E158" s="4">
        <v>44006.697916666664</v>
      </c>
      <c r="F158" s="6">
        <v>20000000</v>
      </c>
      <c r="G158" s="7">
        <v>0</v>
      </c>
      <c r="H158" s="6">
        <v>20000000</v>
      </c>
      <c r="I158" s="3" t="s">
        <v>52</v>
      </c>
      <c r="J158" s="3" t="s">
        <v>25</v>
      </c>
      <c r="K158" s="3">
        <v>19033615918012</v>
      </c>
      <c r="L158" s="3" t="s">
        <v>587</v>
      </c>
      <c r="M158" s="3" t="s">
        <v>88</v>
      </c>
      <c r="N158" s="3" t="s">
        <v>588</v>
      </c>
      <c r="O158" s="3">
        <v>0</v>
      </c>
      <c r="P158" s="3">
        <v>0</v>
      </c>
      <c r="Q158" s="3">
        <v>0</v>
      </c>
      <c r="R158" s="8">
        <v>15007117</v>
      </c>
      <c r="S158" s="8">
        <v>20000000</v>
      </c>
      <c r="T158" s="8">
        <v>3967117</v>
      </c>
      <c r="U158" s="3">
        <v>0</v>
      </c>
    </row>
    <row r="159" spans="1:21" x14ac:dyDescent="0.25">
      <c r="A159" s="3" t="s">
        <v>589</v>
      </c>
      <c r="B159" s="3" t="s">
        <v>22</v>
      </c>
      <c r="C159" s="3" t="s">
        <v>590</v>
      </c>
      <c r="D159" s="3" t="s">
        <v>590</v>
      </c>
      <c r="E159" s="4">
        <v>44006.629166666666</v>
      </c>
      <c r="F159" s="6">
        <v>2610000</v>
      </c>
      <c r="G159" s="7">
        <v>0</v>
      </c>
      <c r="H159" s="6">
        <v>2610000</v>
      </c>
      <c r="I159" s="3">
        <v>791728</v>
      </c>
      <c r="J159" s="3" t="s">
        <v>25</v>
      </c>
      <c r="K159" s="3">
        <v>3510205018371</v>
      </c>
      <c r="L159" s="3" t="s">
        <v>591</v>
      </c>
      <c r="M159" s="3" t="s">
        <v>36</v>
      </c>
      <c r="N159" s="3" t="s">
        <v>592</v>
      </c>
      <c r="O159" s="3">
        <v>0</v>
      </c>
      <c r="P159" s="8">
        <v>489184</v>
      </c>
      <c r="Q159" s="3">
        <v>0</v>
      </c>
      <c r="R159" s="8">
        <v>51966040</v>
      </c>
      <c r="S159" s="8">
        <v>2610000</v>
      </c>
      <c r="T159" s="8">
        <v>3272579</v>
      </c>
      <c r="U159" s="3">
        <v>0</v>
      </c>
    </row>
    <row r="160" spans="1:21" x14ac:dyDescent="0.25">
      <c r="A160" s="3" t="s">
        <v>593</v>
      </c>
      <c r="B160" s="3" t="s">
        <v>22</v>
      </c>
      <c r="C160" s="3" t="s">
        <v>594</v>
      </c>
      <c r="D160" s="3" t="s">
        <v>594</v>
      </c>
      <c r="E160" s="4">
        <v>44006.512499999997</v>
      </c>
      <c r="F160" s="6">
        <v>185000</v>
      </c>
      <c r="G160" s="7">
        <v>0</v>
      </c>
      <c r="H160" s="6">
        <v>185000</v>
      </c>
      <c r="I160" s="3" t="s">
        <v>305</v>
      </c>
      <c r="J160" s="3" t="s">
        <v>25</v>
      </c>
      <c r="K160" s="3">
        <v>105002577380</v>
      </c>
      <c r="L160" s="3" t="s">
        <v>595</v>
      </c>
      <c r="M160" s="3" t="s">
        <v>42</v>
      </c>
      <c r="N160" s="3" t="s">
        <v>120</v>
      </c>
      <c r="O160" s="3">
        <v>0</v>
      </c>
      <c r="P160" s="8">
        <v>66978</v>
      </c>
      <c r="Q160" s="3">
        <v>0</v>
      </c>
      <c r="R160" s="8">
        <v>1024122</v>
      </c>
      <c r="S160" s="8">
        <v>185000</v>
      </c>
      <c r="T160" s="3">
        <v>0</v>
      </c>
      <c r="U160" s="3">
        <v>0</v>
      </c>
    </row>
    <row r="161" spans="1:21" x14ac:dyDescent="0.25">
      <c r="A161" s="3" t="s">
        <v>596</v>
      </c>
      <c r="B161" s="3" t="s">
        <v>22</v>
      </c>
      <c r="C161" s="3" t="s">
        <v>597</v>
      </c>
      <c r="D161" s="3" t="s">
        <v>597</v>
      </c>
      <c r="E161" s="4">
        <v>44005.756249999999</v>
      </c>
      <c r="F161" s="6">
        <v>560000</v>
      </c>
      <c r="G161" s="7">
        <v>0</v>
      </c>
      <c r="H161" s="6">
        <v>560000</v>
      </c>
      <c r="I161" s="3" t="s">
        <v>118</v>
      </c>
      <c r="J161" s="3" t="s">
        <v>25</v>
      </c>
      <c r="K161" s="3">
        <v>101659727</v>
      </c>
      <c r="L161" s="3" t="s">
        <v>598</v>
      </c>
      <c r="M161" s="3" t="s">
        <v>48</v>
      </c>
      <c r="N161" s="3" t="s">
        <v>599</v>
      </c>
      <c r="O161" s="3">
        <v>0</v>
      </c>
      <c r="P161" s="3">
        <v>0</v>
      </c>
      <c r="Q161" s="3">
        <v>0</v>
      </c>
      <c r="R161" s="8">
        <v>419360</v>
      </c>
      <c r="S161" s="8">
        <v>560000</v>
      </c>
      <c r="T161" s="3">
        <v>0</v>
      </c>
      <c r="U161" s="8">
        <v>4960</v>
      </c>
    </row>
    <row r="162" spans="1:21" x14ac:dyDescent="0.25">
      <c r="A162" s="3" t="s">
        <v>600</v>
      </c>
      <c r="B162" s="3" t="s">
        <v>22</v>
      </c>
      <c r="C162" s="3" t="s">
        <v>601</v>
      </c>
      <c r="D162" s="3" t="s">
        <v>601</v>
      </c>
      <c r="E162" s="4">
        <v>44005.716666666667</v>
      </c>
      <c r="F162" s="6">
        <v>780000</v>
      </c>
      <c r="G162" s="7">
        <v>0</v>
      </c>
      <c r="H162" s="6">
        <v>780000</v>
      </c>
      <c r="I162" s="3" t="s">
        <v>52</v>
      </c>
      <c r="J162" s="3" t="s">
        <v>25</v>
      </c>
      <c r="K162" s="3">
        <v>10100119868</v>
      </c>
      <c r="L162" s="3" t="s">
        <v>492</v>
      </c>
      <c r="M162" s="3" t="s">
        <v>127</v>
      </c>
      <c r="N162" s="3" t="s">
        <v>493</v>
      </c>
      <c r="O162" s="3">
        <v>0</v>
      </c>
      <c r="P162" s="3">
        <v>0</v>
      </c>
      <c r="Q162" s="3">
        <v>0</v>
      </c>
      <c r="R162" s="8">
        <v>584105</v>
      </c>
      <c r="S162" s="8">
        <v>780000</v>
      </c>
      <c r="T162" s="3">
        <v>0</v>
      </c>
      <c r="U162" s="8">
        <v>6905</v>
      </c>
    </row>
    <row r="163" spans="1:21" ht="26.25" x14ac:dyDescent="0.25">
      <c r="A163" s="3" t="s">
        <v>602</v>
      </c>
      <c r="B163" s="3" t="s">
        <v>22</v>
      </c>
      <c r="C163" s="3">
        <v>936461838</v>
      </c>
      <c r="D163" s="3">
        <v>936461838</v>
      </c>
      <c r="E163" s="4">
        <v>44005.693749999999</v>
      </c>
      <c r="F163" s="6">
        <v>1000000</v>
      </c>
      <c r="G163" s="7">
        <v>0</v>
      </c>
      <c r="H163" s="6">
        <v>1000000</v>
      </c>
      <c r="I163" s="3" t="s">
        <v>24</v>
      </c>
      <c r="J163" s="3" t="s">
        <v>25</v>
      </c>
      <c r="K163" s="3">
        <v>301000313233</v>
      </c>
      <c r="L163" s="3" t="s">
        <v>603</v>
      </c>
      <c r="M163" s="3" t="s">
        <v>127</v>
      </c>
      <c r="N163" s="3" t="s">
        <v>604</v>
      </c>
      <c r="O163" s="3">
        <v>0</v>
      </c>
      <c r="P163" s="3">
        <v>0</v>
      </c>
      <c r="Q163" s="3">
        <v>0</v>
      </c>
      <c r="R163" s="8">
        <v>750355</v>
      </c>
      <c r="S163" s="8">
        <v>11000</v>
      </c>
      <c r="T163" s="3">
        <v>0</v>
      </c>
      <c r="U163" s="8">
        <v>10355</v>
      </c>
    </row>
    <row r="164" spans="1:21" x14ac:dyDescent="0.25">
      <c r="A164" s="3" t="s">
        <v>605</v>
      </c>
      <c r="B164" s="3" t="s">
        <v>22</v>
      </c>
      <c r="C164" s="3" t="s">
        <v>606</v>
      </c>
      <c r="D164" s="3" t="s">
        <v>606</v>
      </c>
      <c r="E164" s="4">
        <v>44005.649305555555</v>
      </c>
      <c r="F164" s="6">
        <v>30000000</v>
      </c>
      <c r="G164" s="7">
        <v>0</v>
      </c>
      <c r="H164" s="6">
        <v>30000000</v>
      </c>
      <c r="I164" s="3" t="s">
        <v>197</v>
      </c>
      <c r="J164" s="3" t="s">
        <v>25</v>
      </c>
      <c r="K164" s="3">
        <v>30067364194</v>
      </c>
      <c r="L164" s="3" t="s">
        <v>607</v>
      </c>
      <c r="M164" s="3" t="s">
        <v>199</v>
      </c>
      <c r="N164" s="3" t="s">
        <v>608</v>
      </c>
      <c r="O164" s="3">
        <v>0</v>
      </c>
      <c r="P164" s="3">
        <v>0</v>
      </c>
      <c r="Q164" s="3">
        <v>0</v>
      </c>
      <c r="R164" s="8">
        <v>22555789</v>
      </c>
      <c r="S164" s="8">
        <v>30000000</v>
      </c>
      <c r="T164" s="8">
        <v>6055789</v>
      </c>
      <c r="U164" s="3">
        <v>0</v>
      </c>
    </row>
    <row r="165" spans="1:21" x14ac:dyDescent="0.25">
      <c r="A165" s="3" t="s">
        <v>609</v>
      </c>
      <c r="B165" s="3" t="s">
        <v>22</v>
      </c>
      <c r="C165" s="3" t="s">
        <v>610</v>
      </c>
      <c r="D165" s="3" t="s">
        <v>610</v>
      </c>
      <c r="E165" s="4">
        <v>44005.626388888886</v>
      </c>
      <c r="F165" s="6">
        <v>1000000</v>
      </c>
      <c r="G165" s="7">
        <v>0</v>
      </c>
      <c r="H165" s="6">
        <v>1000000</v>
      </c>
      <c r="I165" s="3" t="s">
        <v>611</v>
      </c>
      <c r="J165" s="3" t="s">
        <v>25</v>
      </c>
      <c r="K165" s="3">
        <v>16425601234</v>
      </c>
      <c r="L165" s="3" t="s">
        <v>612</v>
      </c>
      <c r="M165" s="3" t="s">
        <v>613</v>
      </c>
      <c r="N165" s="3" t="s">
        <v>614</v>
      </c>
      <c r="O165" s="3">
        <v>0</v>
      </c>
      <c r="P165" s="3">
        <v>0</v>
      </c>
      <c r="Q165" s="3">
        <v>0</v>
      </c>
      <c r="R165" s="8">
        <v>748854</v>
      </c>
      <c r="S165" s="8">
        <v>25000</v>
      </c>
      <c r="T165" s="3">
        <v>0</v>
      </c>
      <c r="U165" s="8">
        <v>8854</v>
      </c>
    </row>
    <row r="166" spans="1:21" x14ac:dyDescent="0.25">
      <c r="A166" s="3" t="s">
        <v>615</v>
      </c>
      <c r="B166" s="3" t="s">
        <v>22</v>
      </c>
      <c r="C166" s="3" t="s">
        <v>616</v>
      </c>
      <c r="D166" s="3" t="s">
        <v>616</v>
      </c>
      <c r="E166" s="4">
        <v>44005.430555555555</v>
      </c>
      <c r="F166" s="6">
        <v>525000</v>
      </c>
      <c r="G166" s="7">
        <v>0</v>
      </c>
      <c r="H166" s="6">
        <v>525000</v>
      </c>
      <c r="I166" s="3" t="s">
        <v>52</v>
      </c>
      <c r="J166" s="3" t="s">
        <v>25</v>
      </c>
      <c r="K166" s="3">
        <v>3705215029600</v>
      </c>
      <c r="L166" s="3" t="s">
        <v>617</v>
      </c>
      <c r="M166" s="3" t="s">
        <v>36</v>
      </c>
      <c r="N166" s="3" t="s">
        <v>618</v>
      </c>
      <c r="O166" s="3">
        <v>0</v>
      </c>
      <c r="P166" s="3">
        <v>0</v>
      </c>
      <c r="Q166" s="3">
        <v>0</v>
      </c>
      <c r="R166" s="8">
        <v>393149</v>
      </c>
      <c r="S166" s="8">
        <v>525000</v>
      </c>
      <c r="T166" s="3">
        <v>0</v>
      </c>
      <c r="U166" s="8">
        <v>4649</v>
      </c>
    </row>
    <row r="167" spans="1:21" x14ac:dyDescent="0.25">
      <c r="A167" s="3" t="s">
        <v>619</v>
      </c>
      <c r="B167" s="3" t="s">
        <v>22</v>
      </c>
      <c r="C167" s="3" t="s">
        <v>620</v>
      </c>
      <c r="D167" s="3" t="s">
        <v>620</v>
      </c>
      <c r="E167" s="4">
        <v>44005.390972222223</v>
      </c>
      <c r="F167" s="6">
        <v>500000</v>
      </c>
      <c r="G167" s="7">
        <v>0</v>
      </c>
      <c r="H167" s="6">
        <v>500000</v>
      </c>
      <c r="I167" s="3" t="s">
        <v>24</v>
      </c>
      <c r="J167" s="3" t="s">
        <v>25</v>
      </c>
      <c r="K167" s="3">
        <v>3604205081490</v>
      </c>
      <c r="L167" s="3" t="s">
        <v>160</v>
      </c>
      <c r="M167" s="3" t="s">
        <v>36</v>
      </c>
      <c r="N167" s="3" t="s">
        <v>621</v>
      </c>
      <c r="O167" s="3">
        <v>0</v>
      </c>
      <c r="P167" s="3">
        <v>0</v>
      </c>
      <c r="Q167" s="8">
        <v>25000</v>
      </c>
      <c r="R167" s="8">
        <v>375179</v>
      </c>
      <c r="S167" s="8">
        <v>500000</v>
      </c>
      <c r="T167" s="3">
        <v>0</v>
      </c>
      <c r="U167" s="8">
        <v>5179</v>
      </c>
    </row>
    <row r="168" spans="1:21" x14ac:dyDescent="0.25">
      <c r="A168" s="3" t="s">
        <v>622</v>
      </c>
      <c r="B168" s="3" t="s">
        <v>22</v>
      </c>
      <c r="C168" s="3" t="s">
        <v>623</v>
      </c>
      <c r="D168" s="3" t="s">
        <v>623</v>
      </c>
      <c r="E168" s="4">
        <v>44005.363194444442</v>
      </c>
      <c r="F168" s="6">
        <v>520000</v>
      </c>
      <c r="G168" s="7">
        <v>0</v>
      </c>
      <c r="H168" s="6">
        <v>520000</v>
      </c>
      <c r="I168" s="3" t="s">
        <v>118</v>
      </c>
      <c r="J168" s="3" t="s">
        <v>25</v>
      </c>
      <c r="K168" s="3">
        <v>781000423305</v>
      </c>
      <c r="L168" s="3" t="s">
        <v>624</v>
      </c>
      <c r="M168" s="3" t="s">
        <v>127</v>
      </c>
      <c r="N168" s="3" t="s">
        <v>189</v>
      </c>
      <c r="O168" s="3">
        <v>0</v>
      </c>
      <c r="P168" s="3">
        <v>0</v>
      </c>
      <c r="Q168" s="3">
        <v>0</v>
      </c>
      <c r="R168" s="8">
        <v>389404</v>
      </c>
      <c r="S168" s="8">
        <v>520000</v>
      </c>
      <c r="T168" s="3">
        <v>0</v>
      </c>
      <c r="U168" s="8">
        <v>4604</v>
      </c>
    </row>
    <row r="169" spans="1:21" x14ac:dyDescent="0.25">
      <c r="A169" s="3" t="s">
        <v>625</v>
      </c>
      <c r="B169" s="3" t="s">
        <v>22</v>
      </c>
      <c r="C169" s="3" t="s">
        <v>626</v>
      </c>
      <c r="D169" s="3" t="s">
        <v>626</v>
      </c>
      <c r="E169" s="4">
        <v>44005.013888888891</v>
      </c>
      <c r="F169" s="6">
        <v>200000</v>
      </c>
      <c r="G169" s="7">
        <v>0</v>
      </c>
      <c r="H169" s="6">
        <v>200000</v>
      </c>
      <c r="I169" s="3" t="s">
        <v>136</v>
      </c>
      <c r="J169" s="3" t="s">
        <v>25</v>
      </c>
      <c r="K169" s="3">
        <v>3707205066178</v>
      </c>
      <c r="L169" s="3" t="s">
        <v>627</v>
      </c>
      <c r="M169" s="3" t="s">
        <v>36</v>
      </c>
      <c r="N169" s="3" t="s">
        <v>628</v>
      </c>
      <c r="O169" s="3">
        <v>0</v>
      </c>
      <c r="P169" s="8">
        <v>318531</v>
      </c>
      <c r="Q169" s="8">
        <v>168000</v>
      </c>
      <c r="R169" s="8">
        <v>2045469</v>
      </c>
      <c r="S169" s="3">
        <v>0</v>
      </c>
      <c r="T169" s="3">
        <v>0</v>
      </c>
      <c r="U169" s="3">
        <v>0</v>
      </c>
    </row>
    <row r="170" spans="1:21" x14ac:dyDescent="0.25">
      <c r="A170" s="3" t="s">
        <v>629</v>
      </c>
      <c r="B170" s="3" t="s">
        <v>22</v>
      </c>
      <c r="C170" s="3" t="s">
        <v>630</v>
      </c>
      <c r="D170" s="3" t="s">
        <v>630</v>
      </c>
      <c r="E170" s="4">
        <v>44004.961111111108</v>
      </c>
      <c r="F170" s="6">
        <v>571000</v>
      </c>
      <c r="G170" s="7">
        <v>0</v>
      </c>
      <c r="H170" s="6">
        <v>571000</v>
      </c>
      <c r="I170" s="3" t="s">
        <v>52</v>
      </c>
      <c r="J170" s="3" t="s">
        <v>25</v>
      </c>
      <c r="K170" s="3">
        <v>3705205340183</v>
      </c>
      <c r="L170" s="3" t="s">
        <v>631</v>
      </c>
      <c r="M170" s="3" t="s">
        <v>36</v>
      </c>
      <c r="N170" s="3" t="s">
        <v>618</v>
      </c>
      <c r="O170" s="3">
        <v>0</v>
      </c>
      <c r="P170" s="3">
        <v>0</v>
      </c>
      <c r="Q170" s="8">
        <v>26250</v>
      </c>
      <c r="R170" s="8">
        <v>426741</v>
      </c>
      <c r="S170" s="8">
        <v>571000</v>
      </c>
      <c r="T170" s="3">
        <v>0</v>
      </c>
      <c r="U170" s="8">
        <v>4201</v>
      </c>
    </row>
    <row r="171" spans="1:21" x14ac:dyDescent="0.25">
      <c r="A171" s="3" t="s">
        <v>632</v>
      </c>
      <c r="B171" s="3" t="s">
        <v>22</v>
      </c>
      <c r="C171" s="3" t="s">
        <v>633</v>
      </c>
      <c r="D171" s="3" t="s">
        <v>633</v>
      </c>
      <c r="E171" s="4">
        <v>44004.952777777777</v>
      </c>
      <c r="F171" s="6">
        <v>1314000</v>
      </c>
      <c r="G171" s="7">
        <v>0</v>
      </c>
      <c r="H171" s="6">
        <v>1314000</v>
      </c>
      <c r="I171" s="3" t="s">
        <v>52</v>
      </c>
      <c r="J171" s="3" t="s">
        <v>25</v>
      </c>
      <c r="K171" s="3">
        <v>3705215006502</v>
      </c>
      <c r="L171" s="3" t="s">
        <v>634</v>
      </c>
      <c r="M171" s="3" t="s">
        <v>36</v>
      </c>
      <c r="N171" s="3" t="s">
        <v>618</v>
      </c>
      <c r="O171" s="3">
        <v>0</v>
      </c>
      <c r="P171" s="3">
        <v>0</v>
      </c>
      <c r="Q171" s="3">
        <v>0</v>
      </c>
      <c r="R171" s="8">
        <v>982027</v>
      </c>
      <c r="S171" s="8">
        <v>1314000</v>
      </c>
      <c r="T171" s="3">
        <v>0</v>
      </c>
      <c r="U171" s="8">
        <v>9667</v>
      </c>
    </row>
    <row r="172" spans="1:21" x14ac:dyDescent="0.25">
      <c r="A172" s="3" t="s">
        <v>635</v>
      </c>
      <c r="B172" s="3" t="s">
        <v>22</v>
      </c>
      <c r="C172" s="3" t="s">
        <v>636</v>
      </c>
      <c r="D172" s="3" t="s">
        <v>636</v>
      </c>
      <c r="E172" s="4">
        <v>44004.804166666669</v>
      </c>
      <c r="F172" s="6">
        <v>500000</v>
      </c>
      <c r="G172" s="7">
        <v>0</v>
      </c>
      <c r="H172" s="6">
        <v>500000</v>
      </c>
      <c r="I172" s="3" t="s">
        <v>52</v>
      </c>
      <c r="J172" s="3" t="s">
        <v>25</v>
      </c>
      <c r="K172" s="3">
        <v>109871784891</v>
      </c>
      <c r="L172" s="3" t="s">
        <v>637</v>
      </c>
      <c r="M172" s="3" t="s">
        <v>638</v>
      </c>
      <c r="N172" s="3" t="s">
        <v>639</v>
      </c>
      <c r="O172" s="3">
        <v>0</v>
      </c>
      <c r="P172" s="3">
        <v>0</v>
      </c>
      <c r="Q172" s="8">
        <v>73000</v>
      </c>
      <c r="R172" s="8">
        <v>373680</v>
      </c>
      <c r="S172" s="3">
        <v>0</v>
      </c>
      <c r="T172" s="3">
        <v>0</v>
      </c>
      <c r="U172" s="8">
        <v>3680</v>
      </c>
    </row>
    <row r="173" spans="1:21" x14ac:dyDescent="0.25">
      <c r="A173" s="3" t="s">
        <v>640</v>
      </c>
      <c r="B173" s="3" t="s">
        <v>22</v>
      </c>
      <c r="C173" s="3" t="s">
        <v>641</v>
      </c>
      <c r="D173" s="3" t="s">
        <v>641</v>
      </c>
      <c r="E173" s="4">
        <v>44004.793749999997</v>
      </c>
      <c r="F173" s="6">
        <v>1258000</v>
      </c>
      <c r="G173" s="7">
        <v>0</v>
      </c>
      <c r="H173" s="6">
        <v>1258000</v>
      </c>
      <c r="I173" s="3" t="s">
        <v>24</v>
      </c>
      <c r="J173" s="3" t="s">
        <v>25</v>
      </c>
      <c r="K173" s="3">
        <v>481000793801</v>
      </c>
      <c r="L173" s="3" t="s">
        <v>642</v>
      </c>
      <c r="M173" s="3" t="s">
        <v>127</v>
      </c>
      <c r="N173" s="3" t="s">
        <v>643</v>
      </c>
      <c r="O173" s="3">
        <v>0</v>
      </c>
      <c r="P173" s="3">
        <v>0</v>
      </c>
      <c r="Q173" s="3">
        <v>0</v>
      </c>
      <c r="R173" s="8">
        <v>940174</v>
      </c>
      <c r="S173" s="8">
        <v>1258000</v>
      </c>
      <c r="T173" s="3">
        <v>0</v>
      </c>
      <c r="U173" s="8">
        <v>9254</v>
      </c>
    </row>
    <row r="174" spans="1:21" ht="26.25" x14ac:dyDescent="0.25">
      <c r="A174" s="3" t="s">
        <v>644</v>
      </c>
      <c r="B174" s="3" t="s">
        <v>22</v>
      </c>
      <c r="C174" s="3" t="s">
        <v>299</v>
      </c>
      <c r="D174" s="3" t="s">
        <v>299</v>
      </c>
      <c r="E174" s="4">
        <v>44004.692361111112</v>
      </c>
      <c r="F174" s="6">
        <v>690000</v>
      </c>
      <c r="G174" s="7">
        <v>0</v>
      </c>
      <c r="H174" s="6">
        <v>690000</v>
      </c>
      <c r="I174" s="3" t="s">
        <v>645</v>
      </c>
      <c r="J174" s="3" t="s">
        <v>25</v>
      </c>
      <c r="K174" s="3">
        <v>19034860674011</v>
      </c>
      <c r="L174" s="3" t="s">
        <v>301</v>
      </c>
      <c r="M174" s="3" t="s">
        <v>88</v>
      </c>
      <c r="N174" s="3" t="s">
        <v>302</v>
      </c>
      <c r="O174" s="3">
        <v>0</v>
      </c>
      <c r="P174" s="3">
        <v>0</v>
      </c>
      <c r="Q174" s="3">
        <v>0</v>
      </c>
      <c r="R174" s="8">
        <v>1117335</v>
      </c>
      <c r="S174" s="8">
        <v>1465000</v>
      </c>
      <c r="T174" s="3">
        <v>0</v>
      </c>
      <c r="U174" s="8">
        <v>33235</v>
      </c>
    </row>
    <row r="175" spans="1:21" x14ac:dyDescent="0.25">
      <c r="A175" s="3" t="s">
        <v>646</v>
      </c>
      <c r="B175" s="3" t="s">
        <v>22</v>
      </c>
      <c r="C175" s="3" t="s">
        <v>647</v>
      </c>
      <c r="D175" s="3" t="s">
        <v>647</v>
      </c>
      <c r="E175" s="4">
        <v>44004.648611111108</v>
      </c>
      <c r="F175" s="6">
        <v>20000000</v>
      </c>
      <c r="G175" s="7">
        <v>0</v>
      </c>
      <c r="H175" s="6">
        <v>20000000</v>
      </c>
      <c r="I175" s="3" t="s">
        <v>52</v>
      </c>
      <c r="J175" s="3" t="s">
        <v>25</v>
      </c>
      <c r="K175" s="3">
        <v>10001060001008</v>
      </c>
      <c r="L175" s="3" t="s">
        <v>648</v>
      </c>
      <c r="M175" s="3" t="s">
        <v>649</v>
      </c>
      <c r="N175" s="3" t="s">
        <v>650</v>
      </c>
      <c r="O175" s="3">
        <v>0</v>
      </c>
      <c r="P175" s="3">
        <v>0</v>
      </c>
      <c r="Q175" s="3">
        <v>0</v>
      </c>
      <c r="R175" s="8">
        <v>14977103</v>
      </c>
      <c r="S175" s="8">
        <v>20000000</v>
      </c>
      <c r="T175" s="8">
        <v>3977103</v>
      </c>
      <c r="U175" s="3">
        <v>0</v>
      </c>
    </row>
    <row r="176" spans="1:21" x14ac:dyDescent="0.25">
      <c r="A176" s="3" t="s">
        <v>651</v>
      </c>
      <c r="B176" s="3" t="s">
        <v>22</v>
      </c>
      <c r="C176" s="3" t="s">
        <v>652</v>
      </c>
      <c r="D176" s="3" t="s">
        <v>652</v>
      </c>
      <c r="E176" s="4">
        <v>44004.636111111111</v>
      </c>
      <c r="F176" s="6">
        <v>20000000</v>
      </c>
      <c r="G176" s="7">
        <v>0</v>
      </c>
      <c r="H176" s="6">
        <v>20000000</v>
      </c>
      <c r="I176" s="3" t="s">
        <v>52</v>
      </c>
      <c r="J176" s="3" t="s">
        <v>25</v>
      </c>
      <c r="K176" s="3">
        <v>3615205184707</v>
      </c>
      <c r="L176" s="3" t="s">
        <v>160</v>
      </c>
      <c r="M176" s="3" t="s">
        <v>36</v>
      </c>
      <c r="N176" s="3" t="s">
        <v>653</v>
      </c>
      <c r="O176" s="3">
        <v>0</v>
      </c>
      <c r="P176" s="3">
        <v>0</v>
      </c>
      <c r="Q176" s="3">
        <v>0</v>
      </c>
      <c r="R176" s="8">
        <v>15158093</v>
      </c>
      <c r="S176" s="8">
        <v>20000000</v>
      </c>
      <c r="T176" s="8">
        <v>4158093</v>
      </c>
      <c r="U176" s="3">
        <v>0</v>
      </c>
    </row>
    <row r="177" spans="1:21" x14ac:dyDescent="0.25">
      <c r="A177" s="3" t="s">
        <v>654</v>
      </c>
      <c r="B177" s="3" t="s">
        <v>22</v>
      </c>
      <c r="C177" s="3" t="s">
        <v>655</v>
      </c>
      <c r="D177" s="3" t="s">
        <v>655</v>
      </c>
      <c r="E177" s="4">
        <v>44004.611111111109</v>
      </c>
      <c r="F177" s="6">
        <v>500000</v>
      </c>
      <c r="G177" s="7">
        <v>0</v>
      </c>
      <c r="H177" s="6">
        <v>500000</v>
      </c>
      <c r="I177" s="3" t="s">
        <v>52</v>
      </c>
      <c r="J177" s="3" t="s">
        <v>25</v>
      </c>
      <c r="K177" s="3">
        <v>851000020122</v>
      </c>
      <c r="L177" s="3" t="s">
        <v>656</v>
      </c>
      <c r="M177" s="3" t="s">
        <v>127</v>
      </c>
      <c r="N177" s="3" t="s">
        <v>428</v>
      </c>
      <c r="O177" s="3">
        <v>0</v>
      </c>
      <c r="P177" s="3">
        <v>0</v>
      </c>
      <c r="Q177" s="3">
        <v>0</v>
      </c>
      <c r="R177" s="8">
        <v>374429</v>
      </c>
      <c r="S177" s="8">
        <v>500000</v>
      </c>
      <c r="T177" s="3">
        <v>0</v>
      </c>
      <c r="U177" s="8">
        <v>4429</v>
      </c>
    </row>
    <row r="178" spans="1:21" ht="26.25" x14ac:dyDescent="0.25">
      <c r="A178" s="3" t="s">
        <v>657</v>
      </c>
      <c r="B178" s="3" t="s">
        <v>22</v>
      </c>
      <c r="C178" s="3" t="s">
        <v>658</v>
      </c>
      <c r="D178" s="3" t="s">
        <v>658</v>
      </c>
      <c r="E178" s="4">
        <v>44004.588194444441</v>
      </c>
      <c r="F178" s="6">
        <v>500000</v>
      </c>
      <c r="G178" s="7">
        <v>0</v>
      </c>
      <c r="H178" s="6">
        <v>500000</v>
      </c>
      <c r="I178" s="3" t="s">
        <v>52</v>
      </c>
      <c r="J178" s="3" t="s">
        <v>25</v>
      </c>
      <c r="K178" s="3">
        <v>19034762968013</v>
      </c>
      <c r="L178" s="3" t="s">
        <v>659</v>
      </c>
      <c r="M178" s="3" t="s">
        <v>88</v>
      </c>
      <c r="N178" s="3" t="s">
        <v>428</v>
      </c>
      <c r="O178" s="3">
        <v>0</v>
      </c>
      <c r="P178" s="3">
        <v>0</v>
      </c>
      <c r="Q178" s="8">
        <v>25500</v>
      </c>
      <c r="R178" s="8">
        <v>373680</v>
      </c>
      <c r="S178" s="8">
        <v>500000</v>
      </c>
      <c r="T178" s="3">
        <v>0</v>
      </c>
      <c r="U178" s="8">
        <v>3680</v>
      </c>
    </row>
    <row r="179" spans="1:21" x14ac:dyDescent="0.25">
      <c r="A179" s="3" t="s">
        <v>660</v>
      </c>
      <c r="B179" s="3" t="s">
        <v>22</v>
      </c>
      <c r="C179" s="3" t="s">
        <v>661</v>
      </c>
      <c r="D179" s="3" t="s">
        <v>661</v>
      </c>
      <c r="E179" s="4">
        <v>44004.554861111108</v>
      </c>
      <c r="F179" s="6">
        <v>587000</v>
      </c>
      <c r="G179" s="7">
        <v>0</v>
      </c>
      <c r="H179" s="6">
        <v>587000</v>
      </c>
      <c r="I179" s="3" t="s">
        <v>24</v>
      </c>
      <c r="J179" s="3" t="s">
        <v>25</v>
      </c>
      <c r="K179" s="3">
        <v>101003011642</v>
      </c>
      <c r="L179" s="3" t="s">
        <v>662</v>
      </c>
      <c r="M179" s="3" t="s">
        <v>42</v>
      </c>
      <c r="N179" s="3" t="s">
        <v>663</v>
      </c>
      <c r="O179" s="3">
        <v>0</v>
      </c>
      <c r="P179" s="3">
        <v>0</v>
      </c>
      <c r="Q179" s="3">
        <v>0</v>
      </c>
      <c r="R179" s="8">
        <v>438699</v>
      </c>
      <c r="S179" s="8">
        <v>587000</v>
      </c>
      <c r="T179" s="3">
        <v>0</v>
      </c>
      <c r="U179" s="8">
        <v>4319</v>
      </c>
    </row>
    <row r="180" spans="1:21" x14ac:dyDescent="0.25">
      <c r="A180" s="3" t="s">
        <v>664</v>
      </c>
      <c r="B180" s="3" t="s">
        <v>22</v>
      </c>
      <c r="C180" s="3" t="s">
        <v>402</v>
      </c>
      <c r="D180" s="3" t="s">
        <v>402</v>
      </c>
      <c r="E180" s="4">
        <v>44004.537499999999</v>
      </c>
      <c r="F180" s="6">
        <v>500000</v>
      </c>
      <c r="G180" s="7">
        <v>0</v>
      </c>
      <c r="H180" s="6">
        <v>500000</v>
      </c>
      <c r="I180" s="3" t="s">
        <v>52</v>
      </c>
      <c r="J180" s="3" t="s">
        <v>25</v>
      </c>
      <c r="K180" s="3">
        <v>201000646182</v>
      </c>
      <c r="L180" s="3" t="s">
        <v>188</v>
      </c>
      <c r="M180" s="3" t="s">
        <v>177</v>
      </c>
      <c r="N180" s="3" t="s">
        <v>403</v>
      </c>
      <c r="O180" s="3">
        <v>0</v>
      </c>
      <c r="P180" s="8">
        <v>3443378</v>
      </c>
      <c r="Q180" s="3">
        <v>0</v>
      </c>
      <c r="R180" s="8">
        <v>76926622</v>
      </c>
      <c r="S180" s="8">
        <v>100500000</v>
      </c>
      <c r="T180" s="3">
        <v>0</v>
      </c>
      <c r="U180" s="3">
        <v>0</v>
      </c>
    </row>
    <row r="181" spans="1:21" x14ac:dyDescent="0.25">
      <c r="A181" s="3" t="s">
        <v>665</v>
      </c>
      <c r="B181" s="3" t="s">
        <v>22</v>
      </c>
      <c r="C181" s="3" t="s">
        <v>666</v>
      </c>
      <c r="D181" s="3" t="s">
        <v>666</v>
      </c>
      <c r="E181" s="4">
        <v>44004.537499999999</v>
      </c>
      <c r="F181" s="6">
        <v>523000</v>
      </c>
      <c r="G181" s="7">
        <v>0</v>
      </c>
      <c r="H181" s="6">
        <v>523000</v>
      </c>
      <c r="I181" s="3" t="s">
        <v>52</v>
      </c>
      <c r="J181" s="3" t="s">
        <v>25</v>
      </c>
      <c r="K181" s="3">
        <v>171598478</v>
      </c>
      <c r="L181" s="3" t="s">
        <v>667</v>
      </c>
      <c r="M181" s="3" t="s">
        <v>419</v>
      </c>
      <c r="N181" s="3" t="s">
        <v>428</v>
      </c>
      <c r="O181" s="3">
        <v>0</v>
      </c>
      <c r="P181" s="3">
        <v>0</v>
      </c>
      <c r="Q181" s="8">
        <v>40300</v>
      </c>
      <c r="R181" s="8">
        <v>390868</v>
      </c>
      <c r="S181" s="8">
        <v>523000</v>
      </c>
      <c r="T181" s="3">
        <v>0</v>
      </c>
      <c r="U181" s="8">
        <v>3848</v>
      </c>
    </row>
    <row r="182" spans="1:21" x14ac:dyDescent="0.25">
      <c r="A182" s="3" t="s">
        <v>668</v>
      </c>
      <c r="B182" s="3" t="s">
        <v>22</v>
      </c>
      <c r="C182" s="3" t="s">
        <v>669</v>
      </c>
      <c r="D182" s="3" t="s">
        <v>669</v>
      </c>
      <c r="E182" s="4">
        <v>44004.524305555555</v>
      </c>
      <c r="F182" s="6">
        <v>500000</v>
      </c>
      <c r="G182" s="7">
        <v>0</v>
      </c>
      <c r="H182" s="6">
        <v>500000</v>
      </c>
      <c r="I182" s="3" t="s">
        <v>136</v>
      </c>
      <c r="J182" s="3" t="s">
        <v>25</v>
      </c>
      <c r="K182" s="3">
        <v>3707205221447</v>
      </c>
      <c r="L182" s="3" t="s">
        <v>670</v>
      </c>
      <c r="M182" s="3" t="s">
        <v>36</v>
      </c>
      <c r="N182" s="3" t="s">
        <v>671</v>
      </c>
      <c r="O182" s="3">
        <v>0</v>
      </c>
      <c r="P182" s="3">
        <v>0</v>
      </c>
      <c r="Q182" s="3">
        <v>0</v>
      </c>
      <c r="R182" s="8">
        <v>373680</v>
      </c>
      <c r="S182" s="3">
        <v>0</v>
      </c>
      <c r="T182" s="3">
        <v>0</v>
      </c>
      <c r="U182" s="8">
        <v>3680</v>
      </c>
    </row>
    <row r="183" spans="1:21" x14ac:dyDescent="0.25">
      <c r="A183" s="3" t="s">
        <v>672</v>
      </c>
      <c r="B183" s="3" t="s">
        <v>22</v>
      </c>
      <c r="C183" s="3" t="s">
        <v>673</v>
      </c>
      <c r="D183" s="3" t="s">
        <v>673</v>
      </c>
      <c r="E183" s="4">
        <v>44004.518055555556</v>
      </c>
      <c r="F183" s="6">
        <v>500000</v>
      </c>
      <c r="G183" s="7">
        <v>0</v>
      </c>
      <c r="H183" s="6">
        <v>500000</v>
      </c>
      <c r="I183" s="3" t="s">
        <v>52</v>
      </c>
      <c r="J183" s="3" t="s">
        <v>25</v>
      </c>
      <c r="K183" s="3">
        <v>11003994941</v>
      </c>
      <c r="L183" s="3" t="s">
        <v>674</v>
      </c>
      <c r="M183" s="3" t="s">
        <v>127</v>
      </c>
      <c r="N183" s="3" t="s">
        <v>675</v>
      </c>
      <c r="O183" s="3">
        <v>0</v>
      </c>
      <c r="P183" s="3">
        <v>0</v>
      </c>
      <c r="Q183" s="8">
        <v>349312</v>
      </c>
      <c r="R183" s="8">
        <v>373680</v>
      </c>
      <c r="S183" s="8">
        <v>500000</v>
      </c>
      <c r="T183" s="3">
        <v>0</v>
      </c>
      <c r="U183" s="8">
        <v>3680</v>
      </c>
    </row>
    <row r="184" spans="1:21" ht="26.25" x14ac:dyDescent="0.25">
      <c r="A184" s="3" t="s">
        <v>676</v>
      </c>
      <c r="B184" s="3" t="s">
        <v>22</v>
      </c>
      <c r="C184" s="3" t="s">
        <v>677</v>
      </c>
      <c r="D184" s="3" t="s">
        <v>677</v>
      </c>
      <c r="E184" s="4">
        <v>44004.498611111114</v>
      </c>
      <c r="F184" s="6">
        <v>500000</v>
      </c>
      <c r="G184" s="7">
        <v>0</v>
      </c>
      <c r="H184" s="6">
        <v>500000</v>
      </c>
      <c r="I184" s="3" t="s">
        <v>52</v>
      </c>
      <c r="J184" s="3" t="s">
        <v>25</v>
      </c>
      <c r="K184" s="3">
        <v>123456789</v>
      </c>
      <c r="L184" s="3" t="s">
        <v>678</v>
      </c>
      <c r="M184" s="3" t="s">
        <v>88</v>
      </c>
      <c r="N184" s="3" t="s">
        <v>382</v>
      </c>
      <c r="O184" s="3">
        <v>0</v>
      </c>
      <c r="P184" s="3">
        <v>0</v>
      </c>
      <c r="Q184" s="8">
        <v>211875</v>
      </c>
      <c r="R184" s="8">
        <v>373680</v>
      </c>
      <c r="S184" s="8">
        <v>500000</v>
      </c>
      <c r="T184" s="3">
        <v>0</v>
      </c>
      <c r="U184" s="8">
        <v>3680</v>
      </c>
    </row>
    <row r="185" spans="1:21" x14ac:dyDescent="0.25">
      <c r="A185" s="3" t="s">
        <v>679</v>
      </c>
      <c r="B185" s="3" t="s">
        <v>22</v>
      </c>
      <c r="C185" s="3" t="s">
        <v>680</v>
      </c>
      <c r="D185" s="3" t="s">
        <v>680</v>
      </c>
      <c r="E185" s="4">
        <v>44004.495138888888</v>
      </c>
      <c r="F185" s="6">
        <v>959000</v>
      </c>
      <c r="G185" s="7">
        <v>0</v>
      </c>
      <c r="H185" s="6">
        <v>959000</v>
      </c>
      <c r="I185" s="3" t="s">
        <v>24</v>
      </c>
      <c r="J185" s="3" t="s">
        <v>25</v>
      </c>
      <c r="K185" s="3">
        <v>101867672940</v>
      </c>
      <c r="L185" s="3" t="s">
        <v>681</v>
      </c>
      <c r="M185" s="3" t="s">
        <v>42</v>
      </c>
      <c r="N185" s="3" t="s">
        <v>400</v>
      </c>
      <c r="O185" s="3">
        <v>0</v>
      </c>
      <c r="P185" s="3">
        <v>0</v>
      </c>
      <c r="Q185" s="8">
        <v>92250</v>
      </c>
      <c r="R185" s="8">
        <v>716718</v>
      </c>
      <c r="S185" s="8">
        <v>959000</v>
      </c>
      <c r="T185" s="3">
        <v>0</v>
      </c>
      <c r="U185" s="8">
        <v>7058</v>
      </c>
    </row>
    <row r="186" spans="1:21" x14ac:dyDescent="0.25">
      <c r="A186" s="3" t="s">
        <v>682</v>
      </c>
      <c r="B186" s="3" t="s">
        <v>22</v>
      </c>
      <c r="C186" s="3" t="s">
        <v>683</v>
      </c>
      <c r="D186" s="3" t="s">
        <v>683</v>
      </c>
      <c r="E186" s="4">
        <v>44004.488888888889</v>
      </c>
      <c r="F186" s="6">
        <v>500000</v>
      </c>
      <c r="G186" s="7">
        <v>0</v>
      </c>
      <c r="H186" s="6">
        <v>500000</v>
      </c>
      <c r="I186" s="3" t="s">
        <v>52</v>
      </c>
      <c r="J186" s="3" t="s">
        <v>25</v>
      </c>
      <c r="K186" s="3">
        <v>781000452940</v>
      </c>
      <c r="L186" s="3" t="s">
        <v>684</v>
      </c>
      <c r="M186" s="3" t="s">
        <v>127</v>
      </c>
      <c r="N186" s="3" t="s">
        <v>685</v>
      </c>
      <c r="O186" s="3">
        <v>0</v>
      </c>
      <c r="P186" s="3">
        <v>0</v>
      </c>
      <c r="Q186" s="8">
        <v>147215</v>
      </c>
      <c r="R186" s="8">
        <v>373680</v>
      </c>
      <c r="S186" s="8">
        <v>500000</v>
      </c>
      <c r="T186" s="3">
        <v>0</v>
      </c>
      <c r="U186" s="8">
        <v>3680</v>
      </c>
    </row>
    <row r="187" spans="1:21" x14ac:dyDescent="0.25">
      <c r="A187" s="3" t="s">
        <v>686</v>
      </c>
      <c r="B187" s="3" t="s">
        <v>22</v>
      </c>
      <c r="C187" s="3" t="s">
        <v>687</v>
      </c>
      <c r="D187" s="3" t="s">
        <v>687</v>
      </c>
      <c r="E187" s="4">
        <v>44004.45</v>
      </c>
      <c r="F187" s="6">
        <v>500000</v>
      </c>
      <c r="G187" s="7">
        <v>0</v>
      </c>
      <c r="H187" s="6">
        <v>500000</v>
      </c>
      <c r="I187" s="3" t="s">
        <v>52</v>
      </c>
      <c r="J187" s="3" t="s">
        <v>25</v>
      </c>
      <c r="K187" s="3">
        <v>201000646808</v>
      </c>
      <c r="L187" s="3" t="s">
        <v>188</v>
      </c>
      <c r="M187" s="3" t="s">
        <v>177</v>
      </c>
      <c r="N187" s="3" t="s">
        <v>403</v>
      </c>
      <c r="O187" s="3">
        <v>0</v>
      </c>
      <c r="P187" s="3">
        <v>0</v>
      </c>
      <c r="Q187" s="8">
        <v>5025000</v>
      </c>
      <c r="R187" s="8">
        <v>373680</v>
      </c>
      <c r="S187" s="8">
        <v>500000</v>
      </c>
      <c r="T187" s="3">
        <v>0</v>
      </c>
      <c r="U187" s="8">
        <v>3680</v>
      </c>
    </row>
    <row r="188" spans="1:21" x14ac:dyDescent="0.25">
      <c r="A188" s="3" t="s">
        <v>688</v>
      </c>
      <c r="B188" s="3" t="s">
        <v>22</v>
      </c>
      <c r="C188" s="3" t="s">
        <v>689</v>
      </c>
      <c r="D188" s="3" t="s">
        <v>689</v>
      </c>
      <c r="E188" s="4">
        <v>44004.443055555559</v>
      </c>
      <c r="F188" s="6">
        <v>531000</v>
      </c>
      <c r="G188" s="7">
        <v>0</v>
      </c>
      <c r="H188" s="6">
        <v>531000</v>
      </c>
      <c r="I188" s="3" t="s">
        <v>52</v>
      </c>
      <c r="J188" s="3" t="s">
        <v>25</v>
      </c>
      <c r="K188" s="3">
        <v>101001090594</v>
      </c>
      <c r="L188" s="3" t="s">
        <v>188</v>
      </c>
      <c r="M188" s="3" t="s">
        <v>177</v>
      </c>
      <c r="N188" s="3" t="s">
        <v>403</v>
      </c>
      <c r="O188" s="3">
        <v>0</v>
      </c>
      <c r="P188" s="3">
        <v>0</v>
      </c>
      <c r="Q188" s="3">
        <v>0</v>
      </c>
      <c r="R188" s="8">
        <v>396847</v>
      </c>
      <c r="S188" s="8">
        <v>531000</v>
      </c>
      <c r="T188" s="3">
        <v>0</v>
      </c>
      <c r="U188" s="8">
        <v>3907</v>
      </c>
    </row>
    <row r="189" spans="1:21" x14ac:dyDescent="0.25">
      <c r="A189" s="3" t="s">
        <v>690</v>
      </c>
      <c r="B189" s="3" t="s">
        <v>22</v>
      </c>
      <c r="C189" s="3" t="s">
        <v>691</v>
      </c>
      <c r="D189" s="3" t="s">
        <v>691</v>
      </c>
      <c r="E189" s="4">
        <v>44004.402083333334</v>
      </c>
      <c r="F189" s="6">
        <v>76000</v>
      </c>
      <c r="G189" s="7">
        <v>0</v>
      </c>
      <c r="H189" s="6">
        <v>76000</v>
      </c>
      <c r="I189" s="3" t="s">
        <v>692</v>
      </c>
      <c r="J189" s="3" t="s">
        <v>25</v>
      </c>
      <c r="K189" s="3">
        <v>641000019901</v>
      </c>
      <c r="L189" s="3" t="s">
        <v>188</v>
      </c>
      <c r="M189" s="3" t="s">
        <v>127</v>
      </c>
      <c r="N189" s="3" t="s">
        <v>693</v>
      </c>
      <c r="O189" s="3">
        <v>0</v>
      </c>
      <c r="P189" s="3">
        <v>0</v>
      </c>
      <c r="Q189" s="3">
        <v>0</v>
      </c>
      <c r="R189" s="8">
        <v>505326</v>
      </c>
      <c r="S189" s="8">
        <v>676000</v>
      </c>
      <c r="T189" s="3">
        <v>0</v>
      </c>
      <c r="U189" s="8">
        <v>5086</v>
      </c>
    </row>
    <row r="190" spans="1:21" x14ac:dyDescent="0.25">
      <c r="A190" s="3" t="s">
        <v>694</v>
      </c>
      <c r="B190" s="3" t="s">
        <v>22</v>
      </c>
      <c r="C190" s="3" t="s">
        <v>691</v>
      </c>
      <c r="D190" s="3" t="s">
        <v>691</v>
      </c>
      <c r="E190" s="4">
        <v>44004.327777777777</v>
      </c>
      <c r="F190" s="6">
        <v>600000</v>
      </c>
      <c r="G190" s="7">
        <v>0</v>
      </c>
      <c r="H190" s="6">
        <v>600000</v>
      </c>
      <c r="I190" s="3" t="s">
        <v>52</v>
      </c>
      <c r="J190" s="3" t="s">
        <v>25</v>
      </c>
      <c r="K190" s="3">
        <v>641000019901</v>
      </c>
      <c r="L190" s="3" t="s">
        <v>188</v>
      </c>
      <c r="M190" s="3" t="s">
        <v>127</v>
      </c>
      <c r="N190" s="3" t="s">
        <v>693</v>
      </c>
      <c r="O190" s="3">
        <v>0</v>
      </c>
      <c r="P190" s="3">
        <v>0</v>
      </c>
      <c r="Q190" s="3">
        <v>0</v>
      </c>
      <c r="R190" s="8">
        <v>505326</v>
      </c>
      <c r="S190" s="8">
        <v>676000</v>
      </c>
      <c r="T190" s="3">
        <v>0</v>
      </c>
      <c r="U190" s="8">
        <v>5086</v>
      </c>
    </row>
    <row r="191" spans="1:21" x14ac:dyDescent="0.25">
      <c r="A191" s="3" t="s">
        <v>695</v>
      </c>
      <c r="B191" s="3" t="s">
        <v>22</v>
      </c>
      <c r="C191" s="3" t="s">
        <v>696</v>
      </c>
      <c r="D191" s="3" t="s">
        <v>696</v>
      </c>
      <c r="E191" s="4">
        <v>44003.556250000001</v>
      </c>
      <c r="F191" s="6">
        <v>1005000</v>
      </c>
      <c r="G191" s="7">
        <v>0</v>
      </c>
      <c r="H191" s="6">
        <v>1005000</v>
      </c>
      <c r="I191" s="3" t="s">
        <v>52</v>
      </c>
      <c r="J191" s="3" t="s">
        <v>25</v>
      </c>
      <c r="K191" s="3">
        <v>201000338768</v>
      </c>
      <c r="L191" s="3" t="s">
        <v>188</v>
      </c>
      <c r="M191" s="3" t="s">
        <v>177</v>
      </c>
      <c r="N191" s="3" t="s">
        <v>403</v>
      </c>
      <c r="O191" s="3">
        <v>0</v>
      </c>
      <c r="P191" s="3">
        <v>0</v>
      </c>
      <c r="Q191" s="3">
        <v>0</v>
      </c>
      <c r="R191" s="8">
        <v>751096</v>
      </c>
      <c r="S191" s="8">
        <v>1005000</v>
      </c>
      <c r="T191" s="3">
        <v>0</v>
      </c>
      <c r="U191" s="8">
        <v>7396</v>
      </c>
    </row>
    <row r="192" spans="1:21" x14ac:dyDescent="0.25">
      <c r="A192" s="3" t="s">
        <v>697</v>
      </c>
      <c r="B192" s="3" t="s">
        <v>22</v>
      </c>
      <c r="C192" s="3" t="s">
        <v>370</v>
      </c>
      <c r="D192" s="3" t="s">
        <v>370</v>
      </c>
      <c r="E192" s="4">
        <v>44003.413194444445</v>
      </c>
      <c r="F192" s="6">
        <v>501000</v>
      </c>
      <c r="G192" s="7">
        <v>0</v>
      </c>
      <c r="H192" s="6">
        <v>501000</v>
      </c>
      <c r="I192" s="3" t="s">
        <v>52</v>
      </c>
      <c r="J192" s="3" t="s">
        <v>25</v>
      </c>
      <c r="K192" s="3">
        <v>201000764732</v>
      </c>
      <c r="L192" s="3" t="s">
        <v>188</v>
      </c>
      <c r="M192" s="3" t="s">
        <v>177</v>
      </c>
      <c r="N192" s="3" t="s">
        <v>263</v>
      </c>
      <c r="O192" s="3">
        <v>0</v>
      </c>
      <c r="P192" s="3">
        <v>0</v>
      </c>
      <c r="Q192" s="8">
        <v>26900</v>
      </c>
      <c r="R192" s="8">
        <v>766475</v>
      </c>
      <c r="S192" s="8">
        <v>1006000</v>
      </c>
      <c r="T192" s="3">
        <v>0</v>
      </c>
      <c r="U192" s="8">
        <v>22035</v>
      </c>
    </row>
    <row r="193" spans="1:21" x14ac:dyDescent="0.25">
      <c r="A193" s="3" t="s">
        <v>698</v>
      </c>
      <c r="B193" s="3" t="s">
        <v>22</v>
      </c>
      <c r="C193" s="3" t="s">
        <v>699</v>
      </c>
      <c r="D193" s="3" t="s">
        <v>699</v>
      </c>
      <c r="E193" s="4">
        <v>44002.790277777778</v>
      </c>
      <c r="F193" s="6">
        <v>620000</v>
      </c>
      <c r="G193" s="7">
        <v>0</v>
      </c>
      <c r="H193" s="6">
        <v>620000</v>
      </c>
      <c r="I193" s="3" t="s">
        <v>52</v>
      </c>
      <c r="J193" s="3" t="s">
        <v>25</v>
      </c>
      <c r="K193" s="3">
        <v>861000656777</v>
      </c>
      <c r="L193" s="3" t="s">
        <v>700</v>
      </c>
      <c r="M193" s="3" t="s">
        <v>127</v>
      </c>
      <c r="N193" s="3" t="s">
        <v>415</v>
      </c>
      <c r="O193" s="3">
        <v>0</v>
      </c>
      <c r="P193" s="3">
        <v>0</v>
      </c>
      <c r="Q193" s="3">
        <v>0</v>
      </c>
      <c r="R193" s="8">
        <v>462436</v>
      </c>
      <c r="S193" s="8">
        <v>620000</v>
      </c>
      <c r="T193" s="3">
        <v>0</v>
      </c>
      <c r="U193" s="8">
        <v>3636</v>
      </c>
    </row>
    <row r="194" spans="1:21" x14ac:dyDescent="0.25">
      <c r="A194" s="3" t="s">
        <v>701</v>
      </c>
      <c r="B194" s="3" t="s">
        <v>22</v>
      </c>
      <c r="C194" s="3" t="s">
        <v>702</v>
      </c>
      <c r="D194" s="3" t="s">
        <v>702</v>
      </c>
      <c r="E194" s="4">
        <v>44002.786805555559</v>
      </c>
      <c r="F194" s="6">
        <v>20000000</v>
      </c>
      <c r="G194" s="7">
        <v>0</v>
      </c>
      <c r="H194" s="6">
        <v>20000000</v>
      </c>
      <c r="I194" s="3" t="s">
        <v>703</v>
      </c>
      <c r="J194" s="3" t="s">
        <v>25</v>
      </c>
      <c r="K194" s="3">
        <v>3705205201049</v>
      </c>
      <c r="L194" s="3" t="s">
        <v>704</v>
      </c>
      <c r="M194" s="3" t="s">
        <v>36</v>
      </c>
      <c r="N194" s="3" t="s">
        <v>618</v>
      </c>
      <c r="O194" s="3">
        <v>0</v>
      </c>
      <c r="P194" s="8">
        <v>164501</v>
      </c>
      <c r="Q194" s="8">
        <v>97400</v>
      </c>
      <c r="R194" s="8">
        <v>60293682</v>
      </c>
      <c r="S194" s="8">
        <v>50000000</v>
      </c>
      <c r="T194" s="8">
        <v>13525183</v>
      </c>
      <c r="U194" s="3">
        <v>0</v>
      </c>
    </row>
    <row r="195" spans="1:21" x14ac:dyDescent="0.25">
      <c r="A195" s="3" t="s">
        <v>705</v>
      </c>
      <c r="B195" s="3" t="s">
        <v>22</v>
      </c>
      <c r="C195" s="3" t="s">
        <v>706</v>
      </c>
      <c r="D195" s="3" t="s">
        <v>706</v>
      </c>
      <c r="E195" s="4">
        <v>44001.677777777775</v>
      </c>
      <c r="F195" s="6">
        <v>510000</v>
      </c>
      <c r="G195" s="7">
        <v>0</v>
      </c>
      <c r="H195" s="6">
        <v>510000</v>
      </c>
      <c r="I195" s="3" t="s">
        <v>24</v>
      </c>
      <c r="J195" s="3" t="s">
        <v>25</v>
      </c>
      <c r="K195" s="3">
        <v>201000386409</v>
      </c>
      <c r="L195" s="3" t="s">
        <v>707</v>
      </c>
      <c r="M195" s="3" t="s">
        <v>127</v>
      </c>
      <c r="N195" s="3" t="s">
        <v>278</v>
      </c>
      <c r="O195" s="3">
        <v>0</v>
      </c>
      <c r="P195" s="3">
        <v>0</v>
      </c>
      <c r="Q195" s="8">
        <v>234110</v>
      </c>
      <c r="R195" s="8">
        <v>378871</v>
      </c>
      <c r="S195" s="8">
        <v>510000</v>
      </c>
      <c r="T195" s="3">
        <v>0</v>
      </c>
      <c r="U195" s="8">
        <v>1471</v>
      </c>
    </row>
    <row r="196" spans="1:21" ht="26.25" x14ac:dyDescent="0.25">
      <c r="A196" s="3" t="s">
        <v>708</v>
      </c>
      <c r="B196" s="3" t="s">
        <v>22</v>
      </c>
      <c r="C196" s="3" t="s">
        <v>709</v>
      </c>
      <c r="D196" s="3" t="s">
        <v>709</v>
      </c>
      <c r="E196" s="4">
        <v>44001.650694444441</v>
      </c>
      <c r="F196" s="6">
        <v>506000</v>
      </c>
      <c r="G196" s="7">
        <v>0</v>
      </c>
      <c r="H196" s="6">
        <v>506000</v>
      </c>
      <c r="I196" s="3" t="s">
        <v>52</v>
      </c>
      <c r="J196" s="3" t="s">
        <v>25</v>
      </c>
      <c r="K196" s="3">
        <v>19033615918012</v>
      </c>
      <c r="L196" s="3" t="s">
        <v>587</v>
      </c>
      <c r="M196" s="3" t="s">
        <v>88</v>
      </c>
      <c r="N196" s="3" t="s">
        <v>588</v>
      </c>
      <c r="O196" s="3">
        <v>0</v>
      </c>
      <c r="P196" s="3">
        <v>0</v>
      </c>
      <c r="Q196" s="8">
        <v>1000000</v>
      </c>
      <c r="R196" s="8">
        <v>375898</v>
      </c>
      <c r="S196" s="8">
        <v>506000</v>
      </c>
      <c r="T196" s="3">
        <v>0</v>
      </c>
      <c r="U196" s="8">
        <v>1458</v>
      </c>
    </row>
    <row r="197" spans="1:21" x14ac:dyDescent="0.25">
      <c r="A197" s="3" t="s">
        <v>710</v>
      </c>
      <c r="B197" s="3" t="s">
        <v>22</v>
      </c>
      <c r="C197" s="3" t="s">
        <v>711</v>
      </c>
      <c r="D197" s="3" t="s">
        <v>711</v>
      </c>
      <c r="E197" s="4">
        <v>44001.594444444447</v>
      </c>
      <c r="F197" s="6">
        <v>500000</v>
      </c>
      <c r="G197" s="7">
        <v>0</v>
      </c>
      <c r="H197" s="6">
        <v>500000</v>
      </c>
      <c r="I197" s="3" t="s">
        <v>52</v>
      </c>
      <c r="J197" s="3" t="s">
        <v>25</v>
      </c>
      <c r="K197" s="3">
        <v>5590206936140</v>
      </c>
      <c r="L197" s="3" t="s">
        <v>712</v>
      </c>
      <c r="M197" s="3" t="s">
        <v>36</v>
      </c>
      <c r="N197" s="3" t="s">
        <v>278</v>
      </c>
      <c r="O197" s="3">
        <v>0</v>
      </c>
      <c r="P197" s="3">
        <v>0</v>
      </c>
      <c r="Q197" s="3">
        <v>0</v>
      </c>
      <c r="R197" s="8">
        <v>371443</v>
      </c>
      <c r="S197" s="8">
        <v>500000</v>
      </c>
      <c r="T197" s="3">
        <v>0</v>
      </c>
      <c r="U197" s="8">
        <v>1443</v>
      </c>
    </row>
    <row r="198" spans="1:21" x14ac:dyDescent="0.25">
      <c r="A198" s="3" t="s">
        <v>713</v>
      </c>
      <c r="B198" s="3" t="s">
        <v>22</v>
      </c>
      <c r="C198" s="3" t="s">
        <v>714</v>
      </c>
      <c r="D198" s="3" t="s">
        <v>714</v>
      </c>
      <c r="E198" s="4">
        <v>44000.340277777781</v>
      </c>
      <c r="F198" s="6">
        <v>500000</v>
      </c>
      <c r="G198" s="7">
        <v>0</v>
      </c>
      <c r="H198" s="6">
        <v>500000</v>
      </c>
      <c r="I198" s="3" t="s">
        <v>24</v>
      </c>
      <c r="J198" s="3" t="s">
        <v>25</v>
      </c>
      <c r="K198" s="3">
        <v>101001077663</v>
      </c>
      <c r="L198" s="3" t="s">
        <v>715</v>
      </c>
      <c r="M198" s="3" t="s">
        <v>127</v>
      </c>
      <c r="N198" s="3" t="s">
        <v>28</v>
      </c>
      <c r="O198" s="3">
        <v>0</v>
      </c>
      <c r="P198" s="3">
        <v>0</v>
      </c>
      <c r="Q198" s="8">
        <v>230620</v>
      </c>
      <c r="R198" s="8">
        <v>371443</v>
      </c>
      <c r="S198" s="8">
        <v>500000</v>
      </c>
      <c r="T198" s="3">
        <v>0</v>
      </c>
      <c r="U198" s="8">
        <v>1443</v>
      </c>
    </row>
    <row r="199" spans="1:21" x14ac:dyDescent="0.25">
      <c r="A199" s="3" t="s">
        <v>716</v>
      </c>
      <c r="B199" s="3" t="s">
        <v>22</v>
      </c>
      <c r="C199" s="3" t="s">
        <v>717</v>
      </c>
      <c r="D199" s="3" t="s">
        <v>717</v>
      </c>
      <c r="E199" s="4">
        <v>44000.324999999997</v>
      </c>
      <c r="F199" s="6">
        <v>531000</v>
      </c>
      <c r="G199" s="7">
        <v>0</v>
      </c>
      <c r="H199" s="6">
        <v>531000</v>
      </c>
      <c r="I199" s="3" t="s">
        <v>718</v>
      </c>
      <c r="J199" s="3" t="s">
        <v>25</v>
      </c>
      <c r="K199" s="3">
        <v>40094195200</v>
      </c>
      <c r="L199" s="3" t="s">
        <v>719</v>
      </c>
      <c r="M199" s="3" t="s">
        <v>199</v>
      </c>
      <c r="N199" s="3" t="s">
        <v>720</v>
      </c>
      <c r="O199" s="3">
        <v>0</v>
      </c>
      <c r="P199" s="3">
        <v>0</v>
      </c>
      <c r="Q199" s="8">
        <v>73250</v>
      </c>
      <c r="R199" s="8">
        <v>393681</v>
      </c>
      <c r="S199" s="8">
        <v>531000</v>
      </c>
      <c r="T199" s="3">
        <v>0</v>
      </c>
      <c r="U199" s="3">
        <v>741</v>
      </c>
    </row>
    <row r="200" spans="1:21" x14ac:dyDescent="0.25">
      <c r="A200" s="3" t="s">
        <v>721</v>
      </c>
      <c r="B200" s="3" t="s">
        <v>22</v>
      </c>
      <c r="C200" s="3" t="s">
        <v>722</v>
      </c>
      <c r="D200" s="3" t="s">
        <v>722</v>
      </c>
      <c r="E200" s="4">
        <v>43999.941666666666</v>
      </c>
      <c r="F200" s="6">
        <v>677000</v>
      </c>
      <c r="G200" s="7">
        <v>0</v>
      </c>
      <c r="H200" s="6">
        <v>677000</v>
      </c>
      <c r="I200" s="3" t="s">
        <v>276</v>
      </c>
      <c r="J200" s="3" t="s">
        <v>25</v>
      </c>
      <c r="K200" s="3">
        <v>52010000084621</v>
      </c>
      <c r="L200" s="3" t="s">
        <v>723</v>
      </c>
      <c r="M200" s="3" t="s">
        <v>27</v>
      </c>
      <c r="N200" s="3" t="s">
        <v>278</v>
      </c>
      <c r="O200" s="3">
        <v>0</v>
      </c>
      <c r="P200" s="3">
        <v>0</v>
      </c>
      <c r="Q200" s="3">
        <v>0</v>
      </c>
      <c r="R200" s="8">
        <v>502932</v>
      </c>
      <c r="S200" s="8">
        <v>677000</v>
      </c>
      <c r="T200" s="3">
        <v>0</v>
      </c>
      <c r="U200" s="8">
        <v>1952</v>
      </c>
    </row>
    <row r="201" spans="1:21" x14ac:dyDescent="0.25">
      <c r="A201" s="3" t="s">
        <v>724</v>
      </c>
      <c r="B201" s="3" t="s">
        <v>22</v>
      </c>
      <c r="C201" s="3" t="s">
        <v>725</v>
      </c>
      <c r="D201" s="3" t="s">
        <v>725</v>
      </c>
      <c r="E201" s="4">
        <v>43999.906944444447</v>
      </c>
      <c r="F201" s="6">
        <v>4000000</v>
      </c>
      <c r="G201" s="7">
        <v>0</v>
      </c>
      <c r="H201" s="6">
        <v>4000000</v>
      </c>
      <c r="I201" s="3" t="s">
        <v>276</v>
      </c>
      <c r="J201" s="3" t="s">
        <v>25</v>
      </c>
      <c r="K201" s="3">
        <v>52210000158240</v>
      </c>
      <c r="L201" s="3" t="s">
        <v>726</v>
      </c>
      <c r="M201" s="3" t="s">
        <v>27</v>
      </c>
      <c r="N201" s="3" t="s">
        <v>727</v>
      </c>
      <c r="O201" s="3">
        <v>0</v>
      </c>
      <c r="P201" s="8">
        <v>60816</v>
      </c>
      <c r="Q201" s="3">
        <v>0</v>
      </c>
      <c r="R201" s="8">
        <v>3479184</v>
      </c>
      <c r="S201" s="8">
        <v>4000000</v>
      </c>
      <c r="T201" s="3">
        <v>0</v>
      </c>
      <c r="U201" s="3">
        <v>0</v>
      </c>
    </row>
    <row r="202" spans="1:21" x14ac:dyDescent="0.25">
      <c r="A202" s="3" t="s">
        <v>728</v>
      </c>
      <c r="B202" s="3" t="s">
        <v>22</v>
      </c>
      <c r="C202" s="3" t="s">
        <v>729</v>
      </c>
      <c r="D202" s="3" t="s">
        <v>729</v>
      </c>
      <c r="E202" s="4">
        <v>43998.836111111108</v>
      </c>
      <c r="F202" s="6">
        <v>550000</v>
      </c>
      <c r="G202" s="7">
        <v>0</v>
      </c>
      <c r="H202" s="6">
        <v>550000</v>
      </c>
      <c r="I202" s="3" t="s">
        <v>118</v>
      </c>
      <c r="J202" s="3" t="s">
        <v>25</v>
      </c>
      <c r="K202" s="3">
        <v>3514205131980</v>
      </c>
      <c r="L202" s="3" t="s">
        <v>730</v>
      </c>
      <c r="M202" s="3" t="s">
        <v>36</v>
      </c>
      <c r="N202" s="3" t="s">
        <v>120</v>
      </c>
      <c r="O202" s="3">
        <v>0</v>
      </c>
      <c r="P202" s="3">
        <v>91</v>
      </c>
      <c r="Q202" s="3">
        <v>0</v>
      </c>
      <c r="R202" s="8">
        <v>776909</v>
      </c>
      <c r="S202" s="8">
        <v>1050000</v>
      </c>
      <c r="T202" s="3">
        <v>0</v>
      </c>
      <c r="U202" s="3">
        <v>0</v>
      </c>
    </row>
    <row r="203" spans="1:21" x14ac:dyDescent="0.25">
      <c r="A203" s="3" t="s">
        <v>731</v>
      </c>
      <c r="B203" s="3" t="s">
        <v>22</v>
      </c>
      <c r="C203" s="3" t="s">
        <v>732</v>
      </c>
      <c r="D203" s="3" t="s">
        <v>732</v>
      </c>
      <c r="E203" s="4">
        <v>43998.665277777778</v>
      </c>
      <c r="F203" s="6">
        <v>1437000</v>
      </c>
      <c r="G203" s="7">
        <v>0</v>
      </c>
      <c r="H203" s="6">
        <v>1437000</v>
      </c>
      <c r="I203" s="3" t="s">
        <v>52</v>
      </c>
      <c r="J203" s="3" t="s">
        <v>25</v>
      </c>
      <c r="K203" s="3">
        <v>971000003083</v>
      </c>
      <c r="L203" s="3" t="s">
        <v>733</v>
      </c>
      <c r="M203" s="3" t="s">
        <v>127</v>
      </c>
      <c r="N203" s="3" t="s">
        <v>734</v>
      </c>
      <c r="O203" s="3">
        <v>0</v>
      </c>
      <c r="P203" s="8">
        <v>2253</v>
      </c>
      <c r="Q203" s="3">
        <v>0</v>
      </c>
      <c r="R203" s="8">
        <v>1061127</v>
      </c>
      <c r="S203" s="8">
        <v>1437000</v>
      </c>
      <c r="T203" s="3">
        <v>0</v>
      </c>
      <c r="U203" s="3">
        <v>0</v>
      </c>
    </row>
    <row r="204" spans="1:21" x14ac:dyDescent="0.25">
      <c r="A204" s="3" t="s">
        <v>735</v>
      </c>
      <c r="B204" s="3" t="s">
        <v>22</v>
      </c>
      <c r="C204" s="3" t="s">
        <v>736</v>
      </c>
      <c r="D204" s="3" t="s">
        <v>736</v>
      </c>
      <c r="E204" s="4">
        <v>43998.454861111109</v>
      </c>
      <c r="F204" s="6">
        <v>500000</v>
      </c>
      <c r="G204" s="7">
        <v>0</v>
      </c>
      <c r="H204" s="6">
        <v>500000</v>
      </c>
      <c r="I204" s="3" t="s">
        <v>24</v>
      </c>
      <c r="J204" s="3" t="s">
        <v>25</v>
      </c>
      <c r="K204" s="3">
        <v>3605205475643</v>
      </c>
      <c r="L204" s="3" t="s">
        <v>737</v>
      </c>
      <c r="M204" s="3" t="s">
        <v>36</v>
      </c>
      <c r="N204" s="3" t="s">
        <v>400</v>
      </c>
      <c r="O204" s="3">
        <v>0</v>
      </c>
      <c r="P204" s="3">
        <v>781</v>
      </c>
      <c r="Q204" s="3">
        <v>0</v>
      </c>
      <c r="R204" s="8">
        <v>369219</v>
      </c>
      <c r="S204" s="8">
        <v>500000</v>
      </c>
      <c r="T204" s="3">
        <v>0</v>
      </c>
      <c r="U204" s="3">
        <v>0</v>
      </c>
    </row>
    <row r="205" spans="1:21" x14ac:dyDescent="0.25">
      <c r="A205" s="3" t="s">
        <v>738</v>
      </c>
      <c r="B205" s="3" t="s">
        <v>22</v>
      </c>
      <c r="C205" s="3" t="s">
        <v>729</v>
      </c>
      <c r="D205" s="3" t="s">
        <v>729</v>
      </c>
      <c r="E205" s="4">
        <v>43997.688194444447</v>
      </c>
      <c r="F205" s="6">
        <v>500000</v>
      </c>
      <c r="G205" s="7">
        <v>0</v>
      </c>
      <c r="H205" s="6">
        <v>500000</v>
      </c>
      <c r="I205" s="3" t="s">
        <v>52</v>
      </c>
      <c r="J205" s="3" t="s">
        <v>25</v>
      </c>
      <c r="K205" s="3">
        <v>3514205131980</v>
      </c>
      <c r="L205" s="3" t="s">
        <v>730</v>
      </c>
      <c r="M205" s="3" t="s">
        <v>36</v>
      </c>
      <c r="N205" s="3" t="s">
        <v>120</v>
      </c>
      <c r="O205" s="3">
        <v>0</v>
      </c>
      <c r="P205" s="3">
        <v>91</v>
      </c>
      <c r="Q205" s="3">
        <v>0</v>
      </c>
      <c r="R205" s="8">
        <v>776909</v>
      </c>
      <c r="S205" s="8">
        <v>1050000</v>
      </c>
      <c r="T205" s="3">
        <v>0</v>
      </c>
      <c r="U205" s="3">
        <v>0</v>
      </c>
    </row>
    <row r="206" spans="1:21" x14ac:dyDescent="0.25">
      <c r="A206" s="3" t="s">
        <v>739</v>
      </c>
      <c r="B206" s="3" t="s">
        <v>22</v>
      </c>
      <c r="C206" s="3" t="s">
        <v>740</v>
      </c>
      <c r="D206" s="3" t="s">
        <v>740</v>
      </c>
      <c r="E206" s="4">
        <v>43996.884722222225</v>
      </c>
      <c r="F206" s="6">
        <v>1000000</v>
      </c>
      <c r="G206" s="7">
        <v>0</v>
      </c>
      <c r="H206" s="6">
        <v>1000000</v>
      </c>
      <c r="I206" s="3" t="s">
        <v>741</v>
      </c>
      <c r="J206" s="3" t="s">
        <v>25</v>
      </c>
      <c r="K206" s="3">
        <v>821000188778</v>
      </c>
      <c r="L206" s="3" t="s">
        <v>742</v>
      </c>
      <c r="M206" s="3" t="s">
        <v>127</v>
      </c>
      <c r="N206" s="3" t="s">
        <v>743</v>
      </c>
      <c r="O206" s="3">
        <v>0</v>
      </c>
      <c r="P206" s="8">
        <v>2607954</v>
      </c>
      <c r="Q206" s="8">
        <v>36550</v>
      </c>
      <c r="R206" s="8">
        <v>48263241</v>
      </c>
      <c r="S206" s="8">
        <v>1000000</v>
      </c>
      <c r="T206" s="3">
        <v>0</v>
      </c>
      <c r="U206" s="3">
        <v>0</v>
      </c>
    </row>
    <row r="207" spans="1:21" x14ac:dyDescent="0.25">
      <c r="A207" s="3" t="s">
        <v>744</v>
      </c>
      <c r="B207" s="3" t="s">
        <v>22</v>
      </c>
      <c r="C207" s="3" t="s">
        <v>745</v>
      </c>
      <c r="D207" s="3" t="s">
        <v>745</v>
      </c>
      <c r="E207" s="4">
        <v>43996.652083333334</v>
      </c>
      <c r="F207" s="6">
        <v>7000000</v>
      </c>
      <c r="G207" s="7">
        <v>0</v>
      </c>
      <c r="H207" s="6">
        <v>7000000</v>
      </c>
      <c r="I207" s="3" t="s">
        <v>746</v>
      </c>
      <c r="J207" s="3" t="s">
        <v>25</v>
      </c>
      <c r="K207" s="3">
        <v>3512205090728</v>
      </c>
      <c r="L207" s="3" t="s">
        <v>747</v>
      </c>
      <c r="M207" s="3" t="s">
        <v>36</v>
      </c>
      <c r="N207" s="3" t="s">
        <v>748</v>
      </c>
      <c r="O207" s="3">
        <v>0</v>
      </c>
      <c r="P207" s="8">
        <v>289045</v>
      </c>
      <c r="Q207" s="3">
        <v>0</v>
      </c>
      <c r="R207" s="8">
        <v>12870955</v>
      </c>
      <c r="S207" s="8">
        <v>14000000</v>
      </c>
      <c r="T207" s="3">
        <v>0</v>
      </c>
      <c r="U207" s="3">
        <v>0</v>
      </c>
    </row>
    <row r="208" spans="1:21" x14ac:dyDescent="0.25">
      <c r="A208" s="3" t="s">
        <v>749</v>
      </c>
      <c r="B208" s="3" t="s">
        <v>22</v>
      </c>
      <c r="C208" s="3" t="s">
        <v>745</v>
      </c>
      <c r="D208" s="3" t="s">
        <v>745</v>
      </c>
      <c r="E208" s="4">
        <v>43996.595138888886</v>
      </c>
      <c r="F208" s="6">
        <v>7000000</v>
      </c>
      <c r="G208" s="7">
        <v>0</v>
      </c>
      <c r="H208" s="6">
        <v>7000000</v>
      </c>
      <c r="I208" s="3" t="s">
        <v>52</v>
      </c>
      <c r="J208" s="3" t="s">
        <v>25</v>
      </c>
      <c r="K208" s="3">
        <v>3512205090728</v>
      </c>
      <c r="L208" s="3" t="s">
        <v>747</v>
      </c>
      <c r="M208" s="3" t="s">
        <v>36</v>
      </c>
      <c r="N208" s="3" t="s">
        <v>748</v>
      </c>
      <c r="O208" s="3">
        <v>0</v>
      </c>
      <c r="P208" s="8">
        <v>289045</v>
      </c>
      <c r="Q208" s="3">
        <v>0</v>
      </c>
      <c r="R208" s="8">
        <v>12870955</v>
      </c>
      <c r="S208" s="8">
        <v>14000000</v>
      </c>
      <c r="T208" s="3">
        <v>0</v>
      </c>
      <c r="U208" s="3">
        <v>0</v>
      </c>
    </row>
    <row r="209" spans="1:21" x14ac:dyDescent="0.25">
      <c r="A209" s="3" t="s">
        <v>750</v>
      </c>
      <c r="B209" s="3" t="s">
        <v>22</v>
      </c>
      <c r="C209" s="3" t="s">
        <v>751</v>
      </c>
      <c r="D209" s="3" t="s">
        <v>751</v>
      </c>
      <c r="E209" s="4">
        <v>43996.578472222223</v>
      </c>
      <c r="F209" s="6">
        <v>1400000</v>
      </c>
      <c r="G209" s="7">
        <v>0</v>
      </c>
      <c r="H209" s="6">
        <v>1400000</v>
      </c>
      <c r="I209" s="3" t="s">
        <v>192</v>
      </c>
      <c r="J209" s="3" t="s">
        <v>25</v>
      </c>
      <c r="K209" s="3">
        <v>3504205083985</v>
      </c>
      <c r="L209" s="3" t="s">
        <v>752</v>
      </c>
      <c r="M209" s="3" t="s">
        <v>36</v>
      </c>
      <c r="N209" s="3" t="s">
        <v>753</v>
      </c>
      <c r="O209" s="3">
        <v>0</v>
      </c>
      <c r="P209" s="8">
        <v>402374</v>
      </c>
      <c r="Q209" s="8">
        <v>58384</v>
      </c>
      <c r="R209" s="8">
        <v>3689686</v>
      </c>
      <c r="S209" s="8">
        <v>1400000</v>
      </c>
      <c r="T209" s="3">
        <v>0</v>
      </c>
      <c r="U209" s="3">
        <v>0</v>
      </c>
    </row>
    <row r="210" spans="1:21" x14ac:dyDescent="0.25">
      <c r="A210" s="3" t="s">
        <v>754</v>
      </c>
      <c r="B210" s="3" t="s">
        <v>22</v>
      </c>
      <c r="C210" s="3" t="s">
        <v>755</v>
      </c>
      <c r="D210" s="3" t="s">
        <v>755</v>
      </c>
      <c r="E210" s="4">
        <v>43996.57708333333</v>
      </c>
      <c r="F210" s="6">
        <v>7700000</v>
      </c>
      <c r="G210" s="7">
        <v>0</v>
      </c>
      <c r="H210" s="6">
        <v>7700000</v>
      </c>
      <c r="I210" s="3" t="s">
        <v>756</v>
      </c>
      <c r="J210" s="3" t="s">
        <v>25</v>
      </c>
      <c r="K210" s="3">
        <v>3513215006720</v>
      </c>
      <c r="L210" s="3" t="s">
        <v>757</v>
      </c>
      <c r="M210" s="3" t="s">
        <v>36</v>
      </c>
      <c r="N210" s="3" t="s">
        <v>758</v>
      </c>
      <c r="O210" s="3">
        <v>0</v>
      </c>
      <c r="P210" s="8">
        <v>762494</v>
      </c>
      <c r="Q210" s="8">
        <v>62750</v>
      </c>
      <c r="R210" s="8">
        <v>9529006</v>
      </c>
      <c r="S210" s="8">
        <v>7700000</v>
      </c>
      <c r="T210" s="3">
        <v>0</v>
      </c>
      <c r="U210" s="3">
        <v>0</v>
      </c>
    </row>
    <row r="211" spans="1:21" x14ac:dyDescent="0.25">
      <c r="A211" s="3" t="s">
        <v>759</v>
      </c>
      <c r="B211" s="3" t="s">
        <v>22</v>
      </c>
      <c r="C211" s="3" t="s">
        <v>760</v>
      </c>
      <c r="D211" s="3" t="s">
        <v>760</v>
      </c>
      <c r="E211" s="4">
        <v>43996.503472222219</v>
      </c>
      <c r="F211" s="6">
        <v>6500000</v>
      </c>
      <c r="G211" s="7">
        <v>0</v>
      </c>
      <c r="H211" s="6">
        <v>6500000</v>
      </c>
      <c r="I211" s="3" t="s">
        <v>761</v>
      </c>
      <c r="J211" s="3" t="s">
        <v>25</v>
      </c>
      <c r="K211" s="3">
        <v>105869254433</v>
      </c>
      <c r="L211" s="3" t="s">
        <v>762</v>
      </c>
      <c r="M211" s="3" t="s">
        <v>42</v>
      </c>
      <c r="N211" s="3" t="s">
        <v>763</v>
      </c>
      <c r="O211" s="3">
        <v>0</v>
      </c>
      <c r="P211" s="8">
        <v>27996277</v>
      </c>
      <c r="Q211" s="8">
        <v>90000</v>
      </c>
      <c r="R211" s="8">
        <v>97030923</v>
      </c>
      <c r="S211" s="8">
        <v>11500000</v>
      </c>
      <c r="T211" s="3">
        <v>0</v>
      </c>
      <c r="U211" s="3">
        <v>0</v>
      </c>
    </row>
    <row r="212" spans="1:21" x14ac:dyDescent="0.25">
      <c r="A212" s="3" t="s">
        <v>764</v>
      </c>
      <c r="B212" s="3" t="s">
        <v>22</v>
      </c>
      <c r="C212" s="3" t="s">
        <v>765</v>
      </c>
      <c r="D212" s="3" t="s">
        <v>765</v>
      </c>
      <c r="E212" s="4">
        <v>43996.495138888888</v>
      </c>
      <c r="F212" s="6">
        <v>1400000</v>
      </c>
      <c r="G212" s="7">
        <v>0</v>
      </c>
      <c r="H212" s="6">
        <v>1400000</v>
      </c>
      <c r="I212" s="3" t="s">
        <v>766</v>
      </c>
      <c r="J212" s="3" t="s">
        <v>25</v>
      </c>
      <c r="K212" s="3">
        <v>3504205057927</v>
      </c>
      <c r="L212" s="3" t="s">
        <v>767</v>
      </c>
      <c r="M212" s="3" t="s">
        <v>36</v>
      </c>
      <c r="N212" s="3" t="s">
        <v>753</v>
      </c>
      <c r="O212" s="3">
        <v>0</v>
      </c>
      <c r="P212" s="8">
        <v>207760</v>
      </c>
      <c r="Q212" s="8">
        <v>69510</v>
      </c>
      <c r="R212" s="8">
        <v>1668680</v>
      </c>
      <c r="S212" s="8">
        <v>1400000</v>
      </c>
      <c r="T212" s="3">
        <v>0</v>
      </c>
      <c r="U212" s="3">
        <v>0</v>
      </c>
    </row>
    <row r="213" spans="1:21" x14ac:dyDescent="0.25">
      <c r="A213" s="3" t="s">
        <v>768</v>
      </c>
      <c r="B213" s="3" t="s">
        <v>22</v>
      </c>
      <c r="C213" s="3" t="s">
        <v>769</v>
      </c>
      <c r="D213" s="3" t="s">
        <v>769</v>
      </c>
      <c r="E213" s="4">
        <v>43996.489583333336</v>
      </c>
      <c r="F213" s="6">
        <v>3150000</v>
      </c>
      <c r="G213" s="7">
        <v>0</v>
      </c>
      <c r="H213" s="6">
        <v>3150000</v>
      </c>
      <c r="I213" s="3" t="s">
        <v>192</v>
      </c>
      <c r="J213" s="3" t="s">
        <v>25</v>
      </c>
      <c r="K213" s="3">
        <v>3504205026917</v>
      </c>
      <c r="L213" s="3" t="s">
        <v>770</v>
      </c>
      <c r="M213" s="3" t="s">
        <v>36</v>
      </c>
      <c r="N213" s="3" t="s">
        <v>753</v>
      </c>
      <c r="O213" s="3">
        <v>0</v>
      </c>
      <c r="P213" s="8">
        <v>314398</v>
      </c>
      <c r="Q213" s="3">
        <v>0</v>
      </c>
      <c r="R213" s="8">
        <v>4926342</v>
      </c>
      <c r="S213" s="8">
        <v>3350000</v>
      </c>
      <c r="T213" s="3">
        <v>0</v>
      </c>
      <c r="U213" s="3">
        <v>0</v>
      </c>
    </row>
    <row r="214" spans="1:21" x14ac:dyDescent="0.25">
      <c r="A214" s="3" t="s">
        <v>771</v>
      </c>
      <c r="B214" s="3" t="s">
        <v>22</v>
      </c>
      <c r="C214" s="3" t="s">
        <v>772</v>
      </c>
      <c r="D214" s="3" t="s">
        <v>772</v>
      </c>
      <c r="E214" s="4">
        <v>43996.486805555556</v>
      </c>
      <c r="F214" s="6">
        <v>7100000</v>
      </c>
      <c r="G214" s="7">
        <v>0</v>
      </c>
      <c r="H214" s="6">
        <v>7100000</v>
      </c>
      <c r="I214" s="3" t="s">
        <v>192</v>
      </c>
      <c r="J214" s="3" t="s">
        <v>25</v>
      </c>
      <c r="K214" s="3">
        <v>3512205090728</v>
      </c>
      <c r="L214" s="3" t="s">
        <v>773</v>
      </c>
      <c r="M214" s="3" t="s">
        <v>36</v>
      </c>
      <c r="N214" s="3" t="s">
        <v>774</v>
      </c>
      <c r="O214" s="3">
        <v>0</v>
      </c>
      <c r="P214" s="8">
        <v>1189688</v>
      </c>
      <c r="Q214" s="8">
        <v>700000</v>
      </c>
      <c r="R214" s="8">
        <v>54884053</v>
      </c>
      <c r="S214" s="8">
        <v>9100000</v>
      </c>
      <c r="T214" s="8">
        <v>9050741</v>
      </c>
      <c r="U214" s="8">
        <v>546000</v>
      </c>
    </row>
    <row r="215" spans="1:21" x14ac:dyDescent="0.25">
      <c r="A215" s="3" t="s">
        <v>775</v>
      </c>
      <c r="B215" s="3" t="s">
        <v>22</v>
      </c>
      <c r="C215" s="3" t="s">
        <v>776</v>
      </c>
      <c r="D215" s="3" t="s">
        <v>776</v>
      </c>
      <c r="E215" s="4">
        <v>43996.48333333333</v>
      </c>
      <c r="F215" s="6">
        <v>1700000</v>
      </c>
      <c r="G215" s="7">
        <v>0</v>
      </c>
      <c r="H215" s="6">
        <v>1700000</v>
      </c>
      <c r="I215" s="3" t="s">
        <v>24</v>
      </c>
      <c r="J215" s="3" t="s">
        <v>25</v>
      </c>
      <c r="K215" s="3">
        <v>51010000932614</v>
      </c>
      <c r="L215" s="3" t="s">
        <v>777</v>
      </c>
      <c r="M215" s="3" t="s">
        <v>27</v>
      </c>
      <c r="N215" s="3" t="s">
        <v>778</v>
      </c>
      <c r="O215" s="3">
        <v>0</v>
      </c>
      <c r="P215" s="8">
        <v>649760</v>
      </c>
      <c r="Q215" s="3">
        <v>0</v>
      </c>
      <c r="R215" s="8">
        <v>7666240</v>
      </c>
      <c r="S215" s="8">
        <v>3980000</v>
      </c>
      <c r="T215" s="3">
        <v>0</v>
      </c>
      <c r="U215" s="3">
        <v>0</v>
      </c>
    </row>
    <row r="216" spans="1:21" ht="26.25" x14ac:dyDescent="0.25">
      <c r="A216" s="3" t="s">
        <v>779</v>
      </c>
      <c r="B216" s="3" t="s">
        <v>22</v>
      </c>
      <c r="C216" s="3" t="s">
        <v>780</v>
      </c>
      <c r="D216" s="3" t="s">
        <v>780</v>
      </c>
      <c r="E216" s="4">
        <v>43996.48333333333</v>
      </c>
      <c r="F216" s="6">
        <v>4200000</v>
      </c>
      <c r="G216" s="7">
        <v>0</v>
      </c>
      <c r="H216" s="6">
        <v>4200000</v>
      </c>
      <c r="I216" s="3" t="s">
        <v>24</v>
      </c>
      <c r="J216" s="3" t="s">
        <v>25</v>
      </c>
      <c r="K216" s="3">
        <v>19029356030345</v>
      </c>
      <c r="L216" s="3" t="s">
        <v>781</v>
      </c>
      <c r="M216" s="3" t="s">
        <v>88</v>
      </c>
      <c r="N216" s="3" t="s">
        <v>28</v>
      </c>
      <c r="O216" s="3">
        <v>0</v>
      </c>
      <c r="P216" s="8">
        <v>288068</v>
      </c>
      <c r="Q216" s="3">
        <v>0</v>
      </c>
      <c r="R216" s="8">
        <v>4199682</v>
      </c>
      <c r="S216" s="8">
        <v>4200000</v>
      </c>
      <c r="T216" s="3">
        <v>0</v>
      </c>
      <c r="U216" s="3">
        <v>0</v>
      </c>
    </row>
    <row r="217" spans="1:21" x14ac:dyDescent="0.25">
      <c r="A217" s="3" t="s">
        <v>782</v>
      </c>
      <c r="B217" s="3" t="s">
        <v>22</v>
      </c>
      <c r="C217" s="3" t="s">
        <v>783</v>
      </c>
      <c r="D217" s="3" t="s">
        <v>783</v>
      </c>
      <c r="E217" s="4">
        <v>43996.475694444445</v>
      </c>
      <c r="F217" s="6">
        <v>350000</v>
      </c>
      <c r="G217" s="7">
        <v>0</v>
      </c>
      <c r="H217" s="6">
        <v>350000</v>
      </c>
      <c r="I217" s="3" t="s">
        <v>784</v>
      </c>
      <c r="J217" s="3" t="s">
        <v>25</v>
      </c>
      <c r="K217" s="3">
        <v>987887666</v>
      </c>
      <c r="L217" s="3" t="s">
        <v>785</v>
      </c>
      <c r="M217" s="3" t="s">
        <v>786</v>
      </c>
      <c r="N217" s="3" t="s">
        <v>787</v>
      </c>
      <c r="O217" s="3">
        <v>0</v>
      </c>
      <c r="P217" s="8">
        <v>157234</v>
      </c>
      <c r="Q217" s="8">
        <v>142843</v>
      </c>
      <c r="R217" s="8">
        <v>658816</v>
      </c>
      <c r="S217" s="3">
        <v>0</v>
      </c>
      <c r="T217" s="3">
        <v>0</v>
      </c>
      <c r="U217" s="3">
        <v>0</v>
      </c>
    </row>
    <row r="218" spans="1:21" x14ac:dyDescent="0.25">
      <c r="A218" s="3" t="s">
        <v>788</v>
      </c>
      <c r="B218" s="3" t="s">
        <v>22</v>
      </c>
      <c r="C218" s="3" t="s">
        <v>789</v>
      </c>
      <c r="D218" s="3" t="s">
        <v>789</v>
      </c>
      <c r="E218" s="4">
        <v>43996.453472222223</v>
      </c>
      <c r="F218" s="6">
        <v>1050000</v>
      </c>
      <c r="G218" s="7">
        <v>0</v>
      </c>
      <c r="H218" s="6">
        <v>1050000</v>
      </c>
      <c r="I218" s="3" t="s">
        <v>305</v>
      </c>
      <c r="J218" s="3" t="s">
        <v>25</v>
      </c>
      <c r="K218" s="3">
        <v>3500205006386</v>
      </c>
      <c r="L218" s="3" t="s">
        <v>790</v>
      </c>
      <c r="M218" s="3" t="s">
        <v>36</v>
      </c>
      <c r="N218" s="3" t="s">
        <v>189</v>
      </c>
      <c r="O218" s="3">
        <v>0</v>
      </c>
      <c r="P218" s="8">
        <v>184636</v>
      </c>
      <c r="Q218" s="3">
        <v>0</v>
      </c>
      <c r="R218" s="8">
        <v>1302364</v>
      </c>
      <c r="S218" s="8">
        <v>1050000</v>
      </c>
      <c r="T218" s="3">
        <v>0</v>
      </c>
      <c r="U218" s="3">
        <v>0</v>
      </c>
    </row>
    <row r="219" spans="1:21" x14ac:dyDescent="0.25">
      <c r="A219" s="3" t="s">
        <v>791</v>
      </c>
      <c r="B219" s="3" t="s">
        <v>22</v>
      </c>
      <c r="C219" s="3" t="s">
        <v>792</v>
      </c>
      <c r="D219" s="3" t="s">
        <v>792</v>
      </c>
      <c r="E219" s="4">
        <v>43996.452777777777</v>
      </c>
      <c r="F219" s="6">
        <v>350000</v>
      </c>
      <c r="G219" s="7">
        <v>0</v>
      </c>
      <c r="H219" s="6">
        <v>350000</v>
      </c>
      <c r="I219" s="3" t="s">
        <v>305</v>
      </c>
      <c r="J219" s="3" t="s">
        <v>25</v>
      </c>
      <c r="K219" s="3">
        <v>781000399789</v>
      </c>
      <c r="L219" s="3" t="s">
        <v>793</v>
      </c>
      <c r="M219" s="3" t="s">
        <v>127</v>
      </c>
      <c r="N219" s="3" t="s">
        <v>189</v>
      </c>
      <c r="O219" s="3">
        <v>0</v>
      </c>
      <c r="P219" s="8">
        <v>2039001</v>
      </c>
      <c r="Q219" s="8">
        <v>216650</v>
      </c>
      <c r="R219" s="8">
        <v>40767059</v>
      </c>
      <c r="S219" s="8">
        <v>4350000</v>
      </c>
      <c r="T219" s="3">
        <v>0</v>
      </c>
      <c r="U219" s="3">
        <v>0</v>
      </c>
    </row>
    <row r="220" spans="1:21" x14ac:dyDescent="0.25">
      <c r="A220" s="3" t="s">
        <v>794</v>
      </c>
      <c r="B220" s="3" t="s">
        <v>22</v>
      </c>
      <c r="C220" s="3" t="s">
        <v>795</v>
      </c>
      <c r="D220" s="3" t="s">
        <v>795</v>
      </c>
      <c r="E220" s="4">
        <v>43995.696527777778</v>
      </c>
      <c r="F220" s="6">
        <v>20000000</v>
      </c>
      <c r="G220" s="7">
        <v>0</v>
      </c>
      <c r="H220" s="6">
        <v>20000000</v>
      </c>
      <c r="I220" s="3" t="s">
        <v>796</v>
      </c>
      <c r="J220" s="3" t="s">
        <v>25</v>
      </c>
      <c r="K220" s="3">
        <v>4809205217856</v>
      </c>
      <c r="L220" s="3" t="s">
        <v>797</v>
      </c>
      <c r="M220" s="3" t="s">
        <v>36</v>
      </c>
      <c r="N220" s="3" t="s">
        <v>395</v>
      </c>
      <c r="O220" s="3">
        <v>0</v>
      </c>
      <c r="P220" s="8">
        <v>1061836</v>
      </c>
      <c r="Q220" s="8">
        <v>174250</v>
      </c>
      <c r="R220" s="8">
        <v>44375240</v>
      </c>
      <c r="S220" s="8">
        <v>20000000</v>
      </c>
      <c r="T220" s="8">
        <v>10437076</v>
      </c>
      <c r="U220" s="3">
        <v>0</v>
      </c>
    </row>
    <row r="221" spans="1:21" x14ac:dyDescent="0.25">
      <c r="A221" s="3" t="s">
        <v>798</v>
      </c>
      <c r="B221" s="3" t="s">
        <v>22</v>
      </c>
      <c r="C221" s="3" t="s">
        <v>799</v>
      </c>
      <c r="D221" s="3" t="s">
        <v>799</v>
      </c>
      <c r="E221" s="4">
        <v>43995.673611111109</v>
      </c>
      <c r="F221" s="6">
        <v>500000</v>
      </c>
      <c r="G221" s="7">
        <v>0</v>
      </c>
      <c r="H221" s="6">
        <v>500000</v>
      </c>
      <c r="I221" s="3" t="s">
        <v>136</v>
      </c>
      <c r="J221" s="3" t="s">
        <v>25</v>
      </c>
      <c r="K221" s="3">
        <v>101001179913</v>
      </c>
      <c r="L221" s="3" t="s">
        <v>800</v>
      </c>
      <c r="M221" s="3" t="s">
        <v>127</v>
      </c>
      <c r="N221" s="3" t="s">
        <v>411</v>
      </c>
      <c r="O221" s="3">
        <v>0</v>
      </c>
      <c r="P221" s="8">
        <v>11240</v>
      </c>
      <c r="Q221" s="3">
        <v>0</v>
      </c>
      <c r="R221" s="8">
        <v>458760</v>
      </c>
      <c r="S221" s="8">
        <v>500000</v>
      </c>
      <c r="T221" s="3">
        <v>0</v>
      </c>
      <c r="U221" s="3">
        <v>0</v>
      </c>
    </row>
    <row r="222" spans="1:21" x14ac:dyDescent="0.25">
      <c r="A222" s="3" t="s">
        <v>801</v>
      </c>
      <c r="B222" s="3" t="s">
        <v>22</v>
      </c>
      <c r="C222" s="3" t="s">
        <v>802</v>
      </c>
      <c r="D222" s="3" t="s">
        <v>802</v>
      </c>
      <c r="E222" s="4">
        <v>43995.67083333333</v>
      </c>
      <c r="F222" s="6">
        <v>20120000</v>
      </c>
      <c r="G222" s="7">
        <v>0</v>
      </c>
      <c r="H222" s="6">
        <v>20120000</v>
      </c>
      <c r="I222" s="3" t="s">
        <v>52</v>
      </c>
      <c r="J222" s="3" t="s">
        <v>25</v>
      </c>
      <c r="K222" s="3">
        <v>281001237030</v>
      </c>
      <c r="L222" s="2"/>
      <c r="M222" s="2"/>
      <c r="N222" s="3" t="s">
        <v>803</v>
      </c>
      <c r="O222" s="3">
        <v>0</v>
      </c>
      <c r="P222" s="3">
        <v>0</v>
      </c>
      <c r="Q222" s="3">
        <v>0</v>
      </c>
      <c r="R222" s="8">
        <v>18460405</v>
      </c>
      <c r="S222" s="8">
        <v>20120000</v>
      </c>
      <c r="T222" s="8">
        <v>4376405</v>
      </c>
      <c r="U222" s="3">
        <v>0</v>
      </c>
    </row>
    <row r="223" spans="1:21" x14ac:dyDescent="0.25">
      <c r="A223" s="3" t="s">
        <v>804</v>
      </c>
      <c r="B223" s="3" t="s">
        <v>22</v>
      </c>
      <c r="C223" s="3" t="s">
        <v>805</v>
      </c>
      <c r="D223" s="3" t="s">
        <v>805</v>
      </c>
      <c r="E223" s="4">
        <v>43995.669444444444</v>
      </c>
      <c r="F223" s="6">
        <v>665000</v>
      </c>
      <c r="G223" s="7">
        <v>0</v>
      </c>
      <c r="H223" s="6">
        <v>665000</v>
      </c>
      <c r="I223" s="3" t="s">
        <v>52</v>
      </c>
      <c r="J223" s="3" t="s">
        <v>25</v>
      </c>
      <c r="K223" s="3">
        <v>801000197430</v>
      </c>
      <c r="L223" s="3" t="s">
        <v>806</v>
      </c>
      <c r="M223" s="3" t="s">
        <v>127</v>
      </c>
      <c r="N223" s="3" t="s">
        <v>807</v>
      </c>
      <c r="O223" s="3">
        <v>0</v>
      </c>
      <c r="P223" s="8">
        <v>14951</v>
      </c>
      <c r="Q223" s="3">
        <v>0</v>
      </c>
      <c r="R223" s="8">
        <v>610149</v>
      </c>
      <c r="S223" s="8">
        <v>665000</v>
      </c>
      <c r="T223" s="3">
        <v>0</v>
      </c>
      <c r="U223" s="3">
        <v>0</v>
      </c>
    </row>
    <row r="224" spans="1:21" x14ac:dyDescent="0.25">
      <c r="A224" s="3" t="s">
        <v>808</v>
      </c>
      <c r="B224" s="3" t="s">
        <v>22</v>
      </c>
      <c r="C224" s="3" t="s">
        <v>809</v>
      </c>
      <c r="D224" s="3" t="s">
        <v>809</v>
      </c>
      <c r="E224" s="4">
        <v>43995.661805555559</v>
      </c>
      <c r="F224" s="6">
        <v>1010000</v>
      </c>
      <c r="G224" s="7">
        <v>0</v>
      </c>
      <c r="H224" s="6">
        <v>1010000</v>
      </c>
      <c r="I224" s="3" t="s">
        <v>809</v>
      </c>
      <c r="J224" s="3" t="s">
        <v>25</v>
      </c>
      <c r="K224" s="3">
        <v>161810301000030</v>
      </c>
      <c r="L224" s="3" t="s">
        <v>810</v>
      </c>
      <c r="M224" s="3" t="s">
        <v>811</v>
      </c>
      <c r="N224" s="3" t="s">
        <v>411</v>
      </c>
      <c r="O224" s="3">
        <v>0</v>
      </c>
      <c r="P224" s="8">
        <v>22711</v>
      </c>
      <c r="Q224" s="3">
        <v>0</v>
      </c>
      <c r="R224" s="8">
        <v>926689</v>
      </c>
      <c r="S224" s="8">
        <v>1010000</v>
      </c>
      <c r="T224" s="3">
        <v>0</v>
      </c>
      <c r="U224" s="3">
        <v>0</v>
      </c>
    </row>
    <row r="225" spans="1:21" x14ac:dyDescent="0.25">
      <c r="A225" s="3" t="s">
        <v>812</v>
      </c>
      <c r="B225" s="3" t="s">
        <v>22</v>
      </c>
      <c r="C225" s="3" t="s">
        <v>813</v>
      </c>
      <c r="D225" s="3" t="s">
        <v>813</v>
      </c>
      <c r="E225" s="4">
        <v>43995.640972222223</v>
      </c>
      <c r="F225" s="6">
        <v>4000000</v>
      </c>
      <c r="G225" s="7">
        <v>0</v>
      </c>
      <c r="H225" s="6">
        <v>4000000</v>
      </c>
      <c r="I225" s="3" t="s">
        <v>814</v>
      </c>
      <c r="J225" s="3" t="s">
        <v>25</v>
      </c>
      <c r="K225" s="3">
        <v>101001128255</v>
      </c>
      <c r="L225" s="3" t="s">
        <v>815</v>
      </c>
      <c r="M225" s="3" t="s">
        <v>127</v>
      </c>
      <c r="N225" s="3" t="s">
        <v>400</v>
      </c>
      <c r="O225" s="3">
        <v>0</v>
      </c>
      <c r="P225" s="8">
        <v>2984456</v>
      </c>
      <c r="Q225" s="3">
        <v>0</v>
      </c>
      <c r="R225" s="8">
        <v>21092544</v>
      </c>
      <c r="S225" s="8">
        <v>4000000</v>
      </c>
      <c r="T225" s="3">
        <v>0</v>
      </c>
      <c r="U225" s="3">
        <v>0</v>
      </c>
    </row>
    <row r="226" spans="1:21" x14ac:dyDescent="0.25">
      <c r="A226" s="3" t="s">
        <v>816</v>
      </c>
      <c r="B226" s="3" t="s">
        <v>22</v>
      </c>
      <c r="C226" s="3" t="s">
        <v>817</v>
      </c>
      <c r="D226" s="3" t="s">
        <v>817</v>
      </c>
      <c r="E226" s="4">
        <v>43995.571527777778</v>
      </c>
      <c r="F226" s="6">
        <v>1000000</v>
      </c>
      <c r="G226" s="7">
        <v>0</v>
      </c>
      <c r="H226" s="6">
        <v>1000000</v>
      </c>
      <c r="I226" s="3" t="s">
        <v>276</v>
      </c>
      <c r="J226" s="3" t="s">
        <v>25</v>
      </c>
      <c r="K226" s="3">
        <v>3529205075453</v>
      </c>
      <c r="L226" s="3" t="s">
        <v>818</v>
      </c>
      <c r="M226" s="3" t="s">
        <v>36</v>
      </c>
      <c r="N226" s="3" t="s">
        <v>819</v>
      </c>
      <c r="O226" s="3">
        <v>0</v>
      </c>
      <c r="P226" s="8">
        <v>22484</v>
      </c>
      <c r="Q226" s="3">
        <v>0</v>
      </c>
      <c r="R226" s="8">
        <v>917516</v>
      </c>
      <c r="S226" s="8">
        <v>1000000</v>
      </c>
      <c r="T226" s="3">
        <v>0</v>
      </c>
      <c r="U226" s="3">
        <v>0</v>
      </c>
    </row>
    <row r="227" spans="1:21" x14ac:dyDescent="0.25">
      <c r="A227" s="3" t="s">
        <v>820</v>
      </c>
      <c r="B227" s="3" t="s">
        <v>22</v>
      </c>
      <c r="C227" s="3" t="s">
        <v>821</v>
      </c>
      <c r="D227" s="3" t="s">
        <v>821</v>
      </c>
      <c r="E227" s="4">
        <v>43995.524305555555</v>
      </c>
      <c r="F227" s="6">
        <v>517000</v>
      </c>
      <c r="G227" s="7">
        <v>0</v>
      </c>
      <c r="H227" s="6">
        <v>517000</v>
      </c>
      <c r="I227" s="3" t="s">
        <v>821</v>
      </c>
      <c r="J227" s="3" t="s">
        <v>25</v>
      </c>
      <c r="K227" s="3">
        <v>8100123047005</v>
      </c>
      <c r="L227" s="3" t="s">
        <v>762</v>
      </c>
      <c r="M227" s="3" t="s">
        <v>74</v>
      </c>
      <c r="N227" s="3" t="s">
        <v>411</v>
      </c>
      <c r="O227" s="3">
        <v>0</v>
      </c>
      <c r="P227" s="8">
        <v>72883</v>
      </c>
      <c r="Q227" s="8">
        <v>28750</v>
      </c>
      <c r="R227" s="8">
        <v>930097</v>
      </c>
      <c r="S227" s="8">
        <v>517000</v>
      </c>
      <c r="T227" s="3">
        <v>0</v>
      </c>
      <c r="U227" s="3">
        <v>0</v>
      </c>
    </row>
    <row r="228" spans="1:21" x14ac:dyDescent="0.25">
      <c r="A228" s="3" t="s">
        <v>822</v>
      </c>
      <c r="B228" s="3" t="s">
        <v>22</v>
      </c>
      <c r="C228" s="3" t="s">
        <v>823</v>
      </c>
      <c r="D228" s="3" t="s">
        <v>823</v>
      </c>
      <c r="E228" s="4">
        <v>43995.498611111114</v>
      </c>
      <c r="F228" s="6">
        <v>1500000</v>
      </c>
      <c r="G228" s="7">
        <v>0</v>
      </c>
      <c r="H228" s="6">
        <v>1500000</v>
      </c>
      <c r="I228" s="3" t="s">
        <v>24</v>
      </c>
      <c r="J228" s="3" t="s">
        <v>25</v>
      </c>
      <c r="K228" s="3">
        <v>30055167768</v>
      </c>
      <c r="L228" s="3" t="s">
        <v>824</v>
      </c>
      <c r="M228" s="3" t="s">
        <v>199</v>
      </c>
      <c r="N228" s="3" t="s">
        <v>120</v>
      </c>
      <c r="O228" s="3">
        <v>0</v>
      </c>
      <c r="P228" s="8">
        <v>33726</v>
      </c>
      <c r="Q228" s="3">
        <v>0</v>
      </c>
      <c r="R228" s="8">
        <v>1376274</v>
      </c>
      <c r="S228" s="8">
        <v>1500000</v>
      </c>
      <c r="T228" s="3">
        <v>0</v>
      </c>
      <c r="U228" s="3">
        <v>0</v>
      </c>
    </row>
    <row r="229" spans="1:21" x14ac:dyDescent="0.25">
      <c r="A229" s="3" t="s">
        <v>825</v>
      </c>
      <c r="B229" s="3" t="s">
        <v>22</v>
      </c>
      <c r="C229" s="3" t="s">
        <v>826</v>
      </c>
      <c r="D229" s="3" t="s">
        <v>826</v>
      </c>
      <c r="E229" s="4">
        <v>43995.497916666667</v>
      </c>
      <c r="F229" s="6">
        <v>1000000</v>
      </c>
      <c r="G229" s="7">
        <v>0</v>
      </c>
      <c r="H229" s="6">
        <v>1000000</v>
      </c>
      <c r="I229" s="3" t="s">
        <v>136</v>
      </c>
      <c r="J229" s="3" t="s">
        <v>25</v>
      </c>
      <c r="K229" s="3">
        <v>3529205075453</v>
      </c>
      <c r="L229" s="3" t="s">
        <v>818</v>
      </c>
      <c r="M229" s="3" t="s">
        <v>36</v>
      </c>
      <c r="N229" s="3" t="s">
        <v>819</v>
      </c>
      <c r="O229" s="3">
        <v>0</v>
      </c>
      <c r="P229" s="8">
        <v>22484</v>
      </c>
      <c r="Q229" s="3">
        <v>0</v>
      </c>
      <c r="R229" s="8">
        <v>917516</v>
      </c>
      <c r="S229" s="8">
        <v>1000000</v>
      </c>
      <c r="T229" s="3">
        <v>0</v>
      </c>
      <c r="U229" s="3">
        <v>0</v>
      </c>
    </row>
    <row r="230" spans="1:21" ht="26.25" x14ac:dyDescent="0.25">
      <c r="A230" s="3" t="s">
        <v>827</v>
      </c>
      <c r="B230" s="3" t="s">
        <v>22</v>
      </c>
      <c r="C230" s="3" t="s">
        <v>828</v>
      </c>
      <c r="D230" s="3" t="s">
        <v>828</v>
      </c>
      <c r="E230" s="4">
        <v>43995.49722222222</v>
      </c>
      <c r="F230" s="6">
        <v>608000</v>
      </c>
      <c r="G230" s="7">
        <v>0</v>
      </c>
      <c r="H230" s="6">
        <v>608000</v>
      </c>
      <c r="I230" s="3" t="s">
        <v>829</v>
      </c>
      <c r="J230" s="3" t="s">
        <v>25</v>
      </c>
      <c r="K230" s="3">
        <v>4811215010874</v>
      </c>
      <c r="L230" s="3" t="s">
        <v>830</v>
      </c>
      <c r="M230" s="3" t="s">
        <v>36</v>
      </c>
      <c r="N230" s="3" t="s">
        <v>831</v>
      </c>
      <c r="O230" s="3">
        <v>0</v>
      </c>
      <c r="P230" s="8">
        <v>13671</v>
      </c>
      <c r="Q230" s="3">
        <v>0</v>
      </c>
      <c r="R230" s="8">
        <v>557849</v>
      </c>
      <c r="S230" s="8">
        <v>608000</v>
      </c>
      <c r="T230" s="3">
        <v>0</v>
      </c>
      <c r="U230" s="3">
        <v>0</v>
      </c>
    </row>
    <row r="231" spans="1:21" x14ac:dyDescent="0.25">
      <c r="A231" s="3" t="s">
        <v>832</v>
      </c>
      <c r="B231" s="3" t="s">
        <v>22</v>
      </c>
      <c r="C231" s="3" t="s">
        <v>833</v>
      </c>
      <c r="D231" s="3" t="s">
        <v>833</v>
      </c>
      <c r="E231" s="4">
        <v>43995.496527777781</v>
      </c>
      <c r="F231" s="6">
        <v>1000000</v>
      </c>
      <c r="G231" s="7">
        <v>0</v>
      </c>
      <c r="H231" s="6">
        <v>1000000</v>
      </c>
      <c r="I231" s="3" t="s">
        <v>136</v>
      </c>
      <c r="J231" s="3" t="s">
        <v>25</v>
      </c>
      <c r="K231" s="3">
        <v>3516215012192</v>
      </c>
      <c r="L231" s="3" t="s">
        <v>834</v>
      </c>
      <c r="M231" s="3" t="s">
        <v>36</v>
      </c>
      <c r="N231" s="3" t="s">
        <v>835</v>
      </c>
      <c r="O231" s="3">
        <v>0</v>
      </c>
      <c r="P231" s="8">
        <v>22484</v>
      </c>
      <c r="Q231" s="3">
        <v>0</v>
      </c>
      <c r="R231" s="8">
        <v>917516</v>
      </c>
      <c r="S231" s="8">
        <v>1000000</v>
      </c>
      <c r="T231" s="3">
        <v>0</v>
      </c>
      <c r="U231" s="3">
        <v>0</v>
      </c>
    </row>
    <row r="232" spans="1:21" x14ac:dyDescent="0.25">
      <c r="A232" s="3" t="s">
        <v>836</v>
      </c>
      <c r="B232" s="3" t="s">
        <v>22</v>
      </c>
      <c r="C232" s="3" t="s">
        <v>837</v>
      </c>
      <c r="D232" s="3" t="s">
        <v>837</v>
      </c>
      <c r="E232" s="4">
        <v>43995.495138888888</v>
      </c>
      <c r="F232" s="6">
        <v>700000</v>
      </c>
      <c r="G232" s="7">
        <v>0</v>
      </c>
      <c r="H232" s="6">
        <v>700000</v>
      </c>
      <c r="I232" s="3" t="s">
        <v>136</v>
      </c>
      <c r="J232" s="3" t="s">
        <v>25</v>
      </c>
      <c r="K232" s="3">
        <v>3522205322829</v>
      </c>
      <c r="L232" s="3" t="s">
        <v>838</v>
      </c>
      <c r="M232" s="3" t="s">
        <v>36</v>
      </c>
      <c r="N232" s="3" t="s">
        <v>839</v>
      </c>
      <c r="O232" s="3">
        <v>0</v>
      </c>
      <c r="P232" s="8">
        <v>15739</v>
      </c>
      <c r="Q232" s="3">
        <v>0</v>
      </c>
      <c r="R232" s="8">
        <v>642261</v>
      </c>
      <c r="S232" s="8">
        <v>700000</v>
      </c>
      <c r="T232" s="3">
        <v>0</v>
      </c>
      <c r="U232" s="3">
        <v>0</v>
      </c>
    </row>
    <row r="233" spans="1:21" x14ac:dyDescent="0.25">
      <c r="A233" s="3" t="s">
        <v>840</v>
      </c>
      <c r="B233" s="3" t="s">
        <v>22</v>
      </c>
      <c r="C233" s="3" t="s">
        <v>841</v>
      </c>
      <c r="D233" s="3" t="s">
        <v>841</v>
      </c>
      <c r="E233" s="4">
        <v>43995.492361111108</v>
      </c>
      <c r="F233" s="6">
        <v>20000000</v>
      </c>
      <c r="G233" s="7">
        <v>0</v>
      </c>
      <c r="H233" s="6">
        <v>20000000</v>
      </c>
      <c r="I233" s="3" t="s">
        <v>164</v>
      </c>
      <c r="J233" s="3" t="s">
        <v>25</v>
      </c>
      <c r="K233" s="3">
        <v>102871456178</v>
      </c>
      <c r="L233" s="3" t="s">
        <v>842</v>
      </c>
      <c r="M233" s="3" t="s">
        <v>42</v>
      </c>
      <c r="N233" s="3" t="s">
        <v>843</v>
      </c>
      <c r="O233" s="3">
        <v>0</v>
      </c>
      <c r="P233" s="3">
        <v>0</v>
      </c>
      <c r="Q233" s="3">
        <v>0</v>
      </c>
      <c r="R233" s="8">
        <v>18350306</v>
      </c>
      <c r="S233" s="8">
        <v>20000000</v>
      </c>
      <c r="T233" s="8">
        <v>4350306</v>
      </c>
      <c r="U233" s="3">
        <v>0</v>
      </c>
    </row>
    <row r="234" spans="1:21" x14ac:dyDescent="0.25">
      <c r="A234" s="3" t="s">
        <v>844</v>
      </c>
      <c r="B234" s="3" t="s">
        <v>22</v>
      </c>
      <c r="C234" s="3" t="s">
        <v>845</v>
      </c>
      <c r="D234" s="3" t="s">
        <v>845</v>
      </c>
      <c r="E234" s="4">
        <v>43995.490277777775</v>
      </c>
      <c r="F234" s="6">
        <v>580000</v>
      </c>
      <c r="G234" s="7">
        <v>0</v>
      </c>
      <c r="H234" s="6">
        <v>580000</v>
      </c>
      <c r="I234" s="3" t="s">
        <v>52</v>
      </c>
      <c r="J234" s="3" t="s">
        <v>25</v>
      </c>
      <c r="K234" s="3">
        <v>3528215020043</v>
      </c>
      <c r="L234" s="3" t="s">
        <v>846</v>
      </c>
      <c r="M234" s="3" t="s">
        <v>36</v>
      </c>
      <c r="N234" s="3" t="s">
        <v>847</v>
      </c>
      <c r="O234" s="3">
        <v>0</v>
      </c>
      <c r="P234" s="8">
        <v>13041</v>
      </c>
      <c r="Q234" s="3">
        <v>0</v>
      </c>
      <c r="R234" s="8">
        <v>532159</v>
      </c>
      <c r="S234" s="8">
        <v>580000</v>
      </c>
      <c r="T234" s="3">
        <v>0</v>
      </c>
      <c r="U234" s="3">
        <v>0</v>
      </c>
    </row>
    <row r="235" spans="1:21" ht="26.25" x14ac:dyDescent="0.25">
      <c r="A235" s="3" t="s">
        <v>848</v>
      </c>
      <c r="B235" s="3" t="s">
        <v>22</v>
      </c>
      <c r="C235" s="3" t="s">
        <v>849</v>
      </c>
      <c r="D235" s="3" t="s">
        <v>849</v>
      </c>
      <c r="E235" s="4">
        <v>43995.484722222223</v>
      </c>
      <c r="F235" s="6">
        <v>20000000</v>
      </c>
      <c r="G235" s="7">
        <v>0</v>
      </c>
      <c r="H235" s="6">
        <v>20000000</v>
      </c>
      <c r="I235" s="3" t="s">
        <v>850</v>
      </c>
      <c r="J235" s="3" t="s">
        <v>25</v>
      </c>
      <c r="K235" s="3">
        <v>441000793022</v>
      </c>
      <c r="L235" s="3" t="s">
        <v>851</v>
      </c>
      <c r="M235" s="3" t="s">
        <v>127</v>
      </c>
      <c r="N235" s="3" t="s">
        <v>852</v>
      </c>
      <c r="O235" s="3">
        <v>0</v>
      </c>
      <c r="P235" s="8">
        <v>22110</v>
      </c>
      <c r="Q235" s="3">
        <v>0</v>
      </c>
      <c r="R235" s="8">
        <v>18800704</v>
      </c>
      <c r="S235" s="8">
        <v>20000000</v>
      </c>
      <c r="T235" s="8">
        <v>4309814</v>
      </c>
      <c r="U235" s="3">
        <v>0</v>
      </c>
    </row>
    <row r="236" spans="1:21" x14ac:dyDescent="0.25">
      <c r="A236" s="3" t="s">
        <v>853</v>
      </c>
      <c r="B236" s="3" t="s">
        <v>22</v>
      </c>
      <c r="C236" s="3" t="s">
        <v>854</v>
      </c>
      <c r="D236" s="3" t="s">
        <v>854</v>
      </c>
      <c r="E236" s="4">
        <v>43995.480555555558</v>
      </c>
      <c r="F236" s="6">
        <v>880000</v>
      </c>
      <c r="G236" s="7">
        <v>0</v>
      </c>
      <c r="H236" s="6">
        <v>880000</v>
      </c>
      <c r="I236" s="3" t="s">
        <v>52</v>
      </c>
      <c r="J236" s="3" t="s">
        <v>25</v>
      </c>
      <c r="K236" s="3">
        <v>101001074995</v>
      </c>
      <c r="L236" s="3" t="s">
        <v>855</v>
      </c>
      <c r="M236" s="3" t="s">
        <v>127</v>
      </c>
      <c r="N236" s="3" t="s">
        <v>28</v>
      </c>
      <c r="O236" s="3">
        <v>0</v>
      </c>
      <c r="P236" s="8">
        <v>19786</v>
      </c>
      <c r="Q236" s="3">
        <v>0</v>
      </c>
      <c r="R236" s="8">
        <v>807414</v>
      </c>
      <c r="S236" s="3">
        <v>0</v>
      </c>
      <c r="T236" s="3">
        <v>0</v>
      </c>
      <c r="U236" s="3">
        <v>0</v>
      </c>
    </row>
    <row r="237" spans="1:21" ht="26.25" x14ac:dyDescent="0.25">
      <c r="A237" s="3" t="s">
        <v>856</v>
      </c>
      <c r="B237" s="3" t="s">
        <v>22</v>
      </c>
      <c r="C237" s="3" t="s">
        <v>857</v>
      </c>
      <c r="D237" s="3" t="s">
        <v>857</v>
      </c>
      <c r="E237" s="4">
        <v>43995.453472222223</v>
      </c>
      <c r="F237" s="6">
        <v>7000000</v>
      </c>
      <c r="G237" s="7">
        <v>0</v>
      </c>
      <c r="H237" s="6">
        <v>7000000</v>
      </c>
      <c r="I237" s="3" t="s">
        <v>305</v>
      </c>
      <c r="J237" s="3" t="s">
        <v>25</v>
      </c>
      <c r="K237" s="3">
        <v>19033111449011</v>
      </c>
      <c r="L237" s="3" t="s">
        <v>858</v>
      </c>
      <c r="M237" s="3" t="s">
        <v>88</v>
      </c>
      <c r="N237" s="3" t="s">
        <v>859</v>
      </c>
      <c r="O237" s="3">
        <v>0</v>
      </c>
      <c r="P237" s="8">
        <v>369699</v>
      </c>
      <c r="Q237" s="8">
        <v>52000</v>
      </c>
      <c r="R237" s="8">
        <v>6774551</v>
      </c>
      <c r="S237" s="8">
        <v>7000000</v>
      </c>
      <c r="T237" s="3">
        <v>0</v>
      </c>
      <c r="U237" s="3">
        <v>0</v>
      </c>
    </row>
    <row r="238" spans="1:21" x14ac:dyDescent="0.25">
      <c r="A238" s="3" t="s">
        <v>860</v>
      </c>
      <c r="B238" s="3" t="s">
        <v>22</v>
      </c>
      <c r="C238" s="3" t="s">
        <v>861</v>
      </c>
      <c r="D238" s="3" t="s">
        <v>861</v>
      </c>
      <c r="E238" s="4">
        <v>43995.451388888891</v>
      </c>
      <c r="F238" s="6">
        <v>7000000</v>
      </c>
      <c r="G238" s="7">
        <v>0</v>
      </c>
      <c r="H238" s="6">
        <v>7000000</v>
      </c>
      <c r="I238" s="3" t="s">
        <v>305</v>
      </c>
      <c r="J238" s="3" t="s">
        <v>25</v>
      </c>
      <c r="K238" s="3">
        <v>3522215020230</v>
      </c>
      <c r="L238" s="3" t="s">
        <v>862</v>
      </c>
      <c r="M238" s="3" t="s">
        <v>36</v>
      </c>
      <c r="N238" s="3" t="s">
        <v>863</v>
      </c>
      <c r="O238" s="3">
        <v>0</v>
      </c>
      <c r="P238" s="8">
        <v>1377168</v>
      </c>
      <c r="Q238" s="8">
        <v>36800</v>
      </c>
      <c r="R238" s="8">
        <v>72502527</v>
      </c>
      <c r="S238" s="8">
        <v>27050000</v>
      </c>
      <c r="T238" s="3">
        <v>0</v>
      </c>
      <c r="U238" s="3">
        <v>0</v>
      </c>
    </row>
    <row r="239" spans="1:21" x14ac:dyDescent="0.25">
      <c r="A239" s="3" t="s">
        <v>864</v>
      </c>
      <c r="B239" s="3" t="s">
        <v>22</v>
      </c>
      <c r="C239" s="3" t="s">
        <v>865</v>
      </c>
      <c r="D239" s="3" t="s">
        <v>865</v>
      </c>
      <c r="E239" s="4">
        <v>43995.450694444444</v>
      </c>
      <c r="F239" s="6">
        <v>500000</v>
      </c>
      <c r="G239" s="7">
        <v>0</v>
      </c>
      <c r="H239" s="6">
        <v>500000</v>
      </c>
      <c r="I239" s="3" t="s">
        <v>865</v>
      </c>
      <c r="J239" s="3" t="s">
        <v>25</v>
      </c>
      <c r="K239" s="3">
        <v>861000074426</v>
      </c>
      <c r="L239" s="3" t="s">
        <v>866</v>
      </c>
      <c r="M239" s="3" t="s">
        <v>127</v>
      </c>
      <c r="N239" s="3" t="s">
        <v>411</v>
      </c>
      <c r="O239" s="3">
        <v>0</v>
      </c>
      <c r="P239" s="8">
        <v>11240</v>
      </c>
      <c r="Q239" s="3">
        <v>0</v>
      </c>
      <c r="R239" s="8">
        <v>458760</v>
      </c>
      <c r="S239" s="8">
        <v>500000</v>
      </c>
      <c r="T239" s="3">
        <v>0</v>
      </c>
      <c r="U239" s="3">
        <v>0</v>
      </c>
    </row>
    <row r="240" spans="1:21" x14ac:dyDescent="0.25">
      <c r="A240" s="3" t="s">
        <v>867</v>
      </c>
      <c r="B240" s="3" t="s">
        <v>22</v>
      </c>
      <c r="C240" s="3" t="s">
        <v>868</v>
      </c>
      <c r="D240" s="3" t="s">
        <v>868</v>
      </c>
      <c r="E240" s="4">
        <v>43995.450694444444</v>
      </c>
      <c r="F240" s="6">
        <v>20000000</v>
      </c>
      <c r="G240" s="7">
        <v>0</v>
      </c>
      <c r="H240" s="6">
        <v>20000000</v>
      </c>
      <c r="I240" s="3" t="s">
        <v>869</v>
      </c>
      <c r="J240" s="3" t="s">
        <v>25</v>
      </c>
      <c r="K240" s="3">
        <v>3604205344280</v>
      </c>
      <c r="L240" s="3" t="s">
        <v>870</v>
      </c>
      <c r="M240" s="3" t="s">
        <v>36</v>
      </c>
      <c r="N240" s="3" t="s">
        <v>28</v>
      </c>
      <c r="O240" s="3">
        <v>0</v>
      </c>
      <c r="P240" s="8">
        <v>254114</v>
      </c>
      <c r="Q240" s="8">
        <v>171900</v>
      </c>
      <c r="R240" s="8">
        <v>20437317</v>
      </c>
      <c r="S240" s="8">
        <v>20000000</v>
      </c>
      <c r="T240" s="8">
        <v>4162681</v>
      </c>
      <c r="U240" s="3">
        <v>0</v>
      </c>
    </row>
    <row r="241" spans="1:21" x14ac:dyDescent="0.25">
      <c r="A241" s="3" t="s">
        <v>871</v>
      </c>
      <c r="B241" s="3" t="s">
        <v>22</v>
      </c>
      <c r="C241" s="3" t="s">
        <v>872</v>
      </c>
      <c r="D241" s="3" t="s">
        <v>872</v>
      </c>
      <c r="E241" s="4">
        <v>43995.450694444444</v>
      </c>
      <c r="F241" s="6">
        <v>5250000</v>
      </c>
      <c r="G241" s="7">
        <v>0</v>
      </c>
      <c r="H241" s="6">
        <v>5250000</v>
      </c>
      <c r="I241" s="3" t="s">
        <v>305</v>
      </c>
      <c r="J241" s="3" t="s">
        <v>25</v>
      </c>
      <c r="K241" s="3">
        <v>3505205187070</v>
      </c>
      <c r="L241" s="3" t="s">
        <v>873</v>
      </c>
      <c r="M241" s="3" t="s">
        <v>36</v>
      </c>
      <c r="N241" s="3" t="s">
        <v>685</v>
      </c>
      <c r="O241" s="3">
        <v>0</v>
      </c>
      <c r="P241" s="8">
        <v>2524713</v>
      </c>
      <c r="Q241" s="3">
        <v>0</v>
      </c>
      <c r="R241" s="8">
        <v>12175287</v>
      </c>
      <c r="S241" s="8">
        <v>5250000</v>
      </c>
      <c r="T241" s="3">
        <v>0</v>
      </c>
      <c r="U241" s="3">
        <v>0</v>
      </c>
    </row>
    <row r="242" spans="1:21" x14ac:dyDescent="0.25">
      <c r="A242" s="3" t="s">
        <v>874</v>
      </c>
      <c r="B242" s="3" t="s">
        <v>22</v>
      </c>
      <c r="C242" s="3" t="s">
        <v>223</v>
      </c>
      <c r="D242" s="3" t="s">
        <v>223</v>
      </c>
      <c r="E242" s="4">
        <v>43995.45</v>
      </c>
      <c r="F242" s="6">
        <v>6000000</v>
      </c>
      <c r="G242" s="7">
        <v>0</v>
      </c>
      <c r="H242" s="6">
        <v>6000000</v>
      </c>
      <c r="I242" s="3" t="s">
        <v>875</v>
      </c>
      <c r="J242" s="3" t="s">
        <v>25</v>
      </c>
      <c r="K242" s="3">
        <v>40081941035</v>
      </c>
      <c r="L242" s="3" t="s">
        <v>225</v>
      </c>
      <c r="M242" s="3" t="s">
        <v>127</v>
      </c>
      <c r="N242" s="3" t="s">
        <v>226</v>
      </c>
      <c r="O242" s="3">
        <v>0</v>
      </c>
      <c r="P242" s="3">
        <v>0</v>
      </c>
      <c r="Q242" s="3">
        <v>0</v>
      </c>
      <c r="R242" s="8">
        <v>22321707</v>
      </c>
      <c r="S242" s="8">
        <v>25161000</v>
      </c>
      <c r="T242" s="8">
        <v>4192907</v>
      </c>
      <c r="U242" s="8">
        <v>1509660</v>
      </c>
    </row>
    <row r="243" spans="1:21" x14ac:dyDescent="0.25">
      <c r="A243" s="3" t="s">
        <v>876</v>
      </c>
      <c r="B243" s="3" t="s">
        <v>22</v>
      </c>
      <c r="C243" s="3" t="s">
        <v>877</v>
      </c>
      <c r="D243" s="3" t="s">
        <v>877</v>
      </c>
      <c r="E243" s="4">
        <v>43995.45</v>
      </c>
      <c r="F243" s="6">
        <v>1050000</v>
      </c>
      <c r="G243" s="7">
        <v>0</v>
      </c>
      <c r="H243" s="6">
        <v>1050000</v>
      </c>
      <c r="I243" s="3" t="s">
        <v>305</v>
      </c>
      <c r="J243" s="3" t="s">
        <v>25</v>
      </c>
      <c r="K243" s="3">
        <v>781000465243</v>
      </c>
      <c r="L243" s="3" t="s">
        <v>878</v>
      </c>
      <c r="M243" s="3" t="s">
        <v>127</v>
      </c>
      <c r="N243" s="3" t="s">
        <v>189</v>
      </c>
      <c r="O243" s="3">
        <v>0</v>
      </c>
      <c r="P243" s="8">
        <v>214701</v>
      </c>
      <c r="Q243" s="8">
        <v>130847</v>
      </c>
      <c r="R243" s="8">
        <v>1302364</v>
      </c>
      <c r="S243" s="3">
        <v>0</v>
      </c>
      <c r="T243" s="3">
        <v>0</v>
      </c>
      <c r="U243" s="3">
        <v>0</v>
      </c>
    </row>
    <row r="244" spans="1:21" ht="26.25" x14ac:dyDescent="0.25">
      <c r="A244" s="3" t="s">
        <v>879</v>
      </c>
      <c r="B244" s="3" t="s">
        <v>22</v>
      </c>
      <c r="C244" s="3" t="s">
        <v>880</v>
      </c>
      <c r="D244" s="3" t="s">
        <v>880</v>
      </c>
      <c r="E244" s="4">
        <v>43995.448611111111</v>
      </c>
      <c r="F244" s="6">
        <v>1050000</v>
      </c>
      <c r="G244" s="7">
        <v>0</v>
      </c>
      <c r="H244" s="6">
        <v>1050000</v>
      </c>
      <c r="I244" s="3" t="s">
        <v>305</v>
      </c>
      <c r="J244" s="3" t="s">
        <v>25</v>
      </c>
      <c r="K244" s="3">
        <v>19034910737018</v>
      </c>
      <c r="L244" s="3" t="s">
        <v>881</v>
      </c>
      <c r="M244" s="3" t="s">
        <v>88</v>
      </c>
      <c r="N244" s="3" t="s">
        <v>189</v>
      </c>
      <c r="O244" s="3">
        <v>0</v>
      </c>
      <c r="P244" s="8">
        <v>110036</v>
      </c>
      <c r="Q244" s="3">
        <v>0</v>
      </c>
      <c r="R244" s="8">
        <v>1330464</v>
      </c>
      <c r="S244" s="8">
        <v>1110000</v>
      </c>
      <c r="T244" s="3">
        <v>0</v>
      </c>
      <c r="U244" s="3">
        <v>0</v>
      </c>
    </row>
    <row r="245" spans="1:21" x14ac:dyDescent="0.25">
      <c r="A245" s="3" t="s">
        <v>882</v>
      </c>
      <c r="B245" s="3" t="s">
        <v>22</v>
      </c>
      <c r="C245" s="3" t="s">
        <v>883</v>
      </c>
      <c r="D245" s="3" t="s">
        <v>883</v>
      </c>
      <c r="E245" s="4">
        <v>43995.447916666664</v>
      </c>
      <c r="F245" s="6">
        <v>3500000</v>
      </c>
      <c r="G245" s="7">
        <v>0</v>
      </c>
      <c r="H245" s="6">
        <v>3500000</v>
      </c>
      <c r="I245" s="3" t="s">
        <v>305</v>
      </c>
      <c r="J245" s="3" t="s">
        <v>25</v>
      </c>
      <c r="K245" s="3">
        <v>781000398383</v>
      </c>
      <c r="L245" s="3" t="s">
        <v>884</v>
      </c>
      <c r="M245" s="3" t="s">
        <v>127</v>
      </c>
      <c r="N245" s="3" t="s">
        <v>885</v>
      </c>
      <c r="O245" s="3">
        <v>0</v>
      </c>
      <c r="P245" s="8">
        <v>1583537</v>
      </c>
      <c r="Q245" s="3">
        <v>0</v>
      </c>
      <c r="R245" s="8">
        <v>18359463</v>
      </c>
      <c r="S245" s="8">
        <v>3500000</v>
      </c>
      <c r="T245" s="3">
        <v>0</v>
      </c>
      <c r="U245" s="3">
        <v>0</v>
      </c>
    </row>
    <row r="246" spans="1:21" x14ac:dyDescent="0.25">
      <c r="A246" s="3" t="s">
        <v>886</v>
      </c>
      <c r="B246" s="3" t="s">
        <v>22</v>
      </c>
      <c r="C246" s="3" t="s">
        <v>887</v>
      </c>
      <c r="D246" s="3" t="s">
        <v>887</v>
      </c>
      <c r="E246" s="4">
        <v>43995.447222222225</v>
      </c>
      <c r="F246" s="6">
        <v>700000</v>
      </c>
      <c r="G246" s="7">
        <v>0</v>
      </c>
      <c r="H246" s="6">
        <v>700000</v>
      </c>
      <c r="I246" s="3" t="s">
        <v>305</v>
      </c>
      <c r="J246" s="3" t="s">
        <v>25</v>
      </c>
      <c r="K246" s="3">
        <v>3500205711390</v>
      </c>
      <c r="L246" s="3" t="s">
        <v>888</v>
      </c>
      <c r="M246" s="3" t="s">
        <v>36</v>
      </c>
      <c r="N246" s="3" t="s">
        <v>889</v>
      </c>
      <c r="O246" s="3">
        <v>0</v>
      </c>
      <c r="P246" s="8">
        <v>370869</v>
      </c>
      <c r="Q246" s="8">
        <v>50000</v>
      </c>
      <c r="R246" s="8">
        <v>3322949</v>
      </c>
      <c r="S246" s="8">
        <v>700000</v>
      </c>
      <c r="T246" s="3">
        <v>0</v>
      </c>
      <c r="U246" s="3">
        <v>0</v>
      </c>
    </row>
    <row r="247" spans="1:21" x14ac:dyDescent="0.25">
      <c r="A247" s="3" t="s">
        <v>890</v>
      </c>
      <c r="B247" s="3" t="s">
        <v>22</v>
      </c>
      <c r="C247" s="3" t="s">
        <v>891</v>
      </c>
      <c r="D247" s="3" t="s">
        <v>891</v>
      </c>
      <c r="E247" s="4">
        <v>43995.445833333331</v>
      </c>
      <c r="F247" s="6">
        <v>3500000</v>
      </c>
      <c r="G247" s="7">
        <v>0</v>
      </c>
      <c r="H247" s="6">
        <v>3500000</v>
      </c>
      <c r="I247" s="3" t="s">
        <v>52</v>
      </c>
      <c r="J247" s="3" t="s">
        <v>25</v>
      </c>
      <c r="K247" s="3">
        <v>781000435933</v>
      </c>
      <c r="L247" s="3" t="s">
        <v>892</v>
      </c>
      <c r="M247" s="3" t="s">
        <v>127</v>
      </c>
      <c r="N247" s="3" t="s">
        <v>859</v>
      </c>
      <c r="O247" s="3">
        <v>0</v>
      </c>
      <c r="P247" s="8">
        <v>72259</v>
      </c>
      <c r="Q247" s="3">
        <v>0</v>
      </c>
      <c r="R247" s="8">
        <v>3217741</v>
      </c>
      <c r="S247" s="8">
        <v>3500000</v>
      </c>
      <c r="T247" s="3">
        <v>0</v>
      </c>
      <c r="U247" s="3">
        <v>0</v>
      </c>
    </row>
    <row r="248" spans="1:21" ht="26.25" x14ac:dyDescent="0.25">
      <c r="A248" s="3" t="s">
        <v>893</v>
      </c>
      <c r="B248" s="3" t="s">
        <v>22</v>
      </c>
      <c r="C248" s="3" t="s">
        <v>894</v>
      </c>
      <c r="D248" s="3" t="s">
        <v>894</v>
      </c>
      <c r="E248" s="4">
        <v>43995.445138888892</v>
      </c>
      <c r="F248" s="6">
        <v>518000</v>
      </c>
      <c r="G248" s="7">
        <v>0</v>
      </c>
      <c r="H248" s="6">
        <v>518000</v>
      </c>
      <c r="I248" s="3" t="s">
        <v>192</v>
      </c>
      <c r="J248" s="3" t="s">
        <v>25</v>
      </c>
      <c r="K248" s="3">
        <v>3603205137326</v>
      </c>
      <c r="L248" s="3" t="s">
        <v>895</v>
      </c>
      <c r="M248" s="3" t="s">
        <v>36</v>
      </c>
      <c r="N248" s="3" t="s">
        <v>896</v>
      </c>
      <c r="O248" s="3">
        <v>0</v>
      </c>
      <c r="P248" s="8">
        <v>11643</v>
      </c>
      <c r="Q248" s="3">
        <v>0</v>
      </c>
      <c r="R248" s="8">
        <v>475277</v>
      </c>
      <c r="S248" s="8">
        <v>518000</v>
      </c>
      <c r="T248" s="3">
        <v>0</v>
      </c>
      <c r="U248" s="3">
        <v>0</v>
      </c>
    </row>
    <row r="249" spans="1:21" x14ac:dyDescent="0.25">
      <c r="A249" s="3" t="s">
        <v>897</v>
      </c>
      <c r="B249" s="3" t="s">
        <v>22</v>
      </c>
      <c r="C249" s="3" t="s">
        <v>898</v>
      </c>
      <c r="D249" s="3" t="s">
        <v>898</v>
      </c>
      <c r="E249" s="4">
        <v>43995.432638888888</v>
      </c>
      <c r="F249" s="6">
        <v>20000000</v>
      </c>
      <c r="G249" s="7">
        <v>0</v>
      </c>
      <c r="H249" s="6">
        <v>20000000</v>
      </c>
      <c r="I249" s="3" t="s">
        <v>276</v>
      </c>
      <c r="J249" s="3" t="s">
        <v>25</v>
      </c>
      <c r="K249" s="3">
        <v>8100129239003</v>
      </c>
      <c r="L249" s="3" t="s">
        <v>899</v>
      </c>
      <c r="M249" s="3" t="s">
        <v>74</v>
      </c>
      <c r="N249" s="3" t="s">
        <v>900</v>
      </c>
      <c r="O249" s="3">
        <v>0</v>
      </c>
      <c r="P249" s="3">
        <v>0</v>
      </c>
      <c r="Q249" s="3">
        <v>0</v>
      </c>
      <c r="R249" s="8">
        <v>18350306</v>
      </c>
      <c r="S249" s="8">
        <v>20000000</v>
      </c>
      <c r="T249" s="8">
        <v>4350306</v>
      </c>
      <c r="U249" s="3">
        <v>0</v>
      </c>
    </row>
    <row r="250" spans="1:21" x14ac:dyDescent="0.25">
      <c r="A250" s="3" t="s">
        <v>901</v>
      </c>
      <c r="B250" s="3" t="s">
        <v>22</v>
      </c>
      <c r="C250" s="3" t="s">
        <v>902</v>
      </c>
      <c r="D250" s="3" t="s">
        <v>902</v>
      </c>
      <c r="E250" s="4">
        <v>43995.431944444441</v>
      </c>
      <c r="F250" s="6">
        <v>800000</v>
      </c>
      <c r="G250" s="7">
        <v>0</v>
      </c>
      <c r="H250" s="6">
        <v>800000</v>
      </c>
      <c r="I250" s="3" t="s">
        <v>903</v>
      </c>
      <c r="J250" s="3" t="s">
        <v>25</v>
      </c>
      <c r="K250" s="2"/>
      <c r="L250" s="2"/>
      <c r="M250" s="2"/>
      <c r="N250" s="2"/>
      <c r="O250" s="3">
        <v>0</v>
      </c>
      <c r="P250" s="8">
        <v>17991</v>
      </c>
      <c r="Q250" s="3">
        <v>0</v>
      </c>
      <c r="R250" s="8">
        <v>734009</v>
      </c>
      <c r="S250" s="8">
        <v>800000</v>
      </c>
      <c r="T250" s="3">
        <v>0</v>
      </c>
      <c r="U250" s="3">
        <v>0</v>
      </c>
    </row>
    <row r="251" spans="1:21" x14ac:dyDescent="0.25">
      <c r="A251" s="3" t="s">
        <v>904</v>
      </c>
      <c r="B251" s="3" t="s">
        <v>22</v>
      </c>
      <c r="C251" s="3" t="s">
        <v>905</v>
      </c>
      <c r="D251" s="3" t="s">
        <v>905</v>
      </c>
      <c r="E251" s="4">
        <v>43995.427777777775</v>
      </c>
      <c r="F251" s="6">
        <v>500000</v>
      </c>
      <c r="G251" s="7">
        <v>0</v>
      </c>
      <c r="H251" s="6">
        <v>500000</v>
      </c>
      <c r="I251" s="3" t="s">
        <v>905</v>
      </c>
      <c r="J251" s="3" t="s">
        <v>25</v>
      </c>
      <c r="K251" s="3">
        <v>51210000619470</v>
      </c>
      <c r="L251" s="3" t="s">
        <v>906</v>
      </c>
      <c r="M251" s="3" t="s">
        <v>27</v>
      </c>
      <c r="N251" s="3" t="s">
        <v>907</v>
      </c>
      <c r="O251" s="3">
        <v>0</v>
      </c>
      <c r="P251" s="8">
        <v>11240</v>
      </c>
      <c r="Q251" s="8">
        <v>25000</v>
      </c>
      <c r="R251" s="8">
        <v>458760</v>
      </c>
      <c r="S251" s="8">
        <v>500000</v>
      </c>
      <c r="T251" s="3">
        <v>0</v>
      </c>
      <c r="U251" s="3">
        <v>0</v>
      </c>
    </row>
    <row r="252" spans="1:21" x14ac:dyDescent="0.25">
      <c r="A252" s="3" t="s">
        <v>908</v>
      </c>
      <c r="B252" s="3" t="s">
        <v>22</v>
      </c>
      <c r="C252" s="3" t="s">
        <v>909</v>
      </c>
      <c r="D252" s="3" t="s">
        <v>909</v>
      </c>
      <c r="E252" s="4">
        <v>43995.395833333336</v>
      </c>
      <c r="F252" s="6">
        <v>815000</v>
      </c>
      <c r="G252" s="7">
        <v>0</v>
      </c>
      <c r="H252" s="6">
        <v>815000</v>
      </c>
      <c r="I252" s="3" t="s">
        <v>305</v>
      </c>
      <c r="J252" s="3" t="s">
        <v>25</v>
      </c>
      <c r="K252" s="3">
        <v>100003705897</v>
      </c>
      <c r="L252" s="3" t="s">
        <v>910</v>
      </c>
      <c r="M252" s="3" t="s">
        <v>42</v>
      </c>
      <c r="N252" s="3" t="s">
        <v>859</v>
      </c>
      <c r="O252" s="3">
        <v>0</v>
      </c>
      <c r="P252" s="8">
        <v>37189</v>
      </c>
      <c r="Q252" s="3">
        <v>0</v>
      </c>
      <c r="R252" s="8">
        <v>1207371</v>
      </c>
      <c r="S252" s="8">
        <v>1324000</v>
      </c>
      <c r="T252" s="3">
        <v>0</v>
      </c>
      <c r="U252" s="3">
        <v>0</v>
      </c>
    </row>
    <row r="253" spans="1:21" x14ac:dyDescent="0.25">
      <c r="A253" s="3" t="s">
        <v>911</v>
      </c>
      <c r="B253" s="3" t="s">
        <v>22</v>
      </c>
      <c r="C253" s="3" t="s">
        <v>912</v>
      </c>
      <c r="D253" s="3" t="s">
        <v>912</v>
      </c>
      <c r="E253" s="4">
        <v>43995.388194444444</v>
      </c>
      <c r="F253" s="6">
        <v>683000</v>
      </c>
      <c r="G253" s="7">
        <v>0</v>
      </c>
      <c r="H253" s="6">
        <v>683000</v>
      </c>
      <c r="I253" s="3" t="s">
        <v>276</v>
      </c>
      <c r="J253" s="3" t="s">
        <v>25</v>
      </c>
      <c r="K253" s="3">
        <v>351000869954</v>
      </c>
      <c r="L253" s="3" t="s">
        <v>913</v>
      </c>
      <c r="M253" s="3" t="s">
        <v>127</v>
      </c>
      <c r="N253" s="3" t="s">
        <v>914</v>
      </c>
      <c r="O253" s="3">
        <v>0</v>
      </c>
      <c r="P253" s="8">
        <v>15358</v>
      </c>
      <c r="Q253" s="3">
        <v>0</v>
      </c>
      <c r="R253" s="8">
        <v>626662</v>
      </c>
      <c r="S253" s="8">
        <v>683000</v>
      </c>
      <c r="T253" s="3">
        <v>0</v>
      </c>
      <c r="U253" s="3">
        <v>0</v>
      </c>
    </row>
    <row r="254" spans="1:21" x14ac:dyDescent="0.25">
      <c r="A254" s="3" t="s">
        <v>915</v>
      </c>
      <c r="B254" s="3" t="s">
        <v>22</v>
      </c>
      <c r="C254" s="3" t="s">
        <v>916</v>
      </c>
      <c r="D254" s="3" t="s">
        <v>916</v>
      </c>
      <c r="E254" s="4">
        <v>43995.338888888888</v>
      </c>
      <c r="F254" s="6">
        <v>500000</v>
      </c>
      <c r="G254" s="7">
        <v>0</v>
      </c>
      <c r="H254" s="6">
        <v>500000</v>
      </c>
      <c r="I254" s="3" t="s">
        <v>52</v>
      </c>
      <c r="J254" s="3" t="s">
        <v>25</v>
      </c>
      <c r="K254" s="3">
        <v>3522205370447</v>
      </c>
      <c r="L254" s="3" t="s">
        <v>917</v>
      </c>
      <c r="M254" s="3" t="s">
        <v>36</v>
      </c>
      <c r="N254" s="3" t="s">
        <v>918</v>
      </c>
      <c r="O254" s="3">
        <v>0</v>
      </c>
      <c r="P254" s="8">
        <v>11240</v>
      </c>
      <c r="Q254" s="8">
        <v>1000000</v>
      </c>
      <c r="R254" s="8">
        <v>458760</v>
      </c>
      <c r="S254" s="8">
        <v>500000</v>
      </c>
      <c r="T254" s="3">
        <v>0</v>
      </c>
      <c r="U254" s="3">
        <v>0</v>
      </c>
    </row>
    <row r="255" spans="1:21" x14ac:dyDescent="0.25">
      <c r="A255" s="3" t="s">
        <v>919</v>
      </c>
      <c r="B255" s="3" t="s">
        <v>22</v>
      </c>
      <c r="C255" s="3" t="s">
        <v>920</v>
      </c>
      <c r="D255" s="3" t="s">
        <v>920</v>
      </c>
      <c r="E255" s="4">
        <v>43994.990972222222</v>
      </c>
      <c r="F255" s="6">
        <v>818000</v>
      </c>
      <c r="G255" s="7">
        <v>0</v>
      </c>
      <c r="H255" s="6">
        <v>818000</v>
      </c>
      <c r="I255" s="3" t="s">
        <v>921</v>
      </c>
      <c r="J255" s="3" t="s">
        <v>25</v>
      </c>
      <c r="K255" s="3">
        <v>41000562588</v>
      </c>
      <c r="L255" s="3" t="s">
        <v>922</v>
      </c>
      <c r="M255" s="3" t="s">
        <v>127</v>
      </c>
      <c r="N255" s="3" t="s">
        <v>142</v>
      </c>
      <c r="O255" s="3">
        <v>0</v>
      </c>
      <c r="P255" s="8">
        <v>123729</v>
      </c>
      <c r="Q255" s="3">
        <v>0</v>
      </c>
      <c r="R255" s="8">
        <v>2276191</v>
      </c>
      <c r="S255" s="8">
        <v>2018000</v>
      </c>
      <c r="T255" s="3">
        <v>0</v>
      </c>
      <c r="U255" s="3">
        <v>0</v>
      </c>
    </row>
    <row r="256" spans="1:21" x14ac:dyDescent="0.25">
      <c r="A256" s="3" t="s">
        <v>923</v>
      </c>
      <c r="B256" s="3" t="s">
        <v>22</v>
      </c>
      <c r="C256" s="3" t="s">
        <v>924</v>
      </c>
      <c r="D256" s="3" t="s">
        <v>924</v>
      </c>
      <c r="E256" s="4">
        <v>43994.986111111109</v>
      </c>
      <c r="F256" s="6">
        <v>515000</v>
      </c>
      <c r="G256" s="7">
        <v>0</v>
      </c>
      <c r="H256" s="6">
        <v>515000</v>
      </c>
      <c r="I256" s="3" t="s">
        <v>52</v>
      </c>
      <c r="J256" s="3" t="s">
        <v>25</v>
      </c>
      <c r="K256" s="2"/>
      <c r="L256" s="2"/>
      <c r="M256" s="2"/>
      <c r="N256" s="2"/>
      <c r="O256" s="3">
        <v>0</v>
      </c>
      <c r="P256" s="8">
        <v>11589</v>
      </c>
      <c r="Q256" s="3">
        <v>0</v>
      </c>
      <c r="R256" s="8">
        <v>472511</v>
      </c>
      <c r="S256" s="8">
        <v>515000</v>
      </c>
      <c r="T256" s="3">
        <v>0</v>
      </c>
      <c r="U256" s="3">
        <v>0</v>
      </c>
    </row>
    <row r="257" spans="1:21" x14ac:dyDescent="0.25">
      <c r="A257" s="3" t="s">
        <v>925</v>
      </c>
      <c r="B257" s="3" t="s">
        <v>22</v>
      </c>
      <c r="C257" s="3" t="s">
        <v>926</v>
      </c>
      <c r="D257" s="3" t="s">
        <v>926</v>
      </c>
      <c r="E257" s="4">
        <v>43994.979166666664</v>
      </c>
      <c r="F257" s="6">
        <v>515000</v>
      </c>
      <c r="G257" s="7">
        <v>0</v>
      </c>
      <c r="H257" s="6">
        <v>515000</v>
      </c>
      <c r="I257" s="3" t="s">
        <v>52</v>
      </c>
      <c r="J257" s="3" t="s">
        <v>25</v>
      </c>
      <c r="K257" s="2"/>
      <c r="L257" s="2"/>
      <c r="M257" s="2"/>
      <c r="N257" s="2"/>
      <c r="O257" s="3">
        <v>0</v>
      </c>
      <c r="P257" s="8">
        <v>11589</v>
      </c>
      <c r="Q257" s="3">
        <v>0</v>
      </c>
      <c r="R257" s="8">
        <v>472511</v>
      </c>
      <c r="S257" s="8">
        <v>515000</v>
      </c>
      <c r="T257" s="3">
        <v>0</v>
      </c>
      <c r="U257" s="3">
        <v>0</v>
      </c>
    </row>
    <row r="258" spans="1:21" x14ac:dyDescent="0.25">
      <c r="A258" s="3" t="s">
        <v>927</v>
      </c>
      <c r="B258" s="3" t="s">
        <v>22</v>
      </c>
      <c r="C258" s="3" t="s">
        <v>928</v>
      </c>
      <c r="D258" s="3" t="s">
        <v>928</v>
      </c>
      <c r="E258" s="4">
        <v>43994.974999999999</v>
      </c>
      <c r="F258" s="6">
        <v>500000</v>
      </c>
      <c r="G258" s="7">
        <v>0</v>
      </c>
      <c r="H258" s="6">
        <v>500000</v>
      </c>
      <c r="I258" s="3" t="s">
        <v>929</v>
      </c>
      <c r="J258" s="3" t="s">
        <v>25</v>
      </c>
      <c r="K258" s="2"/>
      <c r="L258" s="2"/>
      <c r="M258" s="2"/>
      <c r="N258" s="2"/>
      <c r="O258" s="3">
        <v>0</v>
      </c>
      <c r="P258" s="8">
        <v>11240</v>
      </c>
      <c r="Q258" s="3">
        <v>0</v>
      </c>
      <c r="R258" s="8">
        <v>458760</v>
      </c>
      <c r="S258" s="8">
        <v>500000</v>
      </c>
      <c r="T258" s="3">
        <v>0</v>
      </c>
      <c r="U258" s="3">
        <v>0</v>
      </c>
    </row>
    <row r="259" spans="1:21" x14ac:dyDescent="0.25">
      <c r="A259" s="3" t="s">
        <v>930</v>
      </c>
      <c r="B259" s="3" t="s">
        <v>22</v>
      </c>
      <c r="C259" s="3" t="s">
        <v>931</v>
      </c>
      <c r="D259" s="3" t="s">
        <v>931</v>
      </c>
      <c r="E259" s="4">
        <v>43994.966666666667</v>
      </c>
      <c r="F259" s="6">
        <v>500000</v>
      </c>
      <c r="G259" s="7">
        <v>0</v>
      </c>
      <c r="H259" s="6">
        <v>500000</v>
      </c>
      <c r="I259" s="3" t="s">
        <v>52</v>
      </c>
      <c r="J259" s="3" t="s">
        <v>25</v>
      </c>
      <c r="K259" s="3">
        <v>60154706731</v>
      </c>
      <c r="L259" s="3" t="s">
        <v>932</v>
      </c>
      <c r="M259" s="3" t="s">
        <v>199</v>
      </c>
      <c r="N259" s="3" t="s">
        <v>933</v>
      </c>
      <c r="O259" s="3">
        <v>0</v>
      </c>
      <c r="P259" s="8">
        <v>11240</v>
      </c>
      <c r="Q259" s="3">
        <v>0</v>
      </c>
      <c r="R259" s="8">
        <v>458760</v>
      </c>
      <c r="S259" s="8">
        <v>500000</v>
      </c>
      <c r="T259" s="3">
        <v>0</v>
      </c>
      <c r="U259" s="3">
        <v>0</v>
      </c>
    </row>
    <row r="260" spans="1:21" x14ac:dyDescent="0.25">
      <c r="A260" s="3" t="s">
        <v>934</v>
      </c>
      <c r="B260" s="3" t="s">
        <v>22</v>
      </c>
      <c r="C260" s="3" t="s">
        <v>935</v>
      </c>
      <c r="D260" s="3" t="s">
        <v>935</v>
      </c>
      <c r="E260" s="4">
        <v>43994.963194444441</v>
      </c>
      <c r="F260" s="6">
        <v>30000000</v>
      </c>
      <c r="G260" s="7">
        <v>0</v>
      </c>
      <c r="H260" s="6">
        <v>30000000</v>
      </c>
      <c r="I260" s="3" t="s">
        <v>118</v>
      </c>
      <c r="J260" s="3" t="s">
        <v>25</v>
      </c>
      <c r="K260" s="3">
        <v>45000014216176</v>
      </c>
      <c r="L260" s="3" t="s">
        <v>936</v>
      </c>
      <c r="M260" s="3" t="s">
        <v>937</v>
      </c>
      <c r="N260" s="3" t="s">
        <v>120</v>
      </c>
      <c r="O260" s="3">
        <v>0</v>
      </c>
      <c r="P260" s="8">
        <v>57207</v>
      </c>
      <c r="Q260" s="3">
        <v>0</v>
      </c>
      <c r="R260" s="8">
        <v>321694492</v>
      </c>
      <c r="S260" s="8">
        <v>71500000</v>
      </c>
      <c r="T260" s="8">
        <v>30509699</v>
      </c>
      <c r="U260" s="8">
        <v>390000</v>
      </c>
    </row>
    <row r="261" spans="1:21" x14ac:dyDescent="0.25">
      <c r="A261" s="3" t="s">
        <v>938</v>
      </c>
      <c r="B261" s="3" t="s">
        <v>22</v>
      </c>
      <c r="C261" s="3" t="s">
        <v>939</v>
      </c>
      <c r="D261" s="3" t="s">
        <v>939</v>
      </c>
      <c r="E261" s="4">
        <v>43994.961111111108</v>
      </c>
      <c r="F261" s="6">
        <v>926000</v>
      </c>
      <c r="G261" s="7">
        <v>0</v>
      </c>
      <c r="H261" s="6">
        <v>926000</v>
      </c>
      <c r="I261" s="3" t="s">
        <v>52</v>
      </c>
      <c r="J261" s="3" t="s">
        <v>25</v>
      </c>
      <c r="K261" s="3">
        <v>181003465699</v>
      </c>
      <c r="L261" s="3" t="s">
        <v>560</v>
      </c>
      <c r="M261" s="3" t="s">
        <v>127</v>
      </c>
      <c r="N261" s="3" t="s">
        <v>561</v>
      </c>
      <c r="O261" s="3">
        <v>0</v>
      </c>
      <c r="P261" s="8">
        <v>20823</v>
      </c>
      <c r="Q261" s="8">
        <v>1635450</v>
      </c>
      <c r="R261" s="8">
        <v>849617</v>
      </c>
      <c r="S261" s="8">
        <v>926000</v>
      </c>
      <c r="T261" s="3">
        <v>0</v>
      </c>
      <c r="U261" s="3">
        <v>0</v>
      </c>
    </row>
    <row r="262" spans="1:21" ht="26.25" x14ac:dyDescent="0.25">
      <c r="A262" s="3" t="s">
        <v>940</v>
      </c>
      <c r="B262" s="3" t="s">
        <v>22</v>
      </c>
      <c r="C262" s="3" t="s">
        <v>941</v>
      </c>
      <c r="D262" s="3" t="s">
        <v>941</v>
      </c>
      <c r="E262" s="4">
        <v>43994.959722222222</v>
      </c>
      <c r="F262" s="6">
        <v>1348000</v>
      </c>
      <c r="G262" s="7">
        <v>0</v>
      </c>
      <c r="H262" s="6">
        <v>1348000</v>
      </c>
      <c r="I262" s="3" t="s">
        <v>942</v>
      </c>
      <c r="J262" s="3" t="s">
        <v>25</v>
      </c>
      <c r="K262" s="3">
        <v>19026828322028</v>
      </c>
      <c r="L262" s="3" t="s">
        <v>943</v>
      </c>
      <c r="M262" s="3" t="s">
        <v>88</v>
      </c>
      <c r="N262" s="3" t="s">
        <v>142</v>
      </c>
      <c r="O262" s="3">
        <v>0</v>
      </c>
      <c r="P262" s="8">
        <v>143855</v>
      </c>
      <c r="Q262" s="3">
        <v>0</v>
      </c>
      <c r="R262" s="8">
        <v>1873265</v>
      </c>
      <c r="S262" s="8">
        <v>1348000</v>
      </c>
      <c r="T262" s="3">
        <v>0</v>
      </c>
      <c r="U262" s="3">
        <v>0</v>
      </c>
    </row>
    <row r="263" spans="1:21" x14ac:dyDescent="0.25">
      <c r="A263" s="3" t="s">
        <v>944</v>
      </c>
      <c r="B263" s="3" t="s">
        <v>22</v>
      </c>
      <c r="C263" s="3" t="s">
        <v>945</v>
      </c>
      <c r="D263" s="3" t="s">
        <v>945</v>
      </c>
      <c r="E263" s="4">
        <v>43994.955555555556</v>
      </c>
      <c r="F263" s="6">
        <v>1168000</v>
      </c>
      <c r="G263" s="7">
        <v>0</v>
      </c>
      <c r="H263" s="6">
        <v>1168000</v>
      </c>
      <c r="I263" s="3" t="s">
        <v>946</v>
      </c>
      <c r="J263" s="3" t="s">
        <v>25</v>
      </c>
      <c r="K263" s="3">
        <v>41000740159</v>
      </c>
      <c r="L263" s="3" t="s">
        <v>947</v>
      </c>
      <c r="M263" s="3" t="s">
        <v>127</v>
      </c>
      <c r="N263" s="3" t="s">
        <v>142</v>
      </c>
      <c r="O263" s="3">
        <v>0</v>
      </c>
      <c r="P263" s="8">
        <v>170086</v>
      </c>
      <c r="Q263" s="3">
        <v>0</v>
      </c>
      <c r="R263" s="8">
        <v>1877834</v>
      </c>
      <c r="S263" s="8">
        <v>1168000</v>
      </c>
      <c r="T263" s="3">
        <v>0</v>
      </c>
      <c r="U263" s="3">
        <v>0</v>
      </c>
    </row>
    <row r="264" spans="1:21" x14ac:dyDescent="0.25">
      <c r="A264" s="3" t="s">
        <v>948</v>
      </c>
      <c r="B264" s="3" t="s">
        <v>22</v>
      </c>
      <c r="C264" s="3">
        <v>666</v>
      </c>
      <c r="D264" s="3">
        <v>666</v>
      </c>
      <c r="E264" s="4">
        <v>43994.950694444444</v>
      </c>
      <c r="F264" s="6">
        <v>2740000</v>
      </c>
      <c r="G264" s="7">
        <v>0</v>
      </c>
      <c r="H264" s="6">
        <v>2740000</v>
      </c>
      <c r="I264" s="3" t="s">
        <v>24</v>
      </c>
      <c r="J264" s="3" t="s">
        <v>25</v>
      </c>
      <c r="K264" s="3">
        <v>781000447909</v>
      </c>
      <c r="L264" s="3" t="s">
        <v>949</v>
      </c>
      <c r="M264" s="3" t="s">
        <v>127</v>
      </c>
      <c r="N264" s="3" t="s">
        <v>120</v>
      </c>
      <c r="O264" s="3">
        <v>0</v>
      </c>
      <c r="P264" s="8">
        <v>2882943</v>
      </c>
      <c r="Q264" s="3">
        <v>0</v>
      </c>
      <c r="R264" s="8">
        <v>20609657</v>
      </c>
      <c r="S264" s="8">
        <v>2740000</v>
      </c>
      <c r="T264" s="3">
        <v>0</v>
      </c>
      <c r="U264" s="3">
        <v>0</v>
      </c>
    </row>
    <row r="265" spans="1:21" x14ac:dyDescent="0.25">
      <c r="A265" s="3" t="s">
        <v>950</v>
      </c>
      <c r="B265" s="3" t="s">
        <v>22</v>
      </c>
      <c r="C265" s="3" t="s">
        <v>951</v>
      </c>
      <c r="D265" s="3" t="s">
        <v>951</v>
      </c>
      <c r="E265" s="4">
        <v>43994.949305555558</v>
      </c>
      <c r="F265" s="6">
        <v>1050000</v>
      </c>
      <c r="G265" s="7">
        <v>0</v>
      </c>
      <c r="H265" s="6">
        <v>1050000</v>
      </c>
      <c r="I265" s="3" t="s">
        <v>952</v>
      </c>
      <c r="J265" s="3" t="s">
        <v>25</v>
      </c>
      <c r="K265" s="3">
        <v>41000253169</v>
      </c>
      <c r="L265" s="3" t="s">
        <v>953</v>
      </c>
      <c r="M265" s="3" t="s">
        <v>127</v>
      </c>
      <c r="N265" s="3" t="s">
        <v>142</v>
      </c>
      <c r="O265" s="3">
        <v>0</v>
      </c>
      <c r="P265" s="8">
        <v>201512</v>
      </c>
      <c r="Q265" s="8">
        <v>58400</v>
      </c>
      <c r="R265" s="8">
        <v>1662988</v>
      </c>
      <c r="S265" s="8">
        <v>1050000</v>
      </c>
      <c r="T265" s="3">
        <v>0</v>
      </c>
      <c r="U265" s="3">
        <v>0</v>
      </c>
    </row>
    <row r="266" spans="1:21" x14ac:dyDescent="0.25">
      <c r="A266" s="3" t="s">
        <v>954</v>
      </c>
      <c r="B266" s="3" t="s">
        <v>22</v>
      </c>
      <c r="C266" s="3" t="s">
        <v>955</v>
      </c>
      <c r="D266" s="3" t="s">
        <v>955</v>
      </c>
      <c r="E266" s="4">
        <v>43994.944444444445</v>
      </c>
      <c r="F266" s="6">
        <v>1962000</v>
      </c>
      <c r="G266" s="7">
        <v>0</v>
      </c>
      <c r="H266" s="6">
        <v>1962000</v>
      </c>
      <c r="I266" s="3" t="s">
        <v>956</v>
      </c>
      <c r="J266" s="3" t="s">
        <v>25</v>
      </c>
      <c r="K266" s="3">
        <v>1618103010000</v>
      </c>
      <c r="L266" s="3" t="s">
        <v>810</v>
      </c>
      <c r="M266" s="3" t="s">
        <v>811</v>
      </c>
      <c r="N266" s="3" t="s">
        <v>411</v>
      </c>
      <c r="O266" s="3">
        <v>0</v>
      </c>
      <c r="P266" s="8">
        <v>47716</v>
      </c>
      <c r="Q266" s="3">
        <v>0</v>
      </c>
      <c r="R266" s="8">
        <v>1796564</v>
      </c>
      <c r="S266" s="8">
        <v>1962000</v>
      </c>
      <c r="T266" s="3">
        <v>0</v>
      </c>
      <c r="U266" s="3">
        <v>0</v>
      </c>
    </row>
    <row r="267" spans="1:21" x14ac:dyDescent="0.25">
      <c r="A267" s="3" t="s">
        <v>957</v>
      </c>
      <c r="B267" s="3" t="s">
        <v>22</v>
      </c>
      <c r="C267" s="3" t="s">
        <v>760</v>
      </c>
      <c r="D267" s="3" t="s">
        <v>760</v>
      </c>
      <c r="E267" s="4">
        <v>43994.943749999999</v>
      </c>
      <c r="F267" s="6">
        <v>5000000</v>
      </c>
      <c r="G267" s="7">
        <v>0</v>
      </c>
      <c r="H267" s="6">
        <v>5000000</v>
      </c>
      <c r="I267" s="3" t="s">
        <v>761</v>
      </c>
      <c r="J267" s="3" t="s">
        <v>25</v>
      </c>
      <c r="K267" s="3">
        <v>105869254433</v>
      </c>
      <c r="L267" s="3" t="s">
        <v>762</v>
      </c>
      <c r="M267" s="3" t="s">
        <v>42</v>
      </c>
      <c r="N267" s="3" t="s">
        <v>763</v>
      </c>
      <c r="O267" s="3">
        <v>0</v>
      </c>
      <c r="P267" s="8">
        <v>27996277</v>
      </c>
      <c r="Q267" s="8">
        <v>90000</v>
      </c>
      <c r="R267" s="8">
        <v>97030923</v>
      </c>
      <c r="S267" s="8">
        <v>11500000</v>
      </c>
      <c r="T267" s="3">
        <v>0</v>
      </c>
      <c r="U267" s="3">
        <v>0</v>
      </c>
    </row>
    <row r="268" spans="1:21" x14ac:dyDescent="0.25">
      <c r="A268" s="3" t="s">
        <v>958</v>
      </c>
      <c r="B268" s="3" t="s">
        <v>22</v>
      </c>
      <c r="C268" s="3" t="s">
        <v>959</v>
      </c>
      <c r="D268" s="3" t="s">
        <v>959</v>
      </c>
      <c r="E268" s="4">
        <v>43994.939583333333</v>
      </c>
      <c r="F268" s="6">
        <v>20000000</v>
      </c>
      <c r="G268" s="7">
        <v>0</v>
      </c>
      <c r="H268" s="6">
        <v>20000000</v>
      </c>
      <c r="I268" s="3" t="s">
        <v>276</v>
      </c>
      <c r="J268" s="3" t="s">
        <v>25</v>
      </c>
      <c r="K268" s="3">
        <v>641000037332</v>
      </c>
      <c r="L268" s="3" t="s">
        <v>960</v>
      </c>
      <c r="M268" s="3" t="s">
        <v>127</v>
      </c>
      <c r="N268" s="3" t="s">
        <v>961</v>
      </c>
      <c r="O268" s="3">
        <v>0</v>
      </c>
      <c r="P268" s="3">
        <v>0</v>
      </c>
      <c r="Q268" s="8">
        <v>51250</v>
      </c>
      <c r="R268" s="8">
        <v>18783293</v>
      </c>
      <c r="S268" s="8">
        <v>20515000</v>
      </c>
      <c r="T268" s="8">
        <v>4270351</v>
      </c>
      <c r="U268" s="8">
        <v>28842</v>
      </c>
    </row>
    <row r="269" spans="1:21" x14ac:dyDescent="0.25">
      <c r="A269" s="3" t="s">
        <v>962</v>
      </c>
      <c r="B269" s="3" t="s">
        <v>22</v>
      </c>
      <c r="C269" s="3" t="s">
        <v>963</v>
      </c>
      <c r="D269" s="3" t="s">
        <v>963</v>
      </c>
      <c r="E269" s="4">
        <v>43994.934027777781</v>
      </c>
      <c r="F269" s="6">
        <v>20000000</v>
      </c>
      <c r="G269" s="7">
        <v>0</v>
      </c>
      <c r="H269" s="6">
        <v>20000000</v>
      </c>
      <c r="I269" s="3" t="s">
        <v>276</v>
      </c>
      <c r="J269" s="3" t="s">
        <v>25</v>
      </c>
      <c r="K269" s="3">
        <v>51010000115239</v>
      </c>
      <c r="L269" s="3" t="s">
        <v>964</v>
      </c>
      <c r="M269" s="3" t="s">
        <v>27</v>
      </c>
      <c r="N269" s="3" t="s">
        <v>28</v>
      </c>
      <c r="O269" s="3">
        <v>0</v>
      </c>
      <c r="P269" s="8">
        <v>564940</v>
      </c>
      <c r="Q269" s="3">
        <v>0</v>
      </c>
      <c r="R269" s="8">
        <v>36187825</v>
      </c>
      <c r="S269" s="8">
        <v>20000000</v>
      </c>
      <c r="T269" s="8">
        <v>8312765</v>
      </c>
      <c r="U269" s="3">
        <v>0</v>
      </c>
    </row>
    <row r="270" spans="1:21" x14ac:dyDescent="0.25">
      <c r="A270" s="3" t="s">
        <v>965</v>
      </c>
      <c r="B270" s="3" t="s">
        <v>22</v>
      </c>
      <c r="C270" s="3" t="s">
        <v>353</v>
      </c>
      <c r="D270" s="3" t="s">
        <v>353</v>
      </c>
      <c r="E270" s="4">
        <v>43994.932638888888</v>
      </c>
      <c r="F270" s="6">
        <v>4000000</v>
      </c>
      <c r="G270" s="7">
        <v>0</v>
      </c>
      <c r="H270" s="6">
        <v>4000000</v>
      </c>
      <c r="I270" s="3" t="s">
        <v>276</v>
      </c>
      <c r="J270" s="3" t="s">
        <v>25</v>
      </c>
      <c r="K270" s="3">
        <v>101001063277</v>
      </c>
      <c r="L270" s="3" t="s">
        <v>354</v>
      </c>
      <c r="M270" s="3" t="s">
        <v>127</v>
      </c>
      <c r="N270" s="3" t="s">
        <v>355</v>
      </c>
      <c r="O270" s="3">
        <v>0</v>
      </c>
      <c r="P270" s="8">
        <v>703905</v>
      </c>
      <c r="Q270" s="8">
        <v>50000</v>
      </c>
      <c r="R270" s="8">
        <v>36996447</v>
      </c>
      <c r="S270" s="8">
        <v>24015000</v>
      </c>
      <c r="T270" s="8">
        <v>8162452</v>
      </c>
      <c r="U270" s="8">
        <v>240000</v>
      </c>
    </row>
    <row r="271" spans="1:21" x14ac:dyDescent="0.25">
      <c r="A271" s="3" t="s">
        <v>966</v>
      </c>
      <c r="B271" s="3" t="s">
        <v>22</v>
      </c>
      <c r="C271" s="3" t="s">
        <v>522</v>
      </c>
      <c r="D271" s="3" t="s">
        <v>522</v>
      </c>
      <c r="E271" s="4">
        <v>43994.924305555556</v>
      </c>
      <c r="F271" s="6">
        <v>30000000</v>
      </c>
      <c r="G271" s="7">
        <v>0</v>
      </c>
      <c r="H271" s="6">
        <v>30000000</v>
      </c>
      <c r="I271" s="3" t="s">
        <v>169</v>
      </c>
      <c r="J271" s="3" t="s">
        <v>25</v>
      </c>
      <c r="K271" s="3">
        <v>3522205079938</v>
      </c>
      <c r="L271" s="3" t="s">
        <v>524</v>
      </c>
      <c r="M271" s="3" t="s">
        <v>36</v>
      </c>
      <c r="N271" s="3" t="s">
        <v>99</v>
      </c>
      <c r="O271" s="3">
        <v>0</v>
      </c>
      <c r="P271" s="3">
        <v>0</v>
      </c>
      <c r="Q271" s="3">
        <v>0</v>
      </c>
      <c r="R271" s="8">
        <v>60844905</v>
      </c>
      <c r="S271" s="8">
        <v>70000000</v>
      </c>
      <c r="T271" s="8">
        <v>14844905</v>
      </c>
      <c r="U271" s="3">
        <v>0</v>
      </c>
    </row>
    <row r="272" spans="1:21" x14ac:dyDescent="0.25">
      <c r="A272" s="3" t="s">
        <v>967</v>
      </c>
      <c r="B272" s="3" t="s">
        <v>22</v>
      </c>
      <c r="C272" s="3" t="s">
        <v>968</v>
      </c>
      <c r="D272" s="3" t="s">
        <v>968</v>
      </c>
      <c r="E272" s="4">
        <v>43994.921527777777</v>
      </c>
      <c r="F272" s="6">
        <v>3680000</v>
      </c>
      <c r="G272" s="7">
        <v>0</v>
      </c>
      <c r="H272" s="6">
        <v>3680000</v>
      </c>
      <c r="I272" s="3" t="s">
        <v>192</v>
      </c>
      <c r="J272" s="3" t="s">
        <v>25</v>
      </c>
      <c r="K272" s="3">
        <v>3522215027919</v>
      </c>
      <c r="L272" s="3" t="s">
        <v>969</v>
      </c>
      <c r="M272" s="3" t="s">
        <v>36</v>
      </c>
      <c r="N272" s="3" t="s">
        <v>99</v>
      </c>
      <c r="O272" s="3">
        <v>0</v>
      </c>
      <c r="P272" s="8">
        <v>195900</v>
      </c>
      <c r="Q272" s="3">
        <v>0</v>
      </c>
      <c r="R272" s="8">
        <v>3943300</v>
      </c>
      <c r="S272" s="8">
        <v>3680000</v>
      </c>
      <c r="T272" s="3">
        <v>0</v>
      </c>
      <c r="U272" s="3">
        <v>0</v>
      </c>
    </row>
    <row r="273" spans="1:21" x14ac:dyDescent="0.25">
      <c r="A273" s="3" t="s">
        <v>970</v>
      </c>
      <c r="B273" s="3" t="s">
        <v>22</v>
      </c>
      <c r="C273" s="3" t="s">
        <v>971</v>
      </c>
      <c r="D273" s="3" t="s">
        <v>971</v>
      </c>
      <c r="E273" s="4">
        <v>43994.92083333333</v>
      </c>
      <c r="F273" s="6">
        <v>32000000</v>
      </c>
      <c r="G273" s="7">
        <v>0</v>
      </c>
      <c r="H273" s="6">
        <v>32000000</v>
      </c>
      <c r="I273" s="3" t="s">
        <v>972</v>
      </c>
      <c r="J273" s="3" t="s">
        <v>25</v>
      </c>
      <c r="K273" s="3">
        <v>170867123403</v>
      </c>
      <c r="L273" s="3" t="s">
        <v>973</v>
      </c>
      <c r="M273" s="3" t="s">
        <v>42</v>
      </c>
      <c r="N273" s="3" t="s">
        <v>974</v>
      </c>
      <c r="O273" s="3">
        <v>0</v>
      </c>
      <c r="P273" s="8">
        <v>1650738</v>
      </c>
      <c r="Q273" s="3">
        <v>0</v>
      </c>
      <c r="R273" s="8">
        <v>81344262</v>
      </c>
      <c r="S273" s="8">
        <v>32000000</v>
      </c>
      <c r="T273" s="3">
        <v>0</v>
      </c>
      <c r="U273" s="3">
        <v>0</v>
      </c>
    </row>
    <row r="274" spans="1:21" x14ac:dyDescent="0.25">
      <c r="A274" s="3" t="s">
        <v>975</v>
      </c>
      <c r="B274" s="3" t="s">
        <v>22</v>
      </c>
      <c r="C274" s="3" t="s">
        <v>976</v>
      </c>
      <c r="D274" s="3" t="s">
        <v>976</v>
      </c>
      <c r="E274" s="4">
        <v>43994.918055555558</v>
      </c>
      <c r="F274" s="6">
        <v>2204000</v>
      </c>
      <c r="G274" s="7">
        <v>0</v>
      </c>
      <c r="H274" s="6">
        <v>2204000</v>
      </c>
      <c r="I274" s="3" t="s">
        <v>52</v>
      </c>
      <c r="J274" s="3" t="s">
        <v>25</v>
      </c>
      <c r="K274" s="3">
        <v>151000088494</v>
      </c>
      <c r="L274" s="3" t="s">
        <v>977</v>
      </c>
      <c r="M274" s="3" t="s">
        <v>127</v>
      </c>
      <c r="N274" s="3" t="s">
        <v>978</v>
      </c>
      <c r="O274" s="3">
        <v>0</v>
      </c>
      <c r="P274" s="8">
        <v>53601</v>
      </c>
      <c r="Q274" s="3">
        <v>0</v>
      </c>
      <c r="R274" s="8">
        <v>2018159</v>
      </c>
      <c r="S274" s="8">
        <v>2204000</v>
      </c>
      <c r="T274" s="3">
        <v>0</v>
      </c>
      <c r="U274" s="3">
        <v>0</v>
      </c>
    </row>
    <row r="275" spans="1:21" x14ac:dyDescent="0.25">
      <c r="A275" s="3" t="s">
        <v>979</v>
      </c>
      <c r="B275" s="3" t="s">
        <v>22</v>
      </c>
      <c r="C275" s="3" t="s">
        <v>980</v>
      </c>
      <c r="D275" s="3" t="s">
        <v>980</v>
      </c>
      <c r="E275" s="4">
        <v>43994.918055555558</v>
      </c>
      <c r="F275" s="6">
        <v>500000</v>
      </c>
      <c r="G275" s="7">
        <v>0</v>
      </c>
      <c r="H275" s="6">
        <v>500000</v>
      </c>
      <c r="I275" s="3" t="s">
        <v>52</v>
      </c>
      <c r="J275" s="3" t="s">
        <v>25</v>
      </c>
      <c r="K275" s="3">
        <v>108870765303</v>
      </c>
      <c r="L275" s="3" t="s">
        <v>981</v>
      </c>
      <c r="M275" s="3" t="s">
        <v>42</v>
      </c>
      <c r="N275" s="3" t="s">
        <v>982</v>
      </c>
      <c r="O275" s="3">
        <v>0</v>
      </c>
      <c r="P275" s="8">
        <v>12158</v>
      </c>
      <c r="Q275" s="3">
        <v>0</v>
      </c>
      <c r="R275" s="8">
        <v>457842</v>
      </c>
      <c r="S275" s="8">
        <v>500000</v>
      </c>
      <c r="T275" s="3">
        <v>0</v>
      </c>
      <c r="U275" s="3">
        <v>0</v>
      </c>
    </row>
    <row r="276" spans="1:21" x14ac:dyDescent="0.25">
      <c r="A276" s="3" t="s">
        <v>983</v>
      </c>
      <c r="B276" s="3" t="s">
        <v>22</v>
      </c>
      <c r="C276" s="3" t="s">
        <v>920</v>
      </c>
      <c r="D276" s="3" t="s">
        <v>920</v>
      </c>
      <c r="E276" s="4">
        <v>43994.918055555558</v>
      </c>
      <c r="F276" s="6">
        <v>600000</v>
      </c>
      <c r="G276" s="7">
        <v>0</v>
      </c>
      <c r="H276" s="6">
        <v>600000</v>
      </c>
      <c r="I276" s="3" t="s">
        <v>984</v>
      </c>
      <c r="J276" s="3" t="s">
        <v>25</v>
      </c>
      <c r="K276" s="3">
        <v>41000562588</v>
      </c>
      <c r="L276" s="3" t="s">
        <v>922</v>
      </c>
      <c r="M276" s="3" t="s">
        <v>127</v>
      </c>
      <c r="N276" s="3" t="s">
        <v>142</v>
      </c>
      <c r="O276" s="3">
        <v>0</v>
      </c>
      <c r="P276" s="8">
        <v>123729</v>
      </c>
      <c r="Q276" s="3">
        <v>0</v>
      </c>
      <c r="R276" s="8">
        <v>2276191</v>
      </c>
      <c r="S276" s="8">
        <v>2018000</v>
      </c>
      <c r="T276" s="3">
        <v>0</v>
      </c>
      <c r="U276" s="3">
        <v>0</v>
      </c>
    </row>
    <row r="277" spans="1:21" x14ac:dyDescent="0.25">
      <c r="A277" s="3" t="s">
        <v>985</v>
      </c>
      <c r="B277" s="3" t="s">
        <v>22</v>
      </c>
      <c r="C277" s="3" t="s">
        <v>986</v>
      </c>
      <c r="D277" s="3" t="s">
        <v>986</v>
      </c>
      <c r="E277" s="4">
        <v>43994.917361111111</v>
      </c>
      <c r="F277" s="6">
        <v>530000</v>
      </c>
      <c r="G277" s="7">
        <v>0</v>
      </c>
      <c r="H277" s="6">
        <v>530000</v>
      </c>
      <c r="I277" s="3" t="s">
        <v>24</v>
      </c>
      <c r="J277" s="3" t="s">
        <v>25</v>
      </c>
      <c r="K277" s="3">
        <v>4207205001288</v>
      </c>
      <c r="L277" s="3" t="s">
        <v>987</v>
      </c>
      <c r="M277" s="3" t="s">
        <v>36</v>
      </c>
      <c r="N277" s="3" t="s">
        <v>207</v>
      </c>
      <c r="O277" s="3">
        <v>0</v>
      </c>
      <c r="P277" s="8">
        <v>12885</v>
      </c>
      <c r="Q277" s="3">
        <v>0</v>
      </c>
      <c r="R277" s="8">
        <v>485315</v>
      </c>
      <c r="S277" s="8">
        <v>530000</v>
      </c>
      <c r="T277" s="3">
        <v>0</v>
      </c>
      <c r="U277" s="3">
        <v>0</v>
      </c>
    </row>
    <row r="278" spans="1:21" x14ac:dyDescent="0.25">
      <c r="A278" s="3" t="s">
        <v>988</v>
      </c>
      <c r="B278" s="3" t="s">
        <v>22</v>
      </c>
      <c r="C278" s="3" t="s">
        <v>989</v>
      </c>
      <c r="D278" s="3" t="s">
        <v>989</v>
      </c>
      <c r="E278" s="4">
        <v>43994.914583333331</v>
      </c>
      <c r="F278" s="6">
        <v>1225000</v>
      </c>
      <c r="G278" s="7">
        <v>0</v>
      </c>
      <c r="H278" s="6">
        <v>1225000</v>
      </c>
      <c r="I278" s="3" t="s">
        <v>192</v>
      </c>
      <c r="J278" s="3" t="s">
        <v>25</v>
      </c>
      <c r="K278" s="3">
        <v>341007143573</v>
      </c>
      <c r="L278" s="3" t="s">
        <v>990</v>
      </c>
      <c r="M278" s="3" t="s">
        <v>127</v>
      </c>
      <c r="N278" s="3" t="s">
        <v>92</v>
      </c>
      <c r="O278" s="3">
        <v>0</v>
      </c>
      <c r="P278" s="8">
        <v>31003</v>
      </c>
      <c r="Q278" s="3">
        <v>0</v>
      </c>
      <c r="R278" s="8">
        <v>1693997</v>
      </c>
      <c r="S278" s="8">
        <v>2000000</v>
      </c>
      <c r="T278" s="3">
        <v>0</v>
      </c>
      <c r="U278" s="3">
        <v>0</v>
      </c>
    </row>
    <row r="279" spans="1:21" x14ac:dyDescent="0.25">
      <c r="A279" s="3" t="s">
        <v>991</v>
      </c>
      <c r="B279" s="3" t="s">
        <v>22</v>
      </c>
      <c r="C279" s="3" t="s">
        <v>989</v>
      </c>
      <c r="D279" s="3" t="s">
        <v>989</v>
      </c>
      <c r="E279" s="4">
        <v>43994.913194444445</v>
      </c>
      <c r="F279" s="6">
        <v>775000</v>
      </c>
      <c r="G279" s="7">
        <v>0</v>
      </c>
      <c r="H279" s="6">
        <v>775000</v>
      </c>
      <c r="I279" s="3" t="s">
        <v>52</v>
      </c>
      <c r="J279" s="3" t="s">
        <v>25</v>
      </c>
      <c r="K279" s="3">
        <v>341007143573</v>
      </c>
      <c r="L279" s="3" t="s">
        <v>990</v>
      </c>
      <c r="M279" s="3" t="s">
        <v>127</v>
      </c>
      <c r="N279" s="3" t="s">
        <v>92</v>
      </c>
      <c r="O279" s="3">
        <v>0</v>
      </c>
      <c r="P279" s="8">
        <v>31003</v>
      </c>
      <c r="Q279" s="3">
        <v>0</v>
      </c>
      <c r="R279" s="8">
        <v>1693997</v>
      </c>
      <c r="S279" s="8">
        <v>2000000</v>
      </c>
      <c r="T279" s="3">
        <v>0</v>
      </c>
      <c r="U279" s="3">
        <v>0</v>
      </c>
    </row>
    <row r="280" spans="1:21" x14ac:dyDescent="0.25">
      <c r="A280" s="3" t="s">
        <v>992</v>
      </c>
      <c r="B280" s="3" t="s">
        <v>22</v>
      </c>
      <c r="C280" s="3" t="s">
        <v>993</v>
      </c>
      <c r="D280" s="3" t="s">
        <v>993</v>
      </c>
      <c r="E280" s="4">
        <v>43994.910416666666</v>
      </c>
      <c r="F280" s="6">
        <v>1175000</v>
      </c>
      <c r="G280" s="7">
        <v>0</v>
      </c>
      <c r="H280" s="6">
        <v>1175000</v>
      </c>
      <c r="I280" s="3" t="s">
        <v>24</v>
      </c>
      <c r="J280" s="3" t="s">
        <v>25</v>
      </c>
      <c r="K280" s="3">
        <v>30067271633</v>
      </c>
      <c r="L280" s="3" t="s">
        <v>284</v>
      </c>
      <c r="M280" s="3" t="s">
        <v>199</v>
      </c>
      <c r="N280" s="3" t="s">
        <v>994</v>
      </c>
      <c r="O280" s="3">
        <v>0</v>
      </c>
      <c r="P280" s="8">
        <v>28574</v>
      </c>
      <c r="Q280" s="3">
        <v>0</v>
      </c>
      <c r="R280" s="8">
        <v>1075926</v>
      </c>
      <c r="S280" s="8">
        <v>1175000</v>
      </c>
      <c r="T280" s="3">
        <v>0</v>
      </c>
      <c r="U280" s="3">
        <v>0</v>
      </c>
    </row>
    <row r="281" spans="1:21" x14ac:dyDescent="0.25">
      <c r="A281" s="3" t="s">
        <v>995</v>
      </c>
      <c r="B281" s="3" t="s">
        <v>22</v>
      </c>
      <c r="C281" s="3" t="s">
        <v>996</v>
      </c>
      <c r="D281" s="3" t="s">
        <v>996</v>
      </c>
      <c r="E281" s="4">
        <v>43994.90625</v>
      </c>
      <c r="F281" s="6">
        <v>10000000</v>
      </c>
      <c r="G281" s="7">
        <v>0</v>
      </c>
      <c r="H281" s="6">
        <v>10000000</v>
      </c>
      <c r="I281" s="3" t="s">
        <v>997</v>
      </c>
      <c r="J281" s="3" t="s">
        <v>25</v>
      </c>
      <c r="K281" s="3">
        <v>1013142558</v>
      </c>
      <c r="L281" s="3" t="s">
        <v>998</v>
      </c>
      <c r="M281" s="3" t="s">
        <v>127</v>
      </c>
      <c r="N281" s="3" t="s">
        <v>999</v>
      </c>
      <c r="O281" s="3">
        <v>0</v>
      </c>
      <c r="P281" s="8">
        <v>259009</v>
      </c>
      <c r="Q281" s="8">
        <v>51500</v>
      </c>
      <c r="R281" s="8">
        <v>9610991</v>
      </c>
      <c r="S281" s="8">
        <v>10500000</v>
      </c>
      <c r="T281" s="3">
        <v>0</v>
      </c>
      <c r="U281" s="3">
        <v>0</v>
      </c>
    </row>
    <row r="282" spans="1:21" x14ac:dyDescent="0.25">
      <c r="A282" s="3" t="s">
        <v>1000</v>
      </c>
      <c r="B282" s="3" t="s">
        <v>22</v>
      </c>
      <c r="C282" s="3" t="s">
        <v>1001</v>
      </c>
      <c r="D282" s="3" t="s">
        <v>1001</v>
      </c>
      <c r="E282" s="4">
        <v>43994.90347222222</v>
      </c>
      <c r="F282" s="6">
        <v>30114000</v>
      </c>
      <c r="G282" s="7">
        <v>0</v>
      </c>
      <c r="H282" s="6">
        <v>30114000</v>
      </c>
      <c r="I282" s="3" t="s">
        <v>1002</v>
      </c>
      <c r="J282" s="3" t="s">
        <v>25</v>
      </c>
      <c r="K282" s="3">
        <v>511003749193</v>
      </c>
      <c r="L282" s="3" t="s">
        <v>1003</v>
      </c>
      <c r="M282" s="3" t="s">
        <v>127</v>
      </c>
      <c r="N282" s="3" t="s">
        <v>1004</v>
      </c>
      <c r="O282" s="3">
        <v>0</v>
      </c>
      <c r="P282" s="3">
        <v>0</v>
      </c>
      <c r="Q282" s="3">
        <v>0</v>
      </c>
      <c r="R282" s="8">
        <v>27574792</v>
      </c>
      <c r="S282" s="8">
        <v>30114000</v>
      </c>
      <c r="T282" s="8">
        <v>6460792</v>
      </c>
      <c r="U282" s="3">
        <v>0</v>
      </c>
    </row>
    <row r="283" spans="1:21" ht="26.25" x14ac:dyDescent="0.25">
      <c r="A283" s="3" t="s">
        <v>1005</v>
      </c>
      <c r="B283" s="3" t="s">
        <v>22</v>
      </c>
      <c r="C283" s="3" t="s">
        <v>1006</v>
      </c>
      <c r="D283" s="3" t="s">
        <v>1006</v>
      </c>
      <c r="E283" s="4">
        <v>43994.901388888888</v>
      </c>
      <c r="F283" s="6">
        <v>20855000</v>
      </c>
      <c r="G283" s="7">
        <v>0</v>
      </c>
      <c r="H283" s="6">
        <v>20855000</v>
      </c>
      <c r="I283" s="3" t="s">
        <v>1007</v>
      </c>
      <c r="J283" s="3" t="s">
        <v>25</v>
      </c>
      <c r="K283" s="3">
        <v>19034664851019</v>
      </c>
      <c r="L283" s="3" t="s">
        <v>1008</v>
      </c>
      <c r="M283" s="3" t="s">
        <v>88</v>
      </c>
      <c r="N283" s="3" t="s">
        <v>1009</v>
      </c>
      <c r="O283" s="3">
        <v>0</v>
      </c>
      <c r="P283" s="3">
        <v>0</v>
      </c>
      <c r="Q283" s="3">
        <v>0</v>
      </c>
      <c r="R283" s="8">
        <v>19096512</v>
      </c>
      <c r="S283" s="8">
        <v>20855000</v>
      </c>
      <c r="T283" s="8">
        <v>4246512</v>
      </c>
      <c r="U283" s="3">
        <v>0</v>
      </c>
    </row>
    <row r="284" spans="1:21" x14ac:dyDescent="0.25">
      <c r="A284" s="3" t="s">
        <v>1010</v>
      </c>
      <c r="B284" s="3" t="s">
        <v>22</v>
      </c>
      <c r="C284" s="3" t="s">
        <v>213</v>
      </c>
      <c r="D284" s="3" t="s">
        <v>213</v>
      </c>
      <c r="E284" s="4">
        <v>43994.897916666669</v>
      </c>
      <c r="F284" s="6">
        <v>21000000</v>
      </c>
      <c r="G284" s="7">
        <v>0</v>
      </c>
      <c r="H284" s="6">
        <v>21000000</v>
      </c>
      <c r="I284" s="3" t="s">
        <v>1011</v>
      </c>
      <c r="J284" s="3" t="s">
        <v>25</v>
      </c>
      <c r="K284" s="3">
        <v>271000969470</v>
      </c>
      <c r="L284" s="3" t="s">
        <v>215</v>
      </c>
      <c r="M284" s="3" t="s">
        <v>127</v>
      </c>
      <c r="N284" s="3" t="s">
        <v>216</v>
      </c>
      <c r="O284" s="3">
        <v>0</v>
      </c>
      <c r="P284" s="8">
        <v>238803</v>
      </c>
      <c r="Q284" s="3">
        <v>0</v>
      </c>
      <c r="R284" s="8">
        <v>79655931</v>
      </c>
      <c r="S284" s="8">
        <v>72343000</v>
      </c>
      <c r="T284" s="8">
        <v>21494734</v>
      </c>
      <c r="U284" s="3">
        <v>0</v>
      </c>
    </row>
    <row r="285" spans="1:21" x14ac:dyDescent="0.25">
      <c r="A285" s="3" t="s">
        <v>1012</v>
      </c>
      <c r="B285" s="3" t="s">
        <v>22</v>
      </c>
      <c r="C285" s="3" t="s">
        <v>1013</v>
      </c>
      <c r="D285" s="3" t="s">
        <v>1013</v>
      </c>
      <c r="E285" s="4">
        <v>43994.89166666667</v>
      </c>
      <c r="F285" s="6">
        <v>529000</v>
      </c>
      <c r="G285" s="7">
        <v>0</v>
      </c>
      <c r="H285" s="6">
        <v>529000</v>
      </c>
      <c r="I285" s="3" t="s">
        <v>24</v>
      </c>
      <c r="J285" s="3" t="s">
        <v>25</v>
      </c>
      <c r="K285" s="3">
        <v>193704070010314</v>
      </c>
      <c r="L285" s="3" t="s">
        <v>1014</v>
      </c>
      <c r="M285" s="3" t="s">
        <v>1015</v>
      </c>
      <c r="N285" s="3" t="s">
        <v>528</v>
      </c>
      <c r="O285" s="3">
        <v>0</v>
      </c>
      <c r="P285" s="8">
        <v>12863</v>
      </c>
      <c r="Q285" s="8">
        <v>138750</v>
      </c>
      <c r="R285" s="8">
        <v>484397</v>
      </c>
      <c r="S285" s="8">
        <v>529000</v>
      </c>
      <c r="T285" s="3">
        <v>0</v>
      </c>
      <c r="U285" s="3">
        <v>0</v>
      </c>
    </row>
    <row r="286" spans="1:21" x14ac:dyDescent="0.25">
      <c r="A286" s="3" t="s">
        <v>1016</v>
      </c>
      <c r="B286" s="3" t="s">
        <v>22</v>
      </c>
      <c r="C286" s="3" t="s">
        <v>1017</v>
      </c>
      <c r="D286" s="3" t="s">
        <v>1017</v>
      </c>
      <c r="E286" s="4">
        <v>43994.89166666667</v>
      </c>
      <c r="F286" s="6">
        <v>30000000</v>
      </c>
      <c r="G286" s="7">
        <v>0</v>
      </c>
      <c r="H286" s="6">
        <v>30000000</v>
      </c>
      <c r="I286" s="3" t="s">
        <v>1018</v>
      </c>
      <c r="J286" s="3" t="s">
        <v>25</v>
      </c>
      <c r="K286" s="3">
        <v>3522215035056</v>
      </c>
      <c r="L286" s="3" t="s">
        <v>1019</v>
      </c>
      <c r="M286" s="3" t="s">
        <v>36</v>
      </c>
      <c r="N286" s="3" t="s">
        <v>99</v>
      </c>
      <c r="O286" s="3">
        <v>0</v>
      </c>
      <c r="P286" s="8">
        <v>233323</v>
      </c>
      <c r="Q286" s="3">
        <v>0</v>
      </c>
      <c r="R286" s="8">
        <v>173673298</v>
      </c>
      <c r="S286" s="8">
        <v>100000000</v>
      </c>
      <c r="T286" s="8">
        <v>13319621</v>
      </c>
      <c r="U286" s="3">
        <v>0</v>
      </c>
    </row>
    <row r="287" spans="1:21" x14ac:dyDescent="0.25">
      <c r="A287" s="3" t="s">
        <v>1020</v>
      </c>
      <c r="B287" s="3" t="s">
        <v>22</v>
      </c>
      <c r="C287" s="3" t="s">
        <v>1021</v>
      </c>
      <c r="D287" s="3" t="s">
        <v>1021</v>
      </c>
      <c r="E287" s="4">
        <v>43994.890972222223</v>
      </c>
      <c r="F287" s="6">
        <v>20400000</v>
      </c>
      <c r="G287" s="7">
        <v>0</v>
      </c>
      <c r="H287" s="6">
        <v>20400000</v>
      </c>
      <c r="I287" s="3" t="s">
        <v>136</v>
      </c>
      <c r="J287" s="3" t="s">
        <v>25</v>
      </c>
      <c r="K287" s="3">
        <v>104869339826</v>
      </c>
      <c r="L287" s="3" t="s">
        <v>1022</v>
      </c>
      <c r="M287" s="3" t="s">
        <v>42</v>
      </c>
      <c r="N287" s="3" t="s">
        <v>1023</v>
      </c>
      <c r="O287" s="3">
        <v>0</v>
      </c>
      <c r="P287" s="3">
        <v>0</v>
      </c>
      <c r="Q287" s="8">
        <v>50000</v>
      </c>
      <c r="R287" s="8">
        <v>46283595</v>
      </c>
      <c r="S287" s="8">
        <v>28126000</v>
      </c>
      <c r="T287" s="8">
        <v>10738595</v>
      </c>
      <c r="U287" s="3">
        <v>0</v>
      </c>
    </row>
    <row r="288" spans="1:21" x14ac:dyDescent="0.25">
      <c r="A288" s="3" t="s">
        <v>1024</v>
      </c>
      <c r="B288" s="3" t="s">
        <v>22</v>
      </c>
      <c r="C288" s="3" t="s">
        <v>1025</v>
      </c>
      <c r="D288" s="3" t="s">
        <v>1025</v>
      </c>
      <c r="E288" s="4">
        <v>43994.890277777777</v>
      </c>
      <c r="F288" s="6">
        <v>500000</v>
      </c>
      <c r="G288" s="7">
        <v>0</v>
      </c>
      <c r="H288" s="6">
        <v>500000</v>
      </c>
      <c r="I288" s="3" t="s">
        <v>136</v>
      </c>
      <c r="J288" s="3" t="s">
        <v>25</v>
      </c>
      <c r="K288" s="3">
        <v>3610205143877</v>
      </c>
      <c r="L288" s="3" t="s">
        <v>1026</v>
      </c>
      <c r="M288" s="3" t="s">
        <v>36</v>
      </c>
      <c r="N288" s="3" t="s">
        <v>1027</v>
      </c>
      <c r="O288" s="3">
        <v>0</v>
      </c>
      <c r="P288" s="8">
        <v>25235</v>
      </c>
      <c r="Q288" s="3">
        <v>0</v>
      </c>
      <c r="R288" s="8">
        <v>914765</v>
      </c>
      <c r="S288" s="8">
        <v>1000000</v>
      </c>
      <c r="T288" s="3">
        <v>0</v>
      </c>
      <c r="U288" s="3">
        <v>0</v>
      </c>
    </row>
    <row r="289" spans="1:21" x14ac:dyDescent="0.25">
      <c r="A289" s="3" t="s">
        <v>1028</v>
      </c>
      <c r="B289" s="3" t="s">
        <v>22</v>
      </c>
      <c r="C289" s="3" t="s">
        <v>1029</v>
      </c>
      <c r="D289" s="3" t="s">
        <v>1029</v>
      </c>
      <c r="E289" s="4">
        <v>43994.886111111111</v>
      </c>
      <c r="F289" s="6">
        <v>20420000</v>
      </c>
      <c r="G289" s="7">
        <v>0</v>
      </c>
      <c r="H289" s="6">
        <v>20420000</v>
      </c>
      <c r="I289" s="3" t="s">
        <v>1030</v>
      </c>
      <c r="J289" s="3" t="s">
        <v>25</v>
      </c>
      <c r="K289" s="3">
        <v>151000600970</v>
      </c>
      <c r="L289" s="3" t="s">
        <v>1031</v>
      </c>
      <c r="M289" s="3" t="s">
        <v>127</v>
      </c>
      <c r="N289" s="3" t="s">
        <v>1032</v>
      </c>
      <c r="O289" s="3">
        <v>0</v>
      </c>
      <c r="P289" s="3">
        <v>0</v>
      </c>
      <c r="Q289" s="3">
        <v>0</v>
      </c>
      <c r="R289" s="8">
        <v>18698191</v>
      </c>
      <c r="S289" s="8">
        <v>20420000</v>
      </c>
      <c r="T289" s="8">
        <v>4404191</v>
      </c>
      <c r="U289" s="3">
        <v>0</v>
      </c>
    </row>
    <row r="290" spans="1:21" ht="26.25" x14ac:dyDescent="0.25">
      <c r="A290" s="3" t="s">
        <v>1033</v>
      </c>
      <c r="B290" s="3" t="s">
        <v>22</v>
      </c>
      <c r="C290" s="3" t="s">
        <v>1034</v>
      </c>
      <c r="D290" s="3" t="s">
        <v>1034</v>
      </c>
      <c r="E290" s="4">
        <v>43994.886111111111</v>
      </c>
      <c r="F290" s="6">
        <v>500000</v>
      </c>
      <c r="G290" s="7">
        <v>0</v>
      </c>
      <c r="H290" s="6">
        <v>500000</v>
      </c>
      <c r="I290" s="3" t="s">
        <v>24</v>
      </c>
      <c r="J290" s="3" t="s">
        <v>25</v>
      </c>
      <c r="K290" s="3">
        <v>19035696401011</v>
      </c>
      <c r="L290" s="3" t="s">
        <v>1035</v>
      </c>
      <c r="M290" s="3" t="s">
        <v>88</v>
      </c>
      <c r="N290" s="3" t="s">
        <v>1036</v>
      </c>
      <c r="O290" s="3">
        <v>0</v>
      </c>
      <c r="P290" s="8">
        <v>12158</v>
      </c>
      <c r="Q290" s="3">
        <v>0</v>
      </c>
      <c r="R290" s="8">
        <v>457842</v>
      </c>
      <c r="S290" s="8">
        <v>500000</v>
      </c>
      <c r="T290" s="3">
        <v>0</v>
      </c>
      <c r="U290" s="3">
        <v>0</v>
      </c>
    </row>
    <row r="291" spans="1:21" x14ac:dyDescent="0.25">
      <c r="A291" s="3" t="s">
        <v>1037</v>
      </c>
      <c r="B291" s="3" t="s">
        <v>22</v>
      </c>
      <c r="C291" s="3" t="s">
        <v>1038</v>
      </c>
      <c r="D291" s="3" t="s">
        <v>1038</v>
      </c>
      <c r="E291" s="4">
        <v>43994.884722222225</v>
      </c>
      <c r="F291" s="6">
        <v>2262000</v>
      </c>
      <c r="G291" s="7">
        <v>0</v>
      </c>
      <c r="H291" s="6">
        <v>2262000</v>
      </c>
      <c r="I291" s="3" t="s">
        <v>24</v>
      </c>
      <c r="J291" s="3" t="s">
        <v>25</v>
      </c>
      <c r="K291" s="3">
        <v>101001103022</v>
      </c>
      <c r="L291" s="3" t="s">
        <v>1039</v>
      </c>
      <c r="M291" s="3" t="s">
        <v>127</v>
      </c>
      <c r="N291" s="3" t="s">
        <v>411</v>
      </c>
      <c r="O291" s="3">
        <v>0</v>
      </c>
      <c r="P291" s="8">
        <v>55010</v>
      </c>
      <c r="Q291" s="3">
        <v>0</v>
      </c>
      <c r="R291" s="8">
        <v>2071270</v>
      </c>
      <c r="S291" s="3">
        <v>0</v>
      </c>
      <c r="T291" s="3">
        <v>0</v>
      </c>
      <c r="U291" s="3">
        <v>0</v>
      </c>
    </row>
    <row r="292" spans="1:21" x14ac:dyDescent="0.25">
      <c r="A292" s="3" t="s">
        <v>1040</v>
      </c>
      <c r="B292" s="3" t="s">
        <v>22</v>
      </c>
      <c r="C292" s="3" t="s">
        <v>1041</v>
      </c>
      <c r="D292" s="3" t="s">
        <v>1041</v>
      </c>
      <c r="E292" s="4">
        <v>43994.882638888892</v>
      </c>
      <c r="F292" s="6">
        <v>500000</v>
      </c>
      <c r="G292" s="7">
        <v>0</v>
      </c>
      <c r="H292" s="6">
        <v>500000</v>
      </c>
      <c r="I292" s="3" t="s">
        <v>276</v>
      </c>
      <c r="J292" s="3" t="s">
        <v>25</v>
      </c>
      <c r="K292" s="3">
        <v>101001063311</v>
      </c>
      <c r="L292" s="3" t="s">
        <v>762</v>
      </c>
      <c r="M292" s="3" t="s">
        <v>127</v>
      </c>
      <c r="N292" s="3" t="s">
        <v>1042</v>
      </c>
      <c r="O292" s="3">
        <v>0</v>
      </c>
      <c r="P292" s="8">
        <v>12158</v>
      </c>
      <c r="Q292" s="3">
        <v>0</v>
      </c>
      <c r="R292" s="8">
        <v>457842</v>
      </c>
      <c r="S292" s="8">
        <v>500000</v>
      </c>
      <c r="T292" s="3">
        <v>0</v>
      </c>
      <c r="U292" s="3">
        <v>0</v>
      </c>
    </row>
    <row r="293" spans="1:21" x14ac:dyDescent="0.25">
      <c r="A293" s="3" t="s">
        <v>1043</v>
      </c>
      <c r="B293" s="3" t="s">
        <v>22</v>
      </c>
      <c r="C293" s="3" t="s">
        <v>1044</v>
      </c>
      <c r="D293" s="3" t="s">
        <v>1044</v>
      </c>
      <c r="E293" s="4">
        <v>43994.877083333333</v>
      </c>
      <c r="F293" s="6">
        <v>720000</v>
      </c>
      <c r="G293" s="7">
        <v>0</v>
      </c>
      <c r="H293" s="6">
        <v>720000</v>
      </c>
      <c r="I293" s="3" t="s">
        <v>24</v>
      </c>
      <c r="J293" s="3" t="s">
        <v>25</v>
      </c>
      <c r="K293" s="3">
        <v>55597065</v>
      </c>
      <c r="L293" s="3" t="s">
        <v>1045</v>
      </c>
      <c r="M293" s="3" t="s">
        <v>419</v>
      </c>
      <c r="N293" s="3" t="s">
        <v>528</v>
      </c>
      <c r="O293" s="3">
        <v>0</v>
      </c>
      <c r="P293" s="8">
        <v>17511</v>
      </c>
      <c r="Q293" s="8">
        <v>112060</v>
      </c>
      <c r="R293" s="8">
        <v>659289</v>
      </c>
      <c r="S293" s="8">
        <v>720000</v>
      </c>
      <c r="T293" s="3">
        <v>0</v>
      </c>
      <c r="U293" s="3">
        <v>0</v>
      </c>
    </row>
    <row r="294" spans="1:21" x14ac:dyDescent="0.25">
      <c r="A294" s="3" t="s">
        <v>1046</v>
      </c>
      <c r="B294" s="3" t="s">
        <v>22</v>
      </c>
      <c r="C294" s="3" t="s">
        <v>1047</v>
      </c>
      <c r="D294" s="3" t="s">
        <v>1047</v>
      </c>
      <c r="E294" s="4">
        <v>43994.872916666667</v>
      </c>
      <c r="F294" s="6">
        <v>100000</v>
      </c>
      <c r="G294" s="7">
        <v>0</v>
      </c>
      <c r="H294" s="6">
        <v>100000</v>
      </c>
      <c r="I294" s="3" t="s">
        <v>136</v>
      </c>
      <c r="J294" s="3" t="s">
        <v>25</v>
      </c>
      <c r="K294" s="3">
        <v>201000710355</v>
      </c>
      <c r="L294" s="3" t="s">
        <v>1048</v>
      </c>
      <c r="M294" s="3" t="s">
        <v>127</v>
      </c>
      <c r="N294" s="3" t="s">
        <v>403</v>
      </c>
      <c r="O294" s="3">
        <v>0</v>
      </c>
      <c r="P294" s="8">
        <v>20088</v>
      </c>
      <c r="Q294" s="3">
        <v>0</v>
      </c>
      <c r="R294" s="8">
        <v>756352</v>
      </c>
      <c r="S294" s="8">
        <v>6000</v>
      </c>
      <c r="T294" s="3">
        <v>0</v>
      </c>
      <c r="U294" s="3">
        <v>0</v>
      </c>
    </row>
    <row r="295" spans="1:21" x14ac:dyDescent="0.25">
      <c r="A295" s="3" t="s">
        <v>1049</v>
      </c>
      <c r="B295" s="3" t="s">
        <v>22</v>
      </c>
      <c r="C295" s="3" t="s">
        <v>1050</v>
      </c>
      <c r="D295" s="3" t="s">
        <v>1050</v>
      </c>
      <c r="E295" s="4">
        <v>43994.87222222222</v>
      </c>
      <c r="F295" s="6">
        <v>3940000</v>
      </c>
      <c r="G295" s="7">
        <v>0</v>
      </c>
      <c r="H295" s="6">
        <v>3940000</v>
      </c>
      <c r="I295" s="3" t="s">
        <v>136</v>
      </c>
      <c r="J295" s="3" t="s">
        <v>25</v>
      </c>
      <c r="K295" s="3">
        <v>201000652605</v>
      </c>
      <c r="L295" s="3" t="s">
        <v>1051</v>
      </c>
      <c r="M295" s="3" t="s">
        <v>127</v>
      </c>
      <c r="N295" s="3" t="s">
        <v>263</v>
      </c>
      <c r="O295" s="3">
        <v>0</v>
      </c>
      <c r="P295" s="8">
        <v>95820</v>
      </c>
      <c r="Q295" s="3">
        <v>0</v>
      </c>
      <c r="R295" s="8">
        <v>3607780</v>
      </c>
      <c r="S295" s="8">
        <v>18000</v>
      </c>
      <c r="T295" s="3">
        <v>0</v>
      </c>
      <c r="U295" s="3">
        <v>0</v>
      </c>
    </row>
    <row r="296" spans="1:21" x14ac:dyDescent="0.25">
      <c r="A296" s="3" t="s">
        <v>1052</v>
      </c>
      <c r="B296" s="3" t="s">
        <v>22</v>
      </c>
      <c r="C296" s="3" t="s">
        <v>1053</v>
      </c>
      <c r="D296" s="3" t="s">
        <v>1053</v>
      </c>
      <c r="E296" s="4">
        <v>43994.864583333336</v>
      </c>
      <c r="F296" s="6">
        <v>31400000</v>
      </c>
      <c r="G296" s="7">
        <v>0</v>
      </c>
      <c r="H296" s="6">
        <v>31400000</v>
      </c>
      <c r="I296" s="3" t="s">
        <v>34</v>
      </c>
      <c r="J296" s="3" t="s">
        <v>25</v>
      </c>
      <c r="K296" s="3">
        <v>3519205141930</v>
      </c>
      <c r="L296" s="3" t="s">
        <v>160</v>
      </c>
      <c r="M296" s="3" t="s">
        <v>36</v>
      </c>
      <c r="N296" s="3" t="s">
        <v>161</v>
      </c>
      <c r="O296" s="3">
        <v>0</v>
      </c>
      <c r="P296" s="8">
        <v>773983</v>
      </c>
      <c r="Q296" s="8">
        <v>100000</v>
      </c>
      <c r="R296" s="8">
        <v>83078032</v>
      </c>
      <c r="S296" s="8">
        <v>70280000</v>
      </c>
      <c r="T296" s="8">
        <v>19332015</v>
      </c>
      <c r="U296" s="3">
        <v>0</v>
      </c>
    </row>
    <row r="297" spans="1:21" x14ac:dyDescent="0.25">
      <c r="A297" s="3" t="s">
        <v>1054</v>
      </c>
      <c r="B297" s="3" t="s">
        <v>22</v>
      </c>
      <c r="C297" s="3" t="s">
        <v>1055</v>
      </c>
      <c r="D297" s="3" t="s">
        <v>1055</v>
      </c>
      <c r="E297" s="4">
        <v>43994.863194444442</v>
      </c>
      <c r="F297" s="6">
        <v>1512000</v>
      </c>
      <c r="G297" s="7">
        <v>0</v>
      </c>
      <c r="H297" s="6">
        <v>1512000</v>
      </c>
      <c r="I297" s="3" t="s">
        <v>24</v>
      </c>
      <c r="J297" s="3" t="s">
        <v>25</v>
      </c>
      <c r="K297" s="3">
        <v>3605205362249</v>
      </c>
      <c r="L297" s="3" t="s">
        <v>1056</v>
      </c>
      <c r="M297" s="3" t="s">
        <v>36</v>
      </c>
      <c r="N297" s="3" t="s">
        <v>1057</v>
      </c>
      <c r="O297" s="3">
        <v>0</v>
      </c>
      <c r="P297" s="8">
        <v>126126</v>
      </c>
      <c r="Q297" s="3">
        <v>0</v>
      </c>
      <c r="R297" s="8">
        <v>2152154</v>
      </c>
      <c r="S297" s="3">
        <v>0</v>
      </c>
      <c r="T297" s="3">
        <v>0</v>
      </c>
      <c r="U297" s="3">
        <v>0</v>
      </c>
    </row>
    <row r="298" spans="1:21" x14ac:dyDescent="0.25">
      <c r="A298" s="3" t="s">
        <v>1058</v>
      </c>
      <c r="B298" s="3" t="s">
        <v>22</v>
      </c>
      <c r="C298" s="3" t="s">
        <v>1059</v>
      </c>
      <c r="D298" s="3" t="s">
        <v>1059</v>
      </c>
      <c r="E298" s="4">
        <v>43994.859027777777</v>
      </c>
      <c r="F298" s="6">
        <v>2660000</v>
      </c>
      <c r="G298" s="7">
        <v>0</v>
      </c>
      <c r="H298" s="6">
        <v>2660000</v>
      </c>
      <c r="I298" s="3" t="s">
        <v>136</v>
      </c>
      <c r="J298" s="3" t="s">
        <v>25</v>
      </c>
      <c r="K298" s="3">
        <v>861000026231</v>
      </c>
      <c r="L298" s="3" t="s">
        <v>188</v>
      </c>
      <c r="M298" s="3" t="s">
        <v>42</v>
      </c>
      <c r="N298" s="3" t="s">
        <v>1060</v>
      </c>
      <c r="O298" s="3">
        <v>0</v>
      </c>
      <c r="P298" s="8">
        <v>549443</v>
      </c>
      <c r="Q298" s="3">
        <v>0</v>
      </c>
      <c r="R298" s="8">
        <v>5600957</v>
      </c>
      <c r="S298" s="8">
        <v>2660000</v>
      </c>
      <c r="T298" s="3">
        <v>0</v>
      </c>
      <c r="U298" s="3">
        <v>0</v>
      </c>
    </row>
    <row r="299" spans="1:21" x14ac:dyDescent="0.25">
      <c r="A299" s="3" t="s">
        <v>1061</v>
      </c>
      <c r="B299" s="3" t="s">
        <v>22</v>
      </c>
      <c r="C299" s="3" t="s">
        <v>1062</v>
      </c>
      <c r="D299" s="3" t="s">
        <v>1062</v>
      </c>
      <c r="E299" s="4">
        <v>43994.849305555559</v>
      </c>
      <c r="F299" s="6">
        <v>50000000</v>
      </c>
      <c r="G299" s="7">
        <v>0</v>
      </c>
      <c r="H299" s="6">
        <v>50000000</v>
      </c>
      <c r="I299" s="3" t="s">
        <v>164</v>
      </c>
      <c r="J299" s="3" t="s">
        <v>25</v>
      </c>
      <c r="K299" s="3">
        <v>3522215003904</v>
      </c>
      <c r="L299" s="3" t="s">
        <v>818</v>
      </c>
      <c r="M299" s="3" t="s">
        <v>36</v>
      </c>
      <c r="N299" s="3" t="s">
        <v>99</v>
      </c>
      <c r="O299" s="3">
        <v>0</v>
      </c>
      <c r="P299" s="8">
        <v>7654334</v>
      </c>
      <c r="Q299" s="3">
        <v>0</v>
      </c>
      <c r="R299" s="8">
        <v>101403623</v>
      </c>
      <c r="S299" s="8">
        <v>50000000</v>
      </c>
      <c r="T299" s="8">
        <v>10864957</v>
      </c>
      <c r="U299" s="3">
        <v>0</v>
      </c>
    </row>
    <row r="300" spans="1:21" x14ac:dyDescent="0.25">
      <c r="A300" s="3" t="s">
        <v>1063</v>
      </c>
      <c r="B300" s="3" t="s">
        <v>22</v>
      </c>
      <c r="C300" s="3" t="s">
        <v>1064</v>
      </c>
      <c r="D300" s="3" t="s">
        <v>1064</v>
      </c>
      <c r="E300" s="4">
        <v>43994.844444444447</v>
      </c>
      <c r="F300" s="6">
        <v>1627000</v>
      </c>
      <c r="G300" s="7">
        <v>0</v>
      </c>
      <c r="H300" s="6">
        <v>1627000</v>
      </c>
      <c r="I300" s="3" t="s">
        <v>305</v>
      </c>
      <c r="J300" s="3" t="s">
        <v>25</v>
      </c>
      <c r="K300" s="3">
        <v>3500205506144</v>
      </c>
      <c r="L300" s="3" t="s">
        <v>1065</v>
      </c>
      <c r="M300" s="3" t="s">
        <v>36</v>
      </c>
      <c r="N300" s="3" t="s">
        <v>1066</v>
      </c>
      <c r="O300" s="3">
        <v>0</v>
      </c>
      <c r="P300" s="8">
        <v>53237</v>
      </c>
      <c r="Q300" s="3">
        <v>0</v>
      </c>
      <c r="R300" s="8">
        <v>2004423</v>
      </c>
      <c r="S300" s="8">
        <v>2189000</v>
      </c>
      <c r="T300" s="3">
        <v>0</v>
      </c>
      <c r="U300" s="3">
        <v>0</v>
      </c>
    </row>
    <row r="301" spans="1:21" x14ac:dyDescent="0.25">
      <c r="A301" s="3" t="s">
        <v>1067</v>
      </c>
      <c r="B301" s="3" t="s">
        <v>22</v>
      </c>
      <c r="C301" s="3" t="s">
        <v>1064</v>
      </c>
      <c r="D301" s="3" t="s">
        <v>1064</v>
      </c>
      <c r="E301" s="4">
        <v>43994.84375</v>
      </c>
      <c r="F301" s="6">
        <v>562000</v>
      </c>
      <c r="G301" s="7">
        <v>0</v>
      </c>
      <c r="H301" s="6">
        <v>562000</v>
      </c>
      <c r="I301" s="3" t="s">
        <v>305</v>
      </c>
      <c r="J301" s="3" t="s">
        <v>25</v>
      </c>
      <c r="K301" s="3">
        <v>3500205506144</v>
      </c>
      <c r="L301" s="3" t="s">
        <v>1065</v>
      </c>
      <c r="M301" s="3" t="s">
        <v>36</v>
      </c>
      <c r="N301" s="3" t="s">
        <v>1066</v>
      </c>
      <c r="O301" s="3">
        <v>0</v>
      </c>
      <c r="P301" s="8">
        <v>53237</v>
      </c>
      <c r="Q301" s="3">
        <v>0</v>
      </c>
      <c r="R301" s="8">
        <v>2004423</v>
      </c>
      <c r="S301" s="8">
        <v>2189000</v>
      </c>
      <c r="T301" s="3">
        <v>0</v>
      </c>
      <c r="U301" s="3">
        <v>0</v>
      </c>
    </row>
    <row r="302" spans="1:21" x14ac:dyDescent="0.25">
      <c r="A302" s="3" t="s">
        <v>1068</v>
      </c>
      <c r="B302" s="3" t="s">
        <v>22</v>
      </c>
      <c r="C302" s="3" t="s">
        <v>1069</v>
      </c>
      <c r="D302" s="3" t="s">
        <v>1069</v>
      </c>
      <c r="E302" s="4">
        <v>43994.806944444441</v>
      </c>
      <c r="F302" s="6">
        <v>500000</v>
      </c>
      <c r="G302" s="7">
        <v>0</v>
      </c>
      <c r="H302" s="6">
        <v>500000</v>
      </c>
      <c r="I302" s="3" t="s">
        <v>1070</v>
      </c>
      <c r="J302" s="3" t="s">
        <v>25</v>
      </c>
      <c r="K302" s="3">
        <v>3511215008281</v>
      </c>
      <c r="L302" s="3" t="s">
        <v>1071</v>
      </c>
      <c r="M302" s="3" t="s">
        <v>36</v>
      </c>
      <c r="N302" s="3" t="s">
        <v>1072</v>
      </c>
      <c r="O302" s="3">
        <v>0</v>
      </c>
      <c r="P302" s="8">
        <v>253484</v>
      </c>
      <c r="Q302" s="3">
        <v>0</v>
      </c>
      <c r="R302" s="8">
        <v>1216516</v>
      </c>
      <c r="S302" s="8">
        <v>500000</v>
      </c>
      <c r="T302" s="3">
        <v>0</v>
      </c>
      <c r="U302" s="3">
        <v>0</v>
      </c>
    </row>
    <row r="303" spans="1:21" x14ac:dyDescent="0.25">
      <c r="A303" s="3" t="s">
        <v>1073</v>
      </c>
      <c r="B303" s="3" t="s">
        <v>22</v>
      </c>
      <c r="C303" s="3" t="s">
        <v>1074</v>
      </c>
      <c r="D303" s="3" t="s">
        <v>1074</v>
      </c>
      <c r="E303" s="4">
        <v>43994.803472222222</v>
      </c>
      <c r="F303" s="6">
        <v>520000</v>
      </c>
      <c r="G303" s="7">
        <v>0</v>
      </c>
      <c r="H303" s="6">
        <v>520000</v>
      </c>
      <c r="I303" s="3" t="s">
        <v>52</v>
      </c>
      <c r="J303" s="3" t="s">
        <v>25</v>
      </c>
      <c r="K303" s="3">
        <v>121002126612</v>
      </c>
      <c r="L303" s="3" t="s">
        <v>1075</v>
      </c>
      <c r="M303" s="3" t="s">
        <v>127</v>
      </c>
      <c r="N303" s="3" t="s">
        <v>99</v>
      </c>
      <c r="O303" s="3">
        <v>0</v>
      </c>
      <c r="P303" s="8">
        <v>11689</v>
      </c>
      <c r="Q303" s="3">
        <v>0</v>
      </c>
      <c r="R303" s="8">
        <v>477111</v>
      </c>
      <c r="S303" s="8">
        <v>520000</v>
      </c>
      <c r="T303" s="3">
        <v>0</v>
      </c>
      <c r="U303" s="3">
        <v>0</v>
      </c>
    </row>
    <row r="304" spans="1:21" x14ac:dyDescent="0.25">
      <c r="A304" s="3" t="s">
        <v>1076</v>
      </c>
      <c r="B304" s="3" t="s">
        <v>22</v>
      </c>
      <c r="C304" s="3" t="s">
        <v>1077</v>
      </c>
      <c r="D304" s="3" t="s">
        <v>1077</v>
      </c>
      <c r="E304" s="4">
        <v>43994.790972222225</v>
      </c>
      <c r="F304" s="6">
        <v>4500000</v>
      </c>
      <c r="G304" s="7">
        <v>0</v>
      </c>
      <c r="H304" s="6">
        <v>4500000</v>
      </c>
      <c r="I304" s="3" t="s">
        <v>305</v>
      </c>
      <c r="J304" s="3" t="s">
        <v>25</v>
      </c>
      <c r="K304" s="3">
        <v>3517215025990</v>
      </c>
      <c r="L304" s="3" t="s">
        <v>1078</v>
      </c>
      <c r="M304" s="3" t="s">
        <v>36</v>
      </c>
      <c r="N304" s="3" t="s">
        <v>1079</v>
      </c>
      <c r="O304" s="3">
        <v>0</v>
      </c>
      <c r="P304" s="8">
        <v>163031</v>
      </c>
      <c r="Q304" s="8">
        <v>159600</v>
      </c>
      <c r="R304" s="8">
        <v>4589969</v>
      </c>
      <c r="S304" s="8">
        <v>4500000</v>
      </c>
      <c r="T304" s="3">
        <v>0</v>
      </c>
      <c r="U304" s="3">
        <v>0</v>
      </c>
    </row>
    <row r="305" spans="1:21" x14ac:dyDescent="0.25">
      <c r="A305" s="3" t="s">
        <v>1080</v>
      </c>
      <c r="B305" s="3" t="s">
        <v>22</v>
      </c>
      <c r="C305" s="3" t="s">
        <v>772</v>
      </c>
      <c r="D305" s="3" t="s">
        <v>772</v>
      </c>
      <c r="E305" s="4">
        <v>43994.786805555559</v>
      </c>
      <c r="F305" s="6">
        <v>2000000</v>
      </c>
      <c r="G305" s="7">
        <v>0</v>
      </c>
      <c r="H305" s="6">
        <v>2000000</v>
      </c>
      <c r="I305" s="3" t="s">
        <v>1081</v>
      </c>
      <c r="J305" s="3" t="s">
        <v>25</v>
      </c>
      <c r="K305" s="3">
        <v>3512205090728</v>
      </c>
      <c r="L305" s="3" t="s">
        <v>773</v>
      </c>
      <c r="M305" s="3" t="s">
        <v>36</v>
      </c>
      <c r="N305" s="3" t="s">
        <v>774</v>
      </c>
      <c r="O305" s="3">
        <v>0</v>
      </c>
      <c r="P305" s="8">
        <v>1189688</v>
      </c>
      <c r="Q305" s="8">
        <v>700000</v>
      </c>
      <c r="R305" s="8">
        <v>54884053</v>
      </c>
      <c r="S305" s="8">
        <v>9100000</v>
      </c>
      <c r="T305" s="8">
        <v>9050741</v>
      </c>
      <c r="U305" s="8">
        <v>546000</v>
      </c>
    </row>
    <row r="306" spans="1:21" x14ac:dyDescent="0.25">
      <c r="A306" s="3" t="s">
        <v>1082</v>
      </c>
      <c r="B306" s="3" t="s">
        <v>22</v>
      </c>
      <c r="C306" s="3" t="s">
        <v>1083</v>
      </c>
      <c r="D306" s="3" t="s">
        <v>1083</v>
      </c>
      <c r="E306" s="4">
        <v>43994.78402777778</v>
      </c>
      <c r="F306" s="6">
        <v>1260000</v>
      </c>
      <c r="G306" s="7">
        <v>0</v>
      </c>
      <c r="H306" s="6">
        <v>1260000</v>
      </c>
      <c r="I306" s="3" t="s">
        <v>276</v>
      </c>
      <c r="J306" s="3" t="s">
        <v>25</v>
      </c>
      <c r="K306" s="3">
        <v>481000662994</v>
      </c>
      <c r="L306" s="3" t="s">
        <v>1084</v>
      </c>
      <c r="M306" s="3" t="s">
        <v>127</v>
      </c>
      <c r="N306" s="3" t="s">
        <v>400</v>
      </c>
      <c r="O306" s="3">
        <v>0</v>
      </c>
      <c r="P306" s="8">
        <v>272540</v>
      </c>
      <c r="Q306" s="3">
        <v>0</v>
      </c>
      <c r="R306" s="8">
        <v>4113860</v>
      </c>
      <c r="S306" s="8">
        <v>28000</v>
      </c>
      <c r="T306" s="3">
        <v>0</v>
      </c>
      <c r="U306" s="3">
        <v>0</v>
      </c>
    </row>
    <row r="307" spans="1:21" x14ac:dyDescent="0.25">
      <c r="A307" s="3" t="s">
        <v>1085</v>
      </c>
      <c r="B307" s="3" t="s">
        <v>22</v>
      </c>
      <c r="C307" s="3" t="s">
        <v>1017</v>
      </c>
      <c r="D307" s="3" t="s">
        <v>1017</v>
      </c>
      <c r="E307" s="4">
        <v>43994.776388888888</v>
      </c>
      <c r="F307" s="6">
        <v>20000000</v>
      </c>
      <c r="G307" s="7">
        <v>0</v>
      </c>
      <c r="H307" s="6">
        <v>20000000</v>
      </c>
      <c r="I307" s="3" t="s">
        <v>1086</v>
      </c>
      <c r="J307" s="3" t="s">
        <v>25</v>
      </c>
      <c r="K307" s="3">
        <v>3522215035056</v>
      </c>
      <c r="L307" s="3" t="s">
        <v>1019</v>
      </c>
      <c r="M307" s="3" t="s">
        <v>36</v>
      </c>
      <c r="N307" s="3" t="s">
        <v>99</v>
      </c>
      <c r="O307" s="3">
        <v>0</v>
      </c>
      <c r="P307" s="8">
        <v>233323</v>
      </c>
      <c r="Q307" s="3">
        <v>0</v>
      </c>
      <c r="R307" s="8">
        <v>173673298</v>
      </c>
      <c r="S307" s="8">
        <v>100000000</v>
      </c>
      <c r="T307" s="8">
        <v>13319621</v>
      </c>
      <c r="U307" s="3">
        <v>0</v>
      </c>
    </row>
    <row r="308" spans="1:21" x14ac:dyDescent="0.25">
      <c r="A308" s="3" t="s">
        <v>1087</v>
      </c>
      <c r="B308" s="3" t="s">
        <v>22</v>
      </c>
      <c r="C308" s="3" t="s">
        <v>935</v>
      </c>
      <c r="D308" s="3" t="s">
        <v>935</v>
      </c>
      <c r="E308" s="4">
        <v>43994.774305555555</v>
      </c>
      <c r="F308" s="6">
        <v>6500000</v>
      </c>
      <c r="G308" s="7">
        <v>0</v>
      </c>
      <c r="H308" s="6">
        <v>6500000</v>
      </c>
      <c r="I308" s="3" t="s">
        <v>1088</v>
      </c>
      <c r="J308" s="3" t="s">
        <v>25</v>
      </c>
      <c r="K308" s="3">
        <v>45000014216176</v>
      </c>
      <c r="L308" s="3" t="s">
        <v>936</v>
      </c>
      <c r="M308" s="3" t="s">
        <v>937</v>
      </c>
      <c r="N308" s="3" t="s">
        <v>120</v>
      </c>
      <c r="O308" s="3">
        <v>0</v>
      </c>
      <c r="P308" s="8">
        <v>57207</v>
      </c>
      <c r="Q308" s="3">
        <v>0</v>
      </c>
      <c r="R308" s="8">
        <v>321694492</v>
      </c>
      <c r="S308" s="8">
        <v>71500000</v>
      </c>
      <c r="T308" s="8">
        <v>30509699</v>
      </c>
      <c r="U308" s="8">
        <v>390000</v>
      </c>
    </row>
    <row r="309" spans="1:21" x14ac:dyDescent="0.25">
      <c r="A309" s="3" t="s">
        <v>1089</v>
      </c>
      <c r="B309" s="3" t="s">
        <v>22</v>
      </c>
      <c r="C309" s="3" t="s">
        <v>1090</v>
      </c>
      <c r="D309" s="3" t="s">
        <v>1090</v>
      </c>
      <c r="E309" s="4">
        <v>43994.772222222222</v>
      </c>
      <c r="F309" s="6">
        <v>20000000</v>
      </c>
      <c r="G309" s="7">
        <v>0</v>
      </c>
      <c r="H309" s="6">
        <v>20000000</v>
      </c>
      <c r="I309" s="3" t="s">
        <v>276</v>
      </c>
      <c r="J309" s="3" t="s">
        <v>25</v>
      </c>
      <c r="K309" s="3">
        <v>352925136008</v>
      </c>
      <c r="L309" s="3" t="s">
        <v>1091</v>
      </c>
      <c r="M309" s="3" t="s">
        <v>36</v>
      </c>
      <c r="N309" s="3" t="s">
        <v>1092</v>
      </c>
      <c r="O309" s="3">
        <v>0</v>
      </c>
      <c r="P309" s="8">
        <v>3225842</v>
      </c>
      <c r="Q309" s="3">
        <v>0</v>
      </c>
      <c r="R309" s="8">
        <v>69679841</v>
      </c>
      <c r="S309" s="8">
        <v>40000000</v>
      </c>
      <c r="T309" s="8">
        <v>4905683</v>
      </c>
      <c r="U309" s="3">
        <v>0</v>
      </c>
    </row>
    <row r="310" spans="1:21" x14ac:dyDescent="0.25">
      <c r="A310" s="3" t="s">
        <v>1093</v>
      </c>
      <c r="B310" s="3" t="s">
        <v>22</v>
      </c>
      <c r="C310" s="3" t="s">
        <v>1094</v>
      </c>
      <c r="D310" s="3" t="s">
        <v>1094</v>
      </c>
      <c r="E310" s="4">
        <v>43994.771527777775</v>
      </c>
      <c r="F310" s="6">
        <v>500000</v>
      </c>
      <c r="G310" s="7">
        <v>0</v>
      </c>
      <c r="H310" s="6">
        <v>500000</v>
      </c>
      <c r="I310" s="3" t="s">
        <v>1095</v>
      </c>
      <c r="J310" s="3" t="s">
        <v>25</v>
      </c>
      <c r="K310" s="3">
        <v>16425601234</v>
      </c>
      <c r="L310" s="3" t="s">
        <v>1096</v>
      </c>
      <c r="M310" s="3" t="s">
        <v>613</v>
      </c>
      <c r="N310" s="3" t="s">
        <v>614</v>
      </c>
      <c r="O310" s="3">
        <v>0</v>
      </c>
      <c r="P310" s="8">
        <v>12158</v>
      </c>
      <c r="Q310" s="8">
        <v>50000</v>
      </c>
      <c r="R310" s="8">
        <v>457842</v>
      </c>
      <c r="S310" s="8">
        <v>4000</v>
      </c>
      <c r="T310" s="3">
        <v>0</v>
      </c>
      <c r="U310" s="3">
        <v>0</v>
      </c>
    </row>
    <row r="311" spans="1:21" x14ac:dyDescent="0.25">
      <c r="A311" s="3" t="s">
        <v>1097</v>
      </c>
      <c r="B311" s="3" t="s">
        <v>22</v>
      </c>
      <c r="C311" s="3" t="s">
        <v>1098</v>
      </c>
      <c r="D311" s="3" t="s">
        <v>1098</v>
      </c>
      <c r="E311" s="4">
        <v>43994.769444444442</v>
      </c>
      <c r="F311" s="6">
        <v>47710000</v>
      </c>
      <c r="G311" s="7">
        <v>0</v>
      </c>
      <c r="H311" s="6">
        <v>47710000</v>
      </c>
      <c r="I311" s="3" t="s">
        <v>1030</v>
      </c>
      <c r="J311" s="3" t="s">
        <v>25</v>
      </c>
      <c r="K311" s="3">
        <v>4500205230959</v>
      </c>
      <c r="L311" s="3" t="s">
        <v>1099</v>
      </c>
      <c r="M311" s="3" t="s">
        <v>36</v>
      </c>
      <c r="N311" s="3" t="s">
        <v>1100</v>
      </c>
      <c r="O311" s="3">
        <v>0</v>
      </c>
      <c r="P311" s="3">
        <v>0</v>
      </c>
      <c r="Q311" s="3">
        <v>0</v>
      </c>
      <c r="R311" s="8">
        <v>43687096</v>
      </c>
      <c r="S311" s="8">
        <v>47710000</v>
      </c>
      <c r="T311" s="8">
        <v>10290096</v>
      </c>
      <c r="U311" s="3">
        <v>0</v>
      </c>
    </row>
    <row r="312" spans="1:21" x14ac:dyDescent="0.25">
      <c r="A312" s="3" t="s">
        <v>1101</v>
      </c>
      <c r="B312" s="3" t="s">
        <v>22</v>
      </c>
      <c r="C312" s="3" t="s">
        <v>268</v>
      </c>
      <c r="D312" s="3" t="s">
        <v>268</v>
      </c>
      <c r="E312" s="4">
        <v>43994.769444444442</v>
      </c>
      <c r="F312" s="6">
        <v>2800000</v>
      </c>
      <c r="G312" s="7">
        <v>0</v>
      </c>
      <c r="H312" s="6">
        <v>2800000</v>
      </c>
      <c r="I312" s="3" t="s">
        <v>1102</v>
      </c>
      <c r="J312" s="3" t="s">
        <v>25</v>
      </c>
      <c r="K312" s="3">
        <v>3510205151235</v>
      </c>
      <c r="L312" s="3" t="s">
        <v>269</v>
      </c>
      <c r="M312" s="3" t="s">
        <v>36</v>
      </c>
      <c r="N312" s="3" t="s">
        <v>270</v>
      </c>
      <c r="O312" s="3">
        <v>0</v>
      </c>
      <c r="P312" s="8">
        <v>1805820</v>
      </c>
      <c r="Q312" s="3">
        <v>0</v>
      </c>
      <c r="R312" s="8">
        <v>21952180</v>
      </c>
      <c r="S312" s="8">
        <v>7700000</v>
      </c>
      <c r="T312" s="3">
        <v>0</v>
      </c>
      <c r="U312" s="3">
        <v>0</v>
      </c>
    </row>
    <row r="313" spans="1:21" x14ac:dyDescent="0.25">
      <c r="A313" s="3" t="s">
        <v>1103</v>
      </c>
      <c r="B313" s="3" t="s">
        <v>22</v>
      </c>
      <c r="C313" s="3" t="s">
        <v>935</v>
      </c>
      <c r="D313" s="3" t="s">
        <v>935</v>
      </c>
      <c r="E313" s="4">
        <v>43994.768055555556</v>
      </c>
      <c r="F313" s="6">
        <v>20000000</v>
      </c>
      <c r="G313" s="7">
        <v>0</v>
      </c>
      <c r="H313" s="6">
        <v>20000000</v>
      </c>
      <c r="I313" s="3" t="s">
        <v>118</v>
      </c>
      <c r="J313" s="3" t="s">
        <v>25</v>
      </c>
      <c r="K313" s="3">
        <v>45000014216176</v>
      </c>
      <c r="L313" s="3" t="s">
        <v>936</v>
      </c>
      <c r="M313" s="3" t="s">
        <v>937</v>
      </c>
      <c r="N313" s="3" t="s">
        <v>120</v>
      </c>
      <c r="O313" s="3">
        <v>0</v>
      </c>
      <c r="P313" s="8">
        <v>57207</v>
      </c>
      <c r="Q313" s="3">
        <v>0</v>
      </c>
      <c r="R313" s="8">
        <v>321694492</v>
      </c>
      <c r="S313" s="8">
        <v>71500000</v>
      </c>
      <c r="T313" s="8">
        <v>30509699</v>
      </c>
      <c r="U313" s="8">
        <v>390000</v>
      </c>
    </row>
    <row r="314" spans="1:21" x14ac:dyDescent="0.25">
      <c r="A314" s="3" t="s">
        <v>1104</v>
      </c>
      <c r="B314" s="3" t="s">
        <v>22</v>
      </c>
      <c r="C314" s="3" t="s">
        <v>1105</v>
      </c>
      <c r="D314" s="3" t="s">
        <v>1105</v>
      </c>
      <c r="E314" s="4">
        <v>43994.767361111109</v>
      </c>
      <c r="F314" s="6">
        <v>2000000</v>
      </c>
      <c r="G314" s="7">
        <v>0</v>
      </c>
      <c r="H314" s="6">
        <v>2000000</v>
      </c>
      <c r="I314" s="3" t="s">
        <v>118</v>
      </c>
      <c r="J314" s="3" t="s">
        <v>25</v>
      </c>
      <c r="K314" s="3">
        <v>3501205862108</v>
      </c>
      <c r="L314" s="3" t="s">
        <v>1106</v>
      </c>
      <c r="M314" s="3" t="s">
        <v>36</v>
      </c>
      <c r="N314" s="3" t="s">
        <v>1107</v>
      </c>
      <c r="O314" s="3">
        <v>0</v>
      </c>
      <c r="P314" s="8">
        <v>189772</v>
      </c>
      <c r="Q314" s="8">
        <v>180000</v>
      </c>
      <c r="R314" s="8">
        <v>5088428</v>
      </c>
      <c r="S314" s="8">
        <v>5030000</v>
      </c>
      <c r="T314" s="3">
        <v>0</v>
      </c>
      <c r="U314" s="3">
        <v>0</v>
      </c>
    </row>
    <row r="315" spans="1:21" x14ac:dyDescent="0.25">
      <c r="A315" s="3" t="s">
        <v>1108</v>
      </c>
      <c r="B315" s="3" t="s">
        <v>22</v>
      </c>
      <c r="C315" s="3" t="s">
        <v>1109</v>
      </c>
      <c r="D315" s="3" t="s">
        <v>1109</v>
      </c>
      <c r="E315" s="4">
        <v>43994.765972222223</v>
      </c>
      <c r="F315" s="6">
        <v>51580000</v>
      </c>
      <c r="G315" s="7">
        <v>0</v>
      </c>
      <c r="H315" s="6">
        <v>51580000</v>
      </c>
      <c r="I315" s="3" t="s">
        <v>1030</v>
      </c>
      <c r="J315" s="3" t="s">
        <v>25</v>
      </c>
      <c r="K315" s="3">
        <v>4514205008522</v>
      </c>
      <c r="L315" s="3" t="s">
        <v>1110</v>
      </c>
      <c r="M315" s="3" t="s">
        <v>36</v>
      </c>
      <c r="N315" s="3" t="s">
        <v>1111</v>
      </c>
      <c r="O315" s="3">
        <v>0</v>
      </c>
      <c r="P315" s="8">
        <v>3669612</v>
      </c>
      <c r="Q315" s="8">
        <v>997950</v>
      </c>
      <c r="R315" s="8">
        <v>243102556</v>
      </c>
      <c r="S315" s="8">
        <v>101580000</v>
      </c>
      <c r="T315" s="8">
        <v>56203168</v>
      </c>
      <c r="U315" s="3">
        <v>0</v>
      </c>
    </row>
    <row r="316" spans="1:21" x14ac:dyDescent="0.25">
      <c r="A316" s="3" t="s">
        <v>1112</v>
      </c>
      <c r="B316" s="3" t="s">
        <v>22</v>
      </c>
      <c r="C316" s="3" t="s">
        <v>1113</v>
      </c>
      <c r="D316" s="3" t="s">
        <v>1113</v>
      </c>
      <c r="E316" s="4">
        <v>43994.763888888891</v>
      </c>
      <c r="F316" s="6">
        <v>606000</v>
      </c>
      <c r="G316" s="7">
        <v>0</v>
      </c>
      <c r="H316" s="6">
        <v>606000</v>
      </c>
      <c r="I316" s="3" t="s">
        <v>1114</v>
      </c>
      <c r="J316" s="3" t="s">
        <v>25</v>
      </c>
      <c r="K316" s="3">
        <v>281000290952</v>
      </c>
      <c r="L316" s="3" t="s">
        <v>188</v>
      </c>
      <c r="M316" s="3" t="s">
        <v>127</v>
      </c>
      <c r="N316" s="3" t="s">
        <v>49</v>
      </c>
      <c r="O316" s="3">
        <v>0</v>
      </c>
      <c r="P316" s="8">
        <v>14737</v>
      </c>
      <c r="Q316" s="3">
        <v>0</v>
      </c>
      <c r="R316" s="8">
        <v>554903</v>
      </c>
      <c r="S316" s="8">
        <v>606000</v>
      </c>
      <c r="T316" s="3">
        <v>0</v>
      </c>
      <c r="U316" s="3">
        <v>0</v>
      </c>
    </row>
    <row r="317" spans="1:21" ht="26.25" x14ac:dyDescent="0.25">
      <c r="A317" s="3" t="s">
        <v>1115</v>
      </c>
      <c r="B317" s="3" t="s">
        <v>22</v>
      </c>
      <c r="C317" s="3" t="s">
        <v>1116</v>
      </c>
      <c r="D317" s="3" t="s">
        <v>1116</v>
      </c>
      <c r="E317" s="4">
        <v>43994.761111111111</v>
      </c>
      <c r="F317" s="6">
        <v>805000</v>
      </c>
      <c r="G317" s="7">
        <v>0</v>
      </c>
      <c r="H317" s="6">
        <v>805000</v>
      </c>
      <c r="I317" s="3" t="s">
        <v>52</v>
      </c>
      <c r="J317" s="3" t="s">
        <v>25</v>
      </c>
      <c r="K317" s="3">
        <v>19034161545018</v>
      </c>
      <c r="L317" s="3" t="s">
        <v>1117</v>
      </c>
      <c r="M317" s="3" t="s">
        <v>88</v>
      </c>
      <c r="N317" s="3" t="s">
        <v>1118</v>
      </c>
      <c r="O317" s="3">
        <v>0</v>
      </c>
      <c r="P317" s="8">
        <v>19576</v>
      </c>
      <c r="Q317" s="3">
        <v>0</v>
      </c>
      <c r="R317" s="8">
        <v>737124</v>
      </c>
      <c r="S317" s="8">
        <v>805000</v>
      </c>
      <c r="T317" s="3">
        <v>0</v>
      </c>
      <c r="U317" s="3">
        <v>0</v>
      </c>
    </row>
    <row r="318" spans="1:21" x14ac:dyDescent="0.25">
      <c r="A318" s="3" t="s">
        <v>1119</v>
      </c>
      <c r="B318" s="3" t="s">
        <v>22</v>
      </c>
      <c r="C318" s="3" t="s">
        <v>1120</v>
      </c>
      <c r="D318" s="3" t="s">
        <v>1120</v>
      </c>
      <c r="E318" s="4">
        <v>43994.760416666664</v>
      </c>
      <c r="F318" s="6">
        <v>40000000</v>
      </c>
      <c r="G318" s="7">
        <v>0</v>
      </c>
      <c r="H318" s="6">
        <v>40000000</v>
      </c>
      <c r="I318" s="3" t="s">
        <v>34</v>
      </c>
      <c r="J318" s="3" t="s">
        <v>25</v>
      </c>
      <c r="K318" s="3">
        <v>3522215012616</v>
      </c>
      <c r="L318" s="3" t="s">
        <v>1121</v>
      </c>
      <c r="M318" s="3" t="s">
        <v>36</v>
      </c>
      <c r="N318" s="3" t="s">
        <v>839</v>
      </c>
      <c r="O318" s="3">
        <v>0</v>
      </c>
      <c r="P318" s="8">
        <v>14322150</v>
      </c>
      <c r="Q318" s="3">
        <v>0</v>
      </c>
      <c r="R318" s="8">
        <v>114895751</v>
      </c>
      <c r="S318" s="8">
        <v>40000000</v>
      </c>
      <c r="T318" s="8">
        <v>1419901</v>
      </c>
      <c r="U318" s="3">
        <v>0</v>
      </c>
    </row>
    <row r="319" spans="1:21" x14ac:dyDescent="0.25">
      <c r="A319" s="3" t="s">
        <v>1122</v>
      </c>
      <c r="B319" s="3" t="s">
        <v>22</v>
      </c>
      <c r="C319" s="3" t="s">
        <v>1123</v>
      </c>
      <c r="D319" s="3" t="s">
        <v>1123</v>
      </c>
      <c r="E319" s="4">
        <v>43994.760416666664</v>
      </c>
      <c r="F319" s="6">
        <v>500000</v>
      </c>
      <c r="G319" s="7">
        <v>0</v>
      </c>
      <c r="H319" s="6">
        <v>500000</v>
      </c>
      <c r="I319" s="3" t="s">
        <v>24</v>
      </c>
      <c r="J319" s="3" t="s">
        <v>25</v>
      </c>
      <c r="K319" s="3">
        <v>101001145402</v>
      </c>
      <c r="L319" s="3" t="s">
        <v>1124</v>
      </c>
      <c r="M319" s="3" t="s">
        <v>127</v>
      </c>
      <c r="N319" s="3" t="s">
        <v>1042</v>
      </c>
      <c r="O319" s="3">
        <v>0</v>
      </c>
      <c r="P319" s="8">
        <v>12158</v>
      </c>
      <c r="Q319" s="3">
        <v>0</v>
      </c>
      <c r="R319" s="8">
        <v>457842</v>
      </c>
      <c r="S319" s="8">
        <v>500000</v>
      </c>
      <c r="T319" s="3">
        <v>0</v>
      </c>
      <c r="U319" s="3">
        <v>0</v>
      </c>
    </row>
    <row r="320" spans="1:21" x14ac:dyDescent="0.25">
      <c r="A320" s="3" t="s">
        <v>1125</v>
      </c>
      <c r="B320" s="3" t="s">
        <v>22</v>
      </c>
      <c r="C320" s="3" t="s">
        <v>1126</v>
      </c>
      <c r="D320" s="3" t="s">
        <v>1126</v>
      </c>
      <c r="E320" s="4">
        <v>43994.759722222225</v>
      </c>
      <c r="F320" s="6">
        <v>600000</v>
      </c>
      <c r="G320" s="7">
        <v>0</v>
      </c>
      <c r="H320" s="6">
        <v>600000</v>
      </c>
      <c r="I320" s="3" t="s">
        <v>52</v>
      </c>
      <c r="J320" s="3" t="s">
        <v>25</v>
      </c>
      <c r="K320" s="3">
        <v>361000247853</v>
      </c>
      <c r="L320" s="3" t="s">
        <v>1127</v>
      </c>
      <c r="M320" s="3" t="s">
        <v>127</v>
      </c>
      <c r="N320" s="3" t="s">
        <v>1128</v>
      </c>
      <c r="O320" s="3">
        <v>0</v>
      </c>
      <c r="P320" s="8">
        <v>14593</v>
      </c>
      <c r="Q320" s="3">
        <v>0</v>
      </c>
      <c r="R320" s="8">
        <v>549407</v>
      </c>
      <c r="S320" s="8">
        <v>600000</v>
      </c>
      <c r="T320" s="3">
        <v>0</v>
      </c>
      <c r="U320" s="3">
        <v>0</v>
      </c>
    </row>
    <row r="321" spans="1:21" x14ac:dyDescent="0.25">
      <c r="A321" s="3" t="s">
        <v>1129</v>
      </c>
      <c r="B321" s="3" t="s">
        <v>22</v>
      </c>
      <c r="C321" s="3" t="s">
        <v>1130</v>
      </c>
      <c r="D321" s="3" t="s">
        <v>1130</v>
      </c>
      <c r="E321" s="4">
        <v>43994.759027777778</v>
      </c>
      <c r="F321" s="6">
        <v>20000000</v>
      </c>
      <c r="G321" s="7">
        <v>0</v>
      </c>
      <c r="H321" s="6">
        <v>20000000</v>
      </c>
      <c r="I321" s="3" t="s">
        <v>276</v>
      </c>
      <c r="J321" s="3" t="s">
        <v>25</v>
      </c>
      <c r="K321" s="3">
        <v>141927628</v>
      </c>
      <c r="L321" s="3" t="s">
        <v>1131</v>
      </c>
      <c r="M321" s="3" t="s">
        <v>419</v>
      </c>
      <c r="N321" s="3" t="s">
        <v>1042</v>
      </c>
      <c r="O321" s="3">
        <v>0</v>
      </c>
      <c r="P321" s="3">
        <v>0</v>
      </c>
      <c r="Q321" s="3">
        <v>0</v>
      </c>
      <c r="R321" s="8">
        <v>18313605</v>
      </c>
      <c r="S321" s="8">
        <v>20000000</v>
      </c>
      <c r="T321" s="8">
        <v>4313605</v>
      </c>
      <c r="U321" s="3">
        <v>0</v>
      </c>
    </row>
    <row r="322" spans="1:21" x14ac:dyDescent="0.25">
      <c r="A322" s="3" t="s">
        <v>1132</v>
      </c>
      <c r="B322" s="3" t="s">
        <v>22</v>
      </c>
      <c r="C322" s="3" t="s">
        <v>1133</v>
      </c>
      <c r="D322" s="3" t="s">
        <v>1133</v>
      </c>
      <c r="E322" s="4">
        <v>43994.757638888892</v>
      </c>
      <c r="F322" s="6">
        <v>20000000</v>
      </c>
      <c r="G322" s="7">
        <v>0</v>
      </c>
      <c r="H322" s="6">
        <v>20000000</v>
      </c>
      <c r="I322" s="3" t="s">
        <v>24</v>
      </c>
      <c r="J322" s="3" t="s">
        <v>25</v>
      </c>
      <c r="K322" s="3">
        <v>3604205075367</v>
      </c>
      <c r="L322" s="3" t="s">
        <v>1134</v>
      </c>
      <c r="M322" s="3" t="s">
        <v>1135</v>
      </c>
      <c r="N322" s="3" t="s">
        <v>415</v>
      </c>
      <c r="O322" s="3">
        <v>0</v>
      </c>
      <c r="P322" s="3">
        <v>0</v>
      </c>
      <c r="Q322" s="3">
        <v>0</v>
      </c>
      <c r="R322" s="8">
        <v>18313605</v>
      </c>
      <c r="S322" s="8">
        <v>20000000</v>
      </c>
      <c r="T322" s="8">
        <v>4313605</v>
      </c>
      <c r="U322" s="3">
        <v>0</v>
      </c>
    </row>
    <row r="323" spans="1:21" x14ac:dyDescent="0.25">
      <c r="A323" s="3" t="s">
        <v>1136</v>
      </c>
      <c r="B323" s="3" t="s">
        <v>22</v>
      </c>
      <c r="C323" s="3" t="s">
        <v>1137</v>
      </c>
      <c r="D323" s="3" t="s">
        <v>1137</v>
      </c>
      <c r="E323" s="4">
        <v>43994.75</v>
      </c>
      <c r="F323" s="6">
        <v>70000000</v>
      </c>
      <c r="G323" s="7">
        <v>0</v>
      </c>
      <c r="H323" s="6">
        <v>70000000</v>
      </c>
      <c r="I323" s="3" t="s">
        <v>1138</v>
      </c>
      <c r="J323" s="3" t="s">
        <v>25</v>
      </c>
      <c r="K323" s="3">
        <v>1012576086</v>
      </c>
      <c r="L323" s="3" t="s">
        <v>188</v>
      </c>
      <c r="M323" s="3" t="s">
        <v>127</v>
      </c>
      <c r="N323" s="3" t="s">
        <v>561</v>
      </c>
      <c r="O323" s="3">
        <v>0</v>
      </c>
      <c r="P323" s="8">
        <v>29711</v>
      </c>
      <c r="Q323" s="8">
        <v>181280</v>
      </c>
      <c r="R323" s="8">
        <v>64569452</v>
      </c>
      <c r="S323" s="8">
        <v>70000000</v>
      </c>
      <c r="T323" s="8">
        <v>14054163</v>
      </c>
      <c r="U323" s="3">
        <v>0</v>
      </c>
    </row>
    <row r="324" spans="1:21" x14ac:dyDescent="0.25">
      <c r="A324" s="3" t="s">
        <v>1139</v>
      </c>
      <c r="B324" s="3" t="s">
        <v>22</v>
      </c>
      <c r="C324" s="3" t="s">
        <v>1140</v>
      </c>
      <c r="D324" s="3" t="s">
        <v>1140</v>
      </c>
      <c r="E324" s="4">
        <v>43994.745138888888</v>
      </c>
      <c r="F324" s="6">
        <v>1000000</v>
      </c>
      <c r="G324" s="7">
        <v>0</v>
      </c>
      <c r="H324" s="6">
        <v>1000000</v>
      </c>
      <c r="I324" s="3" t="s">
        <v>52</v>
      </c>
      <c r="J324" s="3" t="s">
        <v>25</v>
      </c>
      <c r="K324" s="3">
        <v>511003809305</v>
      </c>
      <c r="L324" s="3" t="s">
        <v>1141</v>
      </c>
      <c r="M324" s="3" t="s">
        <v>127</v>
      </c>
      <c r="N324" s="3" t="s">
        <v>1004</v>
      </c>
      <c r="O324" s="3">
        <v>0</v>
      </c>
      <c r="P324" s="8">
        <v>24319</v>
      </c>
      <c r="Q324" s="3">
        <v>0</v>
      </c>
      <c r="R324" s="8">
        <v>915681</v>
      </c>
      <c r="S324" s="8">
        <v>1000000</v>
      </c>
      <c r="T324" s="3">
        <v>0</v>
      </c>
      <c r="U324" s="3">
        <v>0</v>
      </c>
    </row>
    <row r="325" spans="1:21" x14ac:dyDescent="0.25">
      <c r="A325" s="3" t="s">
        <v>1142</v>
      </c>
      <c r="B325" s="3" t="s">
        <v>22</v>
      </c>
      <c r="C325" s="3" t="s">
        <v>1143</v>
      </c>
      <c r="D325" s="3" t="s">
        <v>1143</v>
      </c>
      <c r="E325" s="4">
        <v>43994.736805555556</v>
      </c>
      <c r="F325" s="6">
        <v>520000</v>
      </c>
      <c r="G325" s="7">
        <v>0</v>
      </c>
      <c r="H325" s="6">
        <v>520000</v>
      </c>
      <c r="I325" s="3" t="s">
        <v>136</v>
      </c>
      <c r="J325" s="3" t="s">
        <v>25</v>
      </c>
      <c r="K325" s="3">
        <v>41000200969</v>
      </c>
      <c r="L325" s="3" t="s">
        <v>1144</v>
      </c>
      <c r="M325" s="3" t="s">
        <v>127</v>
      </c>
      <c r="N325" s="3" t="s">
        <v>142</v>
      </c>
      <c r="O325" s="3">
        <v>0</v>
      </c>
      <c r="P325" s="8">
        <v>12643</v>
      </c>
      <c r="Q325" s="3">
        <v>0</v>
      </c>
      <c r="R325" s="8">
        <v>476157</v>
      </c>
      <c r="S325" s="8">
        <v>520000</v>
      </c>
      <c r="T325" s="3">
        <v>0</v>
      </c>
      <c r="U325" s="3">
        <v>0</v>
      </c>
    </row>
    <row r="326" spans="1:21" x14ac:dyDescent="0.25">
      <c r="A326" s="3" t="s">
        <v>1145</v>
      </c>
      <c r="B326" s="3" t="s">
        <v>22</v>
      </c>
      <c r="C326" s="3" t="s">
        <v>1146</v>
      </c>
      <c r="D326" s="3" t="s">
        <v>1146</v>
      </c>
      <c r="E326" s="4">
        <v>43994.732638888891</v>
      </c>
      <c r="F326" s="6">
        <v>700000</v>
      </c>
      <c r="G326" s="7">
        <v>0</v>
      </c>
      <c r="H326" s="6">
        <v>700000</v>
      </c>
      <c r="I326" s="3" t="s">
        <v>136</v>
      </c>
      <c r="J326" s="3" t="s">
        <v>25</v>
      </c>
      <c r="K326" s="3">
        <v>41000143148</v>
      </c>
      <c r="L326" s="3" t="s">
        <v>1147</v>
      </c>
      <c r="M326" s="3" t="s">
        <v>127</v>
      </c>
      <c r="N326" s="3" t="s">
        <v>142</v>
      </c>
      <c r="O326" s="3">
        <v>0</v>
      </c>
      <c r="P326" s="8">
        <v>222643</v>
      </c>
      <c r="Q326" s="8">
        <v>98000</v>
      </c>
      <c r="R326" s="8">
        <v>1735357</v>
      </c>
      <c r="S326" s="8">
        <v>700000</v>
      </c>
      <c r="T326" s="3">
        <v>0</v>
      </c>
      <c r="U326" s="3">
        <v>0</v>
      </c>
    </row>
    <row r="327" spans="1:21" x14ac:dyDescent="0.25">
      <c r="A327" s="3" t="s">
        <v>1148</v>
      </c>
      <c r="B327" s="3" t="s">
        <v>22</v>
      </c>
      <c r="C327" s="3" t="s">
        <v>172</v>
      </c>
      <c r="D327" s="3" t="s">
        <v>172</v>
      </c>
      <c r="E327" s="4">
        <v>43994.729166666664</v>
      </c>
      <c r="F327" s="6">
        <v>20000000</v>
      </c>
      <c r="G327" s="7">
        <v>0</v>
      </c>
      <c r="H327" s="6">
        <v>20000000</v>
      </c>
      <c r="I327" s="3" t="s">
        <v>52</v>
      </c>
      <c r="J327" s="3" t="s">
        <v>25</v>
      </c>
      <c r="K327" s="3">
        <v>3522215034444</v>
      </c>
      <c r="L327" s="3" t="s">
        <v>173</v>
      </c>
      <c r="M327" s="3" t="s">
        <v>36</v>
      </c>
      <c r="N327" s="3" t="s">
        <v>99</v>
      </c>
      <c r="O327" s="3">
        <v>0</v>
      </c>
      <c r="P327" s="3">
        <v>0</v>
      </c>
      <c r="Q327" s="3">
        <v>0</v>
      </c>
      <c r="R327" s="8">
        <v>21779728</v>
      </c>
      <c r="S327" s="8">
        <v>24438000</v>
      </c>
      <c r="T327" s="8">
        <v>4229328</v>
      </c>
      <c r="U327" s="3">
        <v>0</v>
      </c>
    </row>
    <row r="328" spans="1:21" x14ac:dyDescent="0.25">
      <c r="A328" s="3" t="s">
        <v>1149</v>
      </c>
      <c r="B328" s="3" t="s">
        <v>22</v>
      </c>
      <c r="C328" s="3" t="s">
        <v>1150</v>
      </c>
      <c r="D328" s="3" t="s">
        <v>1150</v>
      </c>
      <c r="E328" s="4">
        <v>43994.729166666664</v>
      </c>
      <c r="F328" s="6">
        <v>20000000</v>
      </c>
      <c r="G328" s="7">
        <v>0</v>
      </c>
      <c r="H328" s="6">
        <v>20000000</v>
      </c>
      <c r="I328" s="3">
        <v>20200612172432</v>
      </c>
      <c r="J328" s="3" t="s">
        <v>25</v>
      </c>
      <c r="K328" s="3">
        <v>3603215016160</v>
      </c>
      <c r="L328" s="3" t="s">
        <v>160</v>
      </c>
      <c r="M328" s="3" t="s">
        <v>36</v>
      </c>
      <c r="N328" s="3" t="s">
        <v>28</v>
      </c>
      <c r="O328" s="3">
        <v>0</v>
      </c>
      <c r="P328" s="3">
        <v>0</v>
      </c>
      <c r="Q328" s="3">
        <v>0</v>
      </c>
      <c r="R328" s="8">
        <v>18313605</v>
      </c>
      <c r="S328" s="8">
        <v>20000000</v>
      </c>
      <c r="T328" s="8">
        <v>4313605</v>
      </c>
      <c r="U328" s="3">
        <v>0</v>
      </c>
    </row>
    <row r="329" spans="1:21" x14ac:dyDescent="0.25">
      <c r="A329" s="3" t="s">
        <v>1151</v>
      </c>
      <c r="B329" s="3" t="s">
        <v>22</v>
      </c>
      <c r="C329" s="3" t="s">
        <v>1152</v>
      </c>
      <c r="D329" s="3" t="s">
        <v>1152</v>
      </c>
      <c r="E329" s="4">
        <v>43994.727083333331</v>
      </c>
      <c r="F329" s="6">
        <v>500000</v>
      </c>
      <c r="G329" s="7">
        <v>0</v>
      </c>
      <c r="H329" s="6">
        <v>500000</v>
      </c>
      <c r="I329" s="3" t="s">
        <v>24</v>
      </c>
      <c r="J329" s="3" t="s">
        <v>25</v>
      </c>
      <c r="K329" s="3">
        <v>27910000493115</v>
      </c>
      <c r="L329" s="3" t="s">
        <v>1153</v>
      </c>
      <c r="M329" s="3" t="s">
        <v>27</v>
      </c>
      <c r="N329" s="3" t="s">
        <v>1154</v>
      </c>
      <c r="O329" s="3">
        <v>0</v>
      </c>
      <c r="P329" s="8">
        <v>12158</v>
      </c>
      <c r="Q329" s="8">
        <v>1000000</v>
      </c>
      <c r="R329" s="8">
        <v>457842</v>
      </c>
      <c r="S329" s="8">
        <v>500000</v>
      </c>
      <c r="T329" s="3">
        <v>0</v>
      </c>
      <c r="U329" s="3">
        <v>0</v>
      </c>
    </row>
    <row r="330" spans="1:21" x14ac:dyDescent="0.25">
      <c r="A330" s="3" t="s">
        <v>1155</v>
      </c>
      <c r="B330" s="3" t="s">
        <v>22</v>
      </c>
      <c r="C330" s="3" t="s">
        <v>1156</v>
      </c>
      <c r="D330" s="3" t="s">
        <v>1156</v>
      </c>
      <c r="E330" s="4">
        <v>43994.724305555559</v>
      </c>
      <c r="F330" s="6">
        <v>1000000</v>
      </c>
      <c r="G330" s="7">
        <v>0</v>
      </c>
      <c r="H330" s="6">
        <v>1000000</v>
      </c>
      <c r="I330" s="3" t="s">
        <v>24</v>
      </c>
      <c r="J330" s="3" t="s">
        <v>25</v>
      </c>
      <c r="K330" s="3">
        <v>3508205140405</v>
      </c>
      <c r="L330" s="3" t="s">
        <v>1157</v>
      </c>
      <c r="M330" s="3" t="s">
        <v>36</v>
      </c>
      <c r="N330" s="3" t="s">
        <v>1158</v>
      </c>
      <c r="O330" s="3">
        <v>0</v>
      </c>
      <c r="P330" s="8">
        <v>491991</v>
      </c>
      <c r="Q330" s="8">
        <v>303000</v>
      </c>
      <c r="R330" s="8">
        <v>54854875</v>
      </c>
      <c r="S330" s="8">
        <v>21000000</v>
      </c>
      <c r="T330" s="8">
        <v>593866</v>
      </c>
      <c r="U330" s="8">
        <v>60000</v>
      </c>
    </row>
    <row r="331" spans="1:21" x14ac:dyDescent="0.25">
      <c r="A331" s="3" t="s">
        <v>1159</v>
      </c>
      <c r="B331" s="3" t="s">
        <v>22</v>
      </c>
      <c r="C331" s="3" t="s">
        <v>1160</v>
      </c>
      <c r="D331" s="3" t="s">
        <v>1160</v>
      </c>
      <c r="E331" s="4">
        <v>43994.720833333333</v>
      </c>
      <c r="F331" s="6">
        <v>500000</v>
      </c>
      <c r="G331" s="7">
        <v>0</v>
      </c>
      <c r="H331" s="6">
        <v>500000</v>
      </c>
      <c r="I331" s="3" t="s">
        <v>52</v>
      </c>
      <c r="J331" s="3" t="s">
        <v>25</v>
      </c>
      <c r="K331" s="3">
        <v>109005927566</v>
      </c>
      <c r="L331" s="3" t="s">
        <v>1161</v>
      </c>
      <c r="M331" s="3" t="s">
        <v>42</v>
      </c>
      <c r="N331" s="3" t="s">
        <v>207</v>
      </c>
      <c r="O331" s="3">
        <v>0</v>
      </c>
      <c r="P331" s="8">
        <v>12158</v>
      </c>
      <c r="Q331" s="3">
        <v>0</v>
      </c>
      <c r="R331" s="8">
        <v>457842</v>
      </c>
      <c r="S331" s="8">
        <v>500000</v>
      </c>
      <c r="T331" s="3">
        <v>0</v>
      </c>
      <c r="U331" s="3">
        <v>0</v>
      </c>
    </row>
    <row r="332" spans="1:21" x14ac:dyDescent="0.25">
      <c r="A332" s="3" t="s">
        <v>1162</v>
      </c>
      <c r="B332" s="3" t="s">
        <v>22</v>
      </c>
      <c r="C332" s="3" t="s">
        <v>1163</v>
      </c>
      <c r="D332" s="3" t="s">
        <v>1163</v>
      </c>
      <c r="E332" s="4">
        <v>43994.71597222222</v>
      </c>
      <c r="F332" s="6">
        <v>1000000</v>
      </c>
      <c r="G332" s="7">
        <v>0</v>
      </c>
      <c r="H332" s="6">
        <v>1000000</v>
      </c>
      <c r="I332" s="3" t="s">
        <v>52</v>
      </c>
      <c r="J332" s="3" t="s">
        <v>25</v>
      </c>
      <c r="K332" s="3">
        <v>3508215022775</v>
      </c>
      <c r="L332" s="3" t="s">
        <v>160</v>
      </c>
      <c r="M332" s="3" t="s">
        <v>36</v>
      </c>
      <c r="N332" s="3" t="s">
        <v>1164</v>
      </c>
      <c r="O332" s="3">
        <v>0</v>
      </c>
      <c r="P332" s="8">
        <v>24319</v>
      </c>
      <c r="Q332" s="3">
        <v>0</v>
      </c>
      <c r="R332" s="8">
        <v>915681</v>
      </c>
      <c r="S332" s="8">
        <v>1000000</v>
      </c>
      <c r="T332" s="3">
        <v>0</v>
      </c>
      <c r="U332" s="3">
        <v>0</v>
      </c>
    </row>
    <row r="333" spans="1:21" x14ac:dyDescent="0.25">
      <c r="A333" s="3" t="s">
        <v>1165</v>
      </c>
      <c r="B333" s="3" t="s">
        <v>22</v>
      </c>
      <c r="C333" s="3" t="s">
        <v>1166</v>
      </c>
      <c r="D333" s="3" t="s">
        <v>1166</v>
      </c>
      <c r="E333" s="4">
        <v>43994.710416666669</v>
      </c>
      <c r="F333" s="6">
        <v>564000</v>
      </c>
      <c r="G333" s="7">
        <v>0</v>
      </c>
      <c r="H333" s="6">
        <v>564000</v>
      </c>
      <c r="I333" s="3" t="s">
        <v>52</v>
      </c>
      <c r="J333" s="3" t="s">
        <v>25</v>
      </c>
      <c r="K333" s="2"/>
      <c r="L333" s="2"/>
      <c r="M333" s="2"/>
      <c r="N333" s="2"/>
      <c r="O333" s="3">
        <v>0</v>
      </c>
      <c r="P333" s="8">
        <v>13716</v>
      </c>
      <c r="Q333" s="3">
        <v>0</v>
      </c>
      <c r="R333" s="8">
        <v>516444</v>
      </c>
      <c r="S333" s="8">
        <v>564000</v>
      </c>
      <c r="T333" s="3">
        <v>0</v>
      </c>
      <c r="U333" s="3">
        <v>0</v>
      </c>
    </row>
    <row r="334" spans="1:21" x14ac:dyDescent="0.25">
      <c r="A334" s="3" t="s">
        <v>1167</v>
      </c>
      <c r="B334" s="3" t="s">
        <v>22</v>
      </c>
      <c r="C334" s="3" t="s">
        <v>1168</v>
      </c>
      <c r="D334" s="3" t="s">
        <v>1168</v>
      </c>
      <c r="E334" s="4">
        <v>43994.706944444442</v>
      </c>
      <c r="F334" s="6">
        <v>10000000</v>
      </c>
      <c r="G334" s="7">
        <v>0</v>
      </c>
      <c r="H334" s="6">
        <v>10000000</v>
      </c>
      <c r="I334" s="3" t="s">
        <v>34</v>
      </c>
      <c r="J334" s="3" t="s">
        <v>25</v>
      </c>
      <c r="K334" s="3">
        <v>781000445016</v>
      </c>
      <c r="L334" s="3" t="s">
        <v>1169</v>
      </c>
      <c r="M334" s="3" t="s">
        <v>127</v>
      </c>
      <c r="N334" s="3" t="s">
        <v>1170</v>
      </c>
      <c r="O334" s="3">
        <v>0</v>
      </c>
      <c r="P334" s="8">
        <v>1963060</v>
      </c>
      <c r="Q334" s="8">
        <v>50000</v>
      </c>
      <c r="R334" s="8">
        <v>85917221</v>
      </c>
      <c r="S334" s="8">
        <v>10000000</v>
      </c>
      <c r="T334" s="3">
        <v>0</v>
      </c>
      <c r="U334" s="3">
        <v>0</v>
      </c>
    </row>
    <row r="335" spans="1:21" x14ac:dyDescent="0.25">
      <c r="A335" s="3" t="s">
        <v>1171</v>
      </c>
      <c r="B335" s="3" t="s">
        <v>22</v>
      </c>
      <c r="C335" s="3" t="s">
        <v>1172</v>
      </c>
      <c r="D335" s="3" t="s">
        <v>1172</v>
      </c>
      <c r="E335" s="4">
        <v>43994.705555555556</v>
      </c>
      <c r="F335" s="6">
        <v>500000</v>
      </c>
      <c r="G335" s="7">
        <v>0</v>
      </c>
      <c r="H335" s="6">
        <v>500000</v>
      </c>
      <c r="I335" s="3" t="s">
        <v>52</v>
      </c>
      <c r="J335" s="3" t="s">
        <v>25</v>
      </c>
      <c r="K335" s="3">
        <v>106000631372</v>
      </c>
      <c r="L335" s="3" t="s">
        <v>1173</v>
      </c>
      <c r="M335" s="3" t="s">
        <v>42</v>
      </c>
      <c r="N335" s="3" t="s">
        <v>1174</v>
      </c>
      <c r="O335" s="3">
        <v>0</v>
      </c>
      <c r="P335" s="8">
        <v>12158</v>
      </c>
      <c r="Q335" s="3">
        <v>0</v>
      </c>
      <c r="R335" s="8">
        <v>457842</v>
      </c>
      <c r="S335" s="8">
        <v>500000</v>
      </c>
      <c r="T335" s="3">
        <v>0</v>
      </c>
      <c r="U335" s="3">
        <v>0</v>
      </c>
    </row>
    <row r="336" spans="1:21" x14ac:dyDescent="0.25">
      <c r="A336" s="3" t="s">
        <v>1175</v>
      </c>
      <c r="B336" s="3" t="s">
        <v>22</v>
      </c>
      <c r="C336" s="3" t="s">
        <v>1176</v>
      </c>
      <c r="D336" s="3" t="s">
        <v>1176</v>
      </c>
      <c r="E336" s="4">
        <v>43994.700694444444</v>
      </c>
      <c r="F336" s="6">
        <v>500000</v>
      </c>
      <c r="G336" s="7">
        <v>0</v>
      </c>
      <c r="H336" s="6">
        <v>500000</v>
      </c>
      <c r="I336" s="3" t="s">
        <v>1177</v>
      </c>
      <c r="J336" s="3" t="s">
        <v>25</v>
      </c>
      <c r="K336" s="3">
        <v>4151187</v>
      </c>
      <c r="L336" s="3" t="s">
        <v>1178</v>
      </c>
      <c r="M336" s="3" t="s">
        <v>786</v>
      </c>
      <c r="N336" s="3" t="s">
        <v>1179</v>
      </c>
      <c r="O336" s="3">
        <v>0</v>
      </c>
      <c r="P336" s="8">
        <v>12158</v>
      </c>
      <c r="Q336" s="3">
        <v>0</v>
      </c>
      <c r="R336" s="8">
        <v>457842</v>
      </c>
      <c r="S336" s="8">
        <v>500000</v>
      </c>
      <c r="T336" s="3">
        <v>0</v>
      </c>
      <c r="U336" s="3">
        <v>0</v>
      </c>
    </row>
    <row r="337" spans="1:21" x14ac:dyDescent="0.25">
      <c r="A337" s="3" t="s">
        <v>1180</v>
      </c>
      <c r="B337" s="3" t="s">
        <v>22</v>
      </c>
      <c r="C337" s="3" t="s">
        <v>1181</v>
      </c>
      <c r="D337" s="3" t="s">
        <v>1181</v>
      </c>
      <c r="E337" s="4">
        <v>43994.697222222225</v>
      </c>
      <c r="F337" s="6">
        <v>2225000</v>
      </c>
      <c r="G337" s="7">
        <v>0</v>
      </c>
      <c r="H337" s="6">
        <v>2225000</v>
      </c>
      <c r="I337" s="3" t="s">
        <v>1182</v>
      </c>
      <c r="J337" s="3" t="s">
        <v>25</v>
      </c>
      <c r="K337" s="3">
        <v>8100131463007</v>
      </c>
      <c r="L337" s="3" t="s">
        <v>1183</v>
      </c>
      <c r="M337" s="3" t="s">
        <v>74</v>
      </c>
      <c r="N337" s="3" t="s">
        <v>128</v>
      </c>
      <c r="O337" s="3">
        <v>0</v>
      </c>
      <c r="P337" s="8">
        <v>447528</v>
      </c>
      <c r="Q337" s="3">
        <v>0</v>
      </c>
      <c r="R337" s="8">
        <v>3214972</v>
      </c>
      <c r="S337" s="8">
        <v>2225000</v>
      </c>
      <c r="T337" s="3">
        <v>0</v>
      </c>
      <c r="U337" s="3">
        <v>0</v>
      </c>
    </row>
    <row r="338" spans="1:21" x14ac:dyDescent="0.25">
      <c r="A338" s="3" t="s">
        <v>1184</v>
      </c>
      <c r="B338" s="3" t="s">
        <v>22</v>
      </c>
      <c r="C338" s="3" t="s">
        <v>467</v>
      </c>
      <c r="D338" s="3" t="s">
        <v>467</v>
      </c>
      <c r="E338" s="4">
        <v>43994.694444444445</v>
      </c>
      <c r="F338" s="6">
        <v>30000000</v>
      </c>
      <c r="G338" s="7">
        <v>0</v>
      </c>
      <c r="H338" s="6">
        <v>30000000</v>
      </c>
      <c r="I338" s="3" t="s">
        <v>1185</v>
      </c>
      <c r="J338" s="3" t="s">
        <v>25</v>
      </c>
      <c r="K338" s="3">
        <v>2703205173617</v>
      </c>
      <c r="L338" s="3" t="s">
        <v>468</v>
      </c>
      <c r="M338" s="3" t="s">
        <v>127</v>
      </c>
      <c r="N338" s="3" t="s">
        <v>78</v>
      </c>
      <c r="O338" s="3">
        <v>0</v>
      </c>
      <c r="P338" s="8">
        <v>15383</v>
      </c>
      <c r="Q338" s="8">
        <v>383295</v>
      </c>
      <c r="R338" s="8">
        <v>30570709</v>
      </c>
      <c r="S338" s="8">
        <v>33474000</v>
      </c>
      <c r="T338" s="8">
        <v>6286892</v>
      </c>
      <c r="U338" s="3">
        <v>0</v>
      </c>
    </row>
    <row r="339" spans="1:21" x14ac:dyDescent="0.25">
      <c r="A339" s="3" t="s">
        <v>1186</v>
      </c>
      <c r="B339" s="3" t="s">
        <v>22</v>
      </c>
      <c r="C339" s="3" t="s">
        <v>1187</v>
      </c>
      <c r="D339" s="3" t="s">
        <v>1187</v>
      </c>
      <c r="E339" s="4">
        <v>43994.693749999999</v>
      </c>
      <c r="F339" s="6">
        <v>1257000</v>
      </c>
      <c r="G339" s="7">
        <v>0</v>
      </c>
      <c r="H339" s="6">
        <v>1257000</v>
      </c>
      <c r="I339" s="3" t="s">
        <v>24</v>
      </c>
      <c r="J339" s="3" t="s">
        <v>25</v>
      </c>
      <c r="K339" s="3">
        <v>51210000628999</v>
      </c>
      <c r="L339" s="3" t="s">
        <v>1188</v>
      </c>
      <c r="M339" s="3" t="s">
        <v>27</v>
      </c>
      <c r="N339" s="3" t="s">
        <v>1189</v>
      </c>
      <c r="O339" s="3">
        <v>0</v>
      </c>
      <c r="P339" s="8">
        <v>30570</v>
      </c>
      <c r="Q339" s="8">
        <v>113100</v>
      </c>
      <c r="R339" s="8">
        <v>1151010</v>
      </c>
      <c r="S339" s="3">
        <v>0</v>
      </c>
      <c r="T339" s="3">
        <v>0</v>
      </c>
      <c r="U339" s="3">
        <v>0</v>
      </c>
    </row>
    <row r="340" spans="1:21" x14ac:dyDescent="0.25">
      <c r="A340" s="3" t="s">
        <v>1190</v>
      </c>
      <c r="B340" s="3" t="s">
        <v>22</v>
      </c>
      <c r="C340" s="3" t="s">
        <v>1191</v>
      </c>
      <c r="D340" s="3" t="s">
        <v>1191</v>
      </c>
      <c r="E340" s="4">
        <v>43994.689583333333</v>
      </c>
      <c r="F340" s="6">
        <v>1588000</v>
      </c>
      <c r="G340" s="7">
        <v>0</v>
      </c>
      <c r="H340" s="6">
        <v>1588000</v>
      </c>
      <c r="I340" s="3" t="s">
        <v>52</v>
      </c>
      <c r="J340" s="3" t="s">
        <v>25</v>
      </c>
      <c r="K340" s="3">
        <v>3504205071044</v>
      </c>
      <c r="L340" s="3" t="s">
        <v>1192</v>
      </c>
      <c r="M340" s="3" t="s">
        <v>36</v>
      </c>
      <c r="N340" s="3" t="s">
        <v>120</v>
      </c>
      <c r="O340" s="3">
        <v>0</v>
      </c>
      <c r="P340" s="8">
        <v>38620</v>
      </c>
      <c r="Q340" s="3">
        <v>0</v>
      </c>
      <c r="R340" s="8">
        <v>1454100</v>
      </c>
      <c r="S340" s="8">
        <v>1588000</v>
      </c>
      <c r="T340" s="3">
        <v>0</v>
      </c>
      <c r="U340" s="3">
        <v>0</v>
      </c>
    </row>
    <row r="341" spans="1:21" x14ac:dyDescent="0.25">
      <c r="A341" s="3" t="s">
        <v>1193</v>
      </c>
      <c r="B341" s="3" t="s">
        <v>22</v>
      </c>
      <c r="C341" s="3" t="s">
        <v>1194</v>
      </c>
      <c r="D341" s="3" t="s">
        <v>1194</v>
      </c>
      <c r="E341" s="4">
        <v>43994.689583333333</v>
      </c>
      <c r="F341" s="6">
        <v>500000</v>
      </c>
      <c r="G341" s="7">
        <v>0</v>
      </c>
      <c r="H341" s="6">
        <v>500000</v>
      </c>
      <c r="I341" s="3" t="s">
        <v>1195</v>
      </c>
      <c r="J341" s="3" t="s">
        <v>25</v>
      </c>
      <c r="K341" s="3">
        <v>381003176846</v>
      </c>
      <c r="L341" s="3" t="s">
        <v>1196</v>
      </c>
      <c r="M341" s="3" t="s">
        <v>127</v>
      </c>
      <c r="N341" s="3" t="s">
        <v>1197</v>
      </c>
      <c r="O341" s="3">
        <v>0</v>
      </c>
      <c r="P341" s="8">
        <v>24319</v>
      </c>
      <c r="Q341" s="8">
        <v>25000</v>
      </c>
      <c r="R341" s="8">
        <v>915681</v>
      </c>
      <c r="S341" s="8">
        <v>1000000</v>
      </c>
      <c r="T341" s="3">
        <v>0</v>
      </c>
      <c r="U341" s="3">
        <v>0</v>
      </c>
    </row>
    <row r="342" spans="1:21" x14ac:dyDescent="0.25">
      <c r="A342" s="3" t="s">
        <v>1198</v>
      </c>
      <c r="B342" s="3" t="s">
        <v>22</v>
      </c>
      <c r="C342" s="3" t="s">
        <v>1199</v>
      </c>
      <c r="D342" s="3" t="s">
        <v>1199</v>
      </c>
      <c r="E342" s="4">
        <v>43994.686111111114</v>
      </c>
      <c r="F342" s="6">
        <v>3640000</v>
      </c>
      <c r="G342" s="7">
        <v>0</v>
      </c>
      <c r="H342" s="6">
        <v>3640000</v>
      </c>
      <c r="I342" s="3" t="s">
        <v>24</v>
      </c>
      <c r="J342" s="3" t="s">
        <v>25</v>
      </c>
      <c r="K342" s="3">
        <v>101001165118</v>
      </c>
      <c r="L342" s="3" t="s">
        <v>1200</v>
      </c>
      <c r="M342" s="3" t="s">
        <v>127</v>
      </c>
      <c r="N342" s="3" t="s">
        <v>1201</v>
      </c>
      <c r="O342" s="3">
        <v>0</v>
      </c>
      <c r="P342" s="8">
        <v>228379</v>
      </c>
      <c r="Q342" s="8">
        <v>50000</v>
      </c>
      <c r="R342" s="8">
        <v>7802171</v>
      </c>
      <c r="S342" s="8">
        <v>3945000</v>
      </c>
      <c r="T342" s="3">
        <v>0</v>
      </c>
      <c r="U342" s="3">
        <v>0</v>
      </c>
    </row>
    <row r="343" spans="1:21" x14ac:dyDescent="0.25">
      <c r="A343" s="3" t="s">
        <v>1202</v>
      </c>
      <c r="B343" s="3" t="s">
        <v>22</v>
      </c>
      <c r="C343" s="3" t="s">
        <v>1203</v>
      </c>
      <c r="D343" s="3" t="s">
        <v>1203</v>
      </c>
      <c r="E343" s="4">
        <v>43994.68472222222</v>
      </c>
      <c r="F343" s="6">
        <v>575000</v>
      </c>
      <c r="G343" s="7">
        <v>0</v>
      </c>
      <c r="H343" s="6">
        <v>575000</v>
      </c>
      <c r="I343" s="3" t="s">
        <v>1204</v>
      </c>
      <c r="J343" s="3" t="s">
        <v>25</v>
      </c>
      <c r="K343" s="3">
        <v>561000557660</v>
      </c>
      <c r="L343" s="3" t="s">
        <v>1205</v>
      </c>
      <c r="M343" s="3" t="s">
        <v>127</v>
      </c>
      <c r="N343" s="3" t="s">
        <v>1206</v>
      </c>
      <c r="O343" s="3">
        <v>0</v>
      </c>
      <c r="P343" s="8">
        <v>13983</v>
      </c>
      <c r="Q343" s="8">
        <v>30000</v>
      </c>
      <c r="R343" s="8">
        <v>526517</v>
      </c>
      <c r="S343" s="8">
        <v>575000</v>
      </c>
      <c r="T343" s="3">
        <v>0</v>
      </c>
      <c r="U343" s="3">
        <v>0</v>
      </c>
    </row>
    <row r="344" spans="1:21" x14ac:dyDescent="0.25">
      <c r="A344" s="3" t="s">
        <v>1207</v>
      </c>
      <c r="B344" s="3" t="s">
        <v>22</v>
      </c>
      <c r="C344" s="3" t="s">
        <v>920</v>
      </c>
      <c r="D344" s="3" t="s">
        <v>920</v>
      </c>
      <c r="E344" s="4">
        <v>43994.682638888888</v>
      </c>
      <c r="F344" s="6">
        <v>600000</v>
      </c>
      <c r="G344" s="7">
        <v>0</v>
      </c>
      <c r="H344" s="6">
        <v>600000</v>
      </c>
      <c r="I344" s="3" t="s">
        <v>1208</v>
      </c>
      <c r="J344" s="3" t="s">
        <v>25</v>
      </c>
      <c r="K344" s="3">
        <v>41000562588</v>
      </c>
      <c r="L344" s="3" t="s">
        <v>922</v>
      </c>
      <c r="M344" s="3" t="s">
        <v>127</v>
      </c>
      <c r="N344" s="3" t="s">
        <v>142</v>
      </c>
      <c r="O344" s="3">
        <v>0</v>
      </c>
      <c r="P344" s="8">
        <v>123729</v>
      </c>
      <c r="Q344" s="3">
        <v>0</v>
      </c>
      <c r="R344" s="8">
        <v>2276191</v>
      </c>
      <c r="S344" s="8">
        <v>2018000</v>
      </c>
      <c r="T344" s="3">
        <v>0</v>
      </c>
      <c r="U344" s="3">
        <v>0</v>
      </c>
    </row>
    <row r="345" spans="1:21" x14ac:dyDescent="0.25">
      <c r="A345" s="3" t="s">
        <v>1209</v>
      </c>
      <c r="B345" s="3" t="s">
        <v>22</v>
      </c>
      <c r="C345" s="3" t="s">
        <v>1210</v>
      </c>
      <c r="D345" s="3" t="s">
        <v>1210</v>
      </c>
      <c r="E345" s="4">
        <v>43994.681250000001</v>
      </c>
      <c r="F345" s="6">
        <v>600000</v>
      </c>
      <c r="G345" s="7">
        <v>0</v>
      </c>
      <c r="H345" s="6">
        <v>600000</v>
      </c>
      <c r="I345" s="3" t="s">
        <v>136</v>
      </c>
      <c r="J345" s="3" t="s">
        <v>25</v>
      </c>
      <c r="K345" s="3">
        <v>3603205270441</v>
      </c>
      <c r="L345" s="3" t="s">
        <v>1211</v>
      </c>
      <c r="M345" s="3" t="s">
        <v>36</v>
      </c>
      <c r="N345" s="3" t="s">
        <v>1212</v>
      </c>
      <c r="O345" s="3">
        <v>0</v>
      </c>
      <c r="P345" s="8">
        <v>61146</v>
      </c>
      <c r="Q345" s="3">
        <v>0</v>
      </c>
      <c r="R345" s="8">
        <v>2044454</v>
      </c>
      <c r="S345" s="3">
        <v>0</v>
      </c>
      <c r="T345" s="3">
        <v>0</v>
      </c>
      <c r="U345" s="3">
        <v>0</v>
      </c>
    </row>
    <row r="346" spans="1:21" x14ac:dyDescent="0.25">
      <c r="A346" s="3" t="s">
        <v>1213</v>
      </c>
      <c r="B346" s="3" t="s">
        <v>22</v>
      </c>
      <c r="C346" s="3" t="s">
        <v>1214</v>
      </c>
      <c r="D346" s="3" t="s">
        <v>1214</v>
      </c>
      <c r="E346" s="4">
        <v>43994.680555555555</v>
      </c>
      <c r="F346" s="6">
        <v>2000000</v>
      </c>
      <c r="G346" s="7">
        <v>0</v>
      </c>
      <c r="H346" s="6">
        <v>2000000</v>
      </c>
      <c r="I346" s="3" t="s">
        <v>1215</v>
      </c>
      <c r="J346" s="3" t="s">
        <v>25</v>
      </c>
      <c r="K346" s="3">
        <v>50111540559</v>
      </c>
      <c r="L346" s="3" t="s">
        <v>1216</v>
      </c>
      <c r="M346" s="3" t="s">
        <v>199</v>
      </c>
      <c r="N346" s="3" t="s">
        <v>395</v>
      </c>
      <c r="O346" s="3">
        <v>0</v>
      </c>
      <c r="P346" s="8">
        <v>48638</v>
      </c>
      <c r="Q346" s="3">
        <v>0</v>
      </c>
      <c r="R346" s="8">
        <v>1831362</v>
      </c>
      <c r="S346" s="8">
        <v>2000000</v>
      </c>
      <c r="T346" s="3">
        <v>0</v>
      </c>
      <c r="U346" s="3">
        <v>0</v>
      </c>
    </row>
    <row r="347" spans="1:21" x14ac:dyDescent="0.25">
      <c r="A347" s="3" t="s">
        <v>1217</v>
      </c>
      <c r="B347" s="3" t="s">
        <v>22</v>
      </c>
      <c r="C347" s="3" t="s">
        <v>1218</v>
      </c>
      <c r="D347" s="3" t="s">
        <v>1218</v>
      </c>
      <c r="E347" s="4">
        <v>43994.679166666669</v>
      </c>
      <c r="F347" s="6">
        <v>30000000</v>
      </c>
      <c r="G347" s="7">
        <v>0</v>
      </c>
      <c r="H347" s="6">
        <v>30000000</v>
      </c>
      <c r="I347" s="3" t="s">
        <v>52</v>
      </c>
      <c r="J347" s="3" t="s">
        <v>25</v>
      </c>
      <c r="K347" s="3">
        <v>3522205473434</v>
      </c>
      <c r="L347" s="3" t="s">
        <v>1219</v>
      </c>
      <c r="M347" s="3" t="s">
        <v>36</v>
      </c>
      <c r="N347" s="3" t="s">
        <v>99</v>
      </c>
      <c r="O347" s="3">
        <v>0</v>
      </c>
      <c r="P347" s="3">
        <v>0</v>
      </c>
      <c r="Q347" s="3">
        <v>0</v>
      </c>
      <c r="R347" s="8">
        <v>27470402</v>
      </c>
      <c r="S347" s="8">
        <v>30000000</v>
      </c>
      <c r="T347" s="8">
        <v>6470402</v>
      </c>
      <c r="U347" s="3">
        <v>0</v>
      </c>
    </row>
    <row r="348" spans="1:21" ht="26.25" x14ac:dyDescent="0.25">
      <c r="A348" s="3" t="s">
        <v>1220</v>
      </c>
      <c r="B348" s="3" t="s">
        <v>22</v>
      </c>
      <c r="C348" s="3" t="s">
        <v>1221</v>
      </c>
      <c r="D348" s="3" t="s">
        <v>1221</v>
      </c>
      <c r="E348" s="4">
        <v>43994.677083333336</v>
      </c>
      <c r="F348" s="6">
        <v>550000</v>
      </c>
      <c r="G348" s="7">
        <v>0</v>
      </c>
      <c r="H348" s="6">
        <v>550000</v>
      </c>
      <c r="I348" s="3" t="s">
        <v>52</v>
      </c>
      <c r="J348" s="3" t="s">
        <v>25</v>
      </c>
      <c r="K348" s="3">
        <v>19035721662011</v>
      </c>
      <c r="L348" s="3" t="s">
        <v>1222</v>
      </c>
      <c r="M348" s="3" t="s">
        <v>88</v>
      </c>
      <c r="N348" s="3" t="s">
        <v>1004</v>
      </c>
      <c r="O348" s="3">
        <v>0</v>
      </c>
      <c r="P348" s="8">
        <v>13375</v>
      </c>
      <c r="Q348" s="3">
        <v>0</v>
      </c>
      <c r="R348" s="8">
        <v>503625</v>
      </c>
      <c r="S348" s="8">
        <v>550000</v>
      </c>
      <c r="T348" s="3">
        <v>0</v>
      </c>
      <c r="U348" s="3">
        <v>0</v>
      </c>
    </row>
    <row r="349" spans="1:21" x14ac:dyDescent="0.25">
      <c r="A349" s="3" t="s">
        <v>1223</v>
      </c>
      <c r="B349" s="3" t="s">
        <v>22</v>
      </c>
      <c r="C349" s="3" t="s">
        <v>1210</v>
      </c>
      <c r="D349" s="3" t="s">
        <v>1210</v>
      </c>
      <c r="E349" s="4">
        <v>43994.67291666667</v>
      </c>
      <c r="F349" s="6">
        <v>1030000</v>
      </c>
      <c r="G349" s="7">
        <v>0</v>
      </c>
      <c r="H349" s="6">
        <v>1030000</v>
      </c>
      <c r="I349" s="3" t="s">
        <v>136</v>
      </c>
      <c r="J349" s="3" t="s">
        <v>25</v>
      </c>
      <c r="K349" s="3">
        <v>3603205270441</v>
      </c>
      <c r="L349" s="3" t="s">
        <v>1211</v>
      </c>
      <c r="M349" s="3" t="s">
        <v>36</v>
      </c>
      <c r="N349" s="3" t="s">
        <v>1212</v>
      </c>
      <c r="O349" s="3">
        <v>0</v>
      </c>
      <c r="P349" s="8">
        <v>61146</v>
      </c>
      <c r="Q349" s="3">
        <v>0</v>
      </c>
      <c r="R349" s="8">
        <v>2044454</v>
      </c>
      <c r="S349" s="3">
        <v>0</v>
      </c>
      <c r="T349" s="3">
        <v>0</v>
      </c>
      <c r="U349" s="3">
        <v>0</v>
      </c>
    </row>
    <row r="350" spans="1:21" x14ac:dyDescent="0.25">
      <c r="A350" s="3" t="s">
        <v>1224</v>
      </c>
      <c r="B350" s="3" t="s">
        <v>22</v>
      </c>
      <c r="C350" s="3" t="s">
        <v>1225</v>
      </c>
      <c r="D350" s="3" t="s">
        <v>1225</v>
      </c>
      <c r="E350" s="4">
        <v>43994.658333333333</v>
      </c>
      <c r="F350" s="6">
        <v>680000</v>
      </c>
      <c r="G350" s="7">
        <v>0</v>
      </c>
      <c r="H350" s="6">
        <v>680000</v>
      </c>
      <c r="I350" s="3" t="s">
        <v>52</v>
      </c>
      <c r="J350" s="3" t="s">
        <v>25</v>
      </c>
      <c r="K350" s="3">
        <v>771000790831</v>
      </c>
      <c r="L350" s="3" t="s">
        <v>1226</v>
      </c>
      <c r="M350" s="3" t="s">
        <v>127</v>
      </c>
      <c r="N350" s="3" t="s">
        <v>1227</v>
      </c>
      <c r="O350" s="3">
        <v>0</v>
      </c>
      <c r="P350" s="8">
        <v>16536</v>
      </c>
      <c r="Q350" s="3">
        <v>0</v>
      </c>
      <c r="R350" s="8">
        <v>622664</v>
      </c>
      <c r="S350" s="8">
        <v>680000</v>
      </c>
      <c r="T350" s="3">
        <v>0</v>
      </c>
      <c r="U350" s="3">
        <v>0</v>
      </c>
    </row>
    <row r="351" spans="1:21" x14ac:dyDescent="0.25">
      <c r="A351" s="3" t="s">
        <v>1228</v>
      </c>
      <c r="B351" s="3" t="s">
        <v>22</v>
      </c>
      <c r="C351" s="3" t="s">
        <v>1229</v>
      </c>
      <c r="D351" s="3" t="s">
        <v>1229</v>
      </c>
      <c r="E351" s="4">
        <v>43994.65347222222</v>
      </c>
      <c r="F351" s="6">
        <v>680000</v>
      </c>
      <c r="G351" s="7">
        <v>0</v>
      </c>
      <c r="H351" s="6">
        <v>680000</v>
      </c>
      <c r="I351" s="3" t="s">
        <v>52</v>
      </c>
      <c r="J351" s="3" t="s">
        <v>25</v>
      </c>
      <c r="K351" s="3">
        <v>3522205473434</v>
      </c>
      <c r="L351" s="3" t="s">
        <v>1219</v>
      </c>
      <c r="M351" s="3" t="s">
        <v>36</v>
      </c>
      <c r="N351" s="3" t="s">
        <v>99</v>
      </c>
      <c r="O351" s="3">
        <v>0</v>
      </c>
      <c r="P351" s="8">
        <v>16536</v>
      </c>
      <c r="Q351" s="8">
        <v>1500000</v>
      </c>
      <c r="R351" s="8">
        <v>622664</v>
      </c>
      <c r="S351" s="8">
        <v>680000</v>
      </c>
      <c r="T351" s="3">
        <v>0</v>
      </c>
      <c r="U351" s="3">
        <v>0</v>
      </c>
    </row>
    <row r="352" spans="1:21" x14ac:dyDescent="0.25">
      <c r="A352" s="3" t="s">
        <v>1230</v>
      </c>
      <c r="B352" s="3" t="s">
        <v>22</v>
      </c>
      <c r="C352" s="3" t="s">
        <v>336</v>
      </c>
      <c r="D352" s="3" t="s">
        <v>336</v>
      </c>
      <c r="E352" s="4">
        <v>43994.652083333334</v>
      </c>
      <c r="F352" s="6">
        <v>7500000</v>
      </c>
      <c r="G352" s="7">
        <v>0</v>
      </c>
      <c r="H352" s="6">
        <v>7500000</v>
      </c>
      <c r="I352" s="3" t="s">
        <v>1231</v>
      </c>
      <c r="J352" s="3" t="s">
        <v>25</v>
      </c>
      <c r="K352" s="3">
        <v>2003206110886</v>
      </c>
      <c r="L352" s="3" t="s">
        <v>338</v>
      </c>
      <c r="M352" s="3" t="s">
        <v>36</v>
      </c>
      <c r="N352" s="3" t="s">
        <v>142</v>
      </c>
      <c r="O352" s="3">
        <v>0</v>
      </c>
      <c r="P352" s="3">
        <v>0</v>
      </c>
      <c r="Q352" s="3">
        <v>0</v>
      </c>
      <c r="R352" s="8">
        <v>16532987</v>
      </c>
      <c r="S352" s="8">
        <v>20000000</v>
      </c>
      <c r="T352" s="8">
        <v>5427629</v>
      </c>
      <c r="U352" s="8">
        <v>805358</v>
      </c>
    </row>
    <row r="353" spans="1:21" x14ac:dyDescent="0.25">
      <c r="A353" s="3" t="s">
        <v>1232</v>
      </c>
      <c r="B353" s="3" t="s">
        <v>22</v>
      </c>
      <c r="C353" s="3" t="s">
        <v>1233</v>
      </c>
      <c r="D353" s="3" t="s">
        <v>1233</v>
      </c>
      <c r="E353" s="4">
        <v>43994.648611111108</v>
      </c>
      <c r="F353" s="6">
        <v>20130000</v>
      </c>
      <c r="G353" s="7">
        <v>0</v>
      </c>
      <c r="H353" s="6">
        <v>20130000</v>
      </c>
      <c r="I353" s="3" t="s">
        <v>52</v>
      </c>
      <c r="J353" s="3" t="s">
        <v>25</v>
      </c>
      <c r="K353" s="3">
        <v>5101000650527</v>
      </c>
      <c r="L353" s="3" t="s">
        <v>1234</v>
      </c>
      <c r="M353" s="3" t="s">
        <v>27</v>
      </c>
      <c r="N353" s="3" t="s">
        <v>1235</v>
      </c>
      <c r="O353" s="3">
        <v>0</v>
      </c>
      <c r="P353" s="3">
        <v>0</v>
      </c>
      <c r="Q353" s="3">
        <v>0</v>
      </c>
      <c r="R353" s="8">
        <v>18432644</v>
      </c>
      <c r="S353" s="8">
        <v>20130000</v>
      </c>
      <c r="T353" s="8">
        <v>4332644</v>
      </c>
      <c r="U353" s="3">
        <v>0</v>
      </c>
    </row>
    <row r="354" spans="1:21" x14ac:dyDescent="0.25">
      <c r="A354" s="3" t="s">
        <v>1236</v>
      </c>
      <c r="B354" s="3" t="s">
        <v>22</v>
      </c>
      <c r="C354" s="3" t="s">
        <v>1237</v>
      </c>
      <c r="D354" s="3" t="s">
        <v>1237</v>
      </c>
      <c r="E354" s="4">
        <v>43994.643055555556</v>
      </c>
      <c r="F354" s="6">
        <v>20000000</v>
      </c>
      <c r="G354" s="7">
        <v>0</v>
      </c>
      <c r="H354" s="6">
        <v>20000000</v>
      </c>
      <c r="I354" s="3" t="s">
        <v>102</v>
      </c>
      <c r="J354" s="3" t="s">
        <v>25</v>
      </c>
      <c r="K354" s="3">
        <v>1111000474326</v>
      </c>
      <c r="L354" s="3" t="s">
        <v>1238</v>
      </c>
      <c r="M354" s="3" t="s">
        <v>127</v>
      </c>
      <c r="N354" s="3" t="s">
        <v>99</v>
      </c>
      <c r="O354" s="3">
        <v>0</v>
      </c>
      <c r="P354" s="8">
        <v>82484</v>
      </c>
      <c r="Q354" s="8">
        <v>125000</v>
      </c>
      <c r="R354" s="8">
        <v>19153758</v>
      </c>
      <c r="S354" s="8">
        <v>20000000</v>
      </c>
      <c r="T354" s="8">
        <v>4236242</v>
      </c>
      <c r="U354" s="3">
        <v>0</v>
      </c>
    </row>
    <row r="355" spans="1:21" x14ac:dyDescent="0.25">
      <c r="A355" s="3" t="s">
        <v>1239</v>
      </c>
      <c r="B355" s="3" t="s">
        <v>22</v>
      </c>
      <c r="C355" s="3" t="s">
        <v>1240</v>
      </c>
      <c r="D355" s="3" t="s">
        <v>1240</v>
      </c>
      <c r="E355" s="4">
        <v>43994.64166666667</v>
      </c>
      <c r="F355" s="6">
        <v>1112000</v>
      </c>
      <c r="G355" s="7">
        <v>0</v>
      </c>
      <c r="H355" s="6">
        <v>1112000</v>
      </c>
      <c r="I355" s="3" t="s">
        <v>1241</v>
      </c>
      <c r="J355" s="3" t="s">
        <v>25</v>
      </c>
      <c r="K355" s="3">
        <v>281000554351</v>
      </c>
      <c r="L355" s="3" t="s">
        <v>1242</v>
      </c>
      <c r="M355" s="3" t="s">
        <v>127</v>
      </c>
      <c r="N355" s="3" t="s">
        <v>1243</v>
      </c>
      <c r="O355" s="3">
        <v>0</v>
      </c>
      <c r="P355" s="8">
        <v>656705</v>
      </c>
      <c r="Q355" s="8">
        <v>333850</v>
      </c>
      <c r="R355" s="8">
        <v>5903375</v>
      </c>
      <c r="S355" s="8">
        <v>1112000</v>
      </c>
      <c r="T355" s="3">
        <v>0</v>
      </c>
      <c r="U355" s="3">
        <v>0</v>
      </c>
    </row>
    <row r="356" spans="1:21" x14ac:dyDescent="0.25">
      <c r="A356" s="3" t="s">
        <v>1244</v>
      </c>
      <c r="B356" s="3" t="s">
        <v>22</v>
      </c>
      <c r="C356" s="3" t="s">
        <v>1245</v>
      </c>
      <c r="D356" s="3" t="s">
        <v>1245</v>
      </c>
      <c r="E356" s="4">
        <v>43994.638888888891</v>
      </c>
      <c r="F356" s="6">
        <v>500000</v>
      </c>
      <c r="G356" s="7">
        <v>0</v>
      </c>
      <c r="H356" s="6">
        <v>500000</v>
      </c>
      <c r="I356" s="3" t="s">
        <v>1246</v>
      </c>
      <c r="J356" s="3" t="s">
        <v>25</v>
      </c>
      <c r="K356" s="3">
        <v>65010001843127</v>
      </c>
      <c r="L356" s="3" t="s">
        <v>1247</v>
      </c>
      <c r="M356" s="3" t="s">
        <v>27</v>
      </c>
      <c r="N356" s="3" t="s">
        <v>92</v>
      </c>
      <c r="O356" s="3">
        <v>0</v>
      </c>
      <c r="P356" s="8">
        <v>138197</v>
      </c>
      <c r="Q356" s="3">
        <v>0</v>
      </c>
      <c r="R356" s="8">
        <v>1561803</v>
      </c>
      <c r="S356" s="8">
        <v>500000</v>
      </c>
      <c r="T356" s="3">
        <v>0</v>
      </c>
      <c r="U356" s="3">
        <v>0</v>
      </c>
    </row>
    <row r="357" spans="1:21" x14ac:dyDescent="0.25">
      <c r="A357" s="3" t="s">
        <v>1248</v>
      </c>
      <c r="B357" s="3" t="s">
        <v>22</v>
      </c>
      <c r="C357" s="3" t="s">
        <v>1249</v>
      </c>
      <c r="D357" s="3" t="s">
        <v>1249</v>
      </c>
      <c r="E357" s="4">
        <v>43994.636805555558</v>
      </c>
      <c r="F357" s="6">
        <v>20000000</v>
      </c>
      <c r="G357" s="7">
        <v>0</v>
      </c>
      <c r="H357" s="6">
        <v>20000000</v>
      </c>
      <c r="I357" s="3" t="s">
        <v>1250</v>
      </c>
      <c r="J357" s="3" t="s">
        <v>25</v>
      </c>
      <c r="K357" s="3">
        <v>3522215010554</v>
      </c>
      <c r="L357" s="3" t="s">
        <v>1251</v>
      </c>
      <c r="M357" s="3" t="s">
        <v>36</v>
      </c>
      <c r="N357" s="3" t="s">
        <v>361</v>
      </c>
      <c r="O357" s="3">
        <v>0</v>
      </c>
      <c r="P357" s="8">
        <v>997926</v>
      </c>
      <c r="Q357" s="8">
        <v>65000</v>
      </c>
      <c r="R357" s="8">
        <v>22525798</v>
      </c>
      <c r="S357" s="8">
        <v>20000000</v>
      </c>
      <c r="T357" s="8">
        <v>3925724</v>
      </c>
      <c r="U357" s="3">
        <v>0</v>
      </c>
    </row>
    <row r="358" spans="1:21" x14ac:dyDescent="0.25">
      <c r="A358" s="3" t="s">
        <v>1252</v>
      </c>
      <c r="B358" s="3" t="s">
        <v>22</v>
      </c>
      <c r="C358" s="3" t="s">
        <v>1253</v>
      </c>
      <c r="D358" s="3" t="s">
        <v>1253</v>
      </c>
      <c r="E358" s="4">
        <v>43994.622916666667</v>
      </c>
      <c r="F358" s="6">
        <v>550000</v>
      </c>
      <c r="G358" s="7">
        <v>0</v>
      </c>
      <c r="H358" s="6">
        <v>550000</v>
      </c>
      <c r="I358" s="3" t="s">
        <v>52</v>
      </c>
      <c r="J358" s="3" t="s">
        <v>25</v>
      </c>
      <c r="K358" s="3">
        <v>4218215005846</v>
      </c>
      <c r="L358" s="3" t="s">
        <v>1254</v>
      </c>
      <c r="M358" s="3" t="s">
        <v>36</v>
      </c>
      <c r="N358" s="3" t="s">
        <v>1255</v>
      </c>
      <c r="O358" s="3">
        <v>0</v>
      </c>
      <c r="P358" s="8">
        <v>13375</v>
      </c>
      <c r="Q358" s="3">
        <v>0</v>
      </c>
      <c r="R358" s="8">
        <v>503625</v>
      </c>
      <c r="S358" s="8">
        <v>550000</v>
      </c>
      <c r="T358" s="3">
        <v>0</v>
      </c>
      <c r="U358" s="3">
        <v>0</v>
      </c>
    </row>
    <row r="359" spans="1:21" x14ac:dyDescent="0.25">
      <c r="A359" s="3" t="s">
        <v>1256</v>
      </c>
      <c r="B359" s="3" t="s">
        <v>22</v>
      </c>
      <c r="C359" s="3" t="s">
        <v>1257</v>
      </c>
      <c r="D359" s="3" t="s">
        <v>1257</v>
      </c>
      <c r="E359" s="4">
        <v>43994.622916666667</v>
      </c>
      <c r="F359" s="6">
        <v>30000000</v>
      </c>
      <c r="G359" s="7">
        <v>0</v>
      </c>
      <c r="H359" s="6">
        <v>30000000</v>
      </c>
      <c r="I359" s="3" t="s">
        <v>1258</v>
      </c>
      <c r="J359" s="3" t="s">
        <v>25</v>
      </c>
      <c r="K359" s="3">
        <v>181003541193</v>
      </c>
      <c r="L359" s="3" t="s">
        <v>1259</v>
      </c>
      <c r="M359" s="3" t="s">
        <v>127</v>
      </c>
      <c r="N359" s="2"/>
      <c r="O359" s="3">
        <v>0</v>
      </c>
      <c r="P359" s="3">
        <v>0</v>
      </c>
      <c r="Q359" s="3">
        <v>0</v>
      </c>
      <c r="R359" s="8">
        <v>27470402</v>
      </c>
      <c r="S359" s="8">
        <v>30000000</v>
      </c>
      <c r="T359" s="8">
        <v>6470402</v>
      </c>
      <c r="U359" s="3">
        <v>0</v>
      </c>
    </row>
    <row r="360" spans="1:21" x14ac:dyDescent="0.25">
      <c r="A360" s="3" t="s">
        <v>1260</v>
      </c>
      <c r="B360" s="3" t="s">
        <v>22</v>
      </c>
      <c r="C360" s="3" t="s">
        <v>1261</v>
      </c>
      <c r="D360" s="3" t="s">
        <v>1261</v>
      </c>
      <c r="E360" s="4">
        <v>43994.620138888888</v>
      </c>
      <c r="F360" s="6">
        <v>1000000</v>
      </c>
      <c r="G360" s="7">
        <v>0</v>
      </c>
      <c r="H360" s="6">
        <v>1000000</v>
      </c>
      <c r="I360" s="3" t="s">
        <v>52</v>
      </c>
      <c r="J360" s="3" t="s">
        <v>25</v>
      </c>
      <c r="K360" s="2"/>
      <c r="L360" s="2"/>
      <c r="M360" s="2"/>
      <c r="N360" s="2"/>
      <c r="O360" s="3">
        <v>0</v>
      </c>
      <c r="P360" s="8">
        <v>24319</v>
      </c>
      <c r="Q360" s="3">
        <v>0</v>
      </c>
      <c r="R360" s="8">
        <v>915681</v>
      </c>
      <c r="S360" s="8">
        <v>1000000</v>
      </c>
      <c r="T360" s="3">
        <v>0</v>
      </c>
      <c r="U360" s="3">
        <v>0</v>
      </c>
    </row>
    <row r="361" spans="1:21" x14ac:dyDescent="0.25">
      <c r="A361" s="3" t="s">
        <v>1262</v>
      </c>
      <c r="B361" s="3" t="s">
        <v>22</v>
      </c>
      <c r="C361" s="3" t="s">
        <v>1263</v>
      </c>
      <c r="D361" s="3" t="s">
        <v>1263</v>
      </c>
      <c r="E361" s="4">
        <v>43994.613888888889</v>
      </c>
      <c r="F361" s="6">
        <v>4500000</v>
      </c>
      <c r="G361" s="7">
        <v>0</v>
      </c>
      <c r="H361" s="6">
        <v>4500000</v>
      </c>
      <c r="I361" s="3" t="s">
        <v>22</v>
      </c>
      <c r="J361" s="3" t="s">
        <v>25</v>
      </c>
      <c r="K361" s="3">
        <v>1410111840005</v>
      </c>
      <c r="L361" s="3" t="s">
        <v>1264</v>
      </c>
      <c r="M361" s="3" t="s">
        <v>74</v>
      </c>
      <c r="N361" s="3" t="s">
        <v>1265</v>
      </c>
      <c r="O361" s="3">
        <v>0</v>
      </c>
      <c r="P361" s="8">
        <v>121599</v>
      </c>
      <c r="Q361" s="3">
        <v>0</v>
      </c>
      <c r="R361" s="8">
        <v>4578401</v>
      </c>
      <c r="S361" s="8">
        <v>5000000</v>
      </c>
      <c r="T361" s="3">
        <v>0</v>
      </c>
      <c r="U361" s="3">
        <v>0</v>
      </c>
    </row>
    <row r="362" spans="1:21" x14ac:dyDescent="0.25">
      <c r="A362" s="3" t="s">
        <v>1266</v>
      </c>
      <c r="B362" s="3" t="s">
        <v>22</v>
      </c>
      <c r="C362" s="3" t="s">
        <v>1267</v>
      </c>
      <c r="D362" s="3" t="s">
        <v>1267</v>
      </c>
      <c r="E362" s="4">
        <v>43994.609722222223</v>
      </c>
      <c r="F362" s="6">
        <v>30000000</v>
      </c>
      <c r="G362" s="7">
        <v>0</v>
      </c>
      <c r="H362" s="6">
        <v>30000000</v>
      </c>
      <c r="I362" s="3" t="s">
        <v>52</v>
      </c>
      <c r="J362" s="3" t="s">
        <v>25</v>
      </c>
      <c r="K362" s="3">
        <v>352905149538</v>
      </c>
      <c r="L362" s="3" t="s">
        <v>1268</v>
      </c>
      <c r="M362" s="3" t="s">
        <v>36</v>
      </c>
      <c r="N362" s="3" t="s">
        <v>361</v>
      </c>
      <c r="O362" s="3">
        <v>0</v>
      </c>
      <c r="P362" s="3">
        <v>0</v>
      </c>
      <c r="Q362" s="3">
        <v>0</v>
      </c>
      <c r="R362" s="8">
        <v>27470402</v>
      </c>
      <c r="S362" s="8">
        <v>30000000</v>
      </c>
      <c r="T362" s="8">
        <v>6470402</v>
      </c>
      <c r="U362" s="3">
        <v>0</v>
      </c>
    </row>
    <row r="363" spans="1:21" x14ac:dyDescent="0.25">
      <c r="A363" s="3" t="s">
        <v>1269</v>
      </c>
      <c r="B363" s="3" t="s">
        <v>22</v>
      </c>
      <c r="C363" s="3" t="s">
        <v>1270</v>
      </c>
      <c r="D363" s="3" t="s">
        <v>1270</v>
      </c>
      <c r="E363" s="4">
        <v>43994.607638888891</v>
      </c>
      <c r="F363" s="6">
        <v>500000</v>
      </c>
      <c r="G363" s="7">
        <v>0</v>
      </c>
      <c r="H363" s="6">
        <v>500000</v>
      </c>
      <c r="I363" s="3" t="s">
        <v>52</v>
      </c>
      <c r="J363" s="3" t="s">
        <v>25</v>
      </c>
      <c r="K363" s="3">
        <v>201000585666</v>
      </c>
      <c r="L363" s="3" t="s">
        <v>1271</v>
      </c>
      <c r="M363" s="3" t="s">
        <v>127</v>
      </c>
      <c r="N363" s="3" t="s">
        <v>263</v>
      </c>
      <c r="O363" s="3">
        <v>0</v>
      </c>
      <c r="P363" s="8">
        <v>12158</v>
      </c>
      <c r="Q363" s="3">
        <v>0</v>
      </c>
      <c r="R363" s="8">
        <v>457842</v>
      </c>
      <c r="S363" s="8">
        <v>500000</v>
      </c>
      <c r="T363" s="3">
        <v>0</v>
      </c>
      <c r="U363" s="3">
        <v>0</v>
      </c>
    </row>
    <row r="364" spans="1:21" x14ac:dyDescent="0.25">
      <c r="A364" s="3" t="s">
        <v>1272</v>
      </c>
      <c r="B364" s="3" t="s">
        <v>22</v>
      </c>
      <c r="C364" s="3" t="s">
        <v>1273</v>
      </c>
      <c r="D364" s="3" t="s">
        <v>1273</v>
      </c>
      <c r="E364" s="4">
        <v>43994.602777777778</v>
      </c>
      <c r="F364" s="6">
        <v>500000</v>
      </c>
      <c r="G364" s="7">
        <v>0</v>
      </c>
      <c r="H364" s="6">
        <v>500000</v>
      </c>
      <c r="I364" s="3" t="s">
        <v>52</v>
      </c>
      <c r="J364" s="3" t="s">
        <v>25</v>
      </c>
      <c r="K364" s="3">
        <v>5506205199802</v>
      </c>
      <c r="L364" s="3" t="s">
        <v>1274</v>
      </c>
      <c r="M364" s="3" t="s">
        <v>36</v>
      </c>
      <c r="N364" s="3" t="s">
        <v>1275</v>
      </c>
      <c r="O364" s="3">
        <v>0</v>
      </c>
      <c r="P364" s="8">
        <v>12158</v>
      </c>
      <c r="Q364" s="3">
        <v>0</v>
      </c>
      <c r="R364" s="8">
        <v>457842</v>
      </c>
      <c r="S364" s="8">
        <v>500000</v>
      </c>
      <c r="T364" s="3">
        <v>0</v>
      </c>
      <c r="U364" s="3">
        <v>0</v>
      </c>
    </row>
    <row r="365" spans="1:21" x14ac:dyDescent="0.25">
      <c r="A365" s="3" t="s">
        <v>1276</v>
      </c>
      <c r="B365" s="3" t="s">
        <v>22</v>
      </c>
      <c r="C365" s="3" t="s">
        <v>1277</v>
      </c>
      <c r="D365" s="3" t="s">
        <v>1277</v>
      </c>
      <c r="E365" s="4">
        <v>43994.602083333331</v>
      </c>
      <c r="F365" s="6">
        <v>50000000</v>
      </c>
      <c r="G365" s="7">
        <v>0</v>
      </c>
      <c r="H365" s="6">
        <v>50000000</v>
      </c>
      <c r="I365" s="3" t="s">
        <v>1278</v>
      </c>
      <c r="J365" s="3" t="s">
        <v>25</v>
      </c>
      <c r="K365" s="2"/>
      <c r="L365" s="2"/>
      <c r="M365" s="2"/>
      <c r="N365" s="2"/>
      <c r="O365" s="3">
        <v>0</v>
      </c>
      <c r="P365" s="8">
        <v>164148</v>
      </c>
      <c r="Q365" s="3">
        <v>0</v>
      </c>
      <c r="R365" s="8">
        <v>64144579</v>
      </c>
      <c r="S365" s="8">
        <v>50000000</v>
      </c>
      <c r="T365" s="8">
        <v>14902727</v>
      </c>
      <c r="U365" s="3">
        <v>0</v>
      </c>
    </row>
    <row r="366" spans="1:21" x14ac:dyDescent="0.25">
      <c r="A366" s="3" t="s">
        <v>1279</v>
      </c>
      <c r="B366" s="3" t="s">
        <v>22</v>
      </c>
      <c r="C366" s="3" t="s">
        <v>1280</v>
      </c>
      <c r="D366" s="3" t="s">
        <v>1280</v>
      </c>
      <c r="E366" s="4">
        <v>43994.600694444445</v>
      </c>
      <c r="F366" s="6">
        <v>4623000</v>
      </c>
      <c r="G366" s="7">
        <v>0</v>
      </c>
      <c r="H366" s="6">
        <v>4623000</v>
      </c>
      <c r="I366" s="3" t="s">
        <v>1281</v>
      </c>
      <c r="J366" s="3" t="s">
        <v>25</v>
      </c>
      <c r="K366" s="3">
        <v>4218205108967</v>
      </c>
      <c r="L366" s="3" t="s">
        <v>1282</v>
      </c>
      <c r="M366" s="3" t="s">
        <v>1283</v>
      </c>
      <c r="N366" s="3" t="s">
        <v>1284</v>
      </c>
      <c r="O366" s="3">
        <v>0</v>
      </c>
      <c r="P366" s="8">
        <v>234484</v>
      </c>
      <c r="Q366" s="8">
        <v>51550</v>
      </c>
      <c r="R366" s="8">
        <v>8339136</v>
      </c>
      <c r="S366" s="8">
        <v>4623000</v>
      </c>
      <c r="T366" s="3">
        <v>0</v>
      </c>
      <c r="U366" s="3">
        <v>0</v>
      </c>
    </row>
    <row r="367" spans="1:21" x14ac:dyDescent="0.25">
      <c r="A367" s="3" t="s">
        <v>1285</v>
      </c>
      <c r="B367" s="3" t="s">
        <v>22</v>
      </c>
      <c r="C367" s="3" t="s">
        <v>1286</v>
      </c>
      <c r="D367" s="3" t="s">
        <v>1286</v>
      </c>
      <c r="E367" s="4">
        <v>43994.599305555559</v>
      </c>
      <c r="F367" s="6">
        <v>500000</v>
      </c>
      <c r="G367" s="7">
        <v>0</v>
      </c>
      <c r="H367" s="6">
        <v>500000</v>
      </c>
      <c r="I367" s="3" t="s">
        <v>1287</v>
      </c>
      <c r="J367" s="3" t="s">
        <v>25</v>
      </c>
      <c r="K367" s="3">
        <v>461000432371</v>
      </c>
      <c r="L367" s="3" t="s">
        <v>1288</v>
      </c>
      <c r="M367" s="3" t="s">
        <v>127</v>
      </c>
      <c r="N367" s="3" t="s">
        <v>1289</v>
      </c>
      <c r="O367" s="3">
        <v>0</v>
      </c>
      <c r="P367" s="8">
        <v>12158</v>
      </c>
      <c r="Q367" s="8">
        <v>50000</v>
      </c>
      <c r="R367" s="8">
        <v>457842</v>
      </c>
      <c r="S367" s="8">
        <v>500000</v>
      </c>
      <c r="T367" s="3">
        <v>0</v>
      </c>
      <c r="U367" s="3">
        <v>0</v>
      </c>
    </row>
    <row r="368" spans="1:21" x14ac:dyDescent="0.25">
      <c r="A368" s="3" t="s">
        <v>1290</v>
      </c>
      <c r="B368" s="3" t="s">
        <v>22</v>
      </c>
      <c r="C368" s="3" t="s">
        <v>1291</v>
      </c>
      <c r="D368" s="3" t="s">
        <v>1291</v>
      </c>
      <c r="E368" s="4">
        <v>43994.585416666669</v>
      </c>
      <c r="F368" s="6">
        <v>500000</v>
      </c>
      <c r="G368" s="7">
        <v>0</v>
      </c>
      <c r="H368" s="6">
        <v>500000</v>
      </c>
      <c r="I368" s="3" t="s">
        <v>1292</v>
      </c>
      <c r="J368" s="3" t="s">
        <v>25</v>
      </c>
      <c r="K368" s="3">
        <v>281000976966</v>
      </c>
      <c r="L368" s="3" t="s">
        <v>1293</v>
      </c>
      <c r="M368" s="3" t="s">
        <v>127</v>
      </c>
      <c r="N368" s="3" t="s">
        <v>1289</v>
      </c>
      <c r="O368" s="3">
        <v>0</v>
      </c>
      <c r="P368" s="8">
        <v>12158</v>
      </c>
      <c r="Q368" s="8">
        <v>50000</v>
      </c>
      <c r="R368" s="8">
        <v>457842</v>
      </c>
      <c r="S368" s="8">
        <v>500000</v>
      </c>
      <c r="T368" s="3">
        <v>0</v>
      </c>
      <c r="U368" s="3">
        <v>0</v>
      </c>
    </row>
    <row r="369" spans="1:21" x14ac:dyDescent="0.25">
      <c r="A369" s="3" t="s">
        <v>1294</v>
      </c>
      <c r="B369" s="3" t="s">
        <v>22</v>
      </c>
      <c r="C369" s="3" t="s">
        <v>1295</v>
      </c>
      <c r="D369" s="3" t="s">
        <v>1295</v>
      </c>
      <c r="E369" s="4">
        <v>43994.581250000003</v>
      </c>
      <c r="F369" s="6">
        <v>500000</v>
      </c>
      <c r="G369" s="7">
        <v>0</v>
      </c>
      <c r="H369" s="6">
        <v>500000</v>
      </c>
      <c r="I369" s="3" t="s">
        <v>1296</v>
      </c>
      <c r="J369" s="3" t="s">
        <v>25</v>
      </c>
      <c r="K369" s="3">
        <v>30049909000</v>
      </c>
      <c r="L369" s="3" t="s">
        <v>1297</v>
      </c>
      <c r="M369" s="3" t="s">
        <v>199</v>
      </c>
      <c r="N369" s="3" t="s">
        <v>1174</v>
      </c>
      <c r="O369" s="3">
        <v>0</v>
      </c>
      <c r="P369" s="8">
        <v>25235</v>
      </c>
      <c r="Q369" s="8">
        <v>50000</v>
      </c>
      <c r="R369" s="8">
        <v>914765</v>
      </c>
      <c r="S369" s="8">
        <v>1000000</v>
      </c>
      <c r="T369" s="3">
        <v>0</v>
      </c>
      <c r="U369" s="3">
        <v>0</v>
      </c>
    </row>
    <row r="370" spans="1:21" ht="26.25" x14ac:dyDescent="0.25">
      <c r="A370" s="3" t="s">
        <v>1298</v>
      </c>
      <c r="B370" s="3" t="s">
        <v>22</v>
      </c>
      <c r="C370" s="3" t="s">
        <v>1299</v>
      </c>
      <c r="D370" s="3" t="s">
        <v>1299</v>
      </c>
      <c r="E370" s="4">
        <v>43994.57916666667</v>
      </c>
      <c r="F370" s="6">
        <v>500000</v>
      </c>
      <c r="G370" s="7">
        <v>0</v>
      </c>
      <c r="H370" s="6">
        <v>500000</v>
      </c>
      <c r="I370" s="3" t="s">
        <v>1300</v>
      </c>
      <c r="J370" s="3" t="s">
        <v>25</v>
      </c>
      <c r="K370" s="3">
        <v>38093014980</v>
      </c>
      <c r="L370" s="3" t="s">
        <v>160</v>
      </c>
      <c r="M370" s="3" t="s">
        <v>36</v>
      </c>
      <c r="N370" s="3" t="s">
        <v>1164</v>
      </c>
      <c r="O370" s="3">
        <v>0</v>
      </c>
      <c r="P370" s="8">
        <v>30691</v>
      </c>
      <c r="Q370" s="3">
        <v>0</v>
      </c>
      <c r="R370" s="8">
        <v>909309</v>
      </c>
      <c r="S370" s="8">
        <v>1000000</v>
      </c>
      <c r="T370" s="3">
        <v>0</v>
      </c>
      <c r="U370" s="3">
        <v>0</v>
      </c>
    </row>
    <row r="371" spans="1:21" x14ac:dyDescent="0.25">
      <c r="A371" s="3" t="s">
        <v>1301</v>
      </c>
      <c r="B371" s="3" t="s">
        <v>22</v>
      </c>
      <c r="C371" s="3" t="s">
        <v>1302</v>
      </c>
      <c r="D371" s="3" t="s">
        <v>1302</v>
      </c>
      <c r="E371" s="4">
        <v>43994.573611111111</v>
      </c>
      <c r="F371" s="6">
        <v>30000000</v>
      </c>
      <c r="G371" s="7">
        <v>0</v>
      </c>
      <c r="H371" s="6">
        <v>30000000</v>
      </c>
      <c r="I371" s="3" t="s">
        <v>1303</v>
      </c>
      <c r="J371" s="3" t="s">
        <v>25</v>
      </c>
      <c r="K371" s="3">
        <v>3301011807408</v>
      </c>
      <c r="L371" s="3" t="s">
        <v>1304</v>
      </c>
      <c r="M371" s="3" t="s">
        <v>476</v>
      </c>
      <c r="N371" s="3" t="s">
        <v>1305</v>
      </c>
      <c r="O371" s="3">
        <v>0</v>
      </c>
      <c r="P371" s="8">
        <v>956642</v>
      </c>
      <c r="Q371" s="8">
        <v>130350</v>
      </c>
      <c r="R371" s="8">
        <v>53901111</v>
      </c>
      <c r="S371" s="8">
        <v>30000000</v>
      </c>
      <c r="T371" s="8">
        <v>12511753</v>
      </c>
      <c r="U371" s="3">
        <v>0</v>
      </c>
    </row>
    <row r="372" spans="1:21" x14ac:dyDescent="0.25">
      <c r="A372" s="3" t="s">
        <v>1306</v>
      </c>
      <c r="B372" s="3" t="s">
        <v>22</v>
      </c>
      <c r="C372" s="3" t="s">
        <v>1307</v>
      </c>
      <c r="D372" s="3" t="s">
        <v>1307</v>
      </c>
      <c r="E372" s="4">
        <v>43994.519444444442</v>
      </c>
      <c r="F372" s="6">
        <v>680000</v>
      </c>
      <c r="G372" s="7">
        <v>0</v>
      </c>
      <c r="H372" s="6">
        <v>680000</v>
      </c>
      <c r="I372" s="3" t="s">
        <v>52</v>
      </c>
      <c r="J372" s="3" t="s">
        <v>25</v>
      </c>
      <c r="K372" s="3">
        <v>107869441026</v>
      </c>
      <c r="L372" s="3" t="s">
        <v>1308</v>
      </c>
      <c r="M372" s="3" t="s">
        <v>42</v>
      </c>
      <c r="N372" s="3" t="s">
        <v>99</v>
      </c>
      <c r="O372" s="3">
        <v>0</v>
      </c>
      <c r="P372" s="8">
        <v>16536</v>
      </c>
      <c r="Q372" s="3">
        <v>0</v>
      </c>
      <c r="R372" s="8">
        <v>622664</v>
      </c>
      <c r="S372" s="8">
        <v>680000</v>
      </c>
      <c r="T372" s="3">
        <v>0</v>
      </c>
      <c r="U372" s="3">
        <v>0</v>
      </c>
    </row>
    <row r="373" spans="1:21" x14ac:dyDescent="0.25">
      <c r="A373" s="3" t="s">
        <v>1309</v>
      </c>
      <c r="B373" s="3" t="s">
        <v>22</v>
      </c>
      <c r="C373" s="3" t="s">
        <v>1310</v>
      </c>
      <c r="D373" s="3" t="s">
        <v>1310</v>
      </c>
      <c r="E373" s="4">
        <v>43994.504861111112</v>
      </c>
      <c r="F373" s="6">
        <v>20000000</v>
      </c>
      <c r="G373" s="7">
        <v>0</v>
      </c>
      <c r="H373" s="6">
        <v>20000000</v>
      </c>
      <c r="I373" s="3" t="s">
        <v>136</v>
      </c>
      <c r="J373" s="3" t="s">
        <v>25</v>
      </c>
      <c r="K373" s="3">
        <v>2711888888</v>
      </c>
      <c r="L373" s="3" t="s">
        <v>1311</v>
      </c>
      <c r="M373" s="3" t="s">
        <v>613</v>
      </c>
      <c r="N373" s="3" t="s">
        <v>415</v>
      </c>
      <c r="O373" s="3">
        <v>0</v>
      </c>
      <c r="P373" s="3">
        <v>0</v>
      </c>
      <c r="Q373" s="3">
        <v>0</v>
      </c>
      <c r="R373" s="8">
        <v>18313605</v>
      </c>
      <c r="S373" s="8">
        <v>20000000</v>
      </c>
      <c r="T373" s="8">
        <v>4313605</v>
      </c>
      <c r="U373" s="3">
        <v>0</v>
      </c>
    </row>
    <row r="374" spans="1:21" x14ac:dyDescent="0.25">
      <c r="A374" s="3" t="s">
        <v>1312</v>
      </c>
      <c r="B374" s="3" t="s">
        <v>22</v>
      </c>
      <c r="C374" s="3" t="s">
        <v>1313</v>
      </c>
      <c r="D374" s="3" t="s">
        <v>1313</v>
      </c>
      <c r="E374" s="4">
        <v>43994.495833333334</v>
      </c>
      <c r="F374" s="6">
        <v>533000</v>
      </c>
      <c r="G374" s="7">
        <v>0</v>
      </c>
      <c r="H374" s="6">
        <v>533000</v>
      </c>
      <c r="I374" s="3" t="s">
        <v>102</v>
      </c>
      <c r="J374" s="3" t="s">
        <v>25</v>
      </c>
      <c r="K374" s="3">
        <v>51110000362917</v>
      </c>
      <c r="L374" s="3" t="s">
        <v>1314</v>
      </c>
      <c r="M374" s="3" t="s">
        <v>27</v>
      </c>
      <c r="N374" s="3" t="s">
        <v>896</v>
      </c>
      <c r="O374" s="3">
        <v>0</v>
      </c>
      <c r="P374" s="8">
        <v>12963</v>
      </c>
      <c r="Q374" s="3">
        <v>0</v>
      </c>
      <c r="R374" s="8">
        <v>488057</v>
      </c>
      <c r="S374" s="8">
        <v>533000</v>
      </c>
      <c r="T374" s="3">
        <v>0</v>
      </c>
      <c r="U374" s="3">
        <v>0</v>
      </c>
    </row>
    <row r="375" spans="1:21" x14ac:dyDescent="0.25">
      <c r="A375" s="3" t="s">
        <v>1315</v>
      </c>
      <c r="B375" s="3" t="s">
        <v>22</v>
      </c>
      <c r="C375" s="3" t="s">
        <v>1316</v>
      </c>
      <c r="D375" s="3" t="s">
        <v>1316</v>
      </c>
      <c r="E375" s="4">
        <v>43994.495138888888</v>
      </c>
      <c r="F375" s="6">
        <v>1170000</v>
      </c>
      <c r="G375" s="7">
        <v>0</v>
      </c>
      <c r="H375" s="6">
        <v>1170000</v>
      </c>
      <c r="I375" s="3" t="s">
        <v>1317</v>
      </c>
      <c r="J375" s="3" t="s">
        <v>25</v>
      </c>
      <c r="K375" s="3">
        <v>50083560875</v>
      </c>
      <c r="L375" s="3" t="s">
        <v>1318</v>
      </c>
      <c r="M375" s="3" t="s">
        <v>199</v>
      </c>
      <c r="N375" s="3" t="s">
        <v>1319</v>
      </c>
      <c r="O375" s="3">
        <v>0</v>
      </c>
      <c r="P375" s="8">
        <v>67199</v>
      </c>
      <c r="Q375" s="3">
        <v>0</v>
      </c>
      <c r="R375" s="8">
        <v>1991401</v>
      </c>
      <c r="S375" s="8">
        <v>2190000</v>
      </c>
      <c r="T375" s="3">
        <v>0</v>
      </c>
      <c r="U375" s="3">
        <v>0</v>
      </c>
    </row>
    <row r="376" spans="1:21" x14ac:dyDescent="0.25">
      <c r="A376" s="3" t="s">
        <v>1320</v>
      </c>
      <c r="B376" s="3" t="s">
        <v>22</v>
      </c>
      <c r="C376" s="3" t="s">
        <v>1321</v>
      </c>
      <c r="D376" s="3" t="s">
        <v>1321</v>
      </c>
      <c r="E376" s="4">
        <v>43994.495138888888</v>
      </c>
      <c r="F376" s="6">
        <v>22949000</v>
      </c>
      <c r="G376" s="7">
        <v>0</v>
      </c>
      <c r="H376" s="6">
        <v>22949000</v>
      </c>
      <c r="I376" s="3" t="s">
        <v>24</v>
      </c>
      <c r="J376" s="3" t="s">
        <v>25</v>
      </c>
      <c r="K376" s="3">
        <v>86100004746</v>
      </c>
      <c r="L376" s="3" t="s">
        <v>1322</v>
      </c>
      <c r="M376" s="3" t="s">
        <v>127</v>
      </c>
      <c r="N376" s="3" t="s">
        <v>1323</v>
      </c>
      <c r="O376" s="3">
        <v>0</v>
      </c>
      <c r="P376" s="8">
        <v>68688</v>
      </c>
      <c r="Q376" s="3">
        <v>0</v>
      </c>
      <c r="R376" s="8">
        <v>21880462</v>
      </c>
      <c r="S376" s="8">
        <v>22949000</v>
      </c>
      <c r="T376" s="8">
        <v>4870150</v>
      </c>
      <c r="U376" s="3">
        <v>0</v>
      </c>
    </row>
    <row r="377" spans="1:21" ht="26.25" x14ac:dyDescent="0.25">
      <c r="A377" s="3" t="s">
        <v>1324</v>
      </c>
      <c r="B377" s="3" t="s">
        <v>22</v>
      </c>
      <c r="C377" s="3" t="s">
        <v>1325</v>
      </c>
      <c r="D377" s="3" t="s">
        <v>1325</v>
      </c>
      <c r="E377" s="4">
        <v>43994.491666666669</v>
      </c>
      <c r="F377" s="6">
        <v>30000000</v>
      </c>
      <c r="G377" s="7">
        <v>0</v>
      </c>
      <c r="H377" s="6">
        <v>30000000</v>
      </c>
      <c r="I377" s="3" t="s">
        <v>305</v>
      </c>
      <c r="J377" s="3" t="s">
        <v>25</v>
      </c>
      <c r="K377" s="3">
        <v>19023903665018</v>
      </c>
      <c r="L377" s="3" t="s">
        <v>1326</v>
      </c>
      <c r="M377" s="3" t="s">
        <v>88</v>
      </c>
      <c r="N377" s="3" t="s">
        <v>1327</v>
      </c>
      <c r="O377" s="3">
        <v>0</v>
      </c>
      <c r="P377" s="8">
        <v>29583</v>
      </c>
      <c r="Q377" s="8">
        <v>298300</v>
      </c>
      <c r="R377" s="8">
        <v>275592649</v>
      </c>
      <c r="S377" s="8">
        <v>300000000</v>
      </c>
      <c r="T377" s="8">
        <v>64622232</v>
      </c>
      <c r="U377" s="3">
        <v>0</v>
      </c>
    </row>
    <row r="378" spans="1:21" ht="26.25" x14ac:dyDescent="0.25">
      <c r="A378" s="3" t="s">
        <v>1328</v>
      </c>
      <c r="B378" s="3" t="s">
        <v>22</v>
      </c>
      <c r="C378" s="3" t="s">
        <v>1325</v>
      </c>
      <c r="D378" s="3" t="s">
        <v>1325</v>
      </c>
      <c r="E378" s="4">
        <v>43994.491666666669</v>
      </c>
      <c r="F378" s="6">
        <v>90000000</v>
      </c>
      <c r="G378" s="7">
        <v>0</v>
      </c>
      <c r="H378" s="6">
        <v>90000000</v>
      </c>
      <c r="I378" s="3" t="s">
        <v>305</v>
      </c>
      <c r="J378" s="3" t="s">
        <v>25</v>
      </c>
      <c r="K378" s="3">
        <v>19023903665018</v>
      </c>
      <c r="L378" s="3" t="s">
        <v>1326</v>
      </c>
      <c r="M378" s="3" t="s">
        <v>88</v>
      </c>
      <c r="N378" s="3" t="s">
        <v>1327</v>
      </c>
      <c r="O378" s="3">
        <v>0</v>
      </c>
      <c r="P378" s="8">
        <v>29583</v>
      </c>
      <c r="Q378" s="8">
        <v>298300</v>
      </c>
      <c r="R378" s="8">
        <v>275592649</v>
      </c>
      <c r="S378" s="8">
        <v>300000000</v>
      </c>
      <c r="T378" s="8">
        <v>64622232</v>
      </c>
      <c r="U378" s="3">
        <v>0</v>
      </c>
    </row>
    <row r="379" spans="1:21" ht="26.25" x14ac:dyDescent="0.25">
      <c r="A379" s="3" t="s">
        <v>1329</v>
      </c>
      <c r="B379" s="3" t="s">
        <v>22</v>
      </c>
      <c r="C379" s="3" t="s">
        <v>1325</v>
      </c>
      <c r="D379" s="3" t="s">
        <v>1325</v>
      </c>
      <c r="E379" s="4">
        <v>43994.490972222222</v>
      </c>
      <c r="F379" s="6">
        <v>90000000</v>
      </c>
      <c r="G379" s="7">
        <v>0</v>
      </c>
      <c r="H379" s="6">
        <v>90000000</v>
      </c>
      <c r="I379" s="3" t="s">
        <v>305</v>
      </c>
      <c r="J379" s="3" t="s">
        <v>25</v>
      </c>
      <c r="K379" s="3">
        <v>19023903665018</v>
      </c>
      <c r="L379" s="3" t="s">
        <v>1326</v>
      </c>
      <c r="M379" s="3" t="s">
        <v>88</v>
      </c>
      <c r="N379" s="3" t="s">
        <v>1327</v>
      </c>
      <c r="O379" s="3">
        <v>0</v>
      </c>
      <c r="P379" s="8">
        <v>29583</v>
      </c>
      <c r="Q379" s="8">
        <v>298300</v>
      </c>
      <c r="R379" s="8">
        <v>275592649</v>
      </c>
      <c r="S379" s="8">
        <v>300000000</v>
      </c>
      <c r="T379" s="8">
        <v>64622232</v>
      </c>
      <c r="U379" s="3">
        <v>0</v>
      </c>
    </row>
    <row r="380" spans="1:21" ht="26.25" x14ac:dyDescent="0.25">
      <c r="A380" s="3" t="s">
        <v>1330</v>
      </c>
      <c r="B380" s="3" t="s">
        <v>22</v>
      </c>
      <c r="C380" s="3" t="s">
        <v>1325</v>
      </c>
      <c r="D380" s="3" t="s">
        <v>1325</v>
      </c>
      <c r="E380" s="4">
        <v>43994.490972222222</v>
      </c>
      <c r="F380" s="6">
        <v>90000000</v>
      </c>
      <c r="G380" s="7">
        <v>0</v>
      </c>
      <c r="H380" s="6">
        <v>90000000</v>
      </c>
      <c r="I380" s="3" t="s">
        <v>305</v>
      </c>
      <c r="J380" s="3" t="s">
        <v>25</v>
      </c>
      <c r="K380" s="3">
        <v>19023903665018</v>
      </c>
      <c r="L380" s="3" t="s">
        <v>1326</v>
      </c>
      <c r="M380" s="3" t="s">
        <v>88</v>
      </c>
      <c r="N380" s="3" t="s">
        <v>1327</v>
      </c>
      <c r="O380" s="3">
        <v>0</v>
      </c>
      <c r="P380" s="8">
        <v>29583</v>
      </c>
      <c r="Q380" s="8">
        <v>298300</v>
      </c>
      <c r="R380" s="8">
        <v>275592649</v>
      </c>
      <c r="S380" s="8">
        <v>300000000</v>
      </c>
      <c r="T380" s="8">
        <v>64622232</v>
      </c>
      <c r="U380" s="3">
        <v>0</v>
      </c>
    </row>
    <row r="381" spans="1:21" x14ac:dyDescent="0.25">
      <c r="A381" s="3" t="s">
        <v>1331</v>
      </c>
      <c r="B381" s="3" t="s">
        <v>22</v>
      </c>
      <c r="C381" s="3" t="s">
        <v>1332</v>
      </c>
      <c r="D381" s="3" t="s">
        <v>1332</v>
      </c>
      <c r="E381" s="4">
        <v>43994.488888888889</v>
      </c>
      <c r="F381" s="6">
        <v>1000000</v>
      </c>
      <c r="G381" s="7">
        <v>0</v>
      </c>
      <c r="H381" s="6">
        <v>1000000</v>
      </c>
      <c r="I381" s="3" t="s">
        <v>34</v>
      </c>
      <c r="J381" s="3" t="s">
        <v>25</v>
      </c>
      <c r="K381" s="3">
        <v>45110000401567</v>
      </c>
      <c r="L381" s="3" t="s">
        <v>1333</v>
      </c>
      <c r="M381" s="3" t="s">
        <v>27</v>
      </c>
      <c r="N381" s="3" t="s">
        <v>1334</v>
      </c>
      <c r="O381" s="3">
        <v>0</v>
      </c>
      <c r="P381" s="8">
        <v>24319</v>
      </c>
      <c r="Q381" s="3">
        <v>0</v>
      </c>
      <c r="R381" s="8">
        <v>915681</v>
      </c>
      <c r="S381" s="8">
        <v>1000000</v>
      </c>
      <c r="T381" s="3">
        <v>0</v>
      </c>
      <c r="U381" s="3">
        <v>0</v>
      </c>
    </row>
    <row r="382" spans="1:21" x14ac:dyDescent="0.25">
      <c r="A382" s="3" t="s">
        <v>1335</v>
      </c>
      <c r="B382" s="3" t="s">
        <v>22</v>
      </c>
      <c r="C382" s="3" t="s">
        <v>1336</v>
      </c>
      <c r="D382" s="3" t="s">
        <v>1336</v>
      </c>
      <c r="E382" s="4">
        <v>43994.486111111109</v>
      </c>
      <c r="F382" s="6">
        <v>6995000</v>
      </c>
      <c r="G382" s="7">
        <v>0</v>
      </c>
      <c r="H382" s="6">
        <v>6995000</v>
      </c>
      <c r="I382" s="3" t="s">
        <v>24</v>
      </c>
      <c r="J382" s="3" t="s">
        <v>25</v>
      </c>
      <c r="K382" s="3">
        <v>3610215001232</v>
      </c>
      <c r="L382" s="3" t="s">
        <v>1337</v>
      </c>
      <c r="M382" s="3" t="s">
        <v>36</v>
      </c>
      <c r="N382" s="3" t="s">
        <v>1338</v>
      </c>
      <c r="O382" s="3">
        <v>0</v>
      </c>
      <c r="P382" s="8">
        <v>231392</v>
      </c>
      <c r="Q382" s="8">
        <v>50000</v>
      </c>
      <c r="R382" s="8">
        <v>6941908</v>
      </c>
      <c r="S382" s="8">
        <v>6780000</v>
      </c>
      <c r="T382" s="3">
        <v>0</v>
      </c>
      <c r="U382" s="3">
        <v>0</v>
      </c>
    </row>
    <row r="383" spans="1:21" x14ac:dyDescent="0.25">
      <c r="A383" s="3" t="s">
        <v>1339</v>
      </c>
      <c r="B383" s="3" t="s">
        <v>22</v>
      </c>
      <c r="C383" s="3" t="s">
        <v>1340</v>
      </c>
      <c r="D383" s="3" t="s">
        <v>1340</v>
      </c>
      <c r="E383" s="4">
        <v>43994.482638888891</v>
      </c>
      <c r="F383" s="6">
        <v>800000</v>
      </c>
      <c r="G383" s="7">
        <v>0</v>
      </c>
      <c r="H383" s="6">
        <v>800000</v>
      </c>
      <c r="I383" s="3" t="s">
        <v>118</v>
      </c>
      <c r="J383" s="3" t="s">
        <v>25</v>
      </c>
      <c r="K383" s="3">
        <v>50110000903979</v>
      </c>
      <c r="L383" s="3" t="s">
        <v>1341</v>
      </c>
      <c r="M383" s="3" t="s">
        <v>27</v>
      </c>
      <c r="N383" s="3" t="s">
        <v>120</v>
      </c>
      <c r="O383" s="3">
        <v>0</v>
      </c>
      <c r="P383" s="8">
        <v>337848</v>
      </c>
      <c r="Q383" s="3">
        <v>0</v>
      </c>
      <c r="R383" s="8">
        <v>2414152</v>
      </c>
      <c r="S383" s="8">
        <v>800000</v>
      </c>
      <c r="T383" s="3">
        <v>0</v>
      </c>
      <c r="U383" s="3">
        <v>0</v>
      </c>
    </row>
    <row r="384" spans="1:21" x14ac:dyDescent="0.25">
      <c r="A384" s="3" t="s">
        <v>1342</v>
      </c>
      <c r="B384" s="3" t="s">
        <v>22</v>
      </c>
      <c r="C384" s="3" t="s">
        <v>1343</v>
      </c>
      <c r="D384" s="3" t="s">
        <v>1343</v>
      </c>
      <c r="E384" s="4">
        <v>43994.479861111111</v>
      </c>
      <c r="F384" s="6">
        <v>500000</v>
      </c>
      <c r="G384" s="7">
        <v>0</v>
      </c>
      <c r="H384" s="6">
        <v>500000</v>
      </c>
      <c r="I384" s="3" t="s">
        <v>52</v>
      </c>
      <c r="J384" s="3" t="s">
        <v>25</v>
      </c>
      <c r="K384" s="3">
        <v>4311205026118</v>
      </c>
      <c r="L384" s="3" t="s">
        <v>1344</v>
      </c>
      <c r="M384" s="3" t="s">
        <v>36</v>
      </c>
      <c r="N384" s="3" t="s">
        <v>1345</v>
      </c>
      <c r="O384" s="3">
        <v>0</v>
      </c>
      <c r="P384" s="8">
        <v>12158</v>
      </c>
      <c r="Q384" s="3">
        <v>0</v>
      </c>
      <c r="R384" s="8">
        <v>457842</v>
      </c>
      <c r="S384" s="8">
        <v>500000</v>
      </c>
      <c r="T384" s="3">
        <v>0</v>
      </c>
      <c r="U384" s="3">
        <v>0</v>
      </c>
    </row>
    <row r="385" spans="1:21" ht="26.25" x14ac:dyDescent="0.25">
      <c r="A385" s="3" t="s">
        <v>1346</v>
      </c>
      <c r="B385" s="3" t="s">
        <v>22</v>
      </c>
      <c r="C385" s="3" t="s">
        <v>1347</v>
      </c>
      <c r="D385" s="3" t="s">
        <v>1347</v>
      </c>
      <c r="E385" s="4">
        <v>43994.479861111111</v>
      </c>
      <c r="F385" s="6">
        <v>735000</v>
      </c>
      <c r="G385" s="7">
        <v>0</v>
      </c>
      <c r="H385" s="6">
        <v>735000</v>
      </c>
      <c r="I385" s="3" t="s">
        <v>52</v>
      </c>
      <c r="J385" s="3" t="s">
        <v>25</v>
      </c>
      <c r="K385" s="3">
        <v>19032118233018</v>
      </c>
      <c r="L385" s="3" t="s">
        <v>1348</v>
      </c>
      <c r="M385" s="3" t="s">
        <v>88</v>
      </c>
      <c r="N385" s="3" t="s">
        <v>1349</v>
      </c>
      <c r="O385" s="3">
        <v>0</v>
      </c>
      <c r="P385" s="8">
        <v>17875</v>
      </c>
      <c r="Q385" s="3">
        <v>0</v>
      </c>
      <c r="R385" s="8">
        <v>673025</v>
      </c>
      <c r="S385" s="8">
        <v>735000</v>
      </c>
      <c r="T385" s="3">
        <v>0</v>
      </c>
      <c r="U385" s="3">
        <v>0</v>
      </c>
    </row>
    <row r="386" spans="1:21" x14ac:dyDescent="0.25">
      <c r="A386" s="3" t="s">
        <v>1350</v>
      </c>
      <c r="B386" s="3" t="s">
        <v>22</v>
      </c>
      <c r="C386" s="3" t="s">
        <v>1351</v>
      </c>
      <c r="D386" s="3" t="s">
        <v>1351</v>
      </c>
      <c r="E386" s="4">
        <v>43994.473611111112</v>
      </c>
      <c r="F386" s="6">
        <v>1632000</v>
      </c>
      <c r="G386" s="7">
        <v>0</v>
      </c>
      <c r="H386" s="6">
        <v>1632000</v>
      </c>
      <c r="I386" s="3" t="s">
        <v>136</v>
      </c>
      <c r="J386" s="3" t="s">
        <v>25</v>
      </c>
      <c r="K386" s="3">
        <v>3615205254219</v>
      </c>
      <c r="L386" s="3" t="s">
        <v>1352</v>
      </c>
      <c r="M386" s="3" t="s">
        <v>36</v>
      </c>
      <c r="N386" s="3" t="s">
        <v>1353</v>
      </c>
      <c r="O386" s="3">
        <v>0</v>
      </c>
      <c r="P386" s="8">
        <v>53077</v>
      </c>
      <c r="Q386" s="3">
        <v>0</v>
      </c>
      <c r="R386" s="8">
        <v>1962283</v>
      </c>
      <c r="S386" s="8">
        <v>2144000</v>
      </c>
      <c r="T386" s="3">
        <v>0</v>
      </c>
      <c r="U386" s="3">
        <v>0</v>
      </c>
    </row>
    <row r="387" spans="1:21" x14ac:dyDescent="0.25">
      <c r="A387" s="3" t="s">
        <v>1354</v>
      </c>
      <c r="B387" s="3" t="s">
        <v>22</v>
      </c>
      <c r="C387" s="3" t="s">
        <v>1355</v>
      </c>
      <c r="D387" s="3" t="s">
        <v>1355</v>
      </c>
      <c r="E387" s="4">
        <v>43994.466666666667</v>
      </c>
      <c r="F387" s="6">
        <v>1195000</v>
      </c>
      <c r="G387" s="7">
        <v>0</v>
      </c>
      <c r="H387" s="6">
        <v>1195000</v>
      </c>
      <c r="I387" s="3" t="s">
        <v>52</v>
      </c>
      <c r="J387" s="3" t="s">
        <v>25</v>
      </c>
      <c r="K387" s="3">
        <v>15867436034</v>
      </c>
      <c r="L387" s="3" t="s">
        <v>1356</v>
      </c>
      <c r="M387" s="3" t="s">
        <v>42</v>
      </c>
      <c r="N387" s="3" t="s">
        <v>99</v>
      </c>
      <c r="O387" s="3">
        <v>0</v>
      </c>
      <c r="P387" s="8">
        <v>29061</v>
      </c>
      <c r="Q387" s="3">
        <v>0</v>
      </c>
      <c r="R387" s="8">
        <v>1094239</v>
      </c>
      <c r="S387" s="8">
        <v>1195000</v>
      </c>
      <c r="T387" s="3">
        <v>0</v>
      </c>
      <c r="U387" s="3">
        <v>0</v>
      </c>
    </row>
    <row r="388" spans="1:21" x14ac:dyDescent="0.25">
      <c r="A388" s="3" t="s">
        <v>1357</v>
      </c>
      <c r="B388" s="3" t="s">
        <v>22</v>
      </c>
      <c r="C388" s="3" t="s">
        <v>1358</v>
      </c>
      <c r="D388" s="3" t="s">
        <v>1358</v>
      </c>
      <c r="E388" s="4">
        <v>43994.462500000001</v>
      </c>
      <c r="F388" s="6">
        <v>346000</v>
      </c>
      <c r="G388" s="7">
        <v>0</v>
      </c>
      <c r="H388" s="6">
        <v>346000</v>
      </c>
      <c r="I388" s="3" t="s">
        <v>829</v>
      </c>
      <c r="J388" s="3" t="s">
        <v>25</v>
      </c>
      <c r="K388" s="3">
        <v>3522205198820</v>
      </c>
      <c r="L388" s="3" t="s">
        <v>1359</v>
      </c>
      <c r="M388" s="3" t="s">
        <v>36</v>
      </c>
      <c r="N388" s="3" t="s">
        <v>608</v>
      </c>
      <c r="O388" s="3">
        <v>0</v>
      </c>
      <c r="P388" s="8">
        <v>136305</v>
      </c>
      <c r="Q388" s="3">
        <v>0</v>
      </c>
      <c r="R388" s="8">
        <v>708935</v>
      </c>
      <c r="S388" s="8">
        <v>346000</v>
      </c>
      <c r="T388" s="3">
        <v>0</v>
      </c>
      <c r="U388" s="3">
        <v>0</v>
      </c>
    </row>
    <row r="389" spans="1:21" x14ac:dyDescent="0.25">
      <c r="A389" s="3" t="s">
        <v>1360</v>
      </c>
      <c r="B389" s="3" t="s">
        <v>22</v>
      </c>
      <c r="C389" s="3" t="s">
        <v>1361</v>
      </c>
      <c r="D389" s="3" t="s">
        <v>1361</v>
      </c>
      <c r="E389" s="4">
        <v>43994.461805555555</v>
      </c>
      <c r="F389" s="6">
        <v>390000</v>
      </c>
      <c r="G389" s="7">
        <v>0</v>
      </c>
      <c r="H389" s="6">
        <v>390000</v>
      </c>
      <c r="I389" s="3" t="s">
        <v>829</v>
      </c>
      <c r="J389" s="3" t="s">
        <v>25</v>
      </c>
      <c r="K389" s="3">
        <v>3522205187620</v>
      </c>
      <c r="L389" s="3" t="s">
        <v>1362</v>
      </c>
      <c r="M389" s="3" t="s">
        <v>36</v>
      </c>
      <c r="N389" s="3" t="s">
        <v>361</v>
      </c>
      <c r="O389" s="3">
        <v>0</v>
      </c>
      <c r="P389" s="8">
        <v>135801</v>
      </c>
      <c r="Q389" s="3">
        <v>0</v>
      </c>
      <c r="R389" s="8">
        <v>750799</v>
      </c>
      <c r="S389" s="8">
        <v>390000</v>
      </c>
      <c r="T389" s="3">
        <v>0</v>
      </c>
      <c r="U389" s="3">
        <v>0</v>
      </c>
    </row>
    <row r="390" spans="1:21" x14ac:dyDescent="0.25">
      <c r="A390" s="3" t="s">
        <v>1363</v>
      </c>
      <c r="B390" s="3" t="s">
        <v>22</v>
      </c>
      <c r="C390" s="3" t="s">
        <v>861</v>
      </c>
      <c r="D390" s="3" t="s">
        <v>861</v>
      </c>
      <c r="E390" s="4">
        <v>43994.461111111108</v>
      </c>
      <c r="F390" s="6">
        <v>20050000</v>
      </c>
      <c r="G390" s="7">
        <v>0</v>
      </c>
      <c r="H390" s="6">
        <v>20050000</v>
      </c>
      <c r="I390" s="3" t="s">
        <v>192</v>
      </c>
      <c r="J390" s="3" t="s">
        <v>25</v>
      </c>
      <c r="K390" s="3">
        <v>3522215020230</v>
      </c>
      <c r="L390" s="3" t="s">
        <v>862</v>
      </c>
      <c r="M390" s="3" t="s">
        <v>36</v>
      </c>
      <c r="N390" s="3" t="s">
        <v>863</v>
      </c>
      <c r="O390" s="3">
        <v>0</v>
      </c>
      <c r="P390" s="8">
        <v>1377168</v>
      </c>
      <c r="Q390" s="8">
        <v>36800</v>
      </c>
      <c r="R390" s="8">
        <v>72502527</v>
      </c>
      <c r="S390" s="8">
        <v>27050000</v>
      </c>
      <c r="T390" s="3">
        <v>0</v>
      </c>
      <c r="U390" s="3">
        <v>0</v>
      </c>
    </row>
    <row r="391" spans="1:21" x14ac:dyDescent="0.25">
      <c r="A391" s="3" t="s">
        <v>1364</v>
      </c>
      <c r="B391" s="3" t="s">
        <v>22</v>
      </c>
      <c r="C391" s="3" t="s">
        <v>1365</v>
      </c>
      <c r="D391" s="3" t="s">
        <v>1365</v>
      </c>
      <c r="E391" s="4">
        <v>43994.453472222223</v>
      </c>
      <c r="F391" s="6">
        <v>50000000</v>
      </c>
      <c r="G391" s="7">
        <v>0</v>
      </c>
      <c r="H391" s="6">
        <v>50000000</v>
      </c>
      <c r="I391" s="3" t="s">
        <v>829</v>
      </c>
      <c r="J391" s="3" t="s">
        <v>25</v>
      </c>
      <c r="K391" s="3">
        <v>30064694199</v>
      </c>
      <c r="L391" s="3" t="s">
        <v>1366</v>
      </c>
      <c r="M391" s="3" t="s">
        <v>199</v>
      </c>
      <c r="N391" s="3" t="s">
        <v>839</v>
      </c>
      <c r="O391" s="3">
        <v>0</v>
      </c>
      <c r="P391" s="8">
        <v>4584707</v>
      </c>
      <c r="Q391" s="8">
        <v>50000</v>
      </c>
      <c r="R391" s="8">
        <v>142052434</v>
      </c>
      <c r="S391" s="8">
        <v>50000000</v>
      </c>
      <c r="T391" s="8">
        <v>1919191</v>
      </c>
      <c r="U391" s="3">
        <v>0</v>
      </c>
    </row>
    <row r="392" spans="1:21" x14ac:dyDescent="0.25">
      <c r="A392" s="3" t="s">
        <v>1367</v>
      </c>
      <c r="B392" s="3" t="s">
        <v>22</v>
      </c>
      <c r="C392" s="3" t="s">
        <v>1368</v>
      </c>
      <c r="D392" s="3" t="s">
        <v>1368</v>
      </c>
      <c r="E392" s="4">
        <v>43994.453472222223</v>
      </c>
      <c r="F392" s="6">
        <v>2040000</v>
      </c>
      <c r="G392" s="7">
        <v>0</v>
      </c>
      <c r="H392" s="6">
        <v>2040000</v>
      </c>
      <c r="I392" s="3" t="s">
        <v>1369</v>
      </c>
      <c r="J392" s="3" t="s">
        <v>25</v>
      </c>
      <c r="K392" s="3">
        <v>71000813371</v>
      </c>
      <c r="L392" s="3" t="s">
        <v>1370</v>
      </c>
      <c r="M392" s="3" t="s">
        <v>127</v>
      </c>
      <c r="N392" s="3" t="s">
        <v>1371</v>
      </c>
      <c r="O392" s="3">
        <v>0</v>
      </c>
      <c r="P392" s="8">
        <v>248497</v>
      </c>
      <c r="Q392" s="8">
        <v>737508</v>
      </c>
      <c r="R392" s="8">
        <v>3010803</v>
      </c>
      <c r="S392" s="8">
        <v>2040000</v>
      </c>
      <c r="T392" s="3">
        <v>0</v>
      </c>
      <c r="U392" s="3">
        <v>0</v>
      </c>
    </row>
    <row r="393" spans="1:21" x14ac:dyDescent="0.25">
      <c r="A393" s="3" t="s">
        <v>1372</v>
      </c>
      <c r="B393" s="3" t="s">
        <v>22</v>
      </c>
      <c r="C393" s="3" t="s">
        <v>1373</v>
      </c>
      <c r="D393" s="3" t="s">
        <v>1373</v>
      </c>
      <c r="E393" s="4">
        <v>43994.452777777777</v>
      </c>
      <c r="F393" s="6">
        <v>2000000</v>
      </c>
      <c r="G393" s="7">
        <v>0</v>
      </c>
      <c r="H393" s="6">
        <v>2000000</v>
      </c>
      <c r="I393" s="3" t="s">
        <v>829</v>
      </c>
      <c r="J393" s="3" t="s">
        <v>25</v>
      </c>
      <c r="K393" s="3">
        <v>3519205228366</v>
      </c>
      <c r="L393" s="3" t="s">
        <v>1374</v>
      </c>
      <c r="M393" s="3" t="s">
        <v>36</v>
      </c>
      <c r="N393" s="3" t="s">
        <v>166</v>
      </c>
      <c r="O393" s="3">
        <v>0</v>
      </c>
      <c r="P393" s="8">
        <v>48638</v>
      </c>
      <c r="Q393" s="3">
        <v>0</v>
      </c>
      <c r="R393" s="8">
        <v>1831362</v>
      </c>
      <c r="S393" s="8">
        <v>2000000</v>
      </c>
      <c r="T393" s="3">
        <v>0</v>
      </c>
      <c r="U393" s="3">
        <v>0</v>
      </c>
    </row>
    <row r="394" spans="1:21" x14ac:dyDescent="0.25">
      <c r="A394" s="3" t="s">
        <v>1375</v>
      </c>
      <c r="B394" s="3" t="s">
        <v>22</v>
      </c>
      <c r="C394" s="3" t="s">
        <v>1376</v>
      </c>
      <c r="D394" s="3" t="s">
        <v>1376</v>
      </c>
      <c r="E394" s="4">
        <v>43994.45208333333</v>
      </c>
      <c r="F394" s="6">
        <v>20000000</v>
      </c>
      <c r="G394" s="7">
        <v>0</v>
      </c>
      <c r="H394" s="6">
        <v>20000000</v>
      </c>
      <c r="I394" s="3" t="s">
        <v>829</v>
      </c>
      <c r="J394" s="3" t="s">
        <v>25</v>
      </c>
      <c r="K394" s="3">
        <v>3519205141930</v>
      </c>
      <c r="L394" s="3" t="s">
        <v>160</v>
      </c>
      <c r="M394" s="3" t="s">
        <v>36</v>
      </c>
      <c r="N394" s="3" t="s">
        <v>161</v>
      </c>
      <c r="O394" s="3">
        <v>0</v>
      </c>
      <c r="P394" s="8">
        <v>773983</v>
      </c>
      <c r="Q394" s="8">
        <v>100000</v>
      </c>
      <c r="R394" s="8">
        <v>83078032</v>
      </c>
      <c r="S394" s="8">
        <v>70280000</v>
      </c>
      <c r="T394" s="8">
        <v>19332015</v>
      </c>
      <c r="U394" s="3">
        <v>0</v>
      </c>
    </row>
    <row r="395" spans="1:21" x14ac:dyDescent="0.25">
      <c r="A395" s="3" t="s">
        <v>1377</v>
      </c>
      <c r="B395" s="3" t="s">
        <v>22</v>
      </c>
      <c r="C395" s="3" t="s">
        <v>1378</v>
      </c>
      <c r="D395" s="3" t="s">
        <v>1378</v>
      </c>
      <c r="E395" s="4">
        <v>43994.429861111108</v>
      </c>
      <c r="F395" s="6">
        <v>3000000</v>
      </c>
      <c r="G395" s="7">
        <v>0</v>
      </c>
      <c r="H395" s="6">
        <v>3000000</v>
      </c>
      <c r="I395" s="3" t="s">
        <v>1379</v>
      </c>
      <c r="J395" s="3" t="s">
        <v>25</v>
      </c>
      <c r="K395" s="3">
        <v>3500205696800</v>
      </c>
      <c r="L395" s="2"/>
      <c r="M395" s="3" t="s">
        <v>36</v>
      </c>
      <c r="N395" s="3" t="s">
        <v>1380</v>
      </c>
      <c r="O395" s="3">
        <v>0</v>
      </c>
      <c r="P395" s="8">
        <v>98442</v>
      </c>
      <c r="Q395" s="3">
        <v>0</v>
      </c>
      <c r="R395" s="8">
        <v>3285558</v>
      </c>
      <c r="S395" s="8">
        <v>3000000</v>
      </c>
      <c r="T395" s="3">
        <v>0</v>
      </c>
      <c r="U395" s="3">
        <v>0</v>
      </c>
    </row>
    <row r="396" spans="1:21" ht="26.25" x14ac:dyDescent="0.25">
      <c r="A396" s="3" t="s">
        <v>1381</v>
      </c>
      <c r="B396" s="3" t="s">
        <v>22</v>
      </c>
      <c r="C396" s="3" t="s">
        <v>1382</v>
      </c>
      <c r="D396" s="3" t="s">
        <v>1382</v>
      </c>
      <c r="E396" s="4">
        <v>43994.425000000003</v>
      </c>
      <c r="F396" s="6">
        <v>600000</v>
      </c>
      <c r="G396" s="7">
        <v>0</v>
      </c>
      <c r="H396" s="6">
        <v>600000</v>
      </c>
      <c r="I396" s="3" t="s">
        <v>1383</v>
      </c>
      <c r="J396" s="3" t="s">
        <v>25</v>
      </c>
      <c r="K396" s="3">
        <v>19035731734010</v>
      </c>
      <c r="L396" s="3" t="s">
        <v>1384</v>
      </c>
      <c r="M396" s="3" t="s">
        <v>88</v>
      </c>
      <c r="N396" s="3" t="s">
        <v>1107</v>
      </c>
      <c r="O396" s="3">
        <v>0</v>
      </c>
      <c r="P396" s="8">
        <v>14593</v>
      </c>
      <c r="Q396" s="3">
        <v>0</v>
      </c>
      <c r="R396" s="8">
        <v>549407</v>
      </c>
      <c r="S396" s="3">
        <v>0</v>
      </c>
      <c r="T396" s="3">
        <v>0</v>
      </c>
      <c r="U396" s="3">
        <v>0</v>
      </c>
    </row>
    <row r="397" spans="1:21" x14ac:dyDescent="0.25">
      <c r="A397" s="3" t="s">
        <v>1385</v>
      </c>
      <c r="B397" s="3" t="s">
        <v>22</v>
      </c>
      <c r="C397" s="3" t="s">
        <v>1386</v>
      </c>
      <c r="D397" s="3" t="s">
        <v>1386</v>
      </c>
      <c r="E397" s="4">
        <v>43994.423611111109</v>
      </c>
      <c r="F397" s="6">
        <v>57000000</v>
      </c>
      <c r="G397" s="7">
        <v>0</v>
      </c>
      <c r="H397" s="6">
        <v>57000000</v>
      </c>
      <c r="I397" s="3">
        <v>57502</v>
      </c>
      <c r="J397" s="3" t="s">
        <v>25</v>
      </c>
      <c r="K397" s="3">
        <v>51210000026043</v>
      </c>
      <c r="L397" s="3" t="s">
        <v>1387</v>
      </c>
      <c r="M397" s="3" t="s">
        <v>27</v>
      </c>
      <c r="N397" s="3" t="s">
        <v>411</v>
      </c>
      <c r="O397" s="3">
        <v>0</v>
      </c>
      <c r="P397" s="8">
        <v>4012343</v>
      </c>
      <c r="Q397" s="3">
        <v>0</v>
      </c>
      <c r="R397" s="8">
        <v>197419402</v>
      </c>
      <c r="S397" s="8">
        <v>57000000</v>
      </c>
      <c r="T397" s="8">
        <v>39987230</v>
      </c>
      <c r="U397" s="3">
        <v>0</v>
      </c>
    </row>
    <row r="398" spans="1:21" x14ac:dyDescent="0.25">
      <c r="A398" s="3" t="s">
        <v>1388</v>
      </c>
      <c r="B398" s="3" t="s">
        <v>22</v>
      </c>
      <c r="C398" s="3" t="s">
        <v>1389</v>
      </c>
      <c r="D398" s="3" t="s">
        <v>1389</v>
      </c>
      <c r="E398" s="4">
        <v>43994.42291666667</v>
      </c>
      <c r="F398" s="6">
        <v>680000</v>
      </c>
      <c r="G398" s="7">
        <v>0</v>
      </c>
      <c r="H398" s="6">
        <v>680000</v>
      </c>
      <c r="I398" s="3" t="s">
        <v>52</v>
      </c>
      <c r="J398" s="3" t="s">
        <v>25</v>
      </c>
      <c r="K398" s="3">
        <v>861000081927</v>
      </c>
      <c r="L398" s="3" t="s">
        <v>1390</v>
      </c>
      <c r="M398" s="3" t="s">
        <v>127</v>
      </c>
      <c r="N398" s="3" t="s">
        <v>28</v>
      </c>
      <c r="O398" s="3">
        <v>0</v>
      </c>
      <c r="P398" s="8">
        <v>16536</v>
      </c>
      <c r="Q398" s="3">
        <v>0</v>
      </c>
      <c r="R398" s="8">
        <v>622664</v>
      </c>
      <c r="S398" s="8">
        <v>680000</v>
      </c>
      <c r="T398" s="3">
        <v>0</v>
      </c>
      <c r="U398" s="3">
        <v>0</v>
      </c>
    </row>
    <row r="399" spans="1:21" x14ac:dyDescent="0.25">
      <c r="A399" s="3" t="s">
        <v>1391</v>
      </c>
      <c r="B399" s="3" t="s">
        <v>22</v>
      </c>
      <c r="C399" s="3" t="s">
        <v>1392</v>
      </c>
      <c r="D399" s="3" t="s">
        <v>1392</v>
      </c>
      <c r="E399" s="4">
        <v>43994.421527777777</v>
      </c>
      <c r="F399" s="6">
        <v>1000000</v>
      </c>
      <c r="G399" s="7">
        <v>0</v>
      </c>
      <c r="H399" s="6">
        <v>1000000</v>
      </c>
      <c r="I399" s="3" t="s">
        <v>1393</v>
      </c>
      <c r="J399" s="3" t="s">
        <v>25</v>
      </c>
      <c r="K399" s="3">
        <v>651000824791</v>
      </c>
      <c r="L399" s="3" t="s">
        <v>1394</v>
      </c>
      <c r="M399" s="3" t="s">
        <v>36</v>
      </c>
      <c r="N399" s="3" t="s">
        <v>720</v>
      </c>
      <c r="O399" s="3">
        <v>0</v>
      </c>
      <c r="P399" s="8">
        <v>24319</v>
      </c>
      <c r="Q399" s="3">
        <v>0</v>
      </c>
      <c r="R399" s="8">
        <v>915681</v>
      </c>
      <c r="S399" s="8">
        <v>1000000</v>
      </c>
      <c r="T399" s="3">
        <v>0</v>
      </c>
      <c r="U399" s="3">
        <v>0</v>
      </c>
    </row>
    <row r="400" spans="1:21" x14ac:dyDescent="0.25">
      <c r="A400" s="3" t="s">
        <v>1395</v>
      </c>
      <c r="B400" s="3" t="s">
        <v>22</v>
      </c>
      <c r="C400" s="3" t="s">
        <v>626</v>
      </c>
      <c r="D400" s="3" t="s">
        <v>626</v>
      </c>
      <c r="E400" s="4">
        <v>43994.418749999997</v>
      </c>
      <c r="F400" s="6">
        <v>1200000</v>
      </c>
      <c r="G400" s="7">
        <v>0</v>
      </c>
      <c r="H400" s="6">
        <v>1200000</v>
      </c>
      <c r="I400" s="3" t="s">
        <v>136</v>
      </c>
      <c r="J400" s="3" t="s">
        <v>25</v>
      </c>
      <c r="K400" s="3">
        <v>3707205066178</v>
      </c>
      <c r="L400" s="3" t="s">
        <v>627</v>
      </c>
      <c r="M400" s="3" t="s">
        <v>36</v>
      </c>
      <c r="N400" s="3" t="s">
        <v>628</v>
      </c>
      <c r="O400" s="3">
        <v>0</v>
      </c>
      <c r="P400" s="8">
        <v>318531</v>
      </c>
      <c r="Q400" s="8">
        <v>168000</v>
      </c>
      <c r="R400" s="8">
        <v>2045469</v>
      </c>
      <c r="S400" s="3">
        <v>0</v>
      </c>
      <c r="T400" s="3">
        <v>0</v>
      </c>
      <c r="U400" s="3">
        <v>0</v>
      </c>
    </row>
    <row r="401" spans="1:21" x14ac:dyDescent="0.25">
      <c r="A401" s="3" t="s">
        <v>1396</v>
      </c>
      <c r="B401" s="3" t="s">
        <v>22</v>
      </c>
      <c r="C401" s="3" t="s">
        <v>1397</v>
      </c>
      <c r="D401" s="3" t="s">
        <v>1397</v>
      </c>
      <c r="E401" s="4">
        <v>43994.418055555558</v>
      </c>
      <c r="F401" s="6">
        <v>511000</v>
      </c>
      <c r="G401" s="7">
        <v>0</v>
      </c>
      <c r="H401" s="6">
        <v>511000</v>
      </c>
      <c r="I401" s="3" t="s">
        <v>52</v>
      </c>
      <c r="J401" s="3" t="s">
        <v>25</v>
      </c>
      <c r="K401" s="3">
        <v>381000555539</v>
      </c>
      <c r="L401" s="3" t="s">
        <v>1398</v>
      </c>
      <c r="M401" s="3" t="s">
        <v>199</v>
      </c>
      <c r="N401" s="3" t="s">
        <v>1399</v>
      </c>
      <c r="O401" s="3">
        <v>0</v>
      </c>
      <c r="P401" s="8">
        <v>12430</v>
      </c>
      <c r="Q401" s="3">
        <v>0</v>
      </c>
      <c r="R401" s="8">
        <v>467910</v>
      </c>
      <c r="S401" s="8">
        <v>511000</v>
      </c>
      <c r="T401" s="3">
        <v>0</v>
      </c>
      <c r="U401" s="3">
        <v>0</v>
      </c>
    </row>
    <row r="402" spans="1:21" ht="26.25" x14ac:dyDescent="0.25">
      <c r="A402" s="3" t="s">
        <v>1400</v>
      </c>
      <c r="B402" s="3" t="s">
        <v>22</v>
      </c>
      <c r="C402" s="3" t="s">
        <v>1401</v>
      </c>
      <c r="D402" s="3" t="s">
        <v>1401</v>
      </c>
      <c r="E402" s="4">
        <v>43994.413194444445</v>
      </c>
      <c r="F402" s="6">
        <v>840000</v>
      </c>
      <c r="G402" s="7">
        <v>0</v>
      </c>
      <c r="H402" s="6">
        <v>840000</v>
      </c>
      <c r="I402" s="3" t="s">
        <v>136</v>
      </c>
      <c r="J402" s="3" t="s">
        <v>25</v>
      </c>
      <c r="K402" s="3">
        <v>19035461326012</v>
      </c>
      <c r="L402" s="3" t="s">
        <v>1402</v>
      </c>
      <c r="M402" s="3" t="s">
        <v>88</v>
      </c>
      <c r="N402" s="3" t="s">
        <v>403</v>
      </c>
      <c r="O402" s="3">
        <v>0</v>
      </c>
      <c r="P402" s="8">
        <v>640674</v>
      </c>
      <c r="Q402" s="8">
        <v>141030</v>
      </c>
      <c r="R402" s="8">
        <v>6992376</v>
      </c>
      <c r="S402" s="3">
        <v>0</v>
      </c>
      <c r="T402" s="3">
        <v>0</v>
      </c>
      <c r="U402" s="3">
        <v>0</v>
      </c>
    </row>
    <row r="403" spans="1:21" x14ac:dyDescent="0.25">
      <c r="A403" s="3" t="s">
        <v>1403</v>
      </c>
      <c r="B403" s="3" t="s">
        <v>22</v>
      </c>
      <c r="C403" s="3" t="s">
        <v>1047</v>
      </c>
      <c r="D403" s="3" t="s">
        <v>1047</v>
      </c>
      <c r="E403" s="4">
        <v>43994.411805555559</v>
      </c>
      <c r="F403" s="6">
        <v>726000</v>
      </c>
      <c r="G403" s="7">
        <v>0</v>
      </c>
      <c r="H403" s="6">
        <v>726000</v>
      </c>
      <c r="I403" s="3" t="s">
        <v>136</v>
      </c>
      <c r="J403" s="3" t="s">
        <v>25</v>
      </c>
      <c r="K403" s="3">
        <v>201000710355</v>
      </c>
      <c r="L403" s="3" t="s">
        <v>1048</v>
      </c>
      <c r="M403" s="3" t="s">
        <v>127</v>
      </c>
      <c r="N403" s="3" t="s">
        <v>403</v>
      </c>
      <c r="O403" s="3">
        <v>0</v>
      </c>
      <c r="P403" s="8">
        <v>20088</v>
      </c>
      <c r="Q403" s="3">
        <v>0</v>
      </c>
      <c r="R403" s="8">
        <v>756352</v>
      </c>
      <c r="S403" s="8">
        <v>6000</v>
      </c>
      <c r="T403" s="3">
        <v>0</v>
      </c>
      <c r="U403" s="3">
        <v>0</v>
      </c>
    </row>
    <row r="404" spans="1:21" x14ac:dyDescent="0.25">
      <c r="A404" s="3" t="s">
        <v>1404</v>
      </c>
      <c r="B404" s="3" t="s">
        <v>22</v>
      </c>
      <c r="C404" s="3" t="s">
        <v>1405</v>
      </c>
      <c r="D404" s="3" t="s">
        <v>1405</v>
      </c>
      <c r="E404" s="4">
        <v>43994.410416666666</v>
      </c>
      <c r="F404" s="6">
        <v>750000</v>
      </c>
      <c r="G404" s="7">
        <v>0</v>
      </c>
      <c r="H404" s="6">
        <v>750000</v>
      </c>
      <c r="I404" s="3" t="s">
        <v>1406</v>
      </c>
      <c r="J404" s="3" t="s">
        <v>25</v>
      </c>
      <c r="K404" s="3">
        <v>201000712223</v>
      </c>
      <c r="L404" s="3" t="s">
        <v>1407</v>
      </c>
      <c r="M404" s="3" t="s">
        <v>127</v>
      </c>
      <c r="N404" s="3" t="s">
        <v>403</v>
      </c>
      <c r="O404" s="3">
        <v>0</v>
      </c>
      <c r="P404" s="8">
        <v>223918</v>
      </c>
      <c r="Q404" s="3">
        <v>0</v>
      </c>
      <c r="R404" s="8">
        <v>1436082</v>
      </c>
      <c r="S404" s="3">
        <v>0</v>
      </c>
      <c r="T404" s="3">
        <v>0</v>
      </c>
      <c r="U404" s="3">
        <v>0</v>
      </c>
    </row>
    <row r="405" spans="1:21" x14ac:dyDescent="0.25">
      <c r="A405" s="3" t="s">
        <v>1408</v>
      </c>
      <c r="B405" s="3" t="s">
        <v>22</v>
      </c>
      <c r="C405" s="3" t="s">
        <v>1409</v>
      </c>
      <c r="D405" s="3" t="s">
        <v>1409</v>
      </c>
      <c r="E405" s="4">
        <v>43994.40902777778</v>
      </c>
      <c r="F405" s="6">
        <v>570000</v>
      </c>
      <c r="G405" s="7">
        <v>0</v>
      </c>
      <c r="H405" s="6">
        <v>570000</v>
      </c>
      <c r="I405" s="3" t="s">
        <v>136</v>
      </c>
      <c r="J405" s="3" t="s">
        <v>25</v>
      </c>
      <c r="K405" s="3">
        <v>3709215005588</v>
      </c>
      <c r="L405" s="3" t="s">
        <v>1410</v>
      </c>
      <c r="M405" s="3" t="s">
        <v>36</v>
      </c>
      <c r="N405" s="3" t="s">
        <v>403</v>
      </c>
      <c r="O405" s="3">
        <v>0</v>
      </c>
      <c r="P405" s="8">
        <v>124954</v>
      </c>
      <c r="Q405" s="3">
        <v>0</v>
      </c>
      <c r="R405" s="8">
        <v>1295846</v>
      </c>
      <c r="S405" s="8">
        <v>570000</v>
      </c>
      <c r="T405" s="3">
        <v>0</v>
      </c>
      <c r="U405" s="3">
        <v>0</v>
      </c>
    </row>
    <row r="406" spans="1:21" x14ac:dyDescent="0.25">
      <c r="A406" s="3" t="s">
        <v>1411</v>
      </c>
      <c r="B406" s="3" t="s">
        <v>22</v>
      </c>
      <c r="C406" s="3" t="s">
        <v>519</v>
      </c>
      <c r="D406" s="3" t="s">
        <v>519</v>
      </c>
      <c r="E406" s="4">
        <v>43994.408333333333</v>
      </c>
      <c r="F406" s="6">
        <v>20000000</v>
      </c>
      <c r="G406" s="7">
        <v>0</v>
      </c>
      <c r="H406" s="6">
        <v>20000000</v>
      </c>
      <c r="I406" s="3" t="s">
        <v>1412</v>
      </c>
      <c r="J406" s="3" t="s">
        <v>25</v>
      </c>
      <c r="K406" s="3">
        <v>3521205275682</v>
      </c>
      <c r="L406" s="3" t="s">
        <v>160</v>
      </c>
      <c r="M406" s="3" t="s">
        <v>36</v>
      </c>
      <c r="N406" s="3" t="s">
        <v>520</v>
      </c>
      <c r="O406" s="3">
        <v>0</v>
      </c>
      <c r="P406" s="3">
        <v>0</v>
      </c>
      <c r="Q406" s="3">
        <v>0</v>
      </c>
      <c r="R406" s="8">
        <v>33411128</v>
      </c>
      <c r="S406" s="8">
        <v>40000000</v>
      </c>
      <c r="T406" s="8">
        <v>7411128</v>
      </c>
      <c r="U406" s="3">
        <v>0</v>
      </c>
    </row>
    <row r="407" spans="1:21" x14ac:dyDescent="0.25">
      <c r="A407" s="3" t="s">
        <v>1413</v>
      </c>
      <c r="B407" s="3" t="s">
        <v>22</v>
      </c>
      <c r="C407" s="3" t="s">
        <v>1414</v>
      </c>
      <c r="D407" s="3" t="s">
        <v>1414</v>
      </c>
      <c r="E407" s="4">
        <v>43994.393750000003</v>
      </c>
      <c r="F407" s="6">
        <v>1540000</v>
      </c>
      <c r="G407" s="7">
        <v>0</v>
      </c>
      <c r="H407" s="6">
        <v>1540000</v>
      </c>
      <c r="I407" s="3" t="s">
        <v>24</v>
      </c>
      <c r="J407" s="3" t="s">
        <v>25</v>
      </c>
      <c r="K407" s="3">
        <v>51010000561805</v>
      </c>
      <c r="L407" s="3" t="s">
        <v>1415</v>
      </c>
      <c r="M407" s="3" t="s">
        <v>27</v>
      </c>
      <c r="N407" s="3" t="s">
        <v>1416</v>
      </c>
      <c r="O407" s="3">
        <v>0</v>
      </c>
      <c r="P407" s="8">
        <v>354518</v>
      </c>
      <c r="Q407" s="3">
        <v>0</v>
      </c>
      <c r="R407" s="8">
        <v>3398082</v>
      </c>
      <c r="S407" s="8">
        <v>1540000</v>
      </c>
      <c r="T407" s="3">
        <v>0</v>
      </c>
      <c r="U407" s="3">
        <v>0</v>
      </c>
    </row>
    <row r="408" spans="1:21" x14ac:dyDescent="0.25">
      <c r="A408" s="3" t="s">
        <v>1417</v>
      </c>
      <c r="B408" s="3" t="s">
        <v>22</v>
      </c>
      <c r="C408" s="3" t="s">
        <v>1418</v>
      </c>
      <c r="D408" s="3" t="s">
        <v>1418</v>
      </c>
      <c r="E408" s="4">
        <v>43994.386111111111</v>
      </c>
      <c r="F408" s="6">
        <v>1000000</v>
      </c>
      <c r="G408" s="7">
        <v>0</v>
      </c>
      <c r="H408" s="6">
        <v>1000000</v>
      </c>
      <c r="I408" s="3" t="s">
        <v>192</v>
      </c>
      <c r="J408" s="3" t="s">
        <v>25</v>
      </c>
      <c r="K408" s="3">
        <v>5590206437862</v>
      </c>
      <c r="L408" s="3" t="s">
        <v>1419</v>
      </c>
      <c r="M408" s="3" t="s">
        <v>36</v>
      </c>
      <c r="N408" s="3" t="s">
        <v>1420</v>
      </c>
      <c r="O408" s="3">
        <v>0</v>
      </c>
      <c r="P408" s="8">
        <v>39221</v>
      </c>
      <c r="Q408" s="8">
        <v>250000</v>
      </c>
      <c r="R408" s="8">
        <v>1370779</v>
      </c>
      <c r="S408" s="8">
        <v>1500000</v>
      </c>
      <c r="T408" s="3">
        <v>0</v>
      </c>
      <c r="U408" s="3">
        <v>0</v>
      </c>
    </row>
    <row r="409" spans="1:21" x14ac:dyDescent="0.25">
      <c r="A409" s="3" t="s">
        <v>1421</v>
      </c>
      <c r="B409" s="3" t="s">
        <v>22</v>
      </c>
      <c r="C409" s="3" t="s">
        <v>1422</v>
      </c>
      <c r="D409" s="3" t="s">
        <v>1422</v>
      </c>
      <c r="E409" s="4">
        <v>43994.373611111114</v>
      </c>
      <c r="F409" s="6">
        <v>30000000</v>
      </c>
      <c r="G409" s="7">
        <v>0</v>
      </c>
      <c r="H409" s="6">
        <v>30000000</v>
      </c>
      <c r="I409" s="3" t="s">
        <v>118</v>
      </c>
      <c r="J409" s="3" t="s">
        <v>25</v>
      </c>
      <c r="K409" s="3">
        <v>103000725526</v>
      </c>
      <c r="L409" s="3" t="s">
        <v>1423</v>
      </c>
      <c r="M409" s="3" t="s">
        <v>42</v>
      </c>
      <c r="N409" s="3" t="s">
        <v>428</v>
      </c>
      <c r="O409" s="3">
        <v>0</v>
      </c>
      <c r="P409" s="3">
        <v>0</v>
      </c>
      <c r="Q409" s="3">
        <v>0</v>
      </c>
      <c r="R409" s="8">
        <v>54504351</v>
      </c>
      <c r="S409" s="8">
        <v>60000000</v>
      </c>
      <c r="T409" s="8">
        <v>12504351</v>
      </c>
      <c r="U409" s="3">
        <v>0</v>
      </c>
    </row>
    <row r="410" spans="1:21" x14ac:dyDescent="0.25">
      <c r="A410" s="3" t="s">
        <v>1424</v>
      </c>
      <c r="B410" s="3" t="s">
        <v>22</v>
      </c>
      <c r="C410" s="3" t="s">
        <v>1425</v>
      </c>
      <c r="D410" s="3" t="s">
        <v>1425</v>
      </c>
      <c r="E410" s="4">
        <v>43994.367361111108</v>
      </c>
      <c r="F410" s="6">
        <v>613000</v>
      </c>
      <c r="G410" s="7">
        <v>0</v>
      </c>
      <c r="H410" s="6">
        <v>613000</v>
      </c>
      <c r="I410" s="3" t="s">
        <v>52</v>
      </c>
      <c r="J410" s="3" t="s">
        <v>25</v>
      </c>
      <c r="K410" s="3">
        <v>18001012912573</v>
      </c>
      <c r="L410" s="3" t="s">
        <v>1426</v>
      </c>
      <c r="M410" s="3" t="s">
        <v>476</v>
      </c>
      <c r="N410" s="3" t="s">
        <v>78</v>
      </c>
      <c r="O410" s="3">
        <v>0</v>
      </c>
      <c r="P410" s="8">
        <v>14909</v>
      </c>
      <c r="Q410" s="3">
        <v>0</v>
      </c>
      <c r="R410" s="8">
        <v>561311</v>
      </c>
      <c r="S410" s="8">
        <v>613000</v>
      </c>
      <c r="T410" s="3">
        <v>0</v>
      </c>
      <c r="U410" s="3">
        <v>0</v>
      </c>
    </row>
    <row r="411" spans="1:21" x14ac:dyDescent="0.25">
      <c r="A411" s="3" t="s">
        <v>1427</v>
      </c>
      <c r="B411" s="3" t="s">
        <v>22</v>
      </c>
      <c r="C411" s="3" t="s">
        <v>1428</v>
      </c>
      <c r="D411" s="3" t="s">
        <v>1428</v>
      </c>
      <c r="E411" s="4">
        <v>43994.351388888892</v>
      </c>
      <c r="F411" s="6">
        <v>500000</v>
      </c>
      <c r="G411" s="7">
        <v>0</v>
      </c>
      <c r="H411" s="6">
        <v>500000</v>
      </c>
      <c r="I411" s="3" t="s">
        <v>52</v>
      </c>
      <c r="J411" s="3" t="s">
        <v>25</v>
      </c>
      <c r="K411" s="3">
        <v>100000611998</v>
      </c>
      <c r="L411" s="3" t="s">
        <v>1173</v>
      </c>
      <c r="M411" s="3" t="s">
        <v>42</v>
      </c>
      <c r="N411" s="3" t="s">
        <v>1429</v>
      </c>
      <c r="O411" s="3">
        <v>0</v>
      </c>
      <c r="P411" s="8">
        <v>12158</v>
      </c>
      <c r="Q411" s="3">
        <v>0</v>
      </c>
      <c r="R411" s="8">
        <v>457842</v>
      </c>
      <c r="S411" s="8">
        <v>500000</v>
      </c>
      <c r="T411" s="3">
        <v>0</v>
      </c>
      <c r="U411" s="3">
        <v>0</v>
      </c>
    </row>
    <row r="412" spans="1:21" x14ac:dyDescent="0.25">
      <c r="A412" s="3" t="s">
        <v>1430</v>
      </c>
      <c r="B412" s="3" t="s">
        <v>22</v>
      </c>
      <c r="C412" s="3" t="s">
        <v>1263</v>
      </c>
      <c r="D412" s="3" t="s">
        <v>1263</v>
      </c>
      <c r="E412" s="4">
        <v>43994.31527777778</v>
      </c>
      <c r="F412" s="6">
        <v>500000</v>
      </c>
      <c r="G412" s="7">
        <v>0</v>
      </c>
      <c r="H412" s="6">
        <v>500000</v>
      </c>
      <c r="I412" s="3" t="s">
        <v>52</v>
      </c>
      <c r="J412" s="3" t="s">
        <v>25</v>
      </c>
      <c r="K412" s="3">
        <v>1410111840005</v>
      </c>
      <c r="L412" s="3" t="s">
        <v>1264</v>
      </c>
      <c r="M412" s="3" t="s">
        <v>74</v>
      </c>
      <c r="N412" s="3" t="s">
        <v>1265</v>
      </c>
      <c r="O412" s="3">
        <v>0</v>
      </c>
      <c r="P412" s="8">
        <v>121599</v>
      </c>
      <c r="Q412" s="3">
        <v>0</v>
      </c>
      <c r="R412" s="8">
        <v>4578401</v>
      </c>
      <c r="S412" s="8">
        <v>5000000</v>
      </c>
      <c r="T412" s="3">
        <v>0</v>
      </c>
      <c r="U412" s="3">
        <v>0</v>
      </c>
    </row>
    <row r="413" spans="1:21" x14ac:dyDescent="0.25">
      <c r="A413" s="3" t="s">
        <v>1431</v>
      </c>
      <c r="B413" s="3" t="s">
        <v>22</v>
      </c>
      <c r="C413" s="3" t="s">
        <v>1432</v>
      </c>
      <c r="D413" s="3" t="s">
        <v>1432</v>
      </c>
      <c r="E413" s="4">
        <v>43994.3125</v>
      </c>
      <c r="F413" s="6">
        <v>50000000</v>
      </c>
      <c r="G413" s="7">
        <v>0</v>
      </c>
      <c r="H413" s="6">
        <v>50000000</v>
      </c>
      <c r="I413" s="3" t="s">
        <v>1433</v>
      </c>
      <c r="J413" s="3" t="s">
        <v>25</v>
      </c>
      <c r="K413" s="3">
        <v>3522205073796</v>
      </c>
      <c r="L413" s="3" t="s">
        <v>1434</v>
      </c>
      <c r="M413" s="3" t="s">
        <v>36</v>
      </c>
      <c r="N413" s="3" t="s">
        <v>1435</v>
      </c>
      <c r="O413" s="3">
        <v>0</v>
      </c>
      <c r="P413" s="8">
        <v>60352167</v>
      </c>
      <c r="Q413" s="3">
        <v>0</v>
      </c>
      <c r="R413" s="8">
        <v>274647833</v>
      </c>
      <c r="S413" s="8">
        <v>50000000</v>
      </c>
      <c r="T413" s="3">
        <v>0</v>
      </c>
      <c r="U413" s="3">
        <v>0</v>
      </c>
    </row>
    <row r="414" spans="1:21" x14ac:dyDescent="0.25">
      <c r="A414" s="3" t="s">
        <v>1436</v>
      </c>
      <c r="B414" s="3" t="s">
        <v>22</v>
      </c>
      <c r="C414" s="3" t="s">
        <v>1437</v>
      </c>
      <c r="D414" s="3" t="s">
        <v>1437</v>
      </c>
      <c r="E414" s="4">
        <v>43994.23333333333</v>
      </c>
      <c r="F414" s="6">
        <v>536000</v>
      </c>
      <c r="G414" s="7">
        <v>0</v>
      </c>
      <c r="H414" s="6">
        <v>536000</v>
      </c>
      <c r="I414" s="3" t="s">
        <v>24</v>
      </c>
      <c r="J414" s="3" t="s">
        <v>25</v>
      </c>
      <c r="K414" s="3">
        <v>3705205101905</v>
      </c>
      <c r="L414" s="3" t="s">
        <v>1438</v>
      </c>
      <c r="M414" s="3" t="s">
        <v>36</v>
      </c>
      <c r="N414" s="3" t="s">
        <v>618</v>
      </c>
      <c r="O414" s="3">
        <v>0</v>
      </c>
      <c r="P414" s="8">
        <v>13036</v>
      </c>
      <c r="Q414" s="3">
        <v>0</v>
      </c>
      <c r="R414" s="8">
        <v>490804</v>
      </c>
      <c r="S414" s="8">
        <v>536000</v>
      </c>
      <c r="T414" s="3">
        <v>0</v>
      </c>
      <c r="U414" s="3">
        <v>0</v>
      </c>
    </row>
    <row r="415" spans="1:21" x14ac:dyDescent="0.25">
      <c r="A415" s="3" t="s">
        <v>1439</v>
      </c>
      <c r="B415" s="3" t="s">
        <v>22</v>
      </c>
      <c r="C415" s="3" t="s">
        <v>1440</v>
      </c>
      <c r="D415" s="3" t="s">
        <v>1440</v>
      </c>
      <c r="E415" s="4">
        <v>43994.21875</v>
      </c>
      <c r="F415" s="6">
        <v>509000</v>
      </c>
      <c r="G415" s="7">
        <v>0</v>
      </c>
      <c r="H415" s="6">
        <v>509000</v>
      </c>
      <c r="I415" s="3" t="s">
        <v>24</v>
      </c>
      <c r="J415" s="3" t="s">
        <v>25</v>
      </c>
      <c r="K415" s="3">
        <v>3705205338680</v>
      </c>
      <c r="L415" s="3" t="s">
        <v>1441</v>
      </c>
      <c r="M415" s="3" t="s">
        <v>36</v>
      </c>
      <c r="N415" s="3" t="s">
        <v>1442</v>
      </c>
      <c r="O415" s="3">
        <v>0</v>
      </c>
      <c r="P415" s="8">
        <v>12381</v>
      </c>
      <c r="Q415" s="3">
        <v>0</v>
      </c>
      <c r="R415" s="8">
        <v>466079</v>
      </c>
      <c r="S415" s="8">
        <v>509000</v>
      </c>
      <c r="T415" s="3">
        <v>0</v>
      </c>
      <c r="U415" s="3">
        <v>0</v>
      </c>
    </row>
    <row r="416" spans="1:21" x14ac:dyDescent="0.25">
      <c r="A416" s="3" t="s">
        <v>1443</v>
      </c>
      <c r="B416" s="3" t="s">
        <v>22</v>
      </c>
      <c r="C416" s="3" t="s">
        <v>1444</v>
      </c>
      <c r="D416" s="3" t="s">
        <v>1444</v>
      </c>
      <c r="E416" s="4">
        <v>43993.927777777775</v>
      </c>
      <c r="F416" s="6">
        <v>20000000</v>
      </c>
      <c r="G416" s="7">
        <v>0</v>
      </c>
      <c r="H416" s="6">
        <v>20000000</v>
      </c>
      <c r="I416" s="3" t="s">
        <v>276</v>
      </c>
      <c r="J416" s="3" t="s">
        <v>25</v>
      </c>
      <c r="K416" s="3">
        <v>352905149538</v>
      </c>
      <c r="L416" s="3" t="s">
        <v>1169</v>
      </c>
      <c r="M416" s="3" t="s">
        <v>36</v>
      </c>
      <c r="N416" s="3" t="s">
        <v>839</v>
      </c>
      <c r="O416" s="3">
        <v>0</v>
      </c>
      <c r="P416" s="8">
        <v>14397120</v>
      </c>
      <c r="Q416" s="8">
        <v>233320</v>
      </c>
      <c r="R416" s="8">
        <v>152702343</v>
      </c>
      <c r="S416" s="8">
        <v>70000000</v>
      </c>
      <c r="T416" s="8">
        <v>5124463</v>
      </c>
      <c r="U416" s="3">
        <v>0</v>
      </c>
    </row>
    <row r="417" spans="1:21" x14ac:dyDescent="0.25">
      <c r="A417" s="3" t="s">
        <v>1445</v>
      </c>
      <c r="B417" s="3" t="s">
        <v>22</v>
      </c>
      <c r="C417" s="3" t="s">
        <v>1446</v>
      </c>
      <c r="D417" s="3" t="s">
        <v>1446</v>
      </c>
      <c r="E417" s="4">
        <v>43993.921527777777</v>
      </c>
      <c r="F417" s="6">
        <v>1700000</v>
      </c>
      <c r="G417" s="7">
        <v>0</v>
      </c>
      <c r="H417" s="6">
        <v>1700000</v>
      </c>
      <c r="I417" s="3" t="s">
        <v>276</v>
      </c>
      <c r="J417" s="3" t="s">
        <v>25</v>
      </c>
      <c r="K417" s="3">
        <v>3705205338701</v>
      </c>
      <c r="L417" s="3" t="s">
        <v>1447</v>
      </c>
      <c r="M417" s="3" t="s">
        <v>36</v>
      </c>
      <c r="N417" s="3" t="s">
        <v>618</v>
      </c>
      <c r="O417" s="3">
        <v>0</v>
      </c>
      <c r="P417" s="8">
        <v>44458</v>
      </c>
      <c r="Q417" s="8">
        <v>69750</v>
      </c>
      <c r="R417" s="8">
        <v>1553542</v>
      </c>
      <c r="S417" s="8">
        <v>1700000</v>
      </c>
      <c r="T417" s="3">
        <v>0</v>
      </c>
      <c r="U417" s="3">
        <v>0</v>
      </c>
    </row>
    <row r="418" spans="1:21" x14ac:dyDescent="0.25">
      <c r="A418" s="3" t="s">
        <v>1448</v>
      </c>
      <c r="B418" s="3" t="s">
        <v>22</v>
      </c>
      <c r="C418" s="3" t="s">
        <v>1449</v>
      </c>
      <c r="D418" s="3" t="s">
        <v>1449</v>
      </c>
      <c r="E418" s="4">
        <v>43993.902777777781</v>
      </c>
      <c r="F418" s="6">
        <v>500000</v>
      </c>
      <c r="G418" s="7">
        <v>0</v>
      </c>
      <c r="H418" s="6">
        <v>500000</v>
      </c>
      <c r="I418" s="3" t="s">
        <v>52</v>
      </c>
      <c r="J418" s="3" t="s">
        <v>25</v>
      </c>
      <c r="K418" s="3">
        <v>3610205143877</v>
      </c>
      <c r="L418" s="3" t="s">
        <v>1026</v>
      </c>
      <c r="M418" s="3" t="s">
        <v>36</v>
      </c>
      <c r="N418" s="3" t="s">
        <v>1027</v>
      </c>
      <c r="O418" s="3">
        <v>0</v>
      </c>
      <c r="P418" s="8">
        <v>25235</v>
      </c>
      <c r="Q418" s="3">
        <v>0</v>
      </c>
      <c r="R418" s="8">
        <v>914765</v>
      </c>
      <c r="S418" s="8">
        <v>1000000</v>
      </c>
      <c r="T418" s="3">
        <v>0</v>
      </c>
      <c r="U418" s="3">
        <v>0</v>
      </c>
    </row>
    <row r="419" spans="1:21" x14ac:dyDescent="0.25">
      <c r="A419" s="3" t="s">
        <v>1450</v>
      </c>
      <c r="B419" s="3" t="s">
        <v>22</v>
      </c>
      <c r="C419" s="3" t="s">
        <v>1451</v>
      </c>
      <c r="D419" s="3" t="s">
        <v>1451</v>
      </c>
      <c r="E419" s="4">
        <v>43993.898611111108</v>
      </c>
      <c r="F419" s="6">
        <v>1360000</v>
      </c>
      <c r="G419" s="7">
        <v>0</v>
      </c>
      <c r="H419" s="6">
        <v>1360000</v>
      </c>
      <c r="I419" s="3" t="s">
        <v>1452</v>
      </c>
      <c r="J419" s="3" t="s">
        <v>25</v>
      </c>
      <c r="K419" s="3">
        <v>109870147439</v>
      </c>
      <c r="L419" s="3" t="s">
        <v>399</v>
      </c>
      <c r="M419" s="3" t="s">
        <v>42</v>
      </c>
      <c r="N419" s="3" t="s">
        <v>400</v>
      </c>
      <c r="O419" s="3">
        <v>0</v>
      </c>
      <c r="P419" s="8">
        <v>624437</v>
      </c>
      <c r="Q419" s="3">
        <v>0</v>
      </c>
      <c r="R419" s="8">
        <v>9995663</v>
      </c>
      <c r="S419" s="8">
        <v>4380300</v>
      </c>
      <c r="T419" s="3">
        <v>0</v>
      </c>
      <c r="U419" s="3">
        <v>0</v>
      </c>
    </row>
    <row r="420" spans="1:21" x14ac:dyDescent="0.25">
      <c r="A420" s="3" t="s">
        <v>1453</v>
      </c>
      <c r="B420" s="3" t="s">
        <v>22</v>
      </c>
      <c r="C420" s="3" t="s">
        <v>1454</v>
      </c>
      <c r="D420" s="3" t="s">
        <v>1454</v>
      </c>
      <c r="E420" s="4">
        <v>43993.890277777777</v>
      </c>
      <c r="F420" s="6">
        <v>30090000</v>
      </c>
      <c r="G420" s="7">
        <v>0</v>
      </c>
      <c r="H420" s="6">
        <v>30090000</v>
      </c>
      <c r="I420" s="3" t="s">
        <v>52</v>
      </c>
      <c r="J420" s="3" t="s">
        <v>25</v>
      </c>
      <c r="K420" s="3">
        <v>3610215005</v>
      </c>
      <c r="L420" s="3" t="s">
        <v>1455</v>
      </c>
      <c r="M420" s="3" t="s">
        <v>36</v>
      </c>
      <c r="N420" s="3" t="s">
        <v>1456</v>
      </c>
      <c r="O420" s="3">
        <v>0</v>
      </c>
      <c r="P420" s="3">
        <v>0</v>
      </c>
      <c r="Q420" s="3">
        <v>0</v>
      </c>
      <c r="R420" s="8">
        <v>27497707</v>
      </c>
      <c r="S420" s="8">
        <v>30090000</v>
      </c>
      <c r="T420" s="8">
        <v>6497707</v>
      </c>
      <c r="U420" s="3">
        <v>0</v>
      </c>
    </row>
    <row r="421" spans="1:21" x14ac:dyDescent="0.25">
      <c r="A421" s="3" t="s">
        <v>1457</v>
      </c>
      <c r="B421" s="3" t="s">
        <v>22</v>
      </c>
      <c r="C421" s="3" t="s">
        <v>1458</v>
      </c>
      <c r="D421" s="3" t="s">
        <v>1458</v>
      </c>
      <c r="E421" s="4">
        <v>43993.881944444445</v>
      </c>
      <c r="F421" s="6">
        <v>500000</v>
      </c>
      <c r="G421" s="7">
        <v>0</v>
      </c>
      <c r="H421" s="6">
        <v>500000</v>
      </c>
      <c r="I421" s="3" t="s">
        <v>52</v>
      </c>
      <c r="J421" s="3" t="s">
        <v>25</v>
      </c>
      <c r="K421" s="3">
        <v>361025019667</v>
      </c>
      <c r="L421" s="3" t="s">
        <v>726</v>
      </c>
      <c r="M421" s="3" t="s">
        <v>36</v>
      </c>
      <c r="N421" s="3" t="s">
        <v>1459</v>
      </c>
      <c r="O421" s="3">
        <v>0</v>
      </c>
      <c r="P421" s="8">
        <v>13074</v>
      </c>
      <c r="Q421" s="8">
        <v>50000</v>
      </c>
      <c r="R421" s="8">
        <v>456926</v>
      </c>
      <c r="S421" s="8">
        <v>500000</v>
      </c>
      <c r="T421" s="3">
        <v>0</v>
      </c>
      <c r="U421" s="3">
        <v>0</v>
      </c>
    </row>
    <row r="422" spans="1:21" x14ac:dyDescent="0.25">
      <c r="A422" s="3" t="s">
        <v>1460</v>
      </c>
      <c r="B422" s="3" t="s">
        <v>22</v>
      </c>
      <c r="C422" s="3" t="s">
        <v>1461</v>
      </c>
      <c r="D422" s="3" t="s">
        <v>1461</v>
      </c>
      <c r="E422" s="4">
        <v>43993.87222222222</v>
      </c>
      <c r="F422" s="6">
        <v>1000000</v>
      </c>
      <c r="G422" s="7">
        <v>0</v>
      </c>
      <c r="H422" s="6">
        <v>1000000</v>
      </c>
      <c r="I422" s="3" t="s">
        <v>52</v>
      </c>
      <c r="J422" s="3" t="s">
        <v>25</v>
      </c>
      <c r="K422" s="3">
        <v>3508205155136</v>
      </c>
      <c r="L422" s="3" t="s">
        <v>1318</v>
      </c>
      <c r="M422" s="3" t="s">
        <v>36</v>
      </c>
      <c r="N422" s="3" t="s">
        <v>1158</v>
      </c>
      <c r="O422" s="3">
        <v>0</v>
      </c>
      <c r="P422" s="8">
        <v>26150</v>
      </c>
      <c r="Q422" s="3">
        <v>0</v>
      </c>
      <c r="R422" s="8">
        <v>913850</v>
      </c>
      <c r="S422" s="8">
        <v>1000000</v>
      </c>
      <c r="T422" s="3">
        <v>0</v>
      </c>
      <c r="U422" s="3">
        <v>0</v>
      </c>
    </row>
    <row r="423" spans="1:21" x14ac:dyDescent="0.25">
      <c r="A423" s="3" t="s">
        <v>1462</v>
      </c>
      <c r="B423" s="3" t="s">
        <v>22</v>
      </c>
      <c r="C423" s="3" t="s">
        <v>1463</v>
      </c>
      <c r="D423" s="3" t="s">
        <v>1463</v>
      </c>
      <c r="E423" s="4">
        <v>43993.87222222222</v>
      </c>
      <c r="F423" s="6">
        <v>30206000</v>
      </c>
      <c r="G423" s="7">
        <v>0</v>
      </c>
      <c r="H423" s="6">
        <v>30206000</v>
      </c>
      <c r="I423" s="3" t="s">
        <v>24</v>
      </c>
      <c r="J423" s="3" t="s">
        <v>25</v>
      </c>
      <c r="K423" s="3">
        <v>104869339826</v>
      </c>
      <c r="L423" s="3" t="s">
        <v>1022</v>
      </c>
      <c r="M423" s="3" t="s">
        <v>42</v>
      </c>
      <c r="N423" s="3" t="s">
        <v>1023</v>
      </c>
      <c r="O423" s="3">
        <v>0</v>
      </c>
      <c r="P423" s="3">
        <v>0</v>
      </c>
      <c r="Q423" s="8">
        <v>50000</v>
      </c>
      <c r="R423" s="8">
        <v>46283595</v>
      </c>
      <c r="S423" s="8">
        <v>28126000</v>
      </c>
      <c r="T423" s="8">
        <v>10738595</v>
      </c>
      <c r="U423" s="3">
        <v>0</v>
      </c>
    </row>
    <row r="424" spans="1:21" x14ac:dyDescent="0.25">
      <c r="A424" s="3" t="s">
        <v>1464</v>
      </c>
      <c r="B424" s="3" t="s">
        <v>22</v>
      </c>
      <c r="C424" s="3" t="s">
        <v>1465</v>
      </c>
      <c r="D424" s="3" t="s">
        <v>1465</v>
      </c>
      <c r="E424" s="4">
        <v>43993.865972222222</v>
      </c>
      <c r="F424" s="6">
        <v>1000000</v>
      </c>
      <c r="G424" s="7">
        <v>0</v>
      </c>
      <c r="H424" s="6">
        <v>1000000</v>
      </c>
      <c r="I424" s="3" t="s">
        <v>52</v>
      </c>
      <c r="J424" s="3" t="s">
        <v>25</v>
      </c>
      <c r="K424" s="3">
        <v>3524205068176</v>
      </c>
      <c r="L424" s="3" t="s">
        <v>1466</v>
      </c>
      <c r="M424" s="3" t="s">
        <v>36</v>
      </c>
      <c r="N424" s="3" t="s">
        <v>1467</v>
      </c>
      <c r="O424" s="3">
        <v>0</v>
      </c>
      <c r="P424" s="8">
        <v>26150</v>
      </c>
      <c r="Q424" s="3">
        <v>0</v>
      </c>
      <c r="R424" s="8">
        <v>913850</v>
      </c>
      <c r="S424" s="8">
        <v>1000000</v>
      </c>
      <c r="T424" s="3">
        <v>0</v>
      </c>
      <c r="U424" s="3">
        <v>0</v>
      </c>
    </row>
    <row r="425" spans="1:21" x14ac:dyDescent="0.25">
      <c r="A425" s="3" t="s">
        <v>1468</v>
      </c>
      <c r="B425" s="3" t="s">
        <v>22</v>
      </c>
      <c r="C425" s="3" t="s">
        <v>1109</v>
      </c>
      <c r="D425" s="3" t="s">
        <v>1109</v>
      </c>
      <c r="E425" s="4">
        <v>43993.852083333331</v>
      </c>
      <c r="F425" s="6">
        <v>50000000</v>
      </c>
      <c r="G425" s="7">
        <v>0</v>
      </c>
      <c r="H425" s="6">
        <v>50000000</v>
      </c>
      <c r="I425" s="3" t="s">
        <v>1030</v>
      </c>
      <c r="J425" s="3" t="s">
        <v>25</v>
      </c>
      <c r="K425" s="3">
        <v>4514205008522</v>
      </c>
      <c r="L425" s="3" t="s">
        <v>1110</v>
      </c>
      <c r="M425" s="3" t="s">
        <v>36</v>
      </c>
      <c r="N425" s="3" t="s">
        <v>1111</v>
      </c>
      <c r="O425" s="3">
        <v>0</v>
      </c>
      <c r="P425" s="8">
        <v>3669612</v>
      </c>
      <c r="Q425" s="8">
        <v>997950</v>
      </c>
      <c r="R425" s="8">
        <v>243102556</v>
      </c>
      <c r="S425" s="8">
        <v>101580000</v>
      </c>
      <c r="T425" s="8">
        <v>56203168</v>
      </c>
      <c r="U425" s="3">
        <v>0</v>
      </c>
    </row>
    <row r="426" spans="1:21" x14ac:dyDescent="0.25">
      <c r="A426" s="3" t="s">
        <v>1469</v>
      </c>
      <c r="B426" s="3" t="s">
        <v>22</v>
      </c>
      <c r="C426" s="3" t="s">
        <v>1470</v>
      </c>
      <c r="D426" s="3" t="s">
        <v>1470</v>
      </c>
      <c r="E426" s="4">
        <v>43993.847222222219</v>
      </c>
      <c r="F426" s="6">
        <v>20000000</v>
      </c>
      <c r="G426" s="7">
        <v>0</v>
      </c>
      <c r="H426" s="6">
        <v>20000000</v>
      </c>
      <c r="I426" s="3" t="s">
        <v>192</v>
      </c>
      <c r="J426" s="3" t="s">
        <v>25</v>
      </c>
      <c r="K426" s="3">
        <v>3522205037757</v>
      </c>
      <c r="L426" s="3" t="s">
        <v>351</v>
      </c>
      <c r="M426" s="3" t="s">
        <v>36</v>
      </c>
      <c r="N426" s="3" t="s">
        <v>99</v>
      </c>
      <c r="O426" s="3">
        <v>0</v>
      </c>
      <c r="P426" s="3">
        <v>0</v>
      </c>
      <c r="Q426" s="3">
        <v>0</v>
      </c>
      <c r="R426" s="8">
        <v>18276978</v>
      </c>
      <c r="S426" s="8">
        <v>20000000</v>
      </c>
      <c r="T426" s="8">
        <v>4276978</v>
      </c>
      <c r="U426" s="3">
        <v>0</v>
      </c>
    </row>
    <row r="427" spans="1:21" x14ac:dyDescent="0.25">
      <c r="A427" s="3" t="s">
        <v>1471</v>
      </c>
      <c r="B427" s="3" t="s">
        <v>22</v>
      </c>
      <c r="C427" s="3" t="s">
        <v>1472</v>
      </c>
      <c r="D427" s="3" t="s">
        <v>1472</v>
      </c>
      <c r="E427" s="4">
        <v>43993.779861111114</v>
      </c>
      <c r="F427" s="6">
        <v>20216000</v>
      </c>
      <c r="G427" s="7">
        <v>0</v>
      </c>
      <c r="H427" s="6">
        <v>20216000</v>
      </c>
      <c r="I427" s="3" t="s">
        <v>1473</v>
      </c>
      <c r="J427" s="3" t="s">
        <v>25</v>
      </c>
      <c r="K427" s="3">
        <v>101001167340</v>
      </c>
      <c r="L427" s="3" t="s">
        <v>188</v>
      </c>
      <c r="M427" s="3" t="s">
        <v>177</v>
      </c>
      <c r="N427" s="3" t="s">
        <v>1474</v>
      </c>
      <c r="O427" s="3">
        <v>0</v>
      </c>
      <c r="P427" s="3">
        <v>0</v>
      </c>
      <c r="Q427" s="3">
        <v>0</v>
      </c>
      <c r="R427" s="8">
        <v>36641974</v>
      </c>
      <c r="S427" s="8">
        <v>40216077</v>
      </c>
      <c r="T427" s="8">
        <v>8641897</v>
      </c>
      <c r="U427" s="3">
        <v>0</v>
      </c>
    </row>
    <row r="428" spans="1:21" x14ac:dyDescent="0.25">
      <c r="A428" s="3" t="s">
        <v>1475</v>
      </c>
      <c r="B428" s="3" t="s">
        <v>22</v>
      </c>
      <c r="C428" s="3" t="s">
        <v>223</v>
      </c>
      <c r="D428" s="3" t="s">
        <v>223</v>
      </c>
      <c r="E428" s="4">
        <v>43993.772916666669</v>
      </c>
      <c r="F428" s="6">
        <v>14000000</v>
      </c>
      <c r="G428" s="7">
        <v>0</v>
      </c>
      <c r="H428" s="6">
        <v>14000000</v>
      </c>
      <c r="I428" s="3" t="s">
        <v>1476</v>
      </c>
      <c r="J428" s="3" t="s">
        <v>25</v>
      </c>
      <c r="K428" s="3">
        <v>40081941035</v>
      </c>
      <c r="L428" s="3" t="s">
        <v>225</v>
      </c>
      <c r="M428" s="3" t="s">
        <v>127</v>
      </c>
      <c r="N428" s="3" t="s">
        <v>226</v>
      </c>
      <c r="O428" s="3">
        <v>0</v>
      </c>
      <c r="P428" s="3">
        <v>0</v>
      </c>
      <c r="Q428" s="3">
        <v>0</v>
      </c>
      <c r="R428" s="8">
        <v>22321707</v>
      </c>
      <c r="S428" s="8">
        <v>25161000</v>
      </c>
      <c r="T428" s="8">
        <v>4192907</v>
      </c>
      <c r="U428" s="8">
        <v>1509660</v>
      </c>
    </row>
    <row r="429" spans="1:21" x14ac:dyDescent="0.25">
      <c r="A429" s="3" t="s">
        <v>1477</v>
      </c>
      <c r="B429" s="3" t="s">
        <v>22</v>
      </c>
      <c r="C429" s="3" t="s">
        <v>1478</v>
      </c>
      <c r="D429" s="3" t="s">
        <v>1478</v>
      </c>
      <c r="E429" s="4">
        <v>43993.75277777778</v>
      </c>
      <c r="F429" s="6">
        <v>1560000</v>
      </c>
      <c r="G429" s="7">
        <v>0</v>
      </c>
      <c r="H429" s="6">
        <v>1560000</v>
      </c>
      <c r="I429" s="3" t="s">
        <v>1479</v>
      </c>
      <c r="J429" s="3" t="s">
        <v>25</v>
      </c>
      <c r="K429" s="3">
        <v>30066516330</v>
      </c>
      <c r="L429" s="3" t="s">
        <v>1297</v>
      </c>
      <c r="M429" s="3" t="s">
        <v>199</v>
      </c>
      <c r="N429" s="3" t="s">
        <v>92</v>
      </c>
      <c r="O429" s="3">
        <v>0</v>
      </c>
      <c r="P429" s="8">
        <v>665260</v>
      </c>
      <c r="Q429" s="3">
        <v>0</v>
      </c>
      <c r="R429" s="8">
        <v>6923140</v>
      </c>
      <c r="S429" s="8">
        <v>1560000</v>
      </c>
      <c r="T429" s="3">
        <v>0</v>
      </c>
      <c r="U429" s="3">
        <v>0</v>
      </c>
    </row>
    <row r="430" spans="1:21" x14ac:dyDescent="0.25">
      <c r="A430" s="3" t="s">
        <v>1480</v>
      </c>
      <c r="B430" s="3" t="s">
        <v>22</v>
      </c>
      <c r="C430" s="3" t="s">
        <v>1481</v>
      </c>
      <c r="D430" s="3" t="s">
        <v>1481</v>
      </c>
      <c r="E430" s="4">
        <v>43993.745833333334</v>
      </c>
      <c r="F430" s="6">
        <v>700000</v>
      </c>
      <c r="G430" s="7">
        <v>0</v>
      </c>
      <c r="H430" s="6">
        <v>700000</v>
      </c>
      <c r="I430" s="3" t="s">
        <v>1482</v>
      </c>
      <c r="J430" s="3" t="s">
        <v>25</v>
      </c>
      <c r="K430" s="3">
        <v>3508205105751</v>
      </c>
      <c r="L430" s="3" t="s">
        <v>160</v>
      </c>
      <c r="M430" s="3" t="s">
        <v>36</v>
      </c>
      <c r="N430" s="3" t="s">
        <v>1164</v>
      </c>
      <c r="O430" s="3">
        <v>0</v>
      </c>
      <c r="P430" s="8">
        <v>102616</v>
      </c>
      <c r="Q430" s="3">
        <v>0</v>
      </c>
      <c r="R430" s="8">
        <v>1625384</v>
      </c>
      <c r="S430" s="8">
        <v>1200000</v>
      </c>
      <c r="T430" s="3">
        <v>0</v>
      </c>
      <c r="U430" s="3">
        <v>0</v>
      </c>
    </row>
    <row r="431" spans="1:21" x14ac:dyDescent="0.25">
      <c r="A431" s="3" t="s">
        <v>1483</v>
      </c>
      <c r="B431" s="3" t="s">
        <v>22</v>
      </c>
      <c r="C431" s="3" t="s">
        <v>1484</v>
      </c>
      <c r="D431" s="3" t="s">
        <v>1484</v>
      </c>
      <c r="E431" s="4">
        <v>43993.731944444444</v>
      </c>
      <c r="F431" s="6">
        <v>9932000</v>
      </c>
      <c r="G431" s="7">
        <v>0</v>
      </c>
      <c r="H431" s="6">
        <v>9932000</v>
      </c>
      <c r="I431" s="3" t="s">
        <v>1485</v>
      </c>
      <c r="J431" s="3" t="s">
        <v>25</v>
      </c>
      <c r="K431" s="3">
        <v>46810001672818</v>
      </c>
      <c r="L431" s="3" t="s">
        <v>26</v>
      </c>
      <c r="M431" s="3" t="s">
        <v>27</v>
      </c>
      <c r="N431" s="3" t="s">
        <v>92</v>
      </c>
      <c r="O431" s="3">
        <v>0</v>
      </c>
      <c r="P431" s="8">
        <v>241544</v>
      </c>
      <c r="Q431" s="3">
        <v>0</v>
      </c>
      <c r="R431" s="8">
        <v>9094536</v>
      </c>
      <c r="S431" s="8">
        <v>9932000</v>
      </c>
      <c r="T431" s="3">
        <v>0</v>
      </c>
      <c r="U431" s="3">
        <v>0</v>
      </c>
    </row>
    <row r="432" spans="1:21" x14ac:dyDescent="0.25">
      <c r="A432" s="3" t="s">
        <v>1486</v>
      </c>
      <c r="B432" s="3" t="s">
        <v>22</v>
      </c>
      <c r="C432" s="3" t="s">
        <v>1487</v>
      </c>
      <c r="D432" s="3" t="s">
        <v>1487</v>
      </c>
      <c r="E432" s="4">
        <v>43993.694444444445</v>
      </c>
      <c r="F432" s="6">
        <v>526000</v>
      </c>
      <c r="G432" s="7">
        <v>0</v>
      </c>
      <c r="H432" s="6">
        <v>526000</v>
      </c>
      <c r="I432" s="3" t="s">
        <v>52</v>
      </c>
      <c r="J432" s="3" t="s">
        <v>25</v>
      </c>
      <c r="K432" s="3">
        <v>361001794224</v>
      </c>
      <c r="L432" s="3" t="s">
        <v>1488</v>
      </c>
      <c r="M432" s="3" t="s">
        <v>127</v>
      </c>
      <c r="N432" s="3" t="s">
        <v>1489</v>
      </c>
      <c r="O432" s="3">
        <v>0</v>
      </c>
      <c r="P432" s="8">
        <v>13761</v>
      </c>
      <c r="Q432" s="3">
        <v>0</v>
      </c>
      <c r="R432" s="8">
        <v>480679</v>
      </c>
      <c r="S432" s="8">
        <v>526000</v>
      </c>
      <c r="T432" s="3">
        <v>0</v>
      </c>
      <c r="U432" s="3">
        <v>0</v>
      </c>
    </row>
    <row r="433" spans="1:21" x14ac:dyDescent="0.25">
      <c r="A433" s="3" t="s">
        <v>1490</v>
      </c>
      <c r="B433" s="3" t="s">
        <v>22</v>
      </c>
      <c r="C433" s="3" t="s">
        <v>1491</v>
      </c>
      <c r="D433" s="3" t="s">
        <v>1491</v>
      </c>
      <c r="E433" s="4">
        <v>43993.689583333333</v>
      </c>
      <c r="F433" s="6">
        <v>500000</v>
      </c>
      <c r="G433" s="7">
        <v>0</v>
      </c>
      <c r="H433" s="6">
        <v>500000</v>
      </c>
      <c r="I433" s="3" t="s">
        <v>52</v>
      </c>
      <c r="J433" s="3" t="s">
        <v>25</v>
      </c>
      <c r="K433" s="3">
        <v>106868672904</v>
      </c>
      <c r="L433" s="3" t="s">
        <v>1492</v>
      </c>
      <c r="M433" s="3" t="s">
        <v>42</v>
      </c>
      <c r="N433" s="3" t="s">
        <v>1493</v>
      </c>
      <c r="O433" s="3">
        <v>0</v>
      </c>
      <c r="P433" s="8">
        <v>13074</v>
      </c>
      <c r="Q433" s="3">
        <v>0</v>
      </c>
      <c r="R433" s="8">
        <v>456926</v>
      </c>
      <c r="S433" s="8">
        <v>500000</v>
      </c>
      <c r="T433" s="3">
        <v>0</v>
      </c>
      <c r="U433" s="3">
        <v>0</v>
      </c>
    </row>
    <row r="434" spans="1:21" x14ac:dyDescent="0.25">
      <c r="A434" s="3" t="s">
        <v>1494</v>
      </c>
      <c r="B434" s="3" t="s">
        <v>22</v>
      </c>
      <c r="C434" s="3" t="s">
        <v>1495</v>
      </c>
      <c r="D434" s="3" t="s">
        <v>1495</v>
      </c>
      <c r="E434" s="4">
        <v>43993.6875</v>
      </c>
      <c r="F434" s="6">
        <v>1330000</v>
      </c>
      <c r="G434" s="7">
        <v>0</v>
      </c>
      <c r="H434" s="6">
        <v>1330000</v>
      </c>
      <c r="I434" s="3" t="s">
        <v>24</v>
      </c>
      <c r="J434" s="3" t="s">
        <v>25</v>
      </c>
      <c r="K434" s="3">
        <v>100870563243</v>
      </c>
      <c r="L434" s="3" t="s">
        <v>1496</v>
      </c>
      <c r="M434" s="3" t="s">
        <v>42</v>
      </c>
      <c r="N434" s="3" t="s">
        <v>400</v>
      </c>
      <c r="O434" s="3">
        <v>0</v>
      </c>
      <c r="P434" s="8">
        <v>474286</v>
      </c>
      <c r="Q434" s="8">
        <v>249160</v>
      </c>
      <c r="R434" s="8">
        <v>5040494</v>
      </c>
      <c r="S434" s="8">
        <v>16000</v>
      </c>
      <c r="T434" s="3">
        <v>0</v>
      </c>
      <c r="U434" s="3">
        <v>0</v>
      </c>
    </row>
    <row r="435" spans="1:21" x14ac:dyDescent="0.25">
      <c r="A435" s="3" t="s">
        <v>1497</v>
      </c>
      <c r="B435" s="3" t="s">
        <v>22</v>
      </c>
      <c r="C435" s="3" t="s">
        <v>1083</v>
      </c>
      <c r="D435" s="3" t="s">
        <v>1083</v>
      </c>
      <c r="E435" s="4">
        <v>43993.676388888889</v>
      </c>
      <c r="F435" s="6">
        <v>1800000</v>
      </c>
      <c r="G435" s="7">
        <v>0</v>
      </c>
      <c r="H435" s="6">
        <v>1800000</v>
      </c>
      <c r="I435" s="3" t="s">
        <v>24</v>
      </c>
      <c r="J435" s="3" t="s">
        <v>25</v>
      </c>
      <c r="K435" s="3">
        <v>481000662994</v>
      </c>
      <c r="L435" s="3" t="s">
        <v>1084</v>
      </c>
      <c r="M435" s="3" t="s">
        <v>127</v>
      </c>
      <c r="N435" s="3" t="s">
        <v>400</v>
      </c>
      <c r="O435" s="3">
        <v>0</v>
      </c>
      <c r="P435" s="8">
        <v>272540</v>
      </c>
      <c r="Q435" s="3">
        <v>0</v>
      </c>
      <c r="R435" s="8">
        <v>4113860</v>
      </c>
      <c r="S435" s="8">
        <v>28000</v>
      </c>
      <c r="T435" s="3">
        <v>0</v>
      </c>
      <c r="U435" s="3">
        <v>0</v>
      </c>
    </row>
    <row r="436" spans="1:21" x14ac:dyDescent="0.25">
      <c r="A436" s="3" t="s">
        <v>1498</v>
      </c>
      <c r="B436" s="3" t="s">
        <v>22</v>
      </c>
      <c r="C436" s="3" t="s">
        <v>504</v>
      </c>
      <c r="D436" s="3" t="s">
        <v>504</v>
      </c>
      <c r="E436" s="4">
        <v>43993.665972222225</v>
      </c>
      <c r="F436" s="6">
        <v>630000</v>
      </c>
      <c r="G436" s="7">
        <v>0</v>
      </c>
      <c r="H436" s="6">
        <v>630000</v>
      </c>
      <c r="I436" s="3" t="s">
        <v>276</v>
      </c>
      <c r="J436" s="3" t="s">
        <v>25</v>
      </c>
      <c r="K436" s="3">
        <v>51110000492364</v>
      </c>
      <c r="L436" s="3" t="s">
        <v>26</v>
      </c>
      <c r="M436" s="3" t="s">
        <v>27</v>
      </c>
      <c r="N436" s="3" t="s">
        <v>28</v>
      </c>
      <c r="O436" s="3">
        <v>0</v>
      </c>
      <c r="P436" s="3">
        <v>0</v>
      </c>
      <c r="Q436" s="8">
        <v>77800</v>
      </c>
      <c r="R436" s="8">
        <v>4365247</v>
      </c>
      <c r="S436" s="8">
        <v>5630000</v>
      </c>
      <c r="T436" s="3">
        <v>0</v>
      </c>
      <c r="U436" s="8">
        <v>73047</v>
      </c>
    </row>
    <row r="437" spans="1:21" x14ac:dyDescent="0.25">
      <c r="A437" s="3" t="s">
        <v>1499</v>
      </c>
      <c r="B437" s="3" t="s">
        <v>22</v>
      </c>
      <c r="C437" s="3" t="s">
        <v>1500</v>
      </c>
      <c r="D437" s="3" t="s">
        <v>1500</v>
      </c>
      <c r="E437" s="4">
        <v>43993.663194444445</v>
      </c>
      <c r="F437" s="6">
        <v>500000</v>
      </c>
      <c r="G437" s="7">
        <v>0</v>
      </c>
      <c r="H437" s="6">
        <v>500000</v>
      </c>
      <c r="I437" s="3" t="s">
        <v>52</v>
      </c>
      <c r="J437" s="3" t="s">
        <v>25</v>
      </c>
      <c r="K437" s="3">
        <v>201000671362</v>
      </c>
      <c r="L437" s="3" t="s">
        <v>1501</v>
      </c>
      <c r="M437" s="3" t="s">
        <v>127</v>
      </c>
      <c r="N437" s="3" t="s">
        <v>1502</v>
      </c>
      <c r="O437" s="3">
        <v>0</v>
      </c>
      <c r="P437" s="8">
        <v>13074</v>
      </c>
      <c r="Q437" s="3">
        <v>0</v>
      </c>
      <c r="R437" s="8">
        <v>456926</v>
      </c>
      <c r="S437" s="8">
        <v>500000</v>
      </c>
      <c r="T437" s="3">
        <v>0</v>
      </c>
      <c r="U437" s="3">
        <v>0</v>
      </c>
    </row>
    <row r="438" spans="1:21" x14ac:dyDescent="0.25">
      <c r="A438" s="3" t="s">
        <v>1503</v>
      </c>
      <c r="B438" s="3" t="s">
        <v>22</v>
      </c>
      <c r="C438" s="3" t="s">
        <v>1504</v>
      </c>
      <c r="D438" s="3" t="s">
        <v>1504</v>
      </c>
      <c r="E438" s="4">
        <v>43993.657638888886</v>
      </c>
      <c r="F438" s="6">
        <v>3088000</v>
      </c>
      <c r="G438" s="7">
        <v>0</v>
      </c>
      <c r="H438" s="6">
        <v>3088000</v>
      </c>
      <c r="I438" s="3" t="s">
        <v>52</v>
      </c>
      <c r="J438" s="3" t="s">
        <v>25</v>
      </c>
      <c r="K438" s="3">
        <v>2307205238196</v>
      </c>
      <c r="L438" s="3" t="s">
        <v>1135</v>
      </c>
      <c r="M438" s="3" t="s">
        <v>36</v>
      </c>
      <c r="N438" s="3" t="s">
        <v>1505</v>
      </c>
      <c r="O438" s="3">
        <v>0</v>
      </c>
      <c r="P438" s="8">
        <v>75099</v>
      </c>
      <c r="Q438" s="3">
        <v>0</v>
      </c>
      <c r="R438" s="8">
        <v>2827621</v>
      </c>
      <c r="S438" s="8">
        <v>3088000</v>
      </c>
      <c r="T438" s="3">
        <v>0</v>
      </c>
      <c r="U438" s="3">
        <v>0</v>
      </c>
    </row>
    <row r="439" spans="1:21" x14ac:dyDescent="0.25">
      <c r="A439" s="3" t="s">
        <v>1506</v>
      </c>
      <c r="B439" s="3" t="s">
        <v>22</v>
      </c>
      <c r="C439" s="3" t="s">
        <v>1507</v>
      </c>
      <c r="D439" s="3" t="s">
        <v>1507</v>
      </c>
      <c r="E439" s="4">
        <v>43993.634027777778</v>
      </c>
      <c r="F439" s="6">
        <v>20000000</v>
      </c>
      <c r="G439" s="7">
        <v>0</v>
      </c>
      <c r="H439" s="6">
        <v>20000000</v>
      </c>
      <c r="I439" s="3" t="s">
        <v>136</v>
      </c>
      <c r="J439" s="3" t="s">
        <v>25</v>
      </c>
      <c r="K439" s="3">
        <v>41000368877</v>
      </c>
      <c r="L439" s="3" t="s">
        <v>1508</v>
      </c>
      <c r="M439" s="3" t="s">
        <v>127</v>
      </c>
      <c r="N439" s="3" t="s">
        <v>142</v>
      </c>
      <c r="O439" s="3">
        <v>0</v>
      </c>
      <c r="P439" s="3">
        <v>0</v>
      </c>
      <c r="Q439" s="3">
        <v>0</v>
      </c>
      <c r="R439" s="8">
        <v>18276978</v>
      </c>
      <c r="S439" s="8">
        <v>20000000</v>
      </c>
      <c r="T439" s="8">
        <v>4276978</v>
      </c>
      <c r="U439" s="3">
        <v>0</v>
      </c>
    </row>
    <row r="440" spans="1:21" x14ac:dyDescent="0.25">
      <c r="A440" s="3" t="s">
        <v>1509</v>
      </c>
      <c r="B440" s="3" t="s">
        <v>22</v>
      </c>
      <c r="C440" s="3" t="s">
        <v>1510</v>
      </c>
      <c r="D440" s="3" t="s">
        <v>1510</v>
      </c>
      <c r="E440" s="4">
        <v>43993.62777777778</v>
      </c>
      <c r="F440" s="6">
        <v>1000000</v>
      </c>
      <c r="G440" s="7">
        <v>0</v>
      </c>
      <c r="H440" s="6">
        <v>1000000</v>
      </c>
      <c r="I440" s="3" t="s">
        <v>52</v>
      </c>
      <c r="J440" s="3" t="s">
        <v>25</v>
      </c>
      <c r="K440" s="3">
        <v>531002564598</v>
      </c>
      <c r="L440" s="3" t="s">
        <v>1511</v>
      </c>
      <c r="M440" s="3" t="s">
        <v>127</v>
      </c>
      <c r="N440" s="3" t="s">
        <v>1512</v>
      </c>
      <c r="O440" s="3">
        <v>0</v>
      </c>
      <c r="P440" s="8">
        <v>26150</v>
      </c>
      <c r="Q440" s="3">
        <v>0</v>
      </c>
      <c r="R440" s="8">
        <v>913850</v>
      </c>
      <c r="S440" s="8">
        <v>1000000</v>
      </c>
      <c r="T440" s="3">
        <v>0</v>
      </c>
      <c r="U440" s="3">
        <v>0</v>
      </c>
    </row>
    <row r="441" spans="1:21" x14ac:dyDescent="0.25">
      <c r="A441" s="3" t="s">
        <v>1513</v>
      </c>
      <c r="B441" s="3" t="s">
        <v>22</v>
      </c>
      <c r="C441" s="3" t="s">
        <v>1514</v>
      </c>
      <c r="D441" s="3" t="s">
        <v>1514</v>
      </c>
      <c r="E441" s="4">
        <v>43993.583333333336</v>
      </c>
      <c r="F441" s="6">
        <v>71000000</v>
      </c>
      <c r="G441" s="7">
        <v>0</v>
      </c>
      <c r="H441" s="6">
        <v>71000000</v>
      </c>
      <c r="I441" s="3" t="s">
        <v>52</v>
      </c>
      <c r="J441" s="3" t="s">
        <v>25</v>
      </c>
      <c r="K441" s="3">
        <v>201000693375</v>
      </c>
      <c r="L441" s="3" t="s">
        <v>1410</v>
      </c>
      <c r="M441" s="3" t="s">
        <v>127</v>
      </c>
      <c r="N441" s="3" t="s">
        <v>1515</v>
      </c>
      <c r="O441" s="3">
        <v>0</v>
      </c>
      <c r="P441" s="3">
        <v>0</v>
      </c>
      <c r="Q441" s="3">
        <v>0</v>
      </c>
      <c r="R441" s="8">
        <v>64883265</v>
      </c>
      <c r="S441" s="8">
        <v>33674000</v>
      </c>
      <c r="T441" s="8">
        <v>14883265</v>
      </c>
      <c r="U441" s="3">
        <v>0</v>
      </c>
    </row>
    <row r="442" spans="1:21" x14ac:dyDescent="0.25">
      <c r="A442" s="3" t="s">
        <v>1516</v>
      </c>
      <c r="B442" s="3" t="s">
        <v>22</v>
      </c>
      <c r="C442" s="3" t="s">
        <v>501</v>
      </c>
      <c r="D442" s="3" t="s">
        <v>501</v>
      </c>
      <c r="E442" s="4">
        <v>43993.486805555556</v>
      </c>
      <c r="F442" s="6">
        <v>2635000</v>
      </c>
      <c r="G442" s="7">
        <v>0</v>
      </c>
      <c r="H442" s="6">
        <v>2635000</v>
      </c>
      <c r="I442" s="3" t="s">
        <v>1517</v>
      </c>
      <c r="J442" s="3" t="s">
        <v>25</v>
      </c>
      <c r="K442" s="2"/>
      <c r="L442" s="2"/>
      <c r="M442" s="2"/>
      <c r="N442" s="2"/>
      <c r="O442" s="3">
        <v>0</v>
      </c>
      <c r="P442" s="8">
        <v>653440</v>
      </c>
      <c r="Q442" s="3">
        <v>0</v>
      </c>
      <c r="R442" s="8">
        <v>62125834</v>
      </c>
      <c r="S442" s="8">
        <v>42635000</v>
      </c>
      <c r="T442" s="8">
        <v>15644274</v>
      </c>
      <c r="U442" s="8">
        <v>158100</v>
      </c>
    </row>
    <row r="443" spans="1:21" x14ac:dyDescent="0.25">
      <c r="A443" s="3" t="s">
        <v>1518</v>
      </c>
      <c r="B443" s="3" t="s">
        <v>22</v>
      </c>
      <c r="C443" s="3" t="s">
        <v>1519</v>
      </c>
      <c r="D443" s="3" t="s">
        <v>1519</v>
      </c>
      <c r="E443" s="4">
        <v>43993.463888888888</v>
      </c>
      <c r="F443" s="6">
        <v>545000</v>
      </c>
      <c r="G443" s="7">
        <v>0</v>
      </c>
      <c r="H443" s="6">
        <v>545000</v>
      </c>
      <c r="I443" s="3" t="s">
        <v>52</v>
      </c>
      <c r="J443" s="3" t="s">
        <v>25</v>
      </c>
      <c r="K443" s="3">
        <v>3610205106270</v>
      </c>
      <c r="L443" s="3" t="s">
        <v>1520</v>
      </c>
      <c r="M443" s="3" t="s">
        <v>36</v>
      </c>
      <c r="N443" s="3" t="s">
        <v>1521</v>
      </c>
      <c r="O443" s="3">
        <v>0</v>
      </c>
      <c r="P443" s="8">
        <v>11251</v>
      </c>
      <c r="Q443" s="3">
        <v>0</v>
      </c>
      <c r="R443" s="8">
        <v>501049</v>
      </c>
      <c r="S443" s="8">
        <v>545000</v>
      </c>
      <c r="T443" s="3">
        <v>0</v>
      </c>
      <c r="U443" s="3">
        <v>0</v>
      </c>
    </row>
    <row r="444" spans="1:21" x14ac:dyDescent="0.25">
      <c r="A444" s="3" t="s">
        <v>1522</v>
      </c>
      <c r="B444" s="3" t="s">
        <v>22</v>
      </c>
      <c r="C444" s="3" t="s">
        <v>1523</v>
      </c>
      <c r="D444" s="3" t="s">
        <v>1523</v>
      </c>
      <c r="E444" s="4">
        <v>43993.426388888889</v>
      </c>
      <c r="F444" s="6">
        <v>20000000</v>
      </c>
      <c r="G444" s="7">
        <v>0</v>
      </c>
      <c r="H444" s="6">
        <v>20000000</v>
      </c>
      <c r="I444" s="3" t="s">
        <v>118</v>
      </c>
      <c r="J444" s="3" t="s">
        <v>25</v>
      </c>
      <c r="K444" s="3">
        <v>781000451061</v>
      </c>
      <c r="L444" s="3" t="s">
        <v>1524</v>
      </c>
      <c r="M444" s="3" t="s">
        <v>127</v>
      </c>
      <c r="N444" s="3" t="s">
        <v>885</v>
      </c>
      <c r="O444" s="3">
        <v>0</v>
      </c>
      <c r="P444" s="8">
        <v>631242</v>
      </c>
      <c r="Q444" s="3">
        <v>0</v>
      </c>
      <c r="R444" s="8">
        <v>24609729</v>
      </c>
      <c r="S444" s="8">
        <v>20000000</v>
      </c>
      <c r="T444" s="8">
        <v>3679971</v>
      </c>
      <c r="U444" s="3">
        <v>0</v>
      </c>
    </row>
    <row r="445" spans="1:21" x14ac:dyDescent="0.25">
      <c r="A445" s="3" t="s">
        <v>1525</v>
      </c>
      <c r="B445" s="3" t="s">
        <v>22</v>
      </c>
      <c r="C445" s="3" t="s">
        <v>1526</v>
      </c>
      <c r="D445" s="3" t="s">
        <v>1526</v>
      </c>
      <c r="E445" s="4">
        <v>43993.425694444442</v>
      </c>
      <c r="F445" s="6">
        <v>1000000</v>
      </c>
      <c r="G445" s="7">
        <v>0</v>
      </c>
      <c r="H445" s="6">
        <v>1000000</v>
      </c>
      <c r="I445" s="3" t="s">
        <v>118</v>
      </c>
      <c r="J445" s="3" t="s">
        <v>25</v>
      </c>
      <c r="K445" s="3">
        <v>3515215008214</v>
      </c>
      <c r="L445" s="3" t="s">
        <v>1527</v>
      </c>
      <c r="M445" s="3" t="s">
        <v>36</v>
      </c>
      <c r="N445" s="3" t="s">
        <v>1528</v>
      </c>
      <c r="O445" s="3">
        <v>0</v>
      </c>
      <c r="P445" s="8">
        <v>26150</v>
      </c>
      <c r="Q445" s="3">
        <v>0</v>
      </c>
      <c r="R445" s="8">
        <v>913850</v>
      </c>
      <c r="S445" s="8">
        <v>1000000</v>
      </c>
      <c r="T445" s="3">
        <v>0</v>
      </c>
      <c r="U445" s="3">
        <v>0</v>
      </c>
    </row>
    <row r="446" spans="1:21" x14ac:dyDescent="0.25">
      <c r="A446" s="3" t="s">
        <v>1529</v>
      </c>
      <c r="B446" s="3" t="s">
        <v>22</v>
      </c>
      <c r="C446" s="3" t="s">
        <v>1530</v>
      </c>
      <c r="D446" s="3" t="s">
        <v>1530</v>
      </c>
      <c r="E446" s="4">
        <v>43993.416666666664</v>
      </c>
      <c r="F446" s="6">
        <v>1000000</v>
      </c>
      <c r="G446" s="7">
        <v>0</v>
      </c>
      <c r="H446" s="6">
        <v>1000000</v>
      </c>
      <c r="I446" s="3" t="s">
        <v>305</v>
      </c>
      <c r="J446" s="3" t="s">
        <v>25</v>
      </c>
      <c r="K446" s="3">
        <v>3515205079483</v>
      </c>
      <c r="L446" s="3" t="s">
        <v>1531</v>
      </c>
      <c r="M446" s="3" t="s">
        <v>36</v>
      </c>
      <c r="N446" s="3" t="s">
        <v>1528</v>
      </c>
      <c r="O446" s="3">
        <v>0</v>
      </c>
      <c r="P446" s="8">
        <v>26150</v>
      </c>
      <c r="Q446" s="3">
        <v>0</v>
      </c>
      <c r="R446" s="8">
        <v>913850</v>
      </c>
      <c r="S446" s="8">
        <v>1000000</v>
      </c>
      <c r="T446" s="3">
        <v>0</v>
      </c>
      <c r="U446" s="3">
        <v>0</v>
      </c>
    </row>
    <row r="447" spans="1:21" x14ac:dyDescent="0.25">
      <c r="A447" s="3" t="s">
        <v>1532</v>
      </c>
      <c r="B447" s="3" t="s">
        <v>22</v>
      </c>
      <c r="C447" s="3" t="s">
        <v>1533</v>
      </c>
      <c r="D447" s="3" t="s">
        <v>1533</v>
      </c>
      <c r="E447" s="4">
        <v>43993.394444444442</v>
      </c>
      <c r="F447" s="6">
        <v>500000</v>
      </c>
      <c r="G447" s="7">
        <v>0</v>
      </c>
      <c r="H447" s="6">
        <v>500000</v>
      </c>
      <c r="I447" s="3" t="s">
        <v>52</v>
      </c>
      <c r="J447" s="3" t="s">
        <v>25</v>
      </c>
      <c r="K447" s="3">
        <v>3600205338825</v>
      </c>
      <c r="L447" s="3" t="s">
        <v>1534</v>
      </c>
      <c r="M447" s="3" t="s">
        <v>127</v>
      </c>
      <c r="N447" s="3" t="s">
        <v>1535</v>
      </c>
      <c r="O447" s="3">
        <v>0</v>
      </c>
      <c r="P447" s="8">
        <v>13074</v>
      </c>
      <c r="Q447" s="3">
        <v>0</v>
      </c>
      <c r="R447" s="8">
        <v>456926</v>
      </c>
      <c r="S447" s="8">
        <v>500000</v>
      </c>
      <c r="T447" s="3">
        <v>0</v>
      </c>
      <c r="U447" s="3">
        <v>0</v>
      </c>
    </row>
    <row r="448" spans="1:21" x14ac:dyDescent="0.25">
      <c r="A448" s="3" t="s">
        <v>1536</v>
      </c>
      <c r="B448" s="3" t="s">
        <v>22</v>
      </c>
      <c r="C448" s="3" t="s">
        <v>1537</v>
      </c>
      <c r="D448" s="3" t="s">
        <v>1537</v>
      </c>
      <c r="E448" s="4">
        <v>43993.377083333333</v>
      </c>
      <c r="F448" s="6">
        <v>2011000</v>
      </c>
      <c r="G448" s="7">
        <v>0</v>
      </c>
      <c r="H448" s="6">
        <v>2011000</v>
      </c>
      <c r="I448" s="3" t="s">
        <v>52</v>
      </c>
      <c r="J448" s="3" t="s">
        <v>25</v>
      </c>
      <c r="K448" s="3">
        <v>18610000027623</v>
      </c>
      <c r="L448" s="3" t="s">
        <v>1538</v>
      </c>
      <c r="M448" s="3" t="s">
        <v>27</v>
      </c>
      <c r="N448" s="3" t="s">
        <v>1539</v>
      </c>
      <c r="O448" s="3">
        <v>0</v>
      </c>
      <c r="P448" s="8">
        <v>52589</v>
      </c>
      <c r="Q448" s="8">
        <v>26300</v>
      </c>
      <c r="R448" s="8">
        <v>1837751</v>
      </c>
      <c r="S448" s="8">
        <v>2011000</v>
      </c>
      <c r="T448" s="3">
        <v>0</v>
      </c>
      <c r="U448" s="3">
        <v>0</v>
      </c>
    </row>
    <row r="449" spans="1:21" x14ac:dyDescent="0.25">
      <c r="A449" s="3" t="s">
        <v>1540</v>
      </c>
      <c r="B449" s="3" t="s">
        <v>22</v>
      </c>
      <c r="C449" s="3" t="s">
        <v>1541</v>
      </c>
      <c r="D449" s="3" t="s">
        <v>1541</v>
      </c>
      <c r="E449" s="4">
        <v>43993.303472222222</v>
      </c>
      <c r="F449" s="6">
        <v>20000000</v>
      </c>
      <c r="G449" s="7">
        <v>0</v>
      </c>
      <c r="H449" s="6">
        <v>20000000</v>
      </c>
      <c r="I449" s="3" t="s">
        <v>276</v>
      </c>
      <c r="J449" s="3" t="s">
        <v>25</v>
      </c>
      <c r="K449" s="3">
        <v>50510000133224</v>
      </c>
      <c r="L449" s="3" t="s">
        <v>1542</v>
      </c>
      <c r="M449" s="3" t="s">
        <v>27</v>
      </c>
      <c r="N449" s="3" t="s">
        <v>1543</v>
      </c>
      <c r="O449" s="3">
        <v>0</v>
      </c>
      <c r="P449" s="8">
        <v>642834</v>
      </c>
      <c r="Q449" s="8">
        <v>78300</v>
      </c>
      <c r="R449" s="8">
        <v>46865903</v>
      </c>
      <c r="S449" s="8">
        <v>20000000</v>
      </c>
      <c r="T449" s="8">
        <v>8508737</v>
      </c>
      <c r="U449" s="3">
        <v>0</v>
      </c>
    </row>
    <row r="450" spans="1:21" x14ac:dyDescent="0.25">
      <c r="A450" s="3" t="s">
        <v>1544</v>
      </c>
      <c r="B450" s="3" t="s">
        <v>22</v>
      </c>
      <c r="C450" s="3" t="s">
        <v>1545</v>
      </c>
      <c r="D450" s="3" t="s">
        <v>1545</v>
      </c>
      <c r="E450" s="4">
        <v>43993.29791666667</v>
      </c>
      <c r="F450" s="6">
        <v>500000</v>
      </c>
      <c r="G450" s="7">
        <v>0</v>
      </c>
      <c r="H450" s="6">
        <v>500000</v>
      </c>
      <c r="I450" s="3" t="s">
        <v>276</v>
      </c>
      <c r="J450" s="3" t="s">
        <v>25</v>
      </c>
      <c r="K450" s="3">
        <v>9704229253406010</v>
      </c>
      <c r="L450" s="3" t="s">
        <v>964</v>
      </c>
      <c r="M450" s="3" t="s">
        <v>74</v>
      </c>
      <c r="N450" s="3" t="s">
        <v>120</v>
      </c>
      <c r="O450" s="3">
        <v>0</v>
      </c>
      <c r="P450" s="8">
        <v>278442</v>
      </c>
      <c r="Q450" s="8">
        <v>34000</v>
      </c>
      <c r="R450" s="8">
        <v>2541558</v>
      </c>
      <c r="S450" s="8">
        <v>500000</v>
      </c>
      <c r="T450" s="3">
        <v>0</v>
      </c>
      <c r="U450" s="3">
        <v>0</v>
      </c>
    </row>
    <row r="451" spans="1:21" x14ac:dyDescent="0.25">
      <c r="A451" s="3" t="s">
        <v>1546</v>
      </c>
      <c r="B451" s="3" t="s">
        <v>22</v>
      </c>
      <c r="C451" s="3" t="s">
        <v>1295</v>
      </c>
      <c r="D451" s="3" t="s">
        <v>1295</v>
      </c>
      <c r="E451" s="4">
        <v>43993.27847222222</v>
      </c>
      <c r="F451" s="6">
        <v>500000</v>
      </c>
      <c r="G451" s="7">
        <v>0</v>
      </c>
      <c r="H451" s="6">
        <v>500000</v>
      </c>
      <c r="I451" s="3" t="s">
        <v>52</v>
      </c>
      <c r="J451" s="3" t="s">
        <v>25</v>
      </c>
      <c r="K451" s="3">
        <v>30049909000</v>
      </c>
      <c r="L451" s="3" t="s">
        <v>1297</v>
      </c>
      <c r="M451" s="3" t="s">
        <v>199</v>
      </c>
      <c r="N451" s="3" t="s">
        <v>1174</v>
      </c>
      <c r="O451" s="3">
        <v>0</v>
      </c>
      <c r="P451" s="8">
        <v>25235</v>
      </c>
      <c r="Q451" s="8">
        <v>50000</v>
      </c>
      <c r="R451" s="8">
        <v>914765</v>
      </c>
      <c r="S451" s="8">
        <v>1000000</v>
      </c>
      <c r="T451" s="3">
        <v>0</v>
      </c>
      <c r="U451" s="3">
        <v>0</v>
      </c>
    </row>
    <row r="452" spans="1:21" x14ac:dyDescent="0.25">
      <c r="A452" s="3" t="s">
        <v>1547</v>
      </c>
      <c r="B452" s="3" t="s">
        <v>22</v>
      </c>
      <c r="C452" s="3" t="s">
        <v>1548</v>
      </c>
      <c r="D452" s="3" t="s">
        <v>1548</v>
      </c>
      <c r="E452" s="4">
        <v>43993.273611111108</v>
      </c>
      <c r="F452" s="6">
        <v>500000</v>
      </c>
      <c r="G452" s="7">
        <v>0</v>
      </c>
      <c r="H452" s="6">
        <v>500000</v>
      </c>
      <c r="I452" s="3" t="s">
        <v>52</v>
      </c>
      <c r="J452" s="3" t="s">
        <v>25</v>
      </c>
      <c r="K452" s="3">
        <v>781000433466</v>
      </c>
      <c r="L452" s="3" t="s">
        <v>188</v>
      </c>
      <c r="M452" s="2"/>
      <c r="N452" s="3" t="s">
        <v>1174</v>
      </c>
      <c r="O452" s="3">
        <v>0</v>
      </c>
      <c r="P452" s="8">
        <v>13074</v>
      </c>
      <c r="Q452" s="3">
        <v>0</v>
      </c>
      <c r="R452" s="8">
        <v>456926</v>
      </c>
      <c r="S452" s="8">
        <v>500000</v>
      </c>
      <c r="T452" s="3">
        <v>0</v>
      </c>
      <c r="U452" s="3">
        <v>0</v>
      </c>
    </row>
    <row r="453" spans="1:21" x14ac:dyDescent="0.25">
      <c r="A453" s="3" t="s">
        <v>1549</v>
      </c>
      <c r="B453" s="3" t="s">
        <v>22</v>
      </c>
      <c r="C453" s="3" t="s">
        <v>1550</v>
      </c>
      <c r="D453" s="3" t="s">
        <v>1550</v>
      </c>
      <c r="E453" s="4">
        <v>43993.268750000003</v>
      </c>
      <c r="F453" s="6">
        <v>70000000</v>
      </c>
      <c r="G453" s="7">
        <v>0</v>
      </c>
      <c r="H453" s="6">
        <v>70000000</v>
      </c>
      <c r="I453" s="3" t="s">
        <v>118</v>
      </c>
      <c r="J453" s="3" t="s">
        <v>25</v>
      </c>
      <c r="K453" s="3">
        <v>3522205570720</v>
      </c>
      <c r="L453" s="3" t="s">
        <v>1551</v>
      </c>
      <c r="M453" s="3" t="s">
        <v>36</v>
      </c>
      <c r="N453" s="3" t="s">
        <v>1552</v>
      </c>
      <c r="O453" s="3">
        <v>0</v>
      </c>
      <c r="P453" s="3">
        <v>0</v>
      </c>
      <c r="Q453" s="3">
        <v>0</v>
      </c>
      <c r="R453" s="8">
        <v>63969418</v>
      </c>
      <c r="S453" s="8">
        <v>70000000</v>
      </c>
      <c r="T453" s="8">
        <v>13969418</v>
      </c>
      <c r="U453" s="3">
        <v>0</v>
      </c>
    </row>
    <row r="454" spans="1:21" x14ac:dyDescent="0.25">
      <c r="A454" s="3" t="s">
        <v>1553</v>
      </c>
      <c r="B454" s="3" t="s">
        <v>22</v>
      </c>
      <c r="C454" s="3" t="s">
        <v>1554</v>
      </c>
      <c r="D454" s="3" t="s">
        <v>1554</v>
      </c>
      <c r="E454" s="4">
        <v>43993.262499999997</v>
      </c>
      <c r="F454" s="6">
        <v>500000</v>
      </c>
      <c r="G454" s="7">
        <v>0</v>
      </c>
      <c r="H454" s="6">
        <v>500000</v>
      </c>
      <c r="I454" s="3" t="s">
        <v>52</v>
      </c>
      <c r="J454" s="3" t="s">
        <v>25</v>
      </c>
      <c r="K454" s="3">
        <v>3140205698024</v>
      </c>
      <c r="L454" s="3" t="s">
        <v>160</v>
      </c>
      <c r="M454" s="3" t="s">
        <v>36</v>
      </c>
      <c r="N454" s="3" t="s">
        <v>1555</v>
      </c>
      <c r="O454" s="3">
        <v>0</v>
      </c>
      <c r="P454" s="8">
        <v>13074</v>
      </c>
      <c r="Q454" s="3">
        <v>0</v>
      </c>
      <c r="R454" s="8">
        <v>456926</v>
      </c>
      <c r="S454" s="8">
        <v>500000</v>
      </c>
      <c r="T454" s="3">
        <v>0</v>
      </c>
      <c r="U454" s="3">
        <v>0</v>
      </c>
    </row>
    <row r="455" spans="1:21" x14ac:dyDescent="0.25">
      <c r="A455" s="3" t="s">
        <v>1556</v>
      </c>
      <c r="B455" s="3" t="s">
        <v>22</v>
      </c>
      <c r="C455" s="3" t="s">
        <v>1557</v>
      </c>
      <c r="D455" s="3" t="s">
        <v>1557</v>
      </c>
      <c r="E455" s="4">
        <v>43992.90902777778</v>
      </c>
      <c r="F455" s="6">
        <v>500000</v>
      </c>
      <c r="G455" s="7">
        <v>0</v>
      </c>
      <c r="H455" s="6">
        <v>500000</v>
      </c>
      <c r="I455" s="3" t="s">
        <v>151</v>
      </c>
      <c r="J455" s="3" t="s">
        <v>25</v>
      </c>
      <c r="K455" s="3">
        <v>3515205020734</v>
      </c>
      <c r="L455" s="3" t="s">
        <v>1558</v>
      </c>
      <c r="M455" s="3" t="s">
        <v>36</v>
      </c>
      <c r="N455" s="3" t="s">
        <v>1528</v>
      </c>
      <c r="O455" s="3">
        <v>0</v>
      </c>
      <c r="P455" s="8">
        <v>12158</v>
      </c>
      <c r="Q455" s="3">
        <v>0</v>
      </c>
      <c r="R455" s="8">
        <v>457842</v>
      </c>
      <c r="S455" s="8">
        <v>500000</v>
      </c>
      <c r="T455" s="3">
        <v>0</v>
      </c>
      <c r="U455" s="3">
        <v>0</v>
      </c>
    </row>
    <row r="456" spans="1:21" x14ac:dyDescent="0.25">
      <c r="A456" s="3" t="s">
        <v>1559</v>
      </c>
      <c r="B456" s="3" t="s">
        <v>22</v>
      </c>
      <c r="C456" s="3" t="s">
        <v>1560</v>
      </c>
      <c r="D456" s="3" t="s">
        <v>1560</v>
      </c>
      <c r="E456" s="4">
        <v>43992.899305555555</v>
      </c>
      <c r="F456" s="6">
        <v>535000</v>
      </c>
      <c r="G456" s="7">
        <v>0</v>
      </c>
      <c r="H456" s="6">
        <v>535000</v>
      </c>
      <c r="I456" s="3" t="s">
        <v>52</v>
      </c>
      <c r="J456" s="3" t="s">
        <v>25</v>
      </c>
      <c r="K456" s="3">
        <v>641000039696</v>
      </c>
      <c r="L456" s="3" t="s">
        <v>1561</v>
      </c>
      <c r="M456" s="3" t="s">
        <v>127</v>
      </c>
      <c r="N456" s="3" t="s">
        <v>403</v>
      </c>
      <c r="O456" s="3">
        <v>0</v>
      </c>
      <c r="P456" s="8">
        <v>13018</v>
      </c>
      <c r="Q456" s="3">
        <v>0</v>
      </c>
      <c r="R456" s="8">
        <v>489882</v>
      </c>
      <c r="S456" s="3">
        <v>0</v>
      </c>
      <c r="T456" s="3">
        <v>0</v>
      </c>
      <c r="U456" s="3">
        <v>0</v>
      </c>
    </row>
    <row r="457" spans="1:21" x14ac:dyDescent="0.25">
      <c r="A457" s="3" t="s">
        <v>1562</v>
      </c>
      <c r="B457" s="3" t="s">
        <v>22</v>
      </c>
      <c r="C457" s="3" t="s">
        <v>522</v>
      </c>
      <c r="D457" s="3" t="s">
        <v>522</v>
      </c>
      <c r="E457" s="4">
        <v>43992.867361111108</v>
      </c>
      <c r="F457" s="6">
        <v>20000000</v>
      </c>
      <c r="G457" s="7">
        <v>0</v>
      </c>
      <c r="H457" s="6">
        <v>20000000</v>
      </c>
      <c r="I457" s="3" t="s">
        <v>136</v>
      </c>
      <c r="J457" s="3" t="s">
        <v>25</v>
      </c>
      <c r="K457" s="3">
        <v>3522205079938</v>
      </c>
      <c r="L457" s="3" t="s">
        <v>524</v>
      </c>
      <c r="M457" s="3" t="s">
        <v>36</v>
      </c>
      <c r="N457" s="3" t="s">
        <v>99</v>
      </c>
      <c r="O457" s="3">
        <v>0</v>
      </c>
      <c r="P457" s="3">
        <v>0</v>
      </c>
      <c r="Q457" s="3">
        <v>0</v>
      </c>
      <c r="R457" s="8">
        <v>60844905</v>
      </c>
      <c r="S457" s="8">
        <v>70000000</v>
      </c>
      <c r="T457" s="8">
        <v>14844905</v>
      </c>
      <c r="U457" s="3">
        <v>0</v>
      </c>
    </row>
    <row r="458" spans="1:21" x14ac:dyDescent="0.25">
      <c r="A458" s="3" t="s">
        <v>1563</v>
      </c>
      <c r="B458" s="3" t="s">
        <v>22</v>
      </c>
      <c r="C458" s="3" t="s">
        <v>1564</v>
      </c>
      <c r="D458" s="3" t="s">
        <v>1564</v>
      </c>
      <c r="E458" s="4">
        <v>43992.856944444444</v>
      </c>
      <c r="F458" s="6">
        <v>500000</v>
      </c>
      <c r="G458" s="7">
        <v>0</v>
      </c>
      <c r="H458" s="6">
        <v>500000</v>
      </c>
      <c r="I458" s="3" t="s">
        <v>1565</v>
      </c>
      <c r="J458" s="3" t="s">
        <v>25</v>
      </c>
      <c r="K458" s="3">
        <v>651000756008</v>
      </c>
      <c r="L458" s="3" t="s">
        <v>1566</v>
      </c>
      <c r="M458" s="3" t="s">
        <v>127</v>
      </c>
      <c r="N458" s="3" t="s">
        <v>1567</v>
      </c>
      <c r="O458" s="3">
        <v>0</v>
      </c>
      <c r="P458" s="8">
        <v>12158</v>
      </c>
      <c r="Q458" s="3">
        <v>0</v>
      </c>
      <c r="R458" s="8">
        <v>457842</v>
      </c>
      <c r="S458" s="8">
        <v>500000</v>
      </c>
      <c r="T458" s="3">
        <v>0</v>
      </c>
      <c r="U458" s="3">
        <v>0</v>
      </c>
    </row>
    <row r="459" spans="1:21" x14ac:dyDescent="0.25">
      <c r="A459" s="3" t="s">
        <v>1568</v>
      </c>
      <c r="B459" s="3" t="s">
        <v>22</v>
      </c>
      <c r="C459" s="3" t="s">
        <v>1105</v>
      </c>
      <c r="D459" s="3" t="s">
        <v>1105</v>
      </c>
      <c r="E459" s="4">
        <v>43992.843055555553</v>
      </c>
      <c r="F459" s="6">
        <v>3030000</v>
      </c>
      <c r="G459" s="7">
        <v>0</v>
      </c>
      <c r="H459" s="6">
        <v>3030000</v>
      </c>
      <c r="I459" s="3" t="s">
        <v>118</v>
      </c>
      <c r="J459" s="3" t="s">
        <v>25</v>
      </c>
      <c r="K459" s="3">
        <v>3501205862108</v>
      </c>
      <c r="L459" s="3" t="s">
        <v>1106</v>
      </c>
      <c r="M459" s="3" t="s">
        <v>36</v>
      </c>
      <c r="N459" s="3" t="s">
        <v>1107</v>
      </c>
      <c r="O459" s="3">
        <v>0</v>
      </c>
      <c r="P459" s="8">
        <v>189772</v>
      </c>
      <c r="Q459" s="8">
        <v>180000</v>
      </c>
      <c r="R459" s="8">
        <v>5088428</v>
      </c>
      <c r="S459" s="8">
        <v>5030000</v>
      </c>
      <c r="T459" s="3">
        <v>0</v>
      </c>
      <c r="U459" s="3">
        <v>0</v>
      </c>
    </row>
    <row r="460" spans="1:21" x14ac:dyDescent="0.25">
      <c r="A460" s="3" t="s">
        <v>1569</v>
      </c>
      <c r="B460" s="3" t="s">
        <v>22</v>
      </c>
      <c r="C460" s="3" t="s">
        <v>935</v>
      </c>
      <c r="D460" s="3" t="s">
        <v>935</v>
      </c>
      <c r="E460" s="4">
        <v>43992.842361111114</v>
      </c>
      <c r="F460" s="6">
        <v>15000000</v>
      </c>
      <c r="G460" s="7">
        <v>0</v>
      </c>
      <c r="H460" s="6">
        <v>15000000</v>
      </c>
      <c r="I460" s="3" t="s">
        <v>118</v>
      </c>
      <c r="J460" s="3" t="s">
        <v>25</v>
      </c>
      <c r="K460" s="3">
        <v>45000014216176</v>
      </c>
      <c r="L460" s="3" t="s">
        <v>936</v>
      </c>
      <c r="M460" s="3" t="s">
        <v>937</v>
      </c>
      <c r="N460" s="3" t="s">
        <v>120</v>
      </c>
      <c r="O460" s="3">
        <v>0</v>
      </c>
      <c r="P460" s="8">
        <v>57207</v>
      </c>
      <c r="Q460" s="3">
        <v>0</v>
      </c>
      <c r="R460" s="8">
        <v>321694492</v>
      </c>
      <c r="S460" s="8">
        <v>71500000</v>
      </c>
      <c r="T460" s="8">
        <v>30509699</v>
      </c>
      <c r="U460" s="8">
        <v>390000</v>
      </c>
    </row>
    <row r="461" spans="1:21" x14ac:dyDescent="0.25">
      <c r="A461" s="3" t="s">
        <v>1570</v>
      </c>
      <c r="B461" s="3" t="s">
        <v>22</v>
      </c>
      <c r="C461" s="3" t="s">
        <v>1571</v>
      </c>
      <c r="D461" s="3" t="s">
        <v>1571</v>
      </c>
      <c r="E461" s="4">
        <v>43992.802083333336</v>
      </c>
      <c r="F461" s="6">
        <v>505000</v>
      </c>
      <c r="G461" s="7">
        <v>0</v>
      </c>
      <c r="H461" s="6">
        <v>505000</v>
      </c>
      <c r="I461" s="3" t="s">
        <v>52</v>
      </c>
      <c r="J461" s="3" t="s">
        <v>25</v>
      </c>
      <c r="K461" s="3">
        <v>3522205079938</v>
      </c>
      <c r="L461" s="3" t="s">
        <v>524</v>
      </c>
      <c r="M461" s="3" t="s">
        <v>36</v>
      </c>
      <c r="N461" s="3" t="s">
        <v>99</v>
      </c>
      <c r="O461" s="3">
        <v>0</v>
      </c>
      <c r="P461" s="8">
        <v>14129</v>
      </c>
      <c r="Q461" s="8">
        <v>3500000</v>
      </c>
      <c r="R461" s="8">
        <v>460571</v>
      </c>
      <c r="S461" s="8">
        <v>505000</v>
      </c>
      <c r="T461" s="3">
        <v>0</v>
      </c>
      <c r="U461" s="3">
        <v>0</v>
      </c>
    </row>
    <row r="462" spans="1:21" x14ac:dyDescent="0.25">
      <c r="A462" s="3" t="s">
        <v>1572</v>
      </c>
      <c r="B462" s="3" t="s">
        <v>22</v>
      </c>
      <c r="C462" s="3" t="s">
        <v>1573</v>
      </c>
      <c r="D462" s="3" t="s">
        <v>1573</v>
      </c>
      <c r="E462" s="4">
        <v>43992.791666666664</v>
      </c>
      <c r="F462" s="6">
        <v>31610000</v>
      </c>
      <c r="G462" s="7">
        <v>0</v>
      </c>
      <c r="H462" s="6">
        <v>31610000</v>
      </c>
      <c r="I462" s="3" t="s">
        <v>1030</v>
      </c>
      <c r="J462" s="3" t="s">
        <v>25</v>
      </c>
      <c r="K462" s="3">
        <v>4514205064250</v>
      </c>
      <c r="L462" s="3" t="s">
        <v>1574</v>
      </c>
      <c r="M462" s="3" t="s">
        <v>36</v>
      </c>
      <c r="N462" s="3" t="s">
        <v>1575</v>
      </c>
      <c r="O462" s="3">
        <v>0</v>
      </c>
      <c r="P462" s="3">
        <v>0</v>
      </c>
      <c r="Q462" s="3">
        <v>0</v>
      </c>
      <c r="R462" s="8">
        <v>28886761</v>
      </c>
      <c r="S462" s="8">
        <v>31610000</v>
      </c>
      <c r="T462" s="8">
        <v>6759761</v>
      </c>
      <c r="U462" s="3">
        <v>0</v>
      </c>
    </row>
    <row r="463" spans="1:21" x14ac:dyDescent="0.25">
      <c r="A463" s="3" t="s">
        <v>1576</v>
      </c>
      <c r="B463" s="3" t="s">
        <v>22</v>
      </c>
      <c r="C463" s="3" t="s">
        <v>1577</v>
      </c>
      <c r="D463" s="3" t="s">
        <v>1577</v>
      </c>
      <c r="E463" s="4">
        <v>43992.789583333331</v>
      </c>
      <c r="F463" s="6">
        <v>51913000</v>
      </c>
      <c r="G463" s="7">
        <v>0</v>
      </c>
      <c r="H463" s="6">
        <v>51913000</v>
      </c>
      <c r="I463" s="3" t="s">
        <v>1030</v>
      </c>
      <c r="J463" s="3" t="s">
        <v>25</v>
      </c>
      <c r="K463" s="3">
        <v>4514205060329</v>
      </c>
      <c r="L463" s="3" t="s">
        <v>1578</v>
      </c>
      <c r="M463" s="3" t="s">
        <v>36</v>
      </c>
      <c r="N463" s="3" t="s">
        <v>1575</v>
      </c>
      <c r="O463" s="3">
        <v>0</v>
      </c>
      <c r="P463" s="8">
        <v>2646603</v>
      </c>
      <c r="Q463" s="8">
        <v>78500</v>
      </c>
      <c r="R463" s="8">
        <v>121001397</v>
      </c>
      <c r="S463" s="8">
        <v>101913000</v>
      </c>
      <c r="T463" s="3">
        <v>0</v>
      </c>
      <c r="U463" s="3">
        <v>0</v>
      </c>
    </row>
    <row r="464" spans="1:21" x14ac:dyDescent="0.25">
      <c r="A464" s="3" t="s">
        <v>1579</v>
      </c>
      <c r="B464" s="3" t="s">
        <v>22</v>
      </c>
      <c r="C464" s="3" t="s">
        <v>1577</v>
      </c>
      <c r="D464" s="3" t="s">
        <v>1577</v>
      </c>
      <c r="E464" s="4">
        <v>43992.788888888892</v>
      </c>
      <c r="F464" s="6">
        <v>50000000</v>
      </c>
      <c r="G464" s="7">
        <v>0</v>
      </c>
      <c r="H464" s="6">
        <v>50000000</v>
      </c>
      <c r="I464" s="3" t="s">
        <v>1030</v>
      </c>
      <c r="J464" s="3" t="s">
        <v>25</v>
      </c>
      <c r="K464" s="3">
        <v>4514205060329</v>
      </c>
      <c r="L464" s="3" t="s">
        <v>1578</v>
      </c>
      <c r="M464" s="3" t="s">
        <v>36</v>
      </c>
      <c r="N464" s="3" t="s">
        <v>1575</v>
      </c>
      <c r="O464" s="3">
        <v>0</v>
      </c>
      <c r="P464" s="8">
        <v>2646603</v>
      </c>
      <c r="Q464" s="8">
        <v>78500</v>
      </c>
      <c r="R464" s="8">
        <v>121001397</v>
      </c>
      <c r="S464" s="8">
        <v>101913000</v>
      </c>
      <c r="T464" s="3">
        <v>0</v>
      </c>
      <c r="U464" s="3">
        <v>0</v>
      </c>
    </row>
    <row r="465" spans="1:21" x14ac:dyDescent="0.25">
      <c r="A465" s="3" t="s">
        <v>1580</v>
      </c>
      <c r="B465" s="3" t="s">
        <v>22</v>
      </c>
      <c r="C465" s="3" t="s">
        <v>1581</v>
      </c>
      <c r="D465" s="3" t="s">
        <v>1581</v>
      </c>
      <c r="E465" s="4">
        <v>43992.765972222223</v>
      </c>
      <c r="F465" s="6">
        <v>715000</v>
      </c>
      <c r="G465" s="7">
        <v>0</v>
      </c>
      <c r="H465" s="6">
        <v>715000</v>
      </c>
      <c r="I465" s="3" t="s">
        <v>52</v>
      </c>
      <c r="J465" s="3" t="s">
        <v>25</v>
      </c>
      <c r="K465" s="3">
        <v>3504205196947</v>
      </c>
      <c r="L465" s="3" t="s">
        <v>1582</v>
      </c>
      <c r="M465" s="3" t="s">
        <v>36</v>
      </c>
      <c r="N465" s="3" t="s">
        <v>120</v>
      </c>
      <c r="O465" s="3">
        <v>0</v>
      </c>
      <c r="P465" s="8">
        <v>20004</v>
      </c>
      <c r="Q465" s="3">
        <v>0</v>
      </c>
      <c r="R465" s="8">
        <v>652096</v>
      </c>
      <c r="S465" s="8">
        <v>715000</v>
      </c>
      <c r="T465" s="3">
        <v>0</v>
      </c>
      <c r="U465" s="3">
        <v>0</v>
      </c>
    </row>
    <row r="466" spans="1:21" x14ac:dyDescent="0.25">
      <c r="A466" s="3" t="s">
        <v>1583</v>
      </c>
      <c r="B466" s="3" t="s">
        <v>22</v>
      </c>
      <c r="C466" s="3" t="s">
        <v>1584</v>
      </c>
      <c r="D466" s="3" t="s">
        <v>1584</v>
      </c>
      <c r="E466" s="4">
        <v>43992.745138888888</v>
      </c>
      <c r="F466" s="6">
        <v>517000</v>
      </c>
      <c r="G466" s="7">
        <v>0</v>
      </c>
      <c r="H466" s="6">
        <v>517000</v>
      </c>
      <c r="I466" s="3" t="s">
        <v>276</v>
      </c>
      <c r="J466" s="3" t="s">
        <v>25</v>
      </c>
      <c r="K466" s="3">
        <v>3504205177408</v>
      </c>
      <c r="L466" s="3" t="s">
        <v>1585</v>
      </c>
      <c r="M466" s="3" t="s">
        <v>36</v>
      </c>
      <c r="N466" s="3" t="s">
        <v>1586</v>
      </c>
      <c r="O466" s="3">
        <v>0</v>
      </c>
      <c r="P466" s="8">
        <v>14465</v>
      </c>
      <c r="Q466" s="3">
        <v>0</v>
      </c>
      <c r="R466" s="8">
        <v>471515</v>
      </c>
      <c r="S466" s="8">
        <v>517000</v>
      </c>
      <c r="T466" s="3">
        <v>0</v>
      </c>
      <c r="U466" s="3">
        <v>0</v>
      </c>
    </row>
    <row r="467" spans="1:21" x14ac:dyDescent="0.25">
      <c r="A467" s="3" t="s">
        <v>1587</v>
      </c>
      <c r="B467" s="3" t="s">
        <v>22</v>
      </c>
      <c r="C467" s="3" t="s">
        <v>1588</v>
      </c>
      <c r="D467" s="3" t="s">
        <v>1588</v>
      </c>
      <c r="E467" s="4">
        <v>43992.743750000001</v>
      </c>
      <c r="F467" s="6">
        <v>763000</v>
      </c>
      <c r="G467" s="7">
        <v>0</v>
      </c>
      <c r="H467" s="6">
        <v>763000</v>
      </c>
      <c r="I467" s="3" t="s">
        <v>1589</v>
      </c>
      <c r="J467" s="3" t="s">
        <v>25</v>
      </c>
      <c r="K467" s="3">
        <v>67110000422809</v>
      </c>
      <c r="L467" s="3" t="s">
        <v>1314</v>
      </c>
      <c r="M467" s="3" t="s">
        <v>27</v>
      </c>
      <c r="N467" s="3" t="s">
        <v>1590</v>
      </c>
      <c r="O467" s="3">
        <v>0</v>
      </c>
      <c r="P467" s="8">
        <v>21351</v>
      </c>
      <c r="Q467" s="8">
        <v>50000</v>
      </c>
      <c r="R467" s="8">
        <v>695869</v>
      </c>
      <c r="S467" s="8">
        <v>763000</v>
      </c>
      <c r="T467" s="3">
        <v>0</v>
      </c>
      <c r="U467" s="3">
        <v>0</v>
      </c>
    </row>
    <row r="468" spans="1:21" x14ac:dyDescent="0.25">
      <c r="A468" s="3" t="s">
        <v>1591</v>
      </c>
      <c r="B468" s="3" t="s">
        <v>22</v>
      </c>
      <c r="C468" s="3" t="s">
        <v>1592</v>
      </c>
      <c r="D468" s="3" t="s">
        <v>1592</v>
      </c>
      <c r="E468" s="4">
        <v>43992.743055555555</v>
      </c>
      <c r="F468" s="6">
        <v>1504000</v>
      </c>
      <c r="G468" s="7">
        <v>0</v>
      </c>
      <c r="H468" s="6">
        <v>1504000</v>
      </c>
      <c r="I468" s="3" t="s">
        <v>276</v>
      </c>
      <c r="J468" s="3" t="s">
        <v>25</v>
      </c>
      <c r="K468" s="3">
        <v>50510000329944</v>
      </c>
      <c r="L468" s="3" t="s">
        <v>1593</v>
      </c>
      <c r="M468" s="3" t="s">
        <v>27</v>
      </c>
      <c r="N468" s="3" t="s">
        <v>1158</v>
      </c>
      <c r="O468" s="3">
        <v>0</v>
      </c>
      <c r="P468" s="8">
        <v>148253</v>
      </c>
      <c r="Q468" s="3">
        <v>0</v>
      </c>
      <c r="R468" s="8">
        <v>3615507</v>
      </c>
      <c r="S468" s="8">
        <v>1504000</v>
      </c>
      <c r="T468" s="3">
        <v>0</v>
      </c>
      <c r="U468" s="3">
        <v>0</v>
      </c>
    </row>
    <row r="469" spans="1:21" x14ac:dyDescent="0.25">
      <c r="A469" s="3" t="s">
        <v>1594</v>
      </c>
      <c r="B469" s="3" t="s">
        <v>22</v>
      </c>
      <c r="C469" s="3" t="s">
        <v>959</v>
      </c>
      <c r="D469" s="3" t="s">
        <v>959</v>
      </c>
      <c r="E469" s="4">
        <v>43992.697916666664</v>
      </c>
      <c r="F469" s="6">
        <v>515000</v>
      </c>
      <c r="G469" s="7">
        <v>0</v>
      </c>
      <c r="H469" s="6">
        <v>515000</v>
      </c>
      <c r="I469" s="3" t="s">
        <v>276</v>
      </c>
      <c r="J469" s="3" t="s">
        <v>25</v>
      </c>
      <c r="K469" s="3">
        <v>641000037332</v>
      </c>
      <c r="L469" s="3" t="s">
        <v>960</v>
      </c>
      <c r="M469" s="3" t="s">
        <v>127</v>
      </c>
      <c r="N469" s="3" t="s">
        <v>961</v>
      </c>
      <c r="O469" s="3">
        <v>0</v>
      </c>
      <c r="P469" s="3">
        <v>0</v>
      </c>
      <c r="Q469" s="8">
        <v>51250</v>
      </c>
      <c r="R469" s="8">
        <v>18783293</v>
      </c>
      <c r="S469" s="8">
        <v>20515000</v>
      </c>
      <c r="T469" s="8">
        <v>4270351</v>
      </c>
      <c r="U469" s="8">
        <v>28842</v>
      </c>
    </row>
    <row r="470" spans="1:21" x14ac:dyDescent="0.25">
      <c r="A470" s="3" t="s">
        <v>1595</v>
      </c>
      <c r="B470" s="3" t="s">
        <v>22</v>
      </c>
      <c r="C470" s="3" t="s">
        <v>1596</v>
      </c>
      <c r="D470" s="3" t="s">
        <v>1596</v>
      </c>
      <c r="E470" s="4">
        <v>43992.624305555553</v>
      </c>
      <c r="F470" s="6">
        <v>50000000</v>
      </c>
      <c r="G470" s="7">
        <v>0</v>
      </c>
      <c r="H470" s="6">
        <v>50000000</v>
      </c>
      <c r="I470" s="3" t="s">
        <v>24</v>
      </c>
      <c r="J470" s="3" t="s">
        <v>25</v>
      </c>
      <c r="K470" s="3">
        <v>2808205336506</v>
      </c>
      <c r="L470" s="3" t="s">
        <v>1597</v>
      </c>
      <c r="M470" s="3" t="s">
        <v>1598</v>
      </c>
      <c r="N470" s="3" t="s">
        <v>1128</v>
      </c>
      <c r="O470" s="3">
        <v>0</v>
      </c>
      <c r="P470" s="3">
        <v>0</v>
      </c>
      <c r="Q470" s="3">
        <v>0</v>
      </c>
      <c r="R470" s="8">
        <v>45601056</v>
      </c>
      <c r="S470" s="8">
        <v>50000000</v>
      </c>
      <c r="T470" s="8">
        <v>10601056</v>
      </c>
      <c r="U470" s="3">
        <v>0</v>
      </c>
    </row>
    <row r="471" spans="1:21" ht="26.25" x14ac:dyDescent="0.25">
      <c r="A471" s="3" t="s">
        <v>1599</v>
      </c>
      <c r="B471" s="3" t="s">
        <v>22</v>
      </c>
      <c r="C471" s="3" t="s">
        <v>1600</v>
      </c>
      <c r="D471" s="3" t="s">
        <v>1600</v>
      </c>
      <c r="E471" s="4">
        <v>43992.496527777781</v>
      </c>
      <c r="F471" s="6">
        <v>500000</v>
      </c>
      <c r="G471" s="7">
        <v>0</v>
      </c>
      <c r="H471" s="6">
        <v>500000</v>
      </c>
      <c r="I471" s="3" t="s">
        <v>1601</v>
      </c>
      <c r="J471" s="3" t="s">
        <v>25</v>
      </c>
      <c r="K471" s="3">
        <v>3601205299570</v>
      </c>
      <c r="L471" s="3" t="s">
        <v>1602</v>
      </c>
      <c r="M471" s="3" t="s">
        <v>36</v>
      </c>
      <c r="N471" s="3" t="s">
        <v>1603</v>
      </c>
      <c r="O471" s="3">
        <v>0</v>
      </c>
      <c r="P471" s="8">
        <v>13988</v>
      </c>
      <c r="Q471" s="8">
        <v>56900</v>
      </c>
      <c r="R471" s="8">
        <v>456012</v>
      </c>
      <c r="S471" s="8">
        <v>500000</v>
      </c>
      <c r="T471" s="3">
        <v>0</v>
      </c>
      <c r="U471" s="3">
        <v>0</v>
      </c>
    </row>
    <row r="472" spans="1:21" x14ac:dyDescent="0.25">
      <c r="A472" s="3" t="s">
        <v>1604</v>
      </c>
      <c r="B472" s="3" t="s">
        <v>22</v>
      </c>
      <c r="C472" s="3" t="s">
        <v>1605</v>
      </c>
      <c r="D472" s="3" t="s">
        <v>1605</v>
      </c>
      <c r="E472" s="4">
        <v>43992.469444444447</v>
      </c>
      <c r="F472" s="6">
        <v>528000</v>
      </c>
      <c r="G472" s="7">
        <v>0</v>
      </c>
      <c r="H472" s="6">
        <v>528000</v>
      </c>
      <c r="I472" s="3" t="s">
        <v>52</v>
      </c>
      <c r="J472" s="3" t="s">
        <v>25</v>
      </c>
      <c r="K472" s="2"/>
      <c r="L472" s="2"/>
      <c r="M472" s="2"/>
      <c r="N472" s="2"/>
      <c r="O472" s="3">
        <v>0</v>
      </c>
      <c r="P472" s="8">
        <v>14773</v>
      </c>
      <c r="Q472" s="3">
        <v>0</v>
      </c>
      <c r="R472" s="8">
        <v>481547</v>
      </c>
      <c r="S472" s="8">
        <v>528000</v>
      </c>
      <c r="T472" s="3">
        <v>0</v>
      </c>
      <c r="U472" s="3">
        <v>0</v>
      </c>
    </row>
    <row r="473" spans="1:21" x14ac:dyDescent="0.25">
      <c r="A473" s="3" t="s">
        <v>1606</v>
      </c>
      <c r="B473" s="3" t="s">
        <v>22</v>
      </c>
      <c r="C473" s="3" t="s">
        <v>1607</v>
      </c>
      <c r="D473" s="3" t="s">
        <v>1607</v>
      </c>
      <c r="E473" s="4">
        <v>43992.457638888889</v>
      </c>
      <c r="F473" s="6">
        <v>500000</v>
      </c>
      <c r="G473" s="7">
        <v>0</v>
      </c>
      <c r="H473" s="6">
        <v>500000</v>
      </c>
      <c r="I473" s="3" t="s">
        <v>1608</v>
      </c>
      <c r="J473" s="3" t="s">
        <v>25</v>
      </c>
      <c r="K473" s="3">
        <v>1014480231</v>
      </c>
      <c r="L473" s="3" t="s">
        <v>1609</v>
      </c>
      <c r="M473" s="3" t="s">
        <v>127</v>
      </c>
      <c r="N473" s="3" t="s">
        <v>226</v>
      </c>
      <c r="O473" s="3">
        <v>0</v>
      </c>
      <c r="P473" s="8">
        <v>27978</v>
      </c>
      <c r="Q473" s="8">
        <v>26400</v>
      </c>
      <c r="R473" s="8">
        <v>912022</v>
      </c>
      <c r="S473" s="8">
        <v>1000000</v>
      </c>
      <c r="T473" s="3">
        <v>0</v>
      </c>
      <c r="U473" s="3">
        <v>0</v>
      </c>
    </row>
    <row r="474" spans="1:21" x14ac:dyDescent="0.25">
      <c r="A474" s="3" t="s">
        <v>1610</v>
      </c>
      <c r="B474" s="3" t="s">
        <v>22</v>
      </c>
      <c r="C474" s="3" t="s">
        <v>1611</v>
      </c>
      <c r="D474" s="3" t="s">
        <v>1611</v>
      </c>
      <c r="E474" s="4">
        <v>43992.452777777777</v>
      </c>
      <c r="F474" s="6">
        <v>500000</v>
      </c>
      <c r="G474" s="7">
        <v>0</v>
      </c>
      <c r="H474" s="6">
        <v>500000</v>
      </c>
      <c r="I474" s="3" t="s">
        <v>52</v>
      </c>
      <c r="J474" s="3" t="s">
        <v>25</v>
      </c>
      <c r="K474" s="3">
        <v>1014480231</v>
      </c>
      <c r="L474" s="3" t="s">
        <v>1609</v>
      </c>
      <c r="M474" s="3" t="s">
        <v>127</v>
      </c>
      <c r="N474" s="3" t="s">
        <v>226</v>
      </c>
      <c r="O474" s="3">
        <v>0</v>
      </c>
      <c r="P474" s="8">
        <v>27978</v>
      </c>
      <c r="Q474" s="8">
        <v>26400</v>
      </c>
      <c r="R474" s="8">
        <v>912022</v>
      </c>
      <c r="S474" s="8">
        <v>1000000</v>
      </c>
      <c r="T474" s="3">
        <v>0</v>
      </c>
      <c r="U474" s="3">
        <v>0</v>
      </c>
    </row>
    <row r="475" spans="1:21" x14ac:dyDescent="0.25">
      <c r="A475" s="3" t="s">
        <v>1612</v>
      </c>
      <c r="B475" s="3" t="s">
        <v>22</v>
      </c>
      <c r="C475" s="3" t="s">
        <v>1613</v>
      </c>
      <c r="D475" s="3" t="s">
        <v>1613</v>
      </c>
      <c r="E475" s="4">
        <v>43992.43472222222</v>
      </c>
      <c r="F475" s="6">
        <v>640000</v>
      </c>
      <c r="G475" s="7">
        <v>0</v>
      </c>
      <c r="H475" s="6">
        <v>640000</v>
      </c>
      <c r="I475" s="3" t="s">
        <v>192</v>
      </c>
      <c r="J475" s="3" t="s">
        <v>25</v>
      </c>
      <c r="K475" s="3">
        <v>51110000564643</v>
      </c>
      <c r="L475" s="3" t="s">
        <v>1614</v>
      </c>
      <c r="M475" s="3" t="s">
        <v>27</v>
      </c>
      <c r="N475" s="3" t="s">
        <v>1615</v>
      </c>
      <c r="O475" s="3">
        <v>0</v>
      </c>
      <c r="P475" s="8">
        <v>17907</v>
      </c>
      <c r="Q475" s="8">
        <v>50550</v>
      </c>
      <c r="R475" s="8">
        <v>583693</v>
      </c>
      <c r="S475" s="8">
        <v>640000</v>
      </c>
      <c r="T475" s="3">
        <v>0</v>
      </c>
      <c r="U475" s="3">
        <v>0</v>
      </c>
    </row>
    <row r="476" spans="1:21" x14ac:dyDescent="0.25">
      <c r="A476" s="3" t="s">
        <v>1616</v>
      </c>
      <c r="B476" s="3" t="s">
        <v>22</v>
      </c>
      <c r="C476" s="3" t="s">
        <v>1617</v>
      </c>
      <c r="D476" s="3" t="s">
        <v>1617</v>
      </c>
      <c r="E476" s="4">
        <v>43992.427777777775</v>
      </c>
      <c r="F476" s="6">
        <v>1176000</v>
      </c>
      <c r="G476" s="7">
        <v>0</v>
      </c>
      <c r="H476" s="6">
        <v>1176000</v>
      </c>
      <c r="I476" s="3" t="s">
        <v>52</v>
      </c>
      <c r="J476" s="3" t="s">
        <v>25</v>
      </c>
      <c r="K476" s="3">
        <v>60115025131</v>
      </c>
      <c r="L476" s="3" t="s">
        <v>1618</v>
      </c>
      <c r="M476" s="3" t="s">
        <v>199</v>
      </c>
      <c r="N476" s="3" t="s">
        <v>1619</v>
      </c>
      <c r="O476" s="3">
        <v>0</v>
      </c>
      <c r="P476" s="8">
        <v>32903</v>
      </c>
      <c r="Q476" s="3">
        <v>0</v>
      </c>
      <c r="R476" s="8">
        <v>1072537</v>
      </c>
      <c r="S476" s="8">
        <v>1176000</v>
      </c>
      <c r="T476" s="3">
        <v>0</v>
      </c>
      <c r="U476" s="3">
        <v>0</v>
      </c>
    </row>
    <row r="477" spans="1:21" x14ac:dyDescent="0.25">
      <c r="A477" s="3" t="s">
        <v>1620</v>
      </c>
      <c r="B477" s="3" t="s">
        <v>22</v>
      </c>
      <c r="C477" s="3" t="s">
        <v>1621</v>
      </c>
      <c r="D477" s="3" t="s">
        <v>1621</v>
      </c>
      <c r="E477" s="4">
        <v>43992.418055555558</v>
      </c>
      <c r="F477" s="6">
        <v>500000</v>
      </c>
      <c r="G477" s="7">
        <v>0</v>
      </c>
      <c r="H477" s="6">
        <v>500000</v>
      </c>
      <c r="I477" s="3" t="s">
        <v>118</v>
      </c>
      <c r="J477" s="3" t="s">
        <v>25</v>
      </c>
      <c r="K477" s="3">
        <v>781000482491</v>
      </c>
      <c r="L477" s="3" t="s">
        <v>1622</v>
      </c>
      <c r="M477" s="3" t="s">
        <v>127</v>
      </c>
      <c r="N477" s="3" t="s">
        <v>120</v>
      </c>
      <c r="O477" s="3">
        <v>0</v>
      </c>
      <c r="P477" s="8">
        <v>13988</v>
      </c>
      <c r="Q477" s="3">
        <v>0</v>
      </c>
      <c r="R477" s="8">
        <v>456012</v>
      </c>
      <c r="S477" s="8">
        <v>10000</v>
      </c>
      <c r="T477" s="3">
        <v>0</v>
      </c>
      <c r="U477" s="3">
        <v>0</v>
      </c>
    </row>
    <row r="478" spans="1:21" x14ac:dyDescent="0.25">
      <c r="A478" s="3" t="s">
        <v>1623</v>
      </c>
      <c r="B478" s="3" t="s">
        <v>22</v>
      </c>
      <c r="C478" s="3" t="s">
        <v>1624</v>
      </c>
      <c r="D478" s="3" t="s">
        <v>1624</v>
      </c>
      <c r="E478" s="4">
        <v>43992.384722222225</v>
      </c>
      <c r="F478" s="6">
        <v>510000</v>
      </c>
      <c r="G478" s="7">
        <v>0</v>
      </c>
      <c r="H478" s="6">
        <v>510000</v>
      </c>
      <c r="I478" s="3" t="s">
        <v>52</v>
      </c>
      <c r="J478" s="3" t="s">
        <v>25</v>
      </c>
      <c r="K478" s="3">
        <v>232704070003678</v>
      </c>
      <c r="L478" s="3" t="s">
        <v>1625</v>
      </c>
      <c r="M478" s="3" t="s">
        <v>1015</v>
      </c>
      <c r="N478" s="3" t="s">
        <v>1626</v>
      </c>
      <c r="O478" s="3">
        <v>0</v>
      </c>
      <c r="P478" s="8">
        <v>14272</v>
      </c>
      <c r="Q478" s="8">
        <v>2125250</v>
      </c>
      <c r="R478" s="8">
        <v>465128</v>
      </c>
      <c r="S478" s="8">
        <v>510000</v>
      </c>
      <c r="T478" s="3">
        <v>0</v>
      </c>
      <c r="U478" s="3">
        <v>0</v>
      </c>
    </row>
    <row r="479" spans="1:21" x14ac:dyDescent="0.25">
      <c r="A479" s="3" t="s">
        <v>1627</v>
      </c>
      <c r="B479" s="3" t="s">
        <v>22</v>
      </c>
      <c r="C479" s="3" t="s">
        <v>1628</v>
      </c>
      <c r="D479" s="3" t="s">
        <v>1628</v>
      </c>
      <c r="E479" s="4">
        <v>43992.365972222222</v>
      </c>
      <c r="F479" s="6">
        <v>523000</v>
      </c>
      <c r="G479" s="7">
        <v>0</v>
      </c>
      <c r="H479" s="6">
        <v>523000</v>
      </c>
      <c r="I479" s="3" t="s">
        <v>24</v>
      </c>
      <c r="J479" s="3" t="s">
        <v>25</v>
      </c>
      <c r="K479" s="3">
        <v>481000676536</v>
      </c>
      <c r="L479" s="3" t="s">
        <v>188</v>
      </c>
      <c r="M479" s="3" t="s">
        <v>177</v>
      </c>
      <c r="N479" s="3" t="s">
        <v>1629</v>
      </c>
      <c r="O479" s="3">
        <v>0</v>
      </c>
      <c r="P479" s="8">
        <v>14633</v>
      </c>
      <c r="Q479" s="3">
        <v>0</v>
      </c>
      <c r="R479" s="8">
        <v>476987</v>
      </c>
      <c r="S479" s="8">
        <v>523000</v>
      </c>
      <c r="T479" s="3">
        <v>0</v>
      </c>
      <c r="U479" s="3">
        <v>0</v>
      </c>
    </row>
    <row r="480" spans="1:21" x14ac:dyDescent="0.25">
      <c r="A480" s="3" t="s">
        <v>1630</v>
      </c>
      <c r="B480" s="3" t="s">
        <v>22</v>
      </c>
      <c r="C480" s="3" t="s">
        <v>1631</v>
      </c>
      <c r="D480" s="3" t="s">
        <v>1631</v>
      </c>
      <c r="E480" s="4">
        <v>43991.924305555556</v>
      </c>
      <c r="F480" s="6">
        <v>30000000</v>
      </c>
      <c r="G480" s="7">
        <v>0</v>
      </c>
      <c r="H480" s="6">
        <v>30000000</v>
      </c>
      <c r="I480" s="3" t="s">
        <v>52</v>
      </c>
      <c r="J480" s="3" t="s">
        <v>25</v>
      </c>
      <c r="K480" s="3">
        <v>123456789265</v>
      </c>
      <c r="L480" s="3" t="s">
        <v>1632</v>
      </c>
      <c r="M480" s="3" t="s">
        <v>42</v>
      </c>
      <c r="N480" s="3" t="s">
        <v>1633</v>
      </c>
      <c r="O480" s="3">
        <v>0</v>
      </c>
      <c r="P480" s="3">
        <v>0</v>
      </c>
      <c r="Q480" s="3">
        <v>0</v>
      </c>
      <c r="R480" s="8">
        <v>27470402</v>
      </c>
      <c r="S480" s="8">
        <v>30000000</v>
      </c>
      <c r="T480" s="8">
        <v>6470402</v>
      </c>
      <c r="U480" s="3">
        <v>0</v>
      </c>
    </row>
    <row r="481" spans="1:21" x14ac:dyDescent="0.25">
      <c r="A481" s="3" t="s">
        <v>1634</v>
      </c>
      <c r="B481" s="3" t="s">
        <v>22</v>
      </c>
      <c r="C481" s="3" t="s">
        <v>1635</v>
      </c>
      <c r="D481" s="3" t="s">
        <v>1635</v>
      </c>
      <c r="E481" s="4">
        <v>43991.899305555555</v>
      </c>
      <c r="F481" s="6">
        <v>20000000</v>
      </c>
      <c r="G481" s="7">
        <v>0</v>
      </c>
      <c r="H481" s="6">
        <v>20000000</v>
      </c>
      <c r="I481" s="3" t="s">
        <v>52</v>
      </c>
      <c r="J481" s="3" t="s">
        <v>25</v>
      </c>
      <c r="K481" s="3">
        <v>351000371839</v>
      </c>
      <c r="L481" s="3" t="s">
        <v>1636</v>
      </c>
      <c r="M481" s="3" t="s">
        <v>127</v>
      </c>
      <c r="N481" s="3" t="s">
        <v>1637</v>
      </c>
      <c r="O481" s="3">
        <v>0</v>
      </c>
      <c r="P481" s="3">
        <v>0</v>
      </c>
      <c r="Q481" s="3">
        <v>0</v>
      </c>
      <c r="R481" s="8">
        <v>18203943</v>
      </c>
      <c r="S481" s="8">
        <v>20000000</v>
      </c>
      <c r="T481" s="8">
        <v>4203943</v>
      </c>
      <c r="U481" s="3">
        <v>0</v>
      </c>
    </row>
    <row r="482" spans="1:21" x14ac:dyDescent="0.25">
      <c r="A482" s="3" t="s">
        <v>1638</v>
      </c>
      <c r="B482" s="3" t="s">
        <v>22</v>
      </c>
      <c r="C482" s="3" t="s">
        <v>1639</v>
      </c>
      <c r="D482" s="3" t="s">
        <v>1639</v>
      </c>
      <c r="E482" s="4">
        <v>43991.738888888889</v>
      </c>
      <c r="F482" s="6">
        <v>515000</v>
      </c>
      <c r="G482" s="7">
        <v>0</v>
      </c>
      <c r="H482" s="6">
        <v>515000</v>
      </c>
      <c r="I482" s="3" t="s">
        <v>1640</v>
      </c>
      <c r="J482" s="3" t="s">
        <v>25</v>
      </c>
      <c r="K482" s="3">
        <v>106030249</v>
      </c>
      <c r="L482" s="3" t="s">
        <v>1641</v>
      </c>
      <c r="M482" s="3" t="s">
        <v>48</v>
      </c>
      <c r="N482" s="3" t="s">
        <v>720</v>
      </c>
      <c r="O482" s="3">
        <v>0</v>
      </c>
      <c r="P482" s="8">
        <v>15357</v>
      </c>
      <c r="Q482" s="3">
        <v>0</v>
      </c>
      <c r="R482" s="8">
        <v>468743</v>
      </c>
      <c r="S482" s="8">
        <v>515000</v>
      </c>
      <c r="T482" s="3">
        <v>0</v>
      </c>
      <c r="U482" s="3">
        <v>0</v>
      </c>
    </row>
    <row r="483" spans="1:21" x14ac:dyDescent="0.25">
      <c r="A483" s="3" t="s">
        <v>1642</v>
      </c>
      <c r="B483" s="3" t="s">
        <v>22</v>
      </c>
      <c r="C483" s="3" t="s">
        <v>1643</v>
      </c>
      <c r="D483" s="3" t="s">
        <v>1643</v>
      </c>
      <c r="E483" s="4">
        <v>43991.732638888891</v>
      </c>
      <c r="F483" s="6">
        <v>500000</v>
      </c>
      <c r="G483" s="7">
        <v>0</v>
      </c>
      <c r="H483" s="6">
        <v>500000</v>
      </c>
      <c r="I483" s="3" t="s">
        <v>24</v>
      </c>
      <c r="J483" s="3" t="s">
        <v>25</v>
      </c>
      <c r="K483" s="3">
        <v>101001199188</v>
      </c>
      <c r="L483" s="3" t="s">
        <v>1644</v>
      </c>
      <c r="M483" s="3" t="s">
        <v>127</v>
      </c>
      <c r="N483" s="3" t="s">
        <v>28</v>
      </c>
      <c r="O483" s="3">
        <v>0</v>
      </c>
      <c r="P483" s="8">
        <v>454268</v>
      </c>
      <c r="Q483" s="8">
        <v>113427</v>
      </c>
      <c r="R483" s="8">
        <v>2132753</v>
      </c>
      <c r="S483" s="8">
        <v>500000</v>
      </c>
      <c r="T483" s="3">
        <v>0</v>
      </c>
      <c r="U483" s="3">
        <v>0</v>
      </c>
    </row>
    <row r="484" spans="1:21" x14ac:dyDescent="0.25">
      <c r="A484" s="3" t="s">
        <v>1645</v>
      </c>
      <c r="B484" s="3" t="s">
        <v>22</v>
      </c>
      <c r="C484" s="3" t="s">
        <v>1646</v>
      </c>
      <c r="D484" s="3" t="s">
        <v>1646</v>
      </c>
      <c r="E484" s="4">
        <v>43991.70416666667</v>
      </c>
      <c r="F484" s="6">
        <v>980000</v>
      </c>
      <c r="G484" s="7">
        <v>0</v>
      </c>
      <c r="H484" s="6">
        <v>980000</v>
      </c>
      <c r="I484" s="3" t="s">
        <v>276</v>
      </c>
      <c r="J484" s="3" t="s">
        <v>25</v>
      </c>
      <c r="K484" s="3">
        <v>861000065895</v>
      </c>
      <c r="L484" s="3" t="s">
        <v>960</v>
      </c>
      <c r="M484" s="3" t="s">
        <v>127</v>
      </c>
      <c r="N484" s="3" t="s">
        <v>900</v>
      </c>
      <c r="O484" s="3">
        <v>0</v>
      </c>
      <c r="P484" s="8">
        <v>29206</v>
      </c>
      <c r="Q484" s="3">
        <v>0</v>
      </c>
      <c r="R484" s="8">
        <v>891994</v>
      </c>
      <c r="S484" s="8">
        <v>980000</v>
      </c>
      <c r="T484" s="3">
        <v>0</v>
      </c>
      <c r="U484" s="3">
        <v>0</v>
      </c>
    </row>
    <row r="485" spans="1:21" x14ac:dyDescent="0.25">
      <c r="A485" s="3" t="s">
        <v>1647</v>
      </c>
      <c r="B485" s="3" t="s">
        <v>22</v>
      </c>
      <c r="C485" s="3" t="s">
        <v>1648</v>
      </c>
      <c r="D485" s="3" t="s">
        <v>1648</v>
      </c>
      <c r="E485" s="4">
        <v>43991.679861111108</v>
      </c>
      <c r="F485" s="6">
        <v>533000</v>
      </c>
      <c r="G485" s="7">
        <v>0</v>
      </c>
      <c r="H485" s="6">
        <v>533000</v>
      </c>
      <c r="I485" s="3" t="s">
        <v>52</v>
      </c>
      <c r="J485" s="3" t="s">
        <v>25</v>
      </c>
      <c r="K485" s="3">
        <v>18001012922376</v>
      </c>
      <c r="L485" s="3" t="s">
        <v>1649</v>
      </c>
      <c r="M485" s="3" t="s">
        <v>476</v>
      </c>
      <c r="N485" s="3" t="s">
        <v>1650</v>
      </c>
      <c r="O485" s="3">
        <v>0</v>
      </c>
      <c r="P485" s="8">
        <v>15885</v>
      </c>
      <c r="Q485" s="8">
        <v>140800</v>
      </c>
      <c r="R485" s="8">
        <v>485135</v>
      </c>
      <c r="S485" s="8">
        <v>533000</v>
      </c>
      <c r="T485" s="3">
        <v>0</v>
      </c>
      <c r="U485" s="3">
        <v>0</v>
      </c>
    </row>
    <row r="486" spans="1:21" x14ac:dyDescent="0.25">
      <c r="A486" s="3" t="s">
        <v>1651</v>
      </c>
      <c r="B486" s="3" t="s">
        <v>22</v>
      </c>
      <c r="C486" s="3" t="s">
        <v>1652</v>
      </c>
      <c r="D486" s="3" t="s">
        <v>1652</v>
      </c>
      <c r="E486" s="4">
        <v>43991.658333333333</v>
      </c>
      <c r="F486" s="6">
        <v>1110000</v>
      </c>
      <c r="G486" s="7">
        <v>0</v>
      </c>
      <c r="H486" s="6">
        <v>1110000</v>
      </c>
      <c r="I486" s="3" t="s">
        <v>1653</v>
      </c>
      <c r="J486" s="3" t="s">
        <v>25</v>
      </c>
      <c r="K486" s="3">
        <v>102868666774</v>
      </c>
      <c r="L486" s="3" t="s">
        <v>1654</v>
      </c>
      <c r="M486" s="3" t="s">
        <v>42</v>
      </c>
      <c r="N486" s="3" t="s">
        <v>1493</v>
      </c>
      <c r="O486" s="3">
        <v>0</v>
      </c>
      <c r="P486" s="8">
        <v>33081</v>
      </c>
      <c r="Q486" s="3">
        <v>0</v>
      </c>
      <c r="R486" s="8">
        <v>1010319</v>
      </c>
      <c r="S486" s="8">
        <v>1110000</v>
      </c>
      <c r="T486" s="3">
        <v>0</v>
      </c>
      <c r="U486" s="3">
        <v>0</v>
      </c>
    </row>
    <row r="487" spans="1:21" x14ac:dyDescent="0.25">
      <c r="A487" s="3" t="s">
        <v>1655</v>
      </c>
      <c r="B487" s="3" t="s">
        <v>22</v>
      </c>
      <c r="C487" s="3" t="s">
        <v>1656</v>
      </c>
      <c r="D487" s="3" t="s">
        <v>1656</v>
      </c>
      <c r="E487" s="4">
        <v>43991.634027777778</v>
      </c>
      <c r="F487" s="6">
        <v>748000</v>
      </c>
      <c r="G487" s="7">
        <v>0</v>
      </c>
      <c r="H487" s="6">
        <v>748000</v>
      </c>
      <c r="I487" s="3" t="s">
        <v>52</v>
      </c>
      <c r="J487" s="3" t="s">
        <v>25</v>
      </c>
      <c r="K487" s="3">
        <v>104002160757</v>
      </c>
      <c r="L487" s="3" t="s">
        <v>1657</v>
      </c>
      <c r="M487" s="3" t="s">
        <v>42</v>
      </c>
      <c r="N487" s="3" t="s">
        <v>1658</v>
      </c>
      <c r="O487" s="3">
        <v>0</v>
      </c>
      <c r="P487" s="8">
        <v>20927</v>
      </c>
      <c r="Q487" s="3">
        <v>0</v>
      </c>
      <c r="R487" s="8">
        <v>682193</v>
      </c>
      <c r="S487" s="8">
        <v>748000</v>
      </c>
      <c r="T487" s="3">
        <v>0</v>
      </c>
      <c r="U487" s="3">
        <v>0</v>
      </c>
    </row>
    <row r="488" spans="1:21" x14ac:dyDescent="0.25">
      <c r="A488" s="3" t="s">
        <v>1659</v>
      </c>
      <c r="B488" s="3" t="s">
        <v>22</v>
      </c>
      <c r="C488" s="3" t="s">
        <v>1418</v>
      </c>
      <c r="D488" s="3" t="s">
        <v>1418</v>
      </c>
      <c r="E488" s="4">
        <v>43991.613888888889</v>
      </c>
      <c r="F488" s="6">
        <v>500000</v>
      </c>
      <c r="G488" s="7">
        <v>0</v>
      </c>
      <c r="H488" s="6">
        <v>500000</v>
      </c>
      <c r="I488" s="3" t="s">
        <v>52</v>
      </c>
      <c r="J488" s="3" t="s">
        <v>25</v>
      </c>
      <c r="K488" s="3">
        <v>5590206437862</v>
      </c>
      <c r="L488" s="3" t="s">
        <v>1419</v>
      </c>
      <c r="M488" s="3" t="s">
        <v>36</v>
      </c>
      <c r="N488" s="3" t="s">
        <v>1420</v>
      </c>
      <c r="O488" s="3">
        <v>0</v>
      </c>
      <c r="P488" s="8">
        <v>39221</v>
      </c>
      <c r="Q488" s="8">
        <v>250000</v>
      </c>
      <c r="R488" s="8">
        <v>1370779</v>
      </c>
      <c r="S488" s="8">
        <v>1500000</v>
      </c>
      <c r="T488" s="3">
        <v>0</v>
      </c>
      <c r="U488" s="3">
        <v>0</v>
      </c>
    </row>
    <row r="489" spans="1:21" x14ac:dyDescent="0.25">
      <c r="A489" s="3" t="s">
        <v>1660</v>
      </c>
      <c r="B489" s="3" t="s">
        <v>22</v>
      </c>
      <c r="C489" s="3" t="s">
        <v>1661</v>
      </c>
      <c r="D489" s="3" t="s">
        <v>1661</v>
      </c>
      <c r="E489" s="4">
        <v>43991.566666666666</v>
      </c>
      <c r="F489" s="6">
        <v>20000000</v>
      </c>
      <c r="G489" s="7">
        <v>0</v>
      </c>
      <c r="H489" s="6">
        <v>20000000</v>
      </c>
      <c r="I489" s="3" t="s">
        <v>52</v>
      </c>
      <c r="J489" s="3" t="s">
        <v>25</v>
      </c>
      <c r="K489" s="3">
        <v>11004213865</v>
      </c>
      <c r="L489" s="3" t="s">
        <v>1662</v>
      </c>
      <c r="M489" s="3" t="s">
        <v>127</v>
      </c>
      <c r="N489" s="3" t="s">
        <v>428</v>
      </c>
      <c r="O489" s="3">
        <v>0</v>
      </c>
      <c r="P489" s="3">
        <v>0</v>
      </c>
      <c r="Q489" s="3">
        <v>0</v>
      </c>
      <c r="R489" s="8">
        <v>18276978</v>
      </c>
      <c r="S489" s="8">
        <v>20000000</v>
      </c>
      <c r="T489" s="8">
        <v>4276978</v>
      </c>
      <c r="U489" s="3">
        <v>0</v>
      </c>
    </row>
    <row r="490" spans="1:21" x14ac:dyDescent="0.25">
      <c r="A490" s="3" t="s">
        <v>1663</v>
      </c>
      <c r="B490" s="3" t="s">
        <v>22</v>
      </c>
      <c r="C490" s="3" t="s">
        <v>1664</v>
      </c>
      <c r="D490" s="3" t="s">
        <v>1664</v>
      </c>
      <c r="E490" s="4">
        <v>43991.520833333336</v>
      </c>
      <c r="F490" s="6">
        <v>522000</v>
      </c>
      <c r="G490" s="7">
        <v>0</v>
      </c>
      <c r="H490" s="6">
        <v>522000</v>
      </c>
      <c r="I490" s="3" t="s">
        <v>192</v>
      </c>
      <c r="J490" s="3" t="s">
        <v>25</v>
      </c>
      <c r="K490" s="3">
        <v>3522205294440</v>
      </c>
      <c r="L490" s="3" t="s">
        <v>1665</v>
      </c>
      <c r="M490" s="3" t="s">
        <v>36</v>
      </c>
      <c r="N490" s="3" t="s">
        <v>99</v>
      </c>
      <c r="O490" s="3">
        <v>0</v>
      </c>
      <c r="P490" s="8">
        <v>15555</v>
      </c>
      <c r="Q490" s="8">
        <v>1440650</v>
      </c>
      <c r="R490" s="8">
        <v>475125</v>
      </c>
      <c r="S490" s="8">
        <v>522000</v>
      </c>
      <c r="T490" s="3">
        <v>0</v>
      </c>
      <c r="U490" s="3">
        <v>0</v>
      </c>
    </row>
    <row r="491" spans="1:21" x14ac:dyDescent="0.25">
      <c r="A491" s="3" t="s">
        <v>1666</v>
      </c>
      <c r="B491" s="3" t="s">
        <v>22</v>
      </c>
      <c r="C491" s="3" t="s">
        <v>1667</v>
      </c>
      <c r="D491" s="3" t="s">
        <v>1667</v>
      </c>
      <c r="E491" s="4">
        <v>43991.506249999999</v>
      </c>
      <c r="F491" s="6">
        <v>518000</v>
      </c>
      <c r="G491" s="7">
        <v>0</v>
      </c>
      <c r="H491" s="6">
        <v>518000</v>
      </c>
      <c r="I491" s="3" t="s">
        <v>1668</v>
      </c>
      <c r="J491" s="3" t="s">
        <v>25</v>
      </c>
      <c r="K491" s="3">
        <v>7807205029240</v>
      </c>
      <c r="L491" s="3" t="s">
        <v>1669</v>
      </c>
      <c r="M491" s="3" t="s">
        <v>36</v>
      </c>
      <c r="N491" s="3" t="s">
        <v>1670</v>
      </c>
      <c r="O491" s="3">
        <v>0</v>
      </c>
      <c r="P491" s="8">
        <v>15435</v>
      </c>
      <c r="Q491" s="8">
        <v>53350</v>
      </c>
      <c r="R491" s="8">
        <v>471485</v>
      </c>
      <c r="S491" s="8">
        <v>518000</v>
      </c>
      <c r="T491" s="3">
        <v>0</v>
      </c>
      <c r="U491" s="3">
        <v>0</v>
      </c>
    </row>
    <row r="492" spans="1:21" x14ac:dyDescent="0.25">
      <c r="A492" s="3" t="s">
        <v>1671</v>
      </c>
      <c r="B492" s="3" t="s">
        <v>22</v>
      </c>
      <c r="C492" s="3" t="s">
        <v>1672</v>
      </c>
      <c r="D492" s="3" t="s">
        <v>1672</v>
      </c>
      <c r="E492" s="4">
        <v>43991.501388888886</v>
      </c>
      <c r="F492" s="6">
        <v>757000</v>
      </c>
      <c r="G492" s="7">
        <v>0</v>
      </c>
      <c r="H492" s="6">
        <v>757000</v>
      </c>
      <c r="I492" s="3" t="s">
        <v>24</v>
      </c>
      <c r="J492" s="3" t="s">
        <v>25</v>
      </c>
      <c r="K492" s="3">
        <v>100870563243</v>
      </c>
      <c r="L492" s="3" t="s">
        <v>1496</v>
      </c>
      <c r="M492" s="3" t="s">
        <v>42</v>
      </c>
      <c r="N492" s="3" t="s">
        <v>400</v>
      </c>
      <c r="O492" s="3">
        <v>0</v>
      </c>
      <c r="P492" s="8">
        <v>474286</v>
      </c>
      <c r="Q492" s="8">
        <v>249160</v>
      </c>
      <c r="R492" s="8">
        <v>5040494</v>
      </c>
      <c r="S492" s="8">
        <v>16000</v>
      </c>
      <c r="T492" s="3">
        <v>0</v>
      </c>
      <c r="U492" s="3">
        <v>0</v>
      </c>
    </row>
    <row r="493" spans="1:21" x14ac:dyDescent="0.25">
      <c r="A493" s="3" t="s">
        <v>1673</v>
      </c>
      <c r="B493" s="3" t="s">
        <v>22</v>
      </c>
      <c r="C493" s="3" t="s">
        <v>1674</v>
      </c>
      <c r="D493" s="3" t="s">
        <v>1674</v>
      </c>
      <c r="E493" s="4">
        <v>43991.463888888888</v>
      </c>
      <c r="F493" s="6">
        <v>30000000</v>
      </c>
      <c r="G493" s="7">
        <v>0</v>
      </c>
      <c r="H493" s="6">
        <v>30000000</v>
      </c>
      <c r="I493" s="3" t="s">
        <v>1675</v>
      </c>
      <c r="J493" s="3" t="s">
        <v>25</v>
      </c>
      <c r="K493" s="3">
        <v>51510000490056</v>
      </c>
      <c r="L493" s="3" t="s">
        <v>1676</v>
      </c>
      <c r="M493" s="3" t="s">
        <v>27</v>
      </c>
      <c r="N493" s="3" t="s">
        <v>1677</v>
      </c>
      <c r="O493" s="3">
        <v>0</v>
      </c>
      <c r="P493" s="3">
        <v>0</v>
      </c>
      <c r="Q493" s="3">
        <v>0</v>
      </c>
      <c r="R493" s="8">
        <v>27360630</v>
      </c>
      <c r="S493" s="8">
        <v>30000000</v>
      </c>
      <c r="T493" s="8">
        <v>6360630</v>
      </c>
      <c r="U493" s="3">
        <v>0</v>
      </c>
    </row>
    <row r="494" spans="1:21" ht="26.25" x14ac:dyDescent="0.25">
      <c r="A494" s="3" t="s">
        <v>1678</v>
      </c>
      <c r="B494" s="3" t="s">
        <v>22</v>
      </c>
      <c r="C494" s="3" t="s">
        <v>1679</v>
      </c>
      <c r="D494" s="3" t="s">
        <v>1679</v>
      </c>
      <c r="E494" s="4">
        <v>43991.419444444444</v>
      </c>
      <c r="F494" s="6">
        <v>20000000</v>
      </c>
      <c r="G494" s="7">
        <v>0</v>
      </c>
      <c r="H494" s="6">
        <v>20000000</v>
      </c>
      <c r="I494" s="3" t="s">
        <v>136</v>
      </c>
      <c r="J494" s="3" t="s">
        <v>25</v>
      </c>
      <c r="K494" s="3">
        <v>19033868344012</v>
      </c>
      <c r="L494" s="3" t="s">
        <v>1680</v>
      </c>
      <c r="M494" s="3" t="s">
        <v>88</v>
      </c>
      <c r="N494" s="3" t="s">
        <v>1681</v>
      </c>
      <c r="O494" s="3">
        <v>0</v>
      </c>
      <c r="P494" s="3">
        <v>0</v>
      </c>
      <c r="Q494" s="8">
        <v>50000</v>
      </c>
      <c r="R494" s="8">
        <v>18765347</v>
      </c>
      <c r="S494" s="8">
        <v>20623000</v>
      </c>
      <c r="T494" s="8">
        <v>4148553</v>
      </c>
      <c r="U494" s="8">
        <v>31174</v>
      </c>
    </row>
    <row r="495" spans="1:21" ht="26.25" x14ac:dyDescent="0.25">
      <c r="A495" s="3" t="s">
        <v>1682</v>
      </c>
      <c r="B495" s="3" t="s">
        <v>22</v>
      </c>
      <c r="C495" s="3" t="s">
        <v>1683</v>
      </c>
      <c r="D495" s="3" t="s">
        <v>1683</v>
      </c>
      <c r="E495" s="4">
        <v>43991.418055555558</v>
      </c>
      <c r="F495" s="6">
        <v>608000</v>
      </c>
      <c r="G495" s="7">
        <v>0</v>
      </c>
      <c r="H495" s="6">
        <v>608000</v>
      </c>
      <c r="I495" s="3" t="s">
        <v>1684</v>
      </c>
      <c r="J495" s="3" t="s">
        <v>25</v>
      </c>
      <c r="K495" s="3">
        <v>5306205004152</v>
      </c>
      <c r="L495" s="3" t="s">
        <v>1685</v>
      </c>
      <c r="M495" s="3" t="s">
        <v>36</v>
      </c>
      <c r="N495" s="3" t="s">
        <v>1686</v>
      </c>
      <c r="O495" s="3">
        <v>0</v>
      </c>
      <c r="P495" s="8">
        <v>18120</v>
      </c>
      <c r="Q495" s="3">
        <v>0</v>
      </c>
      <c r="R495" s="8">
        <v>553400</v>
      </c>
      <c r="S495" s="8">
        <v>608000</v>
      </c>
      <c r="T495" s="3">
        <v>0</v>
      </c>
      <c r="U495" s="3">
        <v>0</v>
      </c>
    </row>
    <row r="496" spans="1:21" x14ac:dyDescent="0.25">
      <c r="A496" s="3" t="s">
        <v>1687</v>
      </c>
      <c r="B496" s="3" t="s">
        <v>22</v>
      </c>
      <c r="C496" s="3" t="s">
        <v>1688</v>
      </c>
      <c r="D496" s="3" t="s">
        <v>1688</v>
      </c>
      <c r="E496" s="4">
        <v>43991.366666666669</v>
      </c>
      <c r="F496" s="6">
        <v>430000</v>
      </c>
      <c r="G496" s="7">
        <v>0</v>
      </c>
      <c r="H496" s="6">
        <v>430000</v>
      </c>
      <c r="I496" s="3" t="s">
        <v>192</v>
      </c>
      <c r="J496" s="3" t="s">
        <v>25</v>
      </c>
      <c r="K496" s="3">
        <v>105002577380</v>
      </c>
      <c r="L496" s="3" t="s">
        <v>595</v>
      </c>
      <c r="M496" s="3" t="s">
        <v>42</v>
      </c>
      <c r="N496" s="3" t="s">
        <v>120</v>
      </c>
      <c r="O496" s="3">
        <v>0</v>
      </c>
      <c r="P496" s="8">
        <v>66978</v>
      </c>
      <c r="Q496" s="3">
        <v>0</v>
      </c>
      <c r="R496" s="8">
        <v>1024122</v>
      </c>
      <c r="S496" s="8">
        <v>185000</v>
      </c>
      <c r="T496" s="3">
        <v>0</v>
      </c>
      <c r="U496" s="3">
        <v>0</v>
      </c>
    </row>
    <row r="497" spans="1:21" x14ac:dyDescent="0.25">
      <c r="A497" s="3" t="s">
        <v>1689</v>
      </c>
      <c r="B497" s="3" t="s">
        <v>22</v>
      </c>
      <c r="C497" s="3" t="s">
        <v>1690</v>
      </c>
      <c r="D497" s="3" t="s">
        <v>1690</v>
      </c>
      <c r="E497" s="4">
        <v>43990.799305555556</v>
      </c>
      <c r="F497" s="6">
        <v>616000</v>
      </c>
      <c r="G497" s="7">
        <v>0</v>
      </c>
      <c r="H497" s="6">
        <v>616000</v>
      </c>
      <c r="I497" s="3" t="s">
        <v>52</v>
      </c>
      <c r="J497" s="3" t="s">
        <v>25</v>
      </c>
      <c r="K497" s="3">
        <v>6160205178923</v>
      </c>
      <c r="L497" s="3" t="s">
        <v>1691</v>
      </c>
      <c r="M497" s="3" t="s">
        <v>36</v>
      </c>
      <c r="N497" s="3" t="s">
        <v>561</v>
      </c>
      <c r="O497" s="3">
        <v>0</v>
      </c>
      <c r="P497" s="8">
        <v>18361</v>
      </c>
      <c r="Q497" s="3">
        <v>0</v>
      </c>
      <c r="R497" s="8">
        <v>560679</v>
      </c>
      <c r="S497" s="8">
        <v>616000</v>
      </c>
      <c r="T497" s="3">
        <v>0</v>
      </c>
      <c r="U497" s="3">
        <v>0</v>
      </c>
    </row>
    <row r="498" spans="1:21" ht="26.25" x14ac:dyDescent="0.25">
      <c r="A498" s="3" t="s">
        <v>1692</v>
      </c>
      <c r="B498" s="3" t="s">
        <v>22</v>
      </c>
      <c r="C498" s="3" t="s">
        <v>1693</v>
      </c>
      <c r="D498" s="3" t="s">
        <v>1693</v>
      </c>
      <c r="E498" s="4">
        <v>43990.756249999999</v>
      </c>
      <c r="F498" s="6">
        <v>900000</v>
      </c>
      <c r="G498" s="7">
        <v>0</v>
      </c>
      <c r="H498" s="6">
        <v>900000</v>
      </c>
      <c r="I498" s="3" t="s">
        <v>52</v>
      </c>
      <c r="J498" s="3" t="s">
        <v>25</v>
      </c>
      <c r="K498" s="3">
        <v>19035293911011</v>
      </c>
      <c r="L498" s="3" t="s">
        <v>1694</v>
      </c>
      <c r="M498" s="3" t="s">
        <v>88</v>
      </c>
      <c r="N498" s="3" t="s">
        <v>120</v>
      </c>
      <c r="O498" s="3">
        <v>0</v>
      </c>
      <c r="P498" s="8">
        <v>25180</v>
      </c>
      <c r="Q498" s="3">
        <v>0</v>
      </c>
      <c r="R498" s="8">
        <v>820820</v>
      </c>
      <c r="S498" s="8">
        <v>900000</v>
      </c>
      <c r="T498" s="3">
        <v>0</v>
      </c>
      <c r="U498" s="3">
        <v>0</v>
      </c>
    </row>
    <row r="499" spans="1:21" x14ac:dyDescent="0.25">
      <c r="A499" s="3" t="s">
        <v>1695</v>
      </c>
      <c r="B499" s="3" t="s">
        <v>22</v>
      </c>
      <c r="C499" s="3" t="s">
        <v>1696</v>
      </c>
      <c r="D499" s="3" t="s">
        <v>1696</v>
      </c>
      <c r="E499" s="4">
        <v>43990.681250000001</v>
      </c>
      <c r="F499" s="6">
        <v>503000</v>
      </c>
      <c r="G499" s="7">
        <v>0</v>
      </c>
      <c r="H499" s="6">
        <v>503000</v>
      </c>
      <c r="I499" s="3" t="s">
        <v>52</v>
      </c>
      <c r="J499" s="3" t="s">
        <v>25</v>
      </c>
      <c r="K499" s="3">
        <v>3517205160150</v>
      </c>
      <c r="L499" s="3" t="s">
        <v>1697</v>
      </c>
      <c r="M499" s="3" t="s">
        <v>36</v>
      </c>
      <c r="N499" s="3" t="s">
        <v>859</v>
      </c>
      <c r="O499" s="3">
        <v>0</v>
      </c>
      <c r="P499" s="8">
        <v>12232</v>
      </c>
      <c r="Q499" s="3">
        <v>0</v>
      </c>
      <c r="R499" s="8">
        <v>460588</v>
      </c>
      <c r="S499" s="8">
        <v>503000</v>
      </c>
      <c r="T499" s="3">
        <v>0</v>
      </c>
      <c r="U499" s="3">
        <v>0</v>
      </c>
    </row>
    <row r="500" spans="1:21" x14ac:dyDescent="0.25">
      <c r="A500" s="3" t="s">
        <v>1698</v>
      </c>
      <c r="B500" s="3" t="s">
        <v>22</v>
      </c>
      <c r="C500" s="3" t="s">
        <v>1699</v>
      </c>
      <c r="D500" s="3" t="s">
        <v>1699</v>
      </c>
      <c r="E500" s="4">
        <v>43990.666666666664</v>
      </c>
      <c r="F500" s="6">
        <v>500000</v>
      </c>
      <c r="G500" s="7">
        <v>0</v>
      </c>
      <c r="H500" s="6">
        <v>500000</v>
      </c>
      <c r="I500" s="3" t="s">
        <v>276</v>
      </c>
      <c r="J500" s="3" t="s">
        <v>25</v>
      </c>
      <c r="K500" s="3">
        <v>14910000087787</v>
      </c>
      <c r="L500" s="3" t="s">
        <v>1700</v>
      </c>
      <c r="M500" s="3" t="s">
        <v>27</v>
      </c>
      <c r="N500" s="3" t="s">
        <v>1701</v>
      </c>
      <c r="O500" s="3">
        <v>0</v>
      </c>
      <c r="P500" s="8">
        <v>15810</v>
      </c>
      <c r="Q500" s="3">
        <v>0</v>
      </c>
      <c r="R500" s="8">
        <v>454190</v>
      </c>
      <c r="S500" s="8">
        <v>500000</v>
      </c>
      <c r="T500" s="3">
        <v>0</v>
      </c>
      <c r="U500" s="3">
        <v>0</v>
      </c>
    </row>
    <row r="501" spans="1:21" x14ac:dyDescent="0.25">
      <c r="A501" s="3" t="s">
        <v>1702</v>
      </c>
      <c r="B501" s="3" t="s">
        <v>22</v>
      </c>
      <c r="C501" s="3" t="s">
        <v>1703</v>
      </c>
      <c r="D501" s="3" t="s">
        <v>1703</v>
      </c>
      <c r="E501" s="4">
        <v>43990.662499999999</v>
      </c>
      <c r="F501" s="6">
        <v>1000000</v>
      </c>
      <c r="G501" s="7">
        <v>0</v>
      </c>
      <c r="H501" s="6">
        <v>1000000</v>
      </c>
      <c r="I501" s="3" t="s">
        <v>1704</v>
      </c>
      <c r="J501" s="3" t="s">
        <v>25</v>
      </c>
      <c r="K501" s="3">
        <v>70087757641</v>
      </c>
      <c r="L501" s="3" t="s">
        <v>1297</v>
      </c>
      <c r="M501" s="3" t="s">
        <v>199</v>
      </c>
      <c r="N501" s="3" t="s">
        <v>1705</v>
      </c>
      <c r="O501" s="3">
        <v>0</v>
      </c>
      <c r="P501" s="8">
        <v>63245</v>
      </c>
      <c r="Q501" s="3">
        <v>0</v>
      </c>
      <c r="R501" s="8">
        <v>1816755</v>
      </c>
      <c r="S501" s="8">
        <v>2000000</v>
      </c>
      <c r="T501" s="3">
        <v>0</v>
      </c>
      <c r="U501" s="3">
        <v>0</v>
      </c>
    </row>
    <row r="502" spans="1:21" x14ac:dyDescent="0.25">
      <c r="A502" s="3" t="s">
        <v>1706</v>
      </c>
      <c r="B502" s="3" t="s">
        <v>22</v>
      </c>
      <c r="C502" s="3" t="s">
        <v>1707</v>
      </c>
      <c r="D502" s="3" t="s">
        <v>1707</v>
      </c>
      <c r="E502" s="4">
        <v>43990.65625</v>
      </c>
      <c r="F502" s="6">
        <v>5140000</v>
      </c>
      <c r="G502" s="7">
        <v>0</v>
      </c>
      <c r="H502" s="6">
        <v>5140000</v>
      </c>
      <c r="I502" s="3" t="s">
        <v>24</v>
      </c>
      <c r="J502" s="3" t="s">
        <v>25</v>
      </c>
      <c r="K502" s="3">
        <v>51110000652672</v>
      </c>
      <c r="L502" s="3" t="s">
        <v>1708</v>
      </c>
      <c r="M502" s="3" t="s">
        <v>27</v>
      </c>
      <c r="N502" s="3" t="s">
        <v>1709</v>
      </c>
      <c r="O502" s="3">
        <v>0</v>
      </c>
      <c r="P502" s="8">
        <v>2585981</v>
      </c>
      <c r="Q502" s="3">
        <v>0</v>
      </c>
      <c r="R502" s="8">
        <v>22603619</v>
      </c>
      <c r="S502" s="8">
        <v>5140000</v>
      </c>
      <c r="T502" s="3">
        <v>0</v>
      </c>
      <c r="U502" s="3">
        <v>0</v>
      </c>
    </row>
    <row r="503" spans="1:21" x14ac:dyDescent="0.25">
      <c r="A503" s="3" t="s">
        <v>1710</v>
      </c>
      <c r="B503" s="3" t="s">
        <v>22</v>
      </c>
      <c r="C503" s="3" t="s">
        <v>1711</v>
      </c>
      <c r="D503" s="3" t="s">
        <v>1711</v>
      </c>
      <c r="E503" s="4">
        <v>43990.655555555553</v>
      </c>
      <c r="F503" s="6">
        <v>537000</v>
      </c>
      <c r="G503" s="7">
        <v>0</v>
      </c>
      <c r="H503" s="6">
        <v>537000</v>
      </c>
      <c r="I503" s="3" t="s">
        <v>34</v>
      </c>
      <c r="J503" s="3" t="s">
        <v>25</v>
      </c>
      <c r="K503" s="3">
        <v>11004066305</v>
      </c>
      <c r="L503" s="3" t="s">
        <v>1712</v>
      </c>
      <c r="M503" s="3" t="s">
        <v>42</v>
      </c>
      <c r="N503" s="3" t="s">
        <v>1713</v>
      </c>
      <c r="O503" s="3">
        <v>0</v>
      </c>
      <c r="P503" s="8">
        <v>16978</v>
      </c>
      <c r="Q503" s="3">
        <v>0</v>
      </c>
      <c r="R503" s="8">
        <v>487802</v>
      </c>
      <c r="S503" s="8">
        <v>537000</v>
      </c>
      <c r="T503" s="3">
        <v>0</v>
      </c>
      <c r="U503" s="3">
        <v>0</v>
      </c>
    </row>
    <row r="504" spans="1:21" x14ac:dyDescent="0.25">
      <c r="A504" s="3" t="s">
        <v>1714</v>
      </c>
      <c r="B504" s="3" t="s">
        <v>22</v>
      </c>
      <c r="C504" s="3" t="s">
        <v>996</v>
      </c>
      <c r="D504" s="3" t="s">
        <v>996</v>
      </c>
      <c r="E504" s="4">
        <v>43990.632638888892</v>
      </c>
      <c r="F504" s="6">
        <v>500000</v>
      </c>
      <c r="G504" s="7">
        <v>0</v>
      </c>
      <c r="H504" s="6">
        <v>500000</v>
      </c>
      <c r="I504" s="3" t="s">
        <v>1715</v>
      </c>
      <c r="J504" s="3" t="s">
        <v>25</v>
      </c>
      <c r="K504" s="3">
        <v>1013142558</v>
      </c>
      <c r="L504" s="3" t="s">
        <v>998</v>
      </c>
      <c r="M504" s="3" t="s">
        <v>127</v>
      </c>
      <c r="N504" s="3" t="s">
        <v>999</v>
      </c>
      <c r="O504" s="3">
        <v>0</v>
      </c>
      <c r="P504" s="8">
        <v>259009</v>
      </c>
      <c r="Q504" s="8">
        <v>51500</v>
      </c>
      <c r="R504" s="8">
        <v>9610991</v>
      </c>
      <c r="S504" s="8">
        <v>10500000</v>
      </c>
      <c r="T504" s="3">
        <v>0</v>
      </c>
      <c r="U504" s="3">
        <v>0</v>
      </c>
    </row>
    <row r="505" spans="1:21" x14ac:dyDescent="0.25">
      <c r="A505" s="3" t="s">
        <v>1716</v>
      </c>
      <c r="B505" s="3" t="s">
        <v>22</v>
      </c>
      <c r="C505" s="3" t="s">
        <v>1351</v>
      </c>
      <c r="D505" s="3" t="s">
        <v>1351</v>
      </c>
      <c r="E505" s="4">
        <v>43990.622916666667</v>
      </c>
      <c r="F505" s="6">
        <v>512000</v>
      </c>
      <c r="G505" s="7">
        <v>0</v>
      </c>
      <c r="H505" s="6">
        <v>512000</v>
      </c>
      <c r="I505" s="3" t="s">
        <v>24</v>
      </c>
      <c r="J505" s="3" t="s">
        <v>25</v>
      </c>
      <c r="K505" s="3">
        <v>3615205254219</v>
      </c>
      <c r="L505" s="3" t="s">
        <v>1352</v>
      </c>
      <c r="M505" s="3" t="s">
        <v>36</v>
      </c>
      <c r="N505" s="3" t="s">
        <v>1353</v>
      </c>
      <c r="O505" s="3">
        <v>0</v>
      </c>
      <c r="P505" s="8">
        <v>53077</v>
      </c>
      <c r="Q505" s="3">
        <v>0</v>
      </c>
      <c r="R505" s="8">
        <v>1962283</v>
      </c>
      <c r="S505" s="8">
        <v>2144000</v>
      </c>
      <c r="T505" s="3">
        <v>0</v>
      </c>
      <c r="U505" s="3">
        <v>0</v>
      </c>
    </row>
    <row r="506" spans="1:21" x14ac:dyDescent="0.25">
      <c r="A506" s="3" t="s">
        <v>1717</v>
      </c>
      <c r="B506" s="3" t="s">
        <v>22</v>
      </c>
      <c r="C506" s="3" t="s">
        <v>501</v>
      </c>
      <c r="D506" s="3" t="s">
        <v>501</v>
      </c>
      <c r="E506" s="4">
        <v>43990.600694444445</v>
      </c>
      <c r="F506" s="6">
        <v>20000000</v>
      </c>
      <c r="G506" s="7">
        <v>0</v>
      </c>
      <c r="H506" s="6">
        <v>20000000</v>
      </c>
      <c r="I506" s="3" t="s">
        <v>276</v>
      </c>
      <c r="J506" s="3" t="s">
        <v>25</v>
      </c>
      <c r="K506" s="2"/>
      <c r="L506" s="2"/>
      <c r="M506" s="2"/>
      <c r="N506" s="2"/>
      <c r="O506" s="3">
        <v>0</v>
      </c>
      <c r="P506" s="8">
        <v>653440</v>
      </c>
      <c r="Q506" s="3">
        <v>0</v>
      </c>
      <c r="R506" s="8">
        <v>62125834</v>
      </c>
      <c r="S506" s="8">
        <v>42635000</v>
      </c>
      <c r="T506" s="8">
        <v>15644274</v>
      </c>
      <c r="U506" s="8">
        <v>158100</v>
      </c>
    </row>
    <row r="507" spans="1:21" x14ac:dyDescent="0.25">
      <c r="A507" s="3" t="s">
        <v>1718</v>
      </c>
      <c r="B507" s="3" t="s">
        <v>22</v>
      </c>
      <c r="C507" s="3" t="s">
        <v>1719</v>
      </c>
      <c r="D507" s="3" t="s">
        <v>1719</v>
      </c>
      <c r="E507" s="4">
        <v>43990.590277777781</v>
      </c>
      <c r="F507" s="6">
        <v>669000</v>
      </c>
      <c r="G507" s="7">
        <v>0</v>
      </c>
      <c r="H507" s="6">
        <v>669000</v>
      </c>
      <c r="I507" s="3" t="s">
        <v>136</v>
      </c>
      <c r="J507" s="3" t="s">
        <v>25</v>
      </c>
      <c r="K507" s="3">
        <v>1014569416</v>
      </c>
      <c r="L507" s="3" t="s">
        <v>1720</v>
      </c>
      <c r="M507" s="3" t="s">
        <v>127</v>
      </c>
      <c r="N507" s="3" t="s">
        <v>1416</v>
      </c>
      <c r="O507" s="3">
        <v>0</v>
      </c>
      <c r="P507" s="8">
        <v>36967</v>
      </c>
      <c r="Q507" s="3">
        <v>0</v>
      </c>
      <c r="R507" s="8">
        <v>1061893</v>
      </c>
      <c r="S507" s="8">
        <v>1169000</v>
      </c>
      <c r="T507" s="3">
        <v>0</v>
      </c>
      <c r="U507" s="3">
        <v>0</v>
      </c>
    </row>
    <row r="508" spans="1:21" x14ac:dyDescent="0.25">
      <c r="A508" s="3" t="s">
        <v>1721</v>
      </c>
      <c r="B508" s="3" t="s">
        <v>22</v>
      </c>
      <c r="C508" s="3" t="s">
        <v>1722</v>
      </c>
      <c r="D508" s="3" t="s">
        <v>1722</v>
      </c>
      <c r="E508" s="4">
        <v>43990.547222222223</v>
      </c>
      <c r="F508" s="6">
        <v>669000</v>
      </c>
      <c r="G508" s="7">
        <v>0</v>
      </c>
      <c r="H508" s="6">
        <v>669000</v>
      </c>
      <c r="I508" s="3" t="s">
        <v>24</v>
      </c>
      <c r="J508" s="3" t="s">
        <v>25</v>
      </c>
      <c r="K508" s="3">
        <v>51010000561805</v>
      </c>
      <c r="L508" s="3" t="s">
        <v>1415</v>
      </c>
      <c r="M508" s="3" t="s">
        <v>27</v>
      </c>
      <c r="N508" s="3" t="s">
        <v>493</v>
      </c>
      <c r="O508" s="3">
        <v>0</v>
      </c>
      <c r="P508" s="8">
        <v>358311</v>
      </c>
      <c r="Q508" s="8">
        <v>119750</v>
      </c>
      <c r="R508" s="8">
        <v>3900421</v>
      </c>
      <c r="S508" s="8">
        <v>669000</v>
      </c>
      <c r="T508" s="3">
        <v>0</v>
      </c>
      <c r="U508" s="3">
        <v>0</v>
      </c>
    </row>
    <row r="509" spans="1:21" x14ac:dyDescent="0.25">
      <c r="A509" s="3" t="s">
        <v>1723</v>
      </c>
      <c r="B509" s="3" t="s">
        <v>22</v>
      </c>
      <c r="C509" s="3" t="s">
        <v>1724</v>
      </c>
      <c r="D509" s="3" t="s">
        <v>1724</v>
      </c>
      <c r="E509" s="4">
        <v>43990.5</v>
      </c>
      <c r="F509" s="6">
        <v>600000</v>
      </c>
      <c r="G509" s="7">
        <v>0</v>
      </c>
      <c r="H509" s="6">
        <v>600000</v>
      </c>
      <c r="I509" s="3" t="s">
        <v>24</v>
      </c>
      <c r="J509" s="3" t="s">
        <v>25</v>
      </c>
      <c r="K509" s="3">
        <v>201000693375</v>
      </c>
      <c r="L509" s="3" t="s">
        <v>1725</v>
      </c>
      <c r="M509" s="3" t="s">
        <v>127</v>
      </c>
      <c r="N509" s="3" t="s">
        <v>263</v>
      </c>
      <c r="O509" s="3">
        <v>0</v>
      </c>
      <c r="P509" s="8">
        <v>2504629</v>
      </c>
      <c r="Q509" s="8">
        <v>168815</v>
      </c>
      <c r="R509" s="8">
        <v>28759494</v>
      </c>
      <c r="S509" s="8">
        <v>2250030</v>
      </c>
      <c r="T509" s="3">
        <v>0</v>
      </c>
      <c r="U509" s="3">
        <v>0</v>
      </c>
    </row>
    <row r="510" spans="1:21" x14ac:dyDescent="0.25">
      <c r="A510" s="3" t="s">
        <v>1726</v>
      </c>
      <c r="B510" s="3" t="s">
        <v>22</v>
      </c>
      <c r="C510" s="3" t="s">
        <v>1727</v>
      </c>
      <c r="D510" s="3" t="s">
        <v>1727</v>
      </c>
      <c r="E510" s="4">
        <v>43990.472222222219</v>
      </c>
      <c r="F510" s="6">
        <v>500000</v>
      </c>
      <c r="G510" s="7">
        <v>0</v>
      </c>
      <c r="H510" s="6">
        <v>500000</v>
      </c>
      <c r="I510" s="3" t="s">
        <v>24</v>
      </c>
      <c r="J510" s="3" t="s">
        <v>25</v>
      </c>
      <c r="K510" s="3">
        <v>6550000112514</v>
      </c>
      <c r="L510" s="3" t="s">
        <v>26</v>
      </c>
      <c r="M510" s="3" t="s">
        <v>27</v>
      </c>
      <c r="N510" s="3" t="s">
        <v>1629</v>
      </c>
      <c r="O510" s="3">
        <v>0</v>
      </c>
      <c r="P510" s="8">
        <v>14900</v>
      </c>
      <c r="Q510" s="3">
        <v>0</v>
      </c>
      <c r="R510" s="8">
        <v>455100</v>
      </c>
      <c r="S510" s="8">
        <v>500000</v>
      </c>
      <c r="T510" s="3">
        <v>0</v>
      </c>
      <c r="U510" s="3">
        <v>0</v>
      </c>
    </row>
    <row r="511" spans="1:21" x14ac:dyDescent="0.25">
      <c r="A511" s="3" t="s">
        <v>1728</v>
      </c>
      <c r="B511" s="3" t="s">
        <v>22</v>
      </c>
      <c r="C511" s="3" t="s">
        <v>1729</v>
      </c>
      <c r="D511" s="3" t="s">
        <v>1729</v>
      </c>
      <c r="E511" s="4">
        <v>43990.433333333334</v>
      </c>
      <c r="F511" s="6">
        <v>1000000</v>
      </c>
      <c r="G511" s="7">
        <v>0</v>
      </c>
      <c r="H511" s="6">
        <v>1000000</v>
      </c>
      <c r="I511" s="3" t="s">
        <v>52</v>
      </c>
      <c r="J511" s="3" t="s">
        <v>25</v>
      </c>
      <c r="K511" s="3">
        <v>70087757641</v>
      </c>
      <c r="L511" s="3" t="s">
        <v>1297</v>
      </c>
      <c r="M511" s="3" t="s">
        <v>199</v>
      </c>
      <c r="N511" s="3" t="s">
        <v>1705</v>
      </c>
      <c r="O511" s="3">
        <v>0</v>
      </c>
      <c r="P511" s="8">
        <v>63245</v>
      </c>
      <c r="Q511" s="3">
        <v>0</v>
      </c>
      <c r="R511" s="8">
        <v>1816755</v>
      </c>
      <c r="S511" s="8">
        <v>2000000</v>
      </c>
      <c r="T511" s="3">
        <v>0</v>
      </c>
      <c r="U511" s="3">
        <v>0</v>
      </c>
    </row>
    <row r="512" spans="1:21" x14ac:dyDescent="0.25">
      <c r="A512" s="3" t="s">
        <v>1730</v>
      </c>
      <c r="B512" s="3" t="s">
        <v>22</v>
      </c>
      <c r="C512" s="3" t="s">
        <v>1719</v>
      </c>
      <c r="D512" s="3" t="s">
        <v>1719</v>
      </c>
      <c r="E512" s="4">
        <v>43990.370833333334</v>
      </c>
      <c r="F512" s="6">
        <v>500000</v>
      </c>
      <c r="G512" s="7">
        <v>0</v>
      </c>
      <c r="H512" s="6">
        <v>500000</v>
      </c>
      <c r="I512" s="3" t="s">
        <v>52</v>
      </c>
      <c r="J512" s="3" t="s">
        <v>25</v>
      </c>
      <c r="K512" s="3">
        <v>1014569416</v>
      </c>
      <c r="L512" s="3" t="s">
        <v>1720</v>
      </c>
      <c r="M512" s="3" t="s">
        <v>127</v>
      </c>
      <c r="N512" s="3" t="s">
        <v>1416</v>
      </c>
      <c r="O512" s="3">
        <v>0</v>
      </c>
      <c r="P512" s="8">
        <v>36967</v>
      </c>
      <c r="Q512" s="3">
        <v>0</v>
      </c>
      <c r="R512" s="8">
        <v>1061893</v>
      </c>
      <c r="S512" s="8">
        <v>1169000</v>
      </c>
      <c r="T512" s="3">
        <v>0</v>
      </c>
      <c r="U512" s="3">
        <v>0</v>
      </c>
    </row>
    <row r="513" spans="1:21" x14ac:dyDescent="0.25">
      <c r="A513" s="3" t="s">
        <v>1731</v>
      </c>
      <c r="B513" s="3" t="s">
        <v>22</v>
      </c>
      <c r="C513" s="3" t="s">
        <v>1732</v>
      </c>
      <c r="D513" s="3" t="s">
        <v>1732</v>
      </c>
      <c r="E513" s="4">
        <v>43990.340277777781</v>
      </c>
      <c r="F513" s="6">
        <v>340000</v>
      </c>
      <c r="G513" s="7">
        <v>0</v>
      </c>
      <c r="H513" s="6">
        <v>340000</v>
      </c>
      <c r="I513" s="3" t="s">
        <v>24</v>
      </c>
      <c r="J513" s="3" t="s">
        <v>25</v>
      </c>
      <c r="K513" s="3">
        <v>101001193566</v>
      </c>
      <c r="L513" s="3" t="s">
        <v>438</v>
      </c>
      <c r="M513" s="3" t="s">
        <v>127</v>
      </c>
      <c r="N513" s="3" t="s">
        <v>133</v>
      </c>
      <c r="O513" s="3">
        <v>0</v>
      </c>
      <c r="P513" s="8">
        <v>116339</v>
      </c>
      <c r="Q513" s="8">
        <v>25750</v>
      </c>
      <c r="R513" s="8">
        <v>1081261</v>
      </c>
      <c r="S513" s="8">
        <v>340000</v>
      </c>
      <c r="T513" s="3">
        <v>0</v>
      </c>
      <c r="U513" s="3">
        <v>0</v>
      </c>
    </row>
    <row r="514" spans="1:21" x14ac:dyDescent="0.25">
      <c r="A514" s="3" t="s">
        <v>1733</v>
      </c>
      <c r="B514" s="3" t="s">
        <v>22</v>
      </c>
      <c r="C514" s="3" t="s">
        <v>1734</v>
      </c>
      <c r="D514" s="3" t="s">
        <v>1734</v>
      </c>
      <c r="E514" s="4">
        <v>43990.338888888888</v>
      </c>
      <c r="F514" s="6">
        <v>150000</v>
      </c>
      <c r="G514" s="7">
        <v>0</v>
      </c>
      <c r="H514" s="6">
        <v>150000</v>
      </c>
      <c r="I514" s="3" t="s">
        <v>24</v>
      </c>
      <c r="J514" s="3" t="s">
        <v>25</v>
      </c>
      <c r="K514" s="3">
        <v>103002426811</v>
      </c>
      <c r="L514" s="3" t="s">
        <v>1735</v>
      </c>
      <c r="M514" s="3" t="s">
        <v>42</v>
      </c>
      <c r="N514" s="3" t="s">
        <v>900</v>
      </c>
      <c r="O514" s="3">
        <v>0</v>
      </c>
      <c r="P514" s="8">
        <v>64871</v>
      </c>
      <c r="Q514" s="8">
        <v>131350</v>
      </c>
      <c r="R514" s="8">
        <v>576129</v>
      </c>
      <c r="S514" s="8">
        <v>150000</v>
      </c>
      <c r="T514" s="3">
        <v>0</v>
      </c>
      <c r="U514" s="3">
        <v>0</v>
      </c>
    </row>
    <row r="515" spans="1:21" x14ac:dyDescent="0.25">
      <c r="A515" s="3" t="s">
        <v>1736</v>
      </c>
      <c r="B515" s="3" t="s">
        <v>22</v>
      </c>
      <c r="C515" s="3" t="s">
        <v>1737</v>
      </c>
      <c r="D515" s="3" t="s">
        <v>1737</v>
      </c>
      <c r="E515" s="4">
        <v>43990.336805555555</v>
      </c>
      <c r="F515" s="6">
        <v>587000</v>
      </c>
      <c r="G515" s="7">
        <v>0</v>
      </c>
      <c r="H515" s="6">
        <v>587000</v>
      </c>
      <c r="I515" s="3" t="s">
        <v>52</v>
      </c>
      <c r="J515" s="3" t="s">
        <v>25</v>
      </c>
      <c r="K515" s="3">
        <v>3609205241829</v>
      </c>
      <c r="L515" s="3" t="s">
        <v>1738</v>
      </c>
      <c r="M515" s="3" t="s">
        <v>36</v>
      </c>
      <c r="N515" s="3" t="s">
        <v>1739</v>
      </c>
      <c r="O515" s="3">
        <v>0</v>
      </c>
      <c r="P515" s="8">
        <v>18563</v>
      </c>
      <c r="Q515" s="3">
        <v>0</v>
      </c>
      <c r="R515" s="8">
        <v>533217</v>
      </c>
      <c r="S515" s="8">
        <v>587000</v>
      </c>
      <c r="T515" s="3">
        <v>0</v>
      </c>
      <c r="U515" s="3">
        <v>0</v>
      </c>
    </row>
    <row r="516" spans="1:21" x14ac:dyDescent="0.25">
      <c r="A516" s="3" t="s">
        <v>1740</v>
      </c>
      <c r="B516" s="3" t="s">
        <v>22</v>
      </c>
      <c r="C516" s="3" t="s">
        <v>1741</v>
      </c>
      <c r="D516" s="3" t="s">
        <v>1741</v>
      </c>
      <c r="E516" s="4">
        <v>43990.199305555558</v>
      </c>
      <c r="F516" s="6">
        <v>600000</v>
      </c>
      <c r="G516" s="7">
        <v>0</v>
      </c>
      <c r="H516" s="6">
        <v>600000</v>
      </c>
      <c r="I516" s="3" t="s">
        <v>169</v>
      </c>
      <c r="J516" s="3" t="s">
        <v>25</v>
      </c>
      <c r="K516" s="3">
        <v>1001000301055</v>
      </c>
      <c r="L516" s="3" t="s">
        <v>557</v>
      </c>
      <c r="M516" s="3" t="s">
        <v>127</v>
      </c>
      <c r="N516" s="3" t="s">
        <v>142</v>
      </c>
      <c r="O516" s="3">
        <v>0</v>
      </c>
      <c r="P516" s="8">
        <v>18975</v>
      </c>
      <c r="Q516" s="3">
        <v>0</v>
      </c>
      <c r="R516" s="8">
        <v>545025</v>
      </c>
      <c r="S516" s="8">
        <v>5000</v>
      </c>
      <c r="T516" s="3">
        <v>0</v>
      </c>
      <c r="U516" s="3">
        <v>0</v>
      </c>
    </row>
    <row r="517" spans="1:21" x14ac:dyDescent="0.25">
      <c r="A517" s="3" t="s">
        <v>1742</v>
      </c>
      <c r="B517" s="3" t="s">
        <v>22</v>
      </c>
      <c r="C517" s="3" t="s">
        <v>535</v>
      </c>
      <c r="D517" s="3" t="s">
        <v>535</v>
      </c>
      <c r="E517" s="4">
        <v>43989.881944444445</v>
      </c>
      <c r="F517" s="6">
        <v>1000000</v>
      </c>
      <c r="G517" s="7">
        <v>0</v>
      </c>
      <c r="H517" s="6">
        <v>1000000</v>
      </c>
      <c r="I517" s="3" t="s">
        <v>536</v>
      </c>
      <c r="J517" s="3" t="s">
        <v>25</v>
      </c>
      <c r="K517" s="3">
        <v>101001185340</v>
      </c>
      <c r="L517" s="3" t="s">
        <v>537</v>
      </c>
      <c r="M517" s="3" t="s">
        <v>127</v>
      </c>
      <c r="N517" s="3" t="s">
        <v>415</v>
      </c>
      <c r="O517" s="3">
        <v>0</v>
      </c>
      <c r="P517" s="8">
        <v>1085212</v>
      </c>
      <c r="Q517" s="3">
        <v>0</v>
      </c>
      <c r="R517" s="8">
        <v>17763888</v>
      </c>
      <c r="S517" s="8">
        <v>10965000</v>
      </c>
      <c r="T517" s="3">
        <v>0</v>
      </c>
      <c r="U517" s="3">
        <v>0</v>
      </c>
    </row>
    <row r="518" spans="1:21" x14ac:dyDescent="0.25">
      <c r="A518" s="3" t="s">
        <v>1743</v>
      </c>
      <c r="B518" s="3" t="s">
        <v>22</v>
      </c>
      <c r="C518" s="3" t="s">
        <v>1472</v>
      </c>
      <c r="D518" s="3" t="s">
        <v>1472</v>
      </c>
      <c r="E518" s="4">
        <v>43989.810416666667</v>
      </c>
      <c r="F518" s="6">
        <v>20000077</v>
      </c>
      <c r="G518" s="7">
        <v>0</v>
      </c>
      <c r="H518" s="6">
        <v>20000077</v>
      </c>
      <c r="I518" s="3" t="s">
        <v>136</v>
      </c>
      <c r="J518" s="3" t="s">
        <v>25</v>
      </c>
      <c r="K518" s="3">
        <v>101001167340</v>
      </c>
      <c r="L518" s="3" t="s">
        <v>188</v>
      </c>
      <c r="M518" s="3" t="s">
        <v>177</v>
      </c>
      <c r="N518" s="3" t="s">
        <v>1474</v>
      </c>
      <c r="O518" s="3">
        <v>0</v>
      </c>
      <c r="P518" s="3">
        <v>0</v>
      </c>
      <c r="Q518" s="3">
        <v>0</v>
      </c>
      <c r="R518" s="8">
        <v>36641974</v>
      </c>
      <c r="S518" s="8">
        <v>40216077</v>
      </c>
      <c r="T518" s="8">
        <v>8641897</v>
      </c>
      <c r="U518" s="3">
        <v>0</v>
      </c>
    </row>
    <row r="519" spans="1:21" ht="26.25" x14ac:dyDescent="0.25">
      <c r="A519" s="3" t="s">
        <v>1744</v>
      </c>
      <c r="B519" s="3" t="s">
        <v>22</v>
      </c>
      <c r="C519" s="3" t="s">
        <v>1745</v>
      </c>
      <c r="D519" s="3" t="s">
        <v>1745</v>
      </c>
      <c r="E519" s="4">
        <v>43989.70416666667</v>
      </c>
      <c r="F519" s="6">
        <v>1000000</v>
      </c>
      <c r="G519" s="7">
        <v>0</v>
      </c>
      <c r="H519" s="6">
        <v>1000000</v>
      </c>
      <c r="I519" s="3" t="s">
        <v>1746</v>
      </c>
      <c r="J519" s="3" t="s">
        <v>25</v>
      </c>
      <c r="K519" s="3">
        <v>631003804828</v>
      </c>
      <c r="L519" s="3" t="s">
        <v>1747</v>
      </c>
      <c r="M519" s="3" t="s">
        <v>127</v>
      </c>
      <c r="N519" s="3" t="s">
        <v>1705</v>
      </c>
      <c r="O519" s="3">
        <v>0</v>
      </c>
      <c r="P519" s="8">
        <v>66879</v>
      </c>
      <c r="Q519" s="8">
        <v>50000</v>
      </c>
      <c r="R519" s="8">
        <v>1813121</v>
      </c>
      <c r="S519" s="8">
        <v>2000000</v>
      </c>
      <c r="T519" s="3">
        <v>0</v>
      </c>
      <c r="U519" s="3">
        <v>0</v>
      </c>
    </row>
    <row r="520" spans="1:21" x14ac:dyDescent="0.25">
      <c r="A520" s="3" t="s">
        <v>1748</v>
      </c>
      <c r="B520" s="3" t="s">
        <v>22</v>
      </c>
      <c r="C520" s="3" t="s">
        <v>1749</v>
      </c>
      <c r="D520" s="3" t="s">
        <v>1749</v>
      </c>
      <c r="E520" s="4">
        <v>43989.631249999999</v>
      </c>
      <c r="F520" s="6">
        <v>7245000</v>
      </c>
      <c r="G520" s="7">
        <v>0</v>
      </c>
      <c r="H520" s="6">
        <v>7245000</v>
      </c>
      <c r="I520" s="3" t="s">
        <v>1750</v>
      </c>
      <c r="J520" s="3" t="s">
        <v>25</v>
      </c>
      <c r="K520" s="3">
        <v>101001185340</v>
      </c>
      <c r="L520" s="3" t="s">
        <v>537</v>
      </c>
      <c r="M520" s="3" t="s">
        <v>127</v>
      </c>
      <c r="N520" s="3" t="s">
        <v>415</v>
      </c>
      <c r="O520" s="3">
        <v>0</v>
      </c>
      <c r="P520" s="8">
        <v>1085212</v>
      </c>
      <c r="Q520" s="3">
        <v>0</v>
      </c>
      <c r="R520" s="8">
        <v>17763888</v>
      </c>
      <c r="S520" s="8">
        <v>10965000</v>
      </c>
      <c r="T520" s="3">
        <v>0</v>
      </c>
      <c r="U520" s="3">
        <v>0</v>
      </c>
    </row>
    <row r="521" spans="1:21" x14ac:dyDescent="0.25">
      <c r="A521" s="3" t="s">
        <v>1751</v>
      </c>
      <c r="B521" s="3" t="s">
        <v>22</v>
      </c>
      <c r="C521" s="3" t="s">
        <v>1752</v>
      </c>
      <c r="D521" s="3" t="s">
        <v>1752</v>
      </c>
      <c r="E521" s="4">
        <v>43989.469444444447</v>
      </c>
      <c r="F521" s="6">
        <v>1300000</v>
      </c>
      <c r="G521" s="7">
        <v>0</v>
      </c>
      <c r="H521" s="6">
        <v>1300000</v>
      </c>
      <c r="I521" s="3" t="s">
        <v>1753</v>
      </c>
      <c r="J521" s="3" t="s">
        <v>25</v>
      </c>
      <c r="K521" s="3">
        <v>161810301000030</v>
      </c>
      <c r="L521" s="3" t="s">
        <v>1754</v>
      </c>
      <c r="M521" s="3" t="s">
        <v>811</v>
      </c>
      <c r="N521" s="3" t="s">
        <v>400</v>
      </c>
      <c r="O521" s="3">
        <v>0</v>
      </c>
      <c r="P521" s="8">
        <v>103601</v>
      </c>
      <c r="Q521" s="8">
        <v>392660</v>
      </c>
      <c r="R521" s="8">
        <v>1618399</v>
      </c>
      <c r="S521" s="8">
        <v>1300000</v>
      </c>
      <c r="T521" s="3">
        <v>0</v>
      </c>
      <c r="U521" s="3">
        <v>0</v>
      </c>
    </row>
    <row r="522" spans="1:21" x14ac:dyDescent="0.25">
      <c r="A522" s="3" t="s">
        <v>1755</v>
      </c>
      <c r="B522" s="3" t="s">
        <v>22</v>
      </c>
      <c r="C522" s="3" t="s">
        <v>1756</v>
      </c>
      <c r="D522" s="3" t="s">
        <v>1756</v>
      </c>
      <c r="E522" s="4">
        <v>43989.438888888886</v>
      </c>
      <c r="F522" s="6">
        <v>570000</v>
      </c>
      <c r="G522" s="7">
        <v>0</v>
      </c>
      <c r="H522" s="6">
        <v>570000</v>
      </c>
      <c r="I522" s="3" t="s">
        <v>136</v>
      </c>
      <c r="J522" s="3" t="s">
        <v>25</v>
      </c>
      <c r="K522" s="3">
        <v>3504205160877</v>
      </c>
      <c r="L522" s="3" t="s">
        <v>1757</v>
      </c>
      <c r="M522" s="3" t="s">
        <v>36</v>
      </c>
      <c r="N522" s="3" t="s">
        <v>1758</v>
      </c>
      <c r="O522" s="3">
        <v>0</v>
      </c>
      <c r="P522" s="8">
        <v>15947</v>
      </c>
      <c r="Q522" s="3">
        <v>0</v>
      </c>
      <c r="R522" s="8">
        <v>519853</v>
      </c>
      <c r="S522" s="8">
        <v>570000</v>
      </c>
      <c r="T522" s="3">
        <v>0</v>
      </c>
      <c r="U522" s="3">
        <v>0</v>
      </c>
    </row>
    <row r="523" spans="1:21" x14ac:dyDescent="0.25">
      <c r="A523" s="3" t="s">
        <v>1759</v>
      </c>
      <c r="B523" s="3" t="s">
        <v>22</v>
      </c>
      <c r="C523" s="3" t="s">
        <v>1760</v>
      </c>
      <c r="D523" s="3" t="s">
        <v>1760</v>
      </c>
      <c r="E523" s="4">
        <v>43989.344444444447</v>
      </c>
      <c r="F523" s="6">
        <v>500000</v>
      </c>
      <c r="G523" s="7">
        <v>0</v>
      </c>
      <c r="H523" s="6">
        <v>500000</v>
      </c>
      <c r="I523" s="3" t="s">
        <v>52</v>
      </c>
      <c r="J523" s="3" t="s">
        <v>25</v>
      </c>
      <c r="K523" s="3">
        <v>3508205081465</v>
      </c>
      <c r="L523" s="3" t="s">
        <v>160</v>
      </c>
      <c r="M523" s="3" t="s">
        <v>36</v>
      </c>
      <c r="N523" s="3" t="s">
        <v>1164</v>
      </c>
      <c r="O523" s="3">
        <v>0</v>
      </c>
      <c r="P523" s="8">
        <v>14900</v>
      </c>
      <c r="Q523" s="3">
        <v>0</v>
      </c>
      <c r="R523" s="8">
        <v>455100</v>
      </c>
      <c r="S523" s="8">
        <v>500000</v>
      </c>
      <c r="T523" s="3">
        <v>0</v>
      </c>
      <c r="U523" s="3">
        <v>0</v>
      </c>
    </row>
    <row r="524" spans="1:21" x14ac:dyDescent="0.25">
      <c r="A524" s="3" t="s">
        <v>1761</v>
      </c>
      <c r="B524" s="3" t="s">
        <v>22</v>
      </c>
      <c r="C524" s="3" t="s">
        <v>1762</v>
      </c>
      <c r="D524" s="3" t="s">
        <v>1762</v>
      </c>
      <c r="E524" s="4">
        <v>43988.916666666664</v>
      </c>
      <c r="F524" s="6">
        <v>1000000</v>
      </c>
      <c r="G524" s="7">
        <v>0</v>
      </c>
      <c r="H524" s="6">
        <v>1000000</v>
      </c>
      <c r="I524" s="3" t="s">
        <v>52</v>
      </c>
      <c r="J524" s="3" t="s">
        <v>25</v>
      </c>
      <c r="K524" s="3">
        <v>631003804828</v>
      </c>
      <c r="L524" s="3" t="s">
        <v>1747</v>
      </c>
      <c r="M524" s="3" t="s">
        <v>127</v>
      </c>
      <c r="N524" s="3" t="s">
        <v>1705</v>
      </c>
      <c r="O524" s="3">
        <v>0</v>
      </c>
      <c r="P524" s="8">
        <v>66879</v>
      </c>
      <c r="Q524" s="8">
        <v>50000</v>
      </c>
      <c r="R524" s="8">
        <v>1813121</v>
      </c>
      <c r="S524" s="8">
        <v>2000000</v>
      </c>
      <c r="T524" s="3">
        <v>0</v>
      </c>
      <c r="U524" s="3">
        <v>0</v>
      </c>
    </row>
    <row r="525" spans="1:21" x14ac:dyDescent="0.25">
      <c r="A525" s="3" t="s">
        <v>1763</v>
      </c>
      <c r="B525" s="3" t="s">
        <v>22</v>
      </c>
      <c r="C525" s="3" t="s">
        <v>1764</v>
      </c>
      <c r="D525" s="3" t="s">
        <v>1764</v>
      </c>
      <c r="E525" s="4">
        <v>43988.783333333333</v>
      </c>
      <c r="F525" s="6">
        <v>658000</v>
      </c>
      <c r="G525" s="7">
        <v>0</v>
      </c>
      <c r="H525" s="6">
        <v>658000</v>
      </c>
      <c r="I525" s="3" t="s">
        <v>52</v>
      </c>
      <c r="J525" s="3" t="s">
        <v>25</v>
      </c>
      <c r="K525" s="3">
        <v>18001012924259</v>
      </c>
      <c r="L525" s="3" t="s">
        <v>1765</v>
      </c>
      <c r="M525" s="3" t="s">
        <v>476</v>
      </c>
      <c r="N525" s="3" t="s">
        <v>78</v>
      </c>
      <c r="O525" s="3">
        <v>0</v>
      </c>
      <c r="P525" s="8">
        <v>23195</v>
      </c>
      <c r="Q525" s="8">
        <v>75250</v>
      </c>
      <c r="R525" s="8">
        <v>595325</v>
      </c>
      <c r="S525" s="8">
        <v>658000</v>
      </c>
      <c r="T525" s="3">
        <v>0</v>
      </c>
      <c r="U525" s="3">
        <v>0</v>
      </c>
    </row>
    <row r="526" spans="1:21" x14ac:dyDescent="0.25">
      <c r="A526" s="3" t="s">
        <v>1766</v>
      </c>
      <c r="B526" s="3" t="s">
        <v>22</v>
      </c>
      <c r="C526" s="3" t="s">
        <v>1767</v>
      </c>
      <c r="D526" s="3" t="s">
        <v>1767</v>
      </c>
      <c r="E526" s="4">
        <v>43988.755555555559</v>
      </c>
      <c r="F526" s="6">
        <v>500000</v>
      </c>
      <c r="G526" s="7">
        <v>0</v>
      </c>
      <c r="H526" s="6">
        <v>500000</v>
      </c>
      <c r="I526" s="3" t="s">
        <v>1768</v>
      </c>
      <c r="J526" s="3" t="s">
        <v>25</v>
      </c>
      <c r="K526" s="3">
        <v>3604205240600</v>
      </c>
      <c r="L526" s="3" t="s">
        <v>160</v>
      </c>
      <c r="M526" s="3" t="s">
        <v>36</v>
      </c>
      <c r="N526" s="3" t="s">
        <v>323</v>
      </c>
      <c r="O526" s="3">
        <v>0</v>
      </c>
      <c r="P526" s="8">
        <v>17625</v>
      </c>
      <c r="Q526" s="8">
        <v>73000</v>
      </c>
      <c r="R526" s="8">
        <v>452375</v>
      </c>
      <c r="S526" s="8">
        <v>500000</v>
      </c>
      <c r="T526" s="3">
        <v>0</v>
      </c>
      <c r="U526" s="3">
        <v>0</v>
      </c>
    </row>
    <row r="527" spans="1:21" x14ac:dyDescent="0.25">
      <c r="A527" s="3" t="s">
        <v>1769</v>
      </c>
      <c r="B527" s="3" t="s">
        <v>22</v>
      </c>
      <c r="C527" s="3" t="s">
        <v>1770</v>
      </c>
      <c r="D527" s="3" t="s">
        <v>1770</v>
      </c>
      <c r="E527" s="4">
        <v>43988.750694444447</v>
      </c>
      <c r="F527" s="6">
        <v>30000000</v>
      </c>
      <c r="G527" s="7">
        <v>0</v>
      </c>
      <c r="H527" s="6">
        <v>30000000</v>
      </c>
      <c r="I527" s="3" t="s">
        <v>24</v>
      </c>
      <c r="J527" s="3" t="s">
        <v>25</v>
      </c>
      <c r="K527" s="3">
        <v>105868371809</v>
      </c>
      <c r="L527" s="3" t="s">
        <v>1771</v>
      </c>
      <c r="M527" s="3" t="s">
        <v>42</v>
      </c>
      <c r="N527" s="3" t="s">
        <v>1772</v>
      </c>
      <c r="O527" s="3">
        <v>0</v>
      </c>
      <c r="P527" s="3">
        <v>0</v>
      </c>
      <c r="Q527" s="3">
        <v>0</v>
      </c>
      <c r="R527" s="8">
        <v>27142400</v>
      </c>
      <c r="S527" s="8">
        <v>30000000</v>
      </c>
      <c r="T527" s="8">
        <v>6142400</v>
      </c>
      <c r="U527" s="3">
        <v>0</v>
      </c>
    </row>
    <row r="528" spans="1:21" x14ac:dyDescent="0.25">
      <c r="A528" s="3" t="s">
        <v>1773</v>
      </c>
      <c r="B528" s="3" t="s">
        <v>22</v>
      </c>
      <c r="C528" s="3" t="s">
        <v>1774</v>
      </c>
      <c r="D528" s="3" t="s">
        <v>1774</v>
      </c>
      <c r="E528" s="4">
        <v>43988.681944444441</v>
      </c>
      <c r="F528" s="6">
        <v>500000</v>
      </c>
      <c r="G528" s="7">
        <v>0</v>
      </c>
      <c r="H528" s="6">
        <v>500000</v>
      </c>
      <c r="I528" s="3" t="s">
        <v>136</v>
      </c>
      <c r="J528" s="3" t="s">
        <v>25</v>
      </c>
      <c r="K528" s="3">
        <v>111000920901</v>
      </c>
      <c r="L528" s="3" t="s">
        <v>1775</v>
      </c>
      <c r="M528" s="3" t="s">
        <v>127</v>
      </c>
      <c r="N528" s="3" t="s">
        <v>1776</v>
      </c>
      <c r="O528" s="3">
        <v>0</v>
      </c>
      <c r="P528" s="8">
        <v>15810</v>
      </c>
      <c r="Q528" s="3">
        <v>0</v>
      </c>
      <c r="R528" s="8">
        <v>454190</v>
      </c>
      <c r="S528" s="8">
        <v>500000</v>
      </c>
      <c r="T528" s="3">
        <v>0</v>
      </c>
      <c r="U528" s="3">
        <v>0</v>
      </c>
    </row>
    <row r="529" spans="1:21" x14ac:dyDescent="0.25">
      <c r="A529" s="3" t="s">
        <v>1777</v>
      </c>
      <c r="B529" s="3" t="s">
        <v>22</v>
      </c>
      <c r="C529" s="3" t="s">
        <v>1210</v>
      </c>
      <c r="D529" s="3" t="s">
        <v>1210</v>
      </c>
      <c r="E529" s="4">
        <v>43988.513194444444</v>
      </c>
      <c r="F529" s="6">
        <v>610000</v>
      </c>
      <c r="G529" s="7">
        <v>0</v>
      </c>
      <c r="H529" s="6">
        <v>610000</v>
      </c>
      <c r="I529" s="3" t="s">
        <v>136</v>
      </c>
      <c r="J529" s="3" t="s">
        <v>25</v>
      </c>
      <c r="K529" s="3">
        <v>3603205270441</v>
      </c>
      <c r="L529" s="3" t="s">
        <v>1211</v>
      </c>
      <c r="M529" s="3" t="s">
        <v>36</v>
      </c>
      <c r="N529" s="3" t="s">
        <v>1212</v>
      </c>
      <c r="O529" s="3">
        <v>0</v>
      </c>
      <c r="P529" s="8">
        <v>61146</v>
      </c>
      <c r="Q529" s="3">
        <v>0</v>
      </c>
      <c r="R529" s="8">
        <v>2044454</v>
      </c>
      <c r="S529" s="3">
        <v>0</v>
      </c>
      <c r="T529" s="3">
        <v>0</v>
      </c>
      <c r="U529" s="3">
        <v>0</v>
      </c>
    </row>
    <row r="530" spans="1:21" x14ac:dyDescent="0.25">
      <c r="A530" s="3" t="s">
        <v>1778</v>
      </c>
      <c r="B530" s="3" t="s">
        <v>22</v>
      </c>
      <c r="C530" s="3" t="s">
        <v>1779</v>
      </c>
      <c r="D530" s="3" t="s">
        <v>1779</v>
      </c>
      <c r="E530" s="4">
        <v>43988.484722222223</v>
      </c>
      <c r="F530" s="6">
        <v>31606000</v>
      </c>
      <c r="G530" s="7">
        <v>0</v>
      </c>
      <c r="H530" s="6">
        <v>31606000</v>
      </c>
      <c r="I530" s="3" t="s">
        <v>52</v>
      </c>
      <c r="J530" s="3" t="s">
        <v>25</v>
      </c>
      <c r="K530" s="3">
        <v>104869439695</v>
      </c>
      <c r="L530" s="3" t="s">
        <v>1780</v>
      </c>
      <c r="M530" s="3" t="s">
        <v>42</v>
      </c>
      <c r="N530" s="3" t="s">
        <v>1429</v>
      </c>
      <c r="O530" s="3">
        <v>0</v>
      </c>
      <c r="P530" s="3">
        <v>0</v>
      </c>
      <c r="Q530" s="3">
        <v>0</v>
      </c>
      <c r="R530" s="8">
        <v>28710157</v>
      </c>
      <c r="S530" s="8">
        <v>31606000</v>
      </c>
      <c r="T530" s="8">
        <v>6104157</v>
      </c>
      <c r="U530" s="3">
        <v>0</v>
      </c>
    </row>
    <row r="531" spans="1:21" x14ac:dyDescent="0.25">
      <c r="A531" s="3" t="s">
        <v>1781</v>
      </c>
      <c r="B531" s="3" t="s">
        <v>22</v>
      </c>
      <c r="C531" s="3" t="s">
        <v>1782</v>
      </c>
      <c r="D531" s="3" t="s">
        <v>1782</v>
      </c>
      <c r="E531" s="4">
        <v>43988.35833333333</v>
      </c>
      <c r="F531" s="6">
        <v>20296000</v>
      </c>
      <c r="G531" s="7">
        <v>0</v>
      </c>
      <c r="H531" s="6">
        <v>20296000</v>
      </c>
      <c r="I531" s="3" t="s">
        <v>276</v>
      </c>
      <c r="J531" s="3" t="s">
        <v>25</v>
      </c>
      <c r="K531" s="3">
        <v>51110000511445</v>
      </c>
      <c r="L531" s="2"/>
      <c r="M531" s="3" t="s">
        <v>27</v>
      </c>
      <c r="N531" s="3" t="s">
        <v>1783</v>
      </c>
      <c r="O531" s="3">
        <v>0</v>
      </c>
      <c r="P531" s="8">
        <v>861762</v>
      </c>
      <c r="Q531" s="3">
        <v>0</v>
      </c>
      <c r="R531" s="8">
        <v>35574318</v>
      </c>
      <c r="S531" s="8">
        <v>20296000</v>
      </c>
      <c r="T531" s="8">
        <v>8226080</v>
      </c>
      <c r="U531" s="3">
        <v>0</v>
      </c>
    </row>
    <row r="532" spans="1:21" x14ac:dyDescent="0.25">
      <c r="A532" s="3" t="s">
        <v>1784</v>
      </c>
      <c r="B532" s="3" t="s">
        <v>22</v>
      </c>
      <c r="C532" s="3" t="s">
        <v>1785</v>
      </c>
      <c r="D532" s="3" t="s">
        <v>1785</v>
      </c>
      <c r="E532" s="4">
        <v>43987.951388888891</v>
      </c>
      <c r="F532" s="6">
        <v>533000</v>
      </c>
      <c r="G532" s="7">
        <v>0</v>
      </c>
      <c r="H532" s="6">
        <v>533000</v>
      </c>
      <c r="I532" s="3" t="s">
        <v>52</v>
      </c>
      <c r="J532" s="3" t="s">
        <v>25</v>
      </c>
      <c r="K532" s="3">
        <v>341005935938</v>
      </c>
      <c r="L532" s="3" t="s">
        <v>1786</v>
      </c>
      <c r="M532" s="3" t="s">
        <v>127</v>
      </c>
      <c r="N532" s="3" t="s">
        <v>1787</v>
      </c>
      <c r="O532" s="3">
        <v>0</v>
      </c>
      <c r="P532" s="8">
        <v>18789</v>
      </c>
      <c r="Q532" s="3">
        <v>0</v>
      </c>
      <c r="R532" s="8">
        <v>482231</v>
      </c>
      <c r="S532" s="8">
        <v>533000</v>
      </c>
      <c r="T532" s="3">
        <v>0</v>
      </c>
      <c r="U532" s="3">
        <v>0</v>
      </c>
    </row>
    <row r="533" spans="1:21" x14ac:dyDescent="0.25">
      <c r="A533" s="3" t="s">
        <v>1788</v>
      </c>
      <c r="B533" s="3" t="s">
        <v>22</v>
      </c>
      <c r="C533" s="3" t="s">
        <v>1789</v>
      </c>
      <c r="D533" s="3" t="s">
        <v>1789</v>
      </c>
      <c r="E533" s="4">
        <v>43987.902777777781</v>
      </c>
      <c r="F533" s="6">
        <v>500000</v>
      </c>
      <c r="G533" s="7">
        <v>0</v>
      </c>
      <c r="H533" s="6">
        <v>500000</v>
      </c>
      <c r="I533" s="3">
        <v>894582</v>
      </c>
      <c r="J533" s="3" t="s">
        <v>25</v>
      </c>
      <c r="K533" s="3">
        <v>3510205018371</v>
      </c>
      <c r="L533" s="3" t="s">
        <v>591</v>
      </c>
      <c r="M533" s="3" t="s">
        <v>36</v>
      </c>
      <c r="N533" s="3" t="s">
        <v>592</v>
      </c>
      <c r="O533" s="3">
        <v>0</v>
      </c>
      <c r="P533" s="8">
        <v>18530</v>
      </c>
      <c r="Q533" s="3">
        <v>0</v>
      </c>
      <c r="R533" s="8">
        <v>451470</v>
      </c>
      <c r="S533" s="8">
        <v>500000</v>
      </c>
      <c r="T533" s="3">
        <v>0</v>
      </c>
      <c r="U533" s="3">
        <v>0</v>
      </c>
    </row>
    <row r="534" spans="1:21" x14ac:dyDescent="0.25">
      <c r="A534" s="3" t="s">
        <v>1790</v>
      </c>
      <c r="B534" s="3" t="s">
        <v>22</v>
      </c>
      <c r="C534" s="3" t="s">
        <v>1791</v>
      </c>
      <c r="D534" s="3" t="s">
        <v>1791</v>
      </c>
      <c r="E534" s="4">
        <v>43987.777777777781</v>
      </c>
      <c r="F534" s="6">
        <v>501000</v>
      </c>
      <c r="G534" s="7">
        <v>0</v>
      </c>
      <c r="H534" s="6">
        <v>501000</v>
      </c>
      <c r="I534" s="3" t="s">
        <v>52</v>
      </c>
      <c r="J534" s="3" t="s">
        <v>25</v>
      </c>
      <c r="K534" s="3">
        <v>201000600378</v>
      </c>
      <c r="L534" s="3" t="s">
        <v>1792</v>
      </c>
      <c r="M534" s="3" t="s">
        <v>127</v>
      </c>
      <c r="N534" s="3" t="s">
        <v>263</v>
      </c>
      <c r="O534" s="3">
        <v>0</v>
      </c>
      <c r="P534" s="8">
        <v>18567</v>
      </c>
      <c r="Q534" s="3">
        <v>0</v>
      </c>
      <c r="R534" s="8">
        <v>452373</v>
      </c>
      <c r="S534" s="8">
        <v>1000</v>
      </c>
      <c r="T534" s="3">
        <v>0</v>
      </c>
      <c r="U534" s="3">
        <v>0</v>
      </c>
    </row>
    <row r="535" spans="1:21" x14ac:dyDescent="0.25">
      <c r="A535" s="3" t="s">
        <v>1793</v>
      </c>
      <c r="B535" s="3" t="s">
        <v>22</v>
      </c>
      <c r="C535" s="3" t="s">
        <v>1794</v>
      </c>
      <c r="D535" s="3" t="s">
        <v>1794</v>
      </c>
      <c r="E535" s="4">
        <v>43987.736111111109</v>
      </c>
      <c r="F535" s="6">
        <v>500000</v>
      </c>
      <c r="G535" s="7">
        <v>0</v>
      </c>
      <c r="H535" s="6">
        <v>500000</v>
      </c>
      <c r="I535" s="3" t="s">
        <v>52</v>
      </c>
      <c r="J535" s="3" t="s">
        <v>25</v>
      </c>
      <c r="K535" s="3">
        <v>153271097</v>
      </c>
      <c r="L535" s="3" t="s">
        <v>1795</v>
      </c>
      <c r="M535" s="3" t="s">
        <v>419</v>
      </c>
      <c r="N535" s="3" t="s">
        <v>78</v>
      </c>
      <c r="O535" s="3">
        <v>0</v>
      </c>
      <c r="P535" s="8">
        <v>18530</v>
      </c>
      <c r="Q535" s="3">
        <v>0</v>
      </c>
      <c r="R535" s="8">
        <v>451470</v>
      </c>
      <c r="S535" s="8">
        <v>500000</v>
      </c>
      <c r="T535" s="3">
        <v>0</v>
      </c>
      <c r="U535" s="3">
        <v>0</v>
      </c>
    </row>
    <row r="536" spans="1:21" x14ac:dyDescent="0.25">
      <c r="A536" s="3" t="s">
        <v>1796</v>
      </c>
      <c r="B536" s="3" t="s">
        <v>22</v>
      </c>
      <c r="C536" s="3" t="s">
        <v>1017</v>
      </c>
      <c r="D536" s="3" t="s">
        <v>1017</v>
      </c>
      <c r="E536" s="4">
        <v>43987.683333333334</v>
      </c>
      <c r="F536" s="6">
        <v>50000000</v>
      </c>
      <c r="G536" s="7">
        <v>0</v>
      </c>
      <c r="H536" s="6">
        <v>50000000</v>
      </c>
      <c r="I536" s="3" t="s">
        <v>136</v>
      </c>
      <c r="J536" s="3" t="s">
        <v>25</v>
      </c>
      <c r="K536" s="3">
        <v>3522215035056</v>
      </c>
      <c r="L536" s="3" t="s">
        <v>1019</v>
      </c>
      <c r="M536" s="3" t="s">
        <v>36</v>
      </c>
      <c r="N536" s="3" t="s">
        <v>99</v>
      </c>
      <c r="O536" s="3">
        <v>0</v>
      </c>
      <c r="P536" s="8">
        <v>233323</v>
      </c>
      <c r="Q536" s="3">
        <v>0</v>
      </c>
      <c r="R536" s="8">
        <v>173673298</v>
      </c>
      <c r="S536" s="8">
        <v>100000000</v>
      </c>
      <c r="T536" s="8">
        <v>13319621</v>
      </c>
      <c r="U536" s="3">
        <v>0</v>
      </c>
    </row>
    <row r="537" spans="1:21" x14ac:dyDescent="0.25">
      <c r="A537" s="3" t="s">
        <v>1797</v>
      </c>
      <c r="B537" s="3" t="s">
        <v>22</v>
      </c>
      <c r="C537" s="3" t="s">
        <v>702</v>
      </c>
      <c r="D537" s="3" t="s">
        <v>702</v>
      </c>
      <c r="E537" s="4">
        <v>43987.672222222223</v>
      </c>
      <c r="F537" s="6">
        <v>30000000</v>
      </c>
      <c r="G537" s="7">
        <v>0</v>
      </c>
      <c r="H537" s="6">
        <v>30000000</v>
      </c>
      <c r="I537" s="3" t="s">
        <v>24</v>
      </c>
      <c r="J537" s="3" t="s">
        <v>25</v>
      </c>
      <c r="K537" s="3">
        <v>3705205201049</v>
      </c>
      <c r="L537" s="3" t="s">
        <v>704</v>
      </c>
      <c r="M537" s="3" t="s">
        <v>36</v>
      </c>
      <c r="N537" s="3" t="s">
        <v>618</v>
      </c>
      <c r="O537" s="3">
        <v>0</v>
      </c>
      <c r="P537" s="8">
        <v>164501</v>
      </c>
      <c r="Q537" s="8">
        <v>97400</v>
      </c>
      <c r="R537" s="8">
        <v>60293682</v>
      </c>
      <c r="S537" s="8">
        <v>50000000</v>
      </c>
      <c r="T537" s="8">
        <v>13525183</v>
      </c>
      <c r="U537" s="3">
        <v>0</v>
      </c>
    </row>
    <row r="538" spans="1:21" x14ac:dyDescent="0.25">
      <c r="A538" s="3" t="s">
        <v>1798</v>
      </c>
      <c r="B538" s="3" t="s">
        <v>22</v>
      </c>
      <c r="C538" s="3" t="s">
        <v>1799</v>
      </c>
      <c r="D538" s="3" t="s">
        <v>1799</v>
      </c>
      <c r="E538" s="4">
        <v>43987.654166666667</v>
      </c>
      <c r="F538" s="6">
        <v>130000</v>
      </c>
      <c r="G538" s="7">
        <v>0</v>
      </c>
      <c r="H538" s="6">
        <v>130000</v>
      </c>
      <c r="I538" s="3" t="s">
        <v>1800</v>
      </c>
      <c r="J538" s="3" t="s">
        <v>25</v>
      </c>
      <c r="K538" s="3">
        <v>50110000567205</v>
      </c>
      <c r="L538" s="3" t="s">
        <v>1801</v>
      </c>
      <c r="M538" s="3" t="s">
        <v>27</v>
      </c>
      <c r="N538" s="3" t="s">
        <v>1802</v>
      </c>
      <c r="O538" s="3">
        <v>0</v>
      </c>
      <c r="P538" s="8">
        <v>61827</v>
      </c>
      <c r="Q538" s="3">
        <v>0</v>
      </c>
      <c r="R538" s="8">
        <v>580373</v>
      </c>
      <c r="S538" s="8">
        <v>130000</v>
      </c>
      <c r="T538" s="3">
        <v>0</v>
      </c>
      <c r="U538" s="3">
        <v>0</v>
      </c>
    </row>
    <row r="539" spans="1:21" x14ac:dyDescent="0.25">
      <c r="A539" s="3" t="s">
        <v>1803</v>
      </c>
      <c r="B539" s="3" t="s">
        <v>22</v>
      </c>
      <c r="C539" s="3" t="s">
        <v>1090</v>
      </c>
      <c r="D539" s="3" t="s">
        <v>1090</v>
      </c>
      <c r="E539" s="4">
        <v>43987.652777777781</v>
      </c>
      <c r="F539" s="6">
        <v>20000000</v>
      </c>
      <c r="G539" s="7">
        <v>0</v>
      </c>
      <c r="H539" s="6">
        <v>20000000</v>
      </c>
      <c r="I539" s="3" t="s">
        <v>136</v>
      </c>
      <c r="J539" s="3" t="s">
        <v>25</v>
      </c>
      <c r="K539" s="3">
        <v>352925136008</v>
      </c>
      <c r="L539" s="3" t="s">
        <v>1091</v>
      </c>
      <c r="M539" s="3" t="s">
        <v>36</v>
      </c>
      <c r="N539" s="3" t="s">
        <v>1092</v>
      </c>
      <c r="O539" s="3">
        <v>0</v>
      </c>
      <c r="P539" s="8">
        <v>3225842</v>
      </c>
      <c r="Q539" s="3">
        <v>0</v>
      </c>
      <c r="R539" s="8">
        <v>69679841</v>
      </c>
      <c r="S539" s="8">
        <v>40000000</v>
      </c>
      <c r="T539" s="8">
        <v>4905683</v>
      </c>
      <c r="U539" s="3">
        <v>0</v>
      </c>
    </row>
    <row r="540" spans="1:21" x14ac:dyDescent="0.25">
      <c r="A540" s="3" t="s">
        <v>1804</v>
      </c>
      <c r="B540" s="3" t="s">
        <v>22</v>
      </c>
      <c r="C540" s="3" t="s">
        <v>1444</v>
      </c>
      <c r="D540" s="3" t="s">
        <v>1444</v>
      </c>
      <c r="E540" s="4">
        <v>43987.651388888888</v>
      </c>
      <c r="F540" s="6">
        <v>50000000</v>
      </c>
      <c r="G540" s="7">
        <v>0</v>
      </c>
      <c r="H540" s="6">
        <v>50000000</v>
      </c>
      <c r="I540" s="3" t="s">
        <v>136</v>
      </c>
      <c r="J540" s="3" t="s">
        <v>25</v>
      </c>
      <c r="K540" s="3">
        <v>352905149538</v>
      </c>
      <c r="L540" s="3" t="s">
        <v>1169</v>
      </c>
      <c r="M540" s="3" t="s">
        <v>36</v>
      </c>
      <c r="N540" s="3" t="s">
        <v>839</v>
      </c>
      <c r="O540" s="3">
        <v>0</v>
      </c>
      <c r="P540" s="8">
        <v>14397120</v>
      </c>
      <c r="Q540" s="8">
        <v>233320</v>
      </c>
      <c r="R540" s="8">
        <v>152702343</v>
      </c>
      <c r="S540" s="8">
        <v>70000000</v>
      </c>
      <c r="T540" s="8">
        <v>5124463</v>
      </c>
      <c r="U540" s="3">
        <v>0</v>
      </c>
    </row>
    <row r="541" spans="1:21" x14ac:dyDescent="0.25">
      <c r="A541" s="3" t="s">
        <v>1805</v>
      </c>
      <c r="B541" s="3" t="s">
        <v>22</v>
      </c>
      <c r="C541" s="3" t="s">
        <v>1806</v>
      </c>
      <c r="D541" s="3" t="s">
        <v>1806</v>
      </c>
      <c r="E541" s="4">
        <v>43987.650694444441</v>
      </c>
      <c r="F541" s="6">
        <v>20000000</v>
      </c>
      <c r="G541" s="7">
        <v>0</v>
      </c>
      <c r="H541" s="6">
        <v>20000000</v>
      </c>
      <c r="I541" s="3" t="s">
        <v>136</v>
      </c>
      <c r="J541" s="3" t="s">
        <v>25</v>
      </c>
      <c r="K541" s="3">
        <v>3522205120221</v>
      </c>
      <c r="L541" s="3" t="s">
        <v>1807</v>
      </c>
      <c r="M541" s="3" t="s">
        <v>36</v>
      </c>
      <c r="N541" s="3" t="s">
        <v>1092</v>
      </c>
      <c r="O541" s="3">
        <v>0</v>
      </c>
      <c r="P541" s="8">
        <v>1465771</v>
      </c>
      <c r="Q541" s="3">
        <v>0</v>
      </c>
      <c r="R541" s="8">
        <v>61917656</v>
      </c>
      <c r="S541" s="8">
        <v>20000000</v>
      </c>
      <c r="T541" s="8">
        <v>5189427</v>
      </c>
      <c r="U541" s="3">
        <v>0</v>
      </c>
    </row>
    <row r="542" spans="1:21" x14ac:dyDescent="0.25">
      <c r="A542" s="3" t="s">
        <v>1808</v>
      </c>
      <c r="B542" s="3" t="s">
        <v>22</v>
      </c>
      <c r="C542" s="3" t="s">
        <v>1809</v>
      </c>
      <c r="D542" s="3" t="s">
        <v>1809</v>
      </c>
      <c r="E542" s="4">
        <v>43987.647222222222</v>
      </c>
      <c r="F542" s="6">
        <v>960000</v>
      </c>
      <c r="G542" s="7">
        <v>0</v>
      </c>
      <c r="H542" s="6">
        <v>960000</v>
      </c>
      <c r="I542" s="3" t="s">
        <v>1810</v>
      </c>
      <c r="J542" s="3" t="s">
        <v>25</v>
      </c>
      <c r="K542" s="3">
        <v>3522205120221</v>
      </c>
      <c r="L542" s="3" t="s">
        <v>1807</v>
      </c>
      <c r="M542" s="3" t="s">
        <v>36</v>
      </c>
      <c r="N542" s="3" t="s">
        <v>839</v>
      </c>
      <c r="O542" s="3">
        <v>0</v>
      </c>
      <c r="P542" s="8">
        <v>611044</v>
      </c>
      <c r="Q542" s="8">
        <v>327200</v>
      </c>
      <c r="R542" s="8">
        <v>29535356</v>
      </c>
      <c r="S542" s="8">
        <v>1460000</v>
      </c>
      <c r="T542" s="3">
        <v>0</v>
      </c>
      <c r="U542" s="3">
        <v>0</v>
      </c>
    </row>
    <row r="543" spans="1:21" x14ac:dyDescent="0.25">
      <c r="A543" s="3" t="s">
        <v>1811</v>
      </c>
      <c r="B543" s="3" t="s">
        <v>22</v>
      </c>
      <c r="C543" s="3" t="s">
        <v>1812</v>
      </c>
      <c r="D543" s="3" t="s">
        <v>1812</v>
      </c>
      <c r="E543" s="4">
        <v>43987.643750000003</v>
      </c>
      <c r="F543" s="6">
        <v>611000</v>
      </c>
      <c r="G543" s="7">
        <v>0</v>
      </c>
      <c r="H543" s="6">
        <v>611000</v>
      </c>
      <c r="I543" s="3" t="s">
        <v>276</v>
      </c>
      <c r="J543" s="3" t="s">
        <v>25</v>
      </c>
      <c r="K543" s="3">
        <v>481000283143</v>
      </c>
      <c r="L543" s="3" t="s">
        <v>777</v>
      </c>
      <c r="M543" s="3" t="s">
        <v>127</v>
      </c>
      <c r="N543" s="3" t="s">
        <v>1813</v>
      </c>
      <c r="O543" s="3">
        <v>0</v>
      </c>
      <c r="P543" s="8">
        <v>85254</v>
      </c>
      <c r="Q543" s="3">
        <v>0</v>
      </c>
      <c r="R543" s="8">
        <v>1100086</v>
      </c>
      <c r="S543" s="8">
        <v>611000</v>
      </c>
      <c r="T543" s="3">
        <v>0</v>
      </c>
      <c r="U543" s="3">
        <v>0</v>
      </c>
    </row>
    <row r="544" spans="1:21" x14ac:dyDescent="0.25">
      <c r="A544" s="3" t="s">
        <v>1814</v>
      </c>
      <c r="B544" s="3" t="s">
        <v>22</v>
      </c>
      <c r="C544" s="3" t="s">
        <v>1815</v>
      </c>
      <c r="D544" s="3" t="s">
        <v>1815</v>
      </c>
      <c r="E544" s="4">
        <v>43987.630555555559</v>
      </c>
      <c r="F544" s="6">
        <v>10374000</v>
      </c>
      <c r="G544" s="7">
        <v>0</v>
      </c>
      <c r="H544" s="6">
        <v>10374000</v>
      </c>
      <c r="I544" s="3" t="s">
        <v>24</v>
      </c>
      <c r="J544" s="3" t="s">
        <v>25</v>
      </c>
      <c r="K544" s="3">
        <v>3624215001567</v>
      </c>
      <c r="L544" s="3" t="s">
        <v>1816</v>
      </c>
      <c r="M544" s="3" t="s">
        <v>36</v>
      </c>
      <c r="N544" s="3" t="s">
        <v>1817</v>
      </c>
      <c r="O544" s="3">
        <v>0</v>
      </c>
      <c r="P544" s="8">
        <v>2078951</v>
      </c>
      <c r="Q544" s="3">
        <v>0</v>
      </c>
      <c r="R544" s="8">
        <v>25814116</v>
      </c>
      <c r="S544" s="8">
        <v>10374000</v>
      </c>
      <c r="T544" s="8">
        <v>299067</v>
      </c>
      <c r="U544" s="8">
        <v>622440</v>
      </c>
    </row>
    <row r="545" spans="1:21" x14ac:dyDescent="0.25">
      <c r="A545" s="3" t="s">
        <v>1818</v>
      </c>
      <c r="B545" s="3" t="s">
        <v>22</v>
      </c>
      <c r="C545" s="3" t="s">
        <v>1819</v>
      </c>
      <c r="D545" s="3" t="s">
        <v>1819</v>
      </c>
      <c r="E545" s="4">
        <v>43987.629861111112</v>
      </c>
      <c r="F545" s="6">
        <v>10000000</v>
      </c>
      <c r="G545" s="7">
        <v>0</v>
      </c>
      <c r="H545" s="6">
        <v>10000000</v>
      </c>
      <c r="I545" s="3" t="s">
        <v>276</v>
      </c>
      <c r="J545" s="3" t="s">
        <v>25</v>
      </c>
      <c r="K545" s="3">
        <v>51510000104428</v>
      </c>
      <c r="L545" s="3" t="s">
        <v>1820</v>
      </c>
      <c r="M545" s="3" t="s">
        <v>27</v>
      </c>
      <c r="N545" s="3" t="s">
        <v>1821</v>
      </c>
      <c r="O545" s="3">
        <v>0</v>
      </c>
      <c r="P545" s="8">
        <v>1421955</v>
      </c>
      <c r="Q545" s="3">
        <v>0</v>
      </c>
      <c r="R545" s="8">
        <v>18580684</v>
      </c>
      <c r="S545" s="8">
        <v>10000000</v>
      </c>
      <c r="T545" s="8">
        <v>1002639</v>
      </c>
      <c r="U545" s="8">
        <v>600000</v>
      </c>
    </row>
    <row r="546" spans="1:21" x14ac:dyDescent="0.25">
      <c r="A546" s="3" t="s">
        <v>1822</v>
      </c>
      <c r="B546" s="3" t="s">
        <v>22</v>
      </c>
      <c r="C546" s="3" t="s">
        <v>1376</v>
      </c>
      <c r="D546" s="3" t="s">
        <v>1376</v>
      </c>
      <c r="E546" s="4">
        <v>43987.486111111109</v>
      </c>
      <c r="F546" s="6">
        <v>20000000</v>
      </c>
      <c r="G546" s="7">
        <v>0</v>
      </c>
      <c r="H546" s="6">
        <v>20000000</v>
      </c>
      <c r="I546" s="3" t="s">
        <v>276</v>
      </c>
      <c r="J546" s="3" t="s">
        <v>25</v>
      </c>
      <c r="K546" s="3">
        <v>3519205141930</v>
      </c>
      <c r="L546" s="3" t="s">
        <v>160</v>
      </c>
      <c r="M546" s="3" t="s">
        <v>36</v>
      </c>
      <c r="N546" s="3" t="s">
        <v>161</v>
      </c>
      <c r="O546" s="3">
        <v>0</v>
      </c>
      <c r="P546" s="8">
        <v>773983</v>
      </c>
      <c r="Q546" s="8">
        <v>100000</v>
      </c>
      <c r="R546" s="8">
        <v>83078032</v>
      </c>
      <c r="S546" s="8">
        <v>70280000</v>
      </c>
      <c r="T546" s="8">
        <v>19332015</v>
      </c>
      <c r="U546" s="3">
        <v>0</v>
      </c>
    </row>
    <row r="547" spans="1:21" x14ac:dyDescent="0.25">
      <c r="A547" s="3" t="s">
        <v>1823</v>
      </c>
      <c r="B547" s="3" t="s">
        <v>22</v>
      </c>
      <c r="C547" s="3" t="s">
        <v>1824</v>
      </c>
      <c r="D547" s="3" t="s">
        <v>1824</v>
      </c>
      <c r="E547" s="4">
        <v>43987.474999999999</v>
      </c>
      <c r="F547" s="6">
        <v>531000</v>
      </c>
      <c r="G547" s="7">
        <v>0</v>
      </c>
      <c r="H547" s="6">
        <v>531000</v>
      </c>
      <c r="I547" s="3" t="s">
        <v>52</v>
      </c>
      <c r="J547" s="3" t="s">
        <v>25</v>
      </c>
      <c r="K547" s="3">
        <v>104000202218</v>
      </c>
      <c r="L547" s="3" t="s">
        <v>1825</v>
      </c>
      <c r="M547" s="3" t="s">
        <v>42</v>
      </c>
      <c r="N547" s="3" t="s">
        <v>1826</v>
      </c>
      <c r="O547" s="3">
        <v>0</v>
      </c>
      <c r="P547" s="8">
        <v>19678</v>
      </c>
      <c r="Q547" s="3">
        <v>0</v>
      </c>
      <c r="R547" s="8">
        <v>479462</v>
      </c>
      <c r="S547" s="8">
        <v>531000</v>
      </c>
      <c r="T547" s="3">
        <v>0</v>
      </c>
      <c r="U547" s="3">
        <v>0</v>
      </c>
    </row>
    <row r="548" spans="1:21" x14ac:dyDescent="0.25">
      <c r="A548" s="3" t="s">
        <v>1827</v>
      </c>
      <c r="B548" s="3" t="s">
        <v>22</v>
      </c>
      <c r="C548" s="3" t="s">
        <v>1828</v>
      </c>
      <c r="D548" s="3" t="s">
        <v>1828</v>
      </c>
      <c r="E548" s="4">
        <v>43987.459722222222</v>
      </c>
      <c r="F548" s="6">
        <v>550000</v>
      </c>
      <c r="G548" s="7">
        <v>0</v>
      </c>
      <c r="H548" s="6">
        <v>550000</v>
      </c>
      <c r="I548" s="3" t="s">
        <v>52</v>
      </c>
      <c r="J548" s="3" t="s">
        <v>25</v>
      </c>
      <c r="K548" s="3">
        <v>104866813849</v>
      </c>
      <c r="L548" s="3" t="s">
        <v>1829</v>
      </c>
      <c r="M548" s="3" t="s">
        <v>42</v>
      </c>
      <c r="N548" s="3" t="s">
        <v>1830</v>
      </c>
      <c r="O548" s="3">
        <v>0</v>
      </c>
      <c r="P548" s="8">
        <v>20382</v>
      </c>
      <c r="Q548" s="3">
        <v>0</v>
      </c>
      <c r="R548" s="8">
        <v>496618</v>
      </c>
      <c r="S548" s="8">
        <v>550000</v>
      </c>
      <c r="T548" s="3">
        <v>0</v>
      </c>
      <c r="U548" s="3">
        <v>0</v>
      </c>
    </row>
    <row r="549" spans="1:21" x14ac:dyDescent="0.25">
      <c r="A549" s="3" t="s">
        <v>1831</v>
      </c>
      <c r="B549" s="3" t="s">
        <v>22</v>
      </c>
      <c r="C549" s="3" t="s">
        <v>1749</v>
      </c>
      <c r="D549" s="3" t="s">
        <v>1749</v>
      </c>
      <c r="E549" s="4">
        <v>43987.451388888891</v>
      </c>
      <c r="F549" s="6">
        <v>1290000</v>
      </c>
      <c r="G549" s="7">
        <v>0</v>
      </c>
      <c r="H549" s="6">
        <v>1290000</v>
      </c>
      <c r="I549" s="3" t="s">
        <v>1750</v>
      </c>
      <c r="J549" s="3" t="s">
        <v>25</v>
      </c>
      <c r="K549" s="3">
        <v>101001185340</v>
      </c>
      <c r="L549" s="3" t="s">
        <v>537</v>
      </c>
      <c r="M549" s="3" t="s">
        <v>127</v>
      </c>
      <c r="N549" s="3" t="s">
        <v>415</v>
      </c>
      <c r="O549" s="3">
        <v>0</v>
      </c>
      <c r="P549" s="8">
        <v>1085212</v>
      </c>
      <c r="Q549" s="3">
        <v>0</v>
      </c>
      <c r="R549" s="8">
        <v>17763888</v>
      </c>
      <c r="S549" s="8">
        <v>10965000</v>
      </c>
      <c r="T549" s="3">
        <v>0</v>
      </c>
      <c r="U549" s="3">
        <v>0</v>
      </c>
    </row>
    <row r="550" spans="1:21" ht="26.25" x14ac:dyDescent="0.25">
      <c r="A550" s="3" t="s">
        <v>1832</v>
      </c>
      <c r="B550" s="3" t="s">
        <v>22</v>
      </c>
      <c r="C550" s="3" t="s">
        <v>1833</v>
      </c>
      <c r="D550" s="3" t="s">
        <v>1833</v>
      </c>
      <c r="E550" s="4">
        <v>43987.440972222219</v>
      </c>
      <c r="F550" s="6">
        <v>500000</v>
      </c>
      <c r="G550" s="7">
        <v>0</v>
      </c>
      <c r="H550" s="6">
        <v>500000</v>
      </c>
      <c r="I550" s="3" t="s">
        <v>276</v>
      </c>
      <c r="J550" s="3" t="s">
        <v>25</v>
      </c>
      <c r="K550" s="3">
        <v>14023227308020</v>
      </c>
      <c r="L550" s="3" t="s">
        <v>1834</v>
      </c>
      <c r="M550" s="3" t="s">
        <v>88</v>
      </c>
      <c r="N550" s="3" t="s">
        <v>120</v>
      </c>
      <c r="O550" s="3">
        <v>0</v>
      </c>
      <c r="P550" s="8">
        <v>18530</v>
      </c>
      <c r="Q550" s="3">
        <v>0</v>
      </c>
      <c r="R550" s="8">
        <v>451470</v>
      </c>
      <c r="S550" s="8">
        <v>500000</v>
      </c>
      <c r="T550" s="3">
        <v>0</v>
      </c>
      <c r="U550" s="3">
        <v>0</v>
      </c>
    </row>
    <row r="551" spans="1:21" x14ac:dyDescent="0.25">
      <c r="A551" s="3" t="s">
        <v>1835</v>
      </c>
      <c r="B551" s="3" t="s">
        <v>22</v>
      </c>
      <c r="C551" s="3" t="s">
        <v>1481</v>
      </c>
      <c r="D551" s="3" t="s">
        <v>1481</v>
      </c>
      <c r="E551" s="4">
        <v>43987.439583333333</v>
      </c>
      <c r="F551" s="6">
        <v>500000</v>
      </c>
      <c r="G551" s="7">
        <v>0</v>
      </c>
      <c r="H551" s="6">
        <v>500000</v>
      </c>
      <c r="I551" s="3" t="s">
        <v>1836</v>
      </c>
      <c r="J551" s="3" t="s">
        <v>25</v>
      </c>
      <c r="K551" s="3">
        <v>3508205105751</v>
      </c>
      <c r="L551" s="3" t="s">
        <v>160</v>
      </c>
      <c r="M551" s="3" t="s">
        <v>36</v>
      </c>
      <c r="N551" s="3" t="s">
        <v>1164</v>
      </c>
      <c r="O551" s="3">
        <v>0</v>
      </c>
      <c r="P551" s="8">
        <v>102616</v>
      </c>
      <c r="Q551" s="3">
        <v>0</v>
      </c>
      <c r="R551" s="8">
        <v>1625384</v>
      </c>
      <c r="S551" s="8">
        <v>1200000</v>
      </c>
      <c r="T551" s="3">
        <v>0</v>
      </c>
      <c r="U551" s="3">
        <v>0</v>
      </c>
    </row>
    <row r="552" spans="1:21" ht="26.25" x14ac:dyDescent="0.25">
      <c r="A552" s="3" t="s">
        <v>1837</v>
      </c>
      <c r="B552" s="3" t="s">
        <v>22</v>
      </c>
      <c r="C552" s="3" t="s">
        <v>1838</v>
      </c>
      <c r="D552" s="3" t="s">
        <v>1838</v>
      </c>
      <c r="E552" s="4">
        <v>43987.431250000001</v>
      </c>
      <c r="F552" s="6">
        <v>500000</v>
      </c>
      <c r="G552" s="7">
        <v>0</v>
      </c>
      <c r="H552" s="6">
        <v>500000</v>
      </c>
      <c r="I552" s="3" t="s">
        <v>52</v>
      </c>
      <c r="J552" s="3" t="s">
        <v>25</v>
      </c>
      <c r="K552" s="3">
        <v>19035510726013</v>
      </c>
      <c r="L552" s="3" t="s">
        <v>1839</v>
      </c>
      <c r="M552" s="3" t="s">
        <v>88</v>
      </c>
      <c r="N552" s="3" t="s">
        <v>807</v>
      </c>
      <c r="O552" s="3">
        <v>0</v>
      </c>
      <c r="P552" s="8">
        <v>18530</v>
      </c>
      <c r="Q552" s="8">
        <v>107550</v>
      </c>
      <c r="R552" s="8">
        <v>451470</v>
      </c>
      <c r="S552" s="8">
        <v>500000</v>
      </c>
      <c r="T552" s="3">
        <v>0</v>
      </c>
      <c r="U552" s="3">
        <v>0</v>
      </c>
    </row>
    <row r="553" spans="1:21" x14ac:dyDescent="0.25">
      <c r="A553" s="3" t="s">
        <v>1840</v>
      </c>
      <c r="B553" s="3" t="s">
        <v>22</v>
      </c>
      <c r="C553" s="3" t="s">
        <v>213</v>
      </c>
      <c r="D553" s="3" t="s">
        <v>213</v>
      </c>
      <c r="E553" s="4">
        <v>43986.931944444441</v>
      </c>
      <c r="F553" s="6">
        <v>21343000</v>
      </c>
      <c r="G553" s="7">
        <v>0</v>
      </c>
      <c r="H553" s="6">
        <v>21343000</v>
      </c>
      <c r="I553" s="3" t="s">
        <v>1841</v>
      </c>
      <c r="J553" s="3" t="s">
        <v>25</v>
      </c>
      <c r="K553" s="3">
        <v>271000969470</v>
      </c>
      <c r="L553" s="3" t="s">
        <v>215</v>
      </c>
      <c r="M553" s="3" t="s">
        <v>127</v>
      </c>
      <c r="N553" s="3" t="s">
        <v>216</v>
      </c>
      <c r="O553" s="3">
        <v>0</v>
      </c>
      <c r="P553" s="8">
        <v>238803</v>
      </c>
      <c r="Q553" s="3">
        <v>0</v>
      </c>
      <c r="R553" s="8">
        <v>79655931</v>
      </c>
      <c r="S553" s="8">
        <v>72343000</v>
      </c>
      <c r="T553" s="8">
        <v>21494734</v>
      </c>
      <c r="U553" s="3">
        <v>0</v>
      </c>
    </row>
    <row r="554" spans="1:21" x14ac:dyDescent="0.25">
      <c r="A554" s="3" t="s">
        <v>1842</v>
      </c>
      <c r="B554" s="3" t="s">
        <v>22</v>
      </c>
      <c r="C554" s="3" t="s">
        <v>1156</v>
      </c>
      <c r="D554" s="3" t="s">
        <v>1156</v>
      </c>
      <c r="E554" s="4">
        <v>43986.890277777777</v>
      </c>
      <c r="F554" s="6">
        <v>20000000</v>
      </c>
      <c r="G554" s="7">
        <v>0</v>
      </c>
      <c r="H554" s="6">
        <v>20000000</v>
      </c>
      <c r="I554" s="3" t="s">
        <v>24</v>
      </c>
      <c r="J554" s="3" t="s">
        <v>25</v>
      </c>
      <c r="K554" s="3">
        <v>3508205140405</v>
      </c>
      <c r="L554" s="3" t="s">
        <v>1157</v>
      </c>
      <c r="M554" s="3" t="s">
        <v>36</v>
      </c>
      <c r="N554" s="3" t="s">
        <v>1158</v>
      </c>
      <c r="O554" s="3">
        <v>0</v>
      </c>
      <c r="P554" s="8">
        <v>491991</v>
      </c>
      <c r="Q554" s="8">
        <v>303000</v>
      </c>
      <c r="R554" s="8">
        <v>54854875</v>
      </c>
      <c r="S554" s="8">
        <v>21000000</v>
      </c>
      <c r="T554" s="8">
        <v>593866</v>
      </c>
      <c r="U554" s="8">
        <v>60000</v>
      </c>
    </row>
    <row r="555" spans="1:21" x14ac:dyDescent="0.25">
      <c r="A555" s="3" t="s">
        <v>1843</v>
      </c>
      <c r="B555" s="3" t="s">
        <v>22</v>
      </c>
      <c r="C555" s="3" t="s">
        <v>1844</v>
      </c>
      <c r="D555" s="3" t="s">
        <v>1844</v>
      </c>
      <c r="E555" s="4">
        <v>43986.881944444445</v>
      </c>
      <c r="F555" s="6">
        <v>503000</v>
      </c>
      <c r="G555" s="7">
        <v>0</v>
      </c>
      <c r="H555" s="6">
        <v>503000</v>
      </c>
      <c r="I555" s="3" t="s">
        <v>24</v>
      </c>
      <c r="J555" s="3" t="s">
        <v>25</v>
      </c>
      <c r="K555" s="3">
        <v>102871456178</v>
      </c>
      <c r="L555" s="3" t="s">
        <v>1845</v>
      </c>
      <c r="M555" s="3" t="s">
        <v>42</v>
      </c>
      <c r="N555" s="3" t="s">
        <v>99</v>
      </c>
      <c r="O555" s="3">
        <v>0</v>
      </c>
      <c r="P555" s="8">
        <v>19549</v>
      </c>
      <c r="Q555" s="3">
        <v>0</v>
      </c>
      <c r="R555" s="8">
        <v>453271</v>
      </c>
      <c r="S555" s="8">
        <v>503000</v>
      </c>
      <c r="T555" s="3">
        <v>0</v>
      </c>
      <c r="U555" s="3">
        <v>0</v>
      </c>
    </row>
    <row r="556" spans="1:21" ht="26.25" x14ac:dyDescent="0.25">
      <c r="A556" s="3" t="s">
        <v>1846</v>
      </c>
      <c r="B556" s="3" t="s">
        <v>22</v>
      </c>
      <c r="C556" s="3" t="s">
        <v>1299</v>
      </c>
      <c r="D556" s="3" t="s">
        <v>1299</v>
      </c>
      <c r="E556" s="4">
        <v>43986.881249999999</v>
      </c>
      <c r="F556" s="6">
        <v>500000</v>
      </c>
      <c r="G556" s="7">
        <v>0</v>
      </c>
      <c r="H556" s="6">
        <v>500000</v>
      </c>
      <c r="I556" s="3" t="s">
        <v>1847</v>
      </c>
      <c r="J556" s="3" t="s">
        <v>25</v>
      </c>
      <c r="K556" s="3">
        <v>38093014980</v>
      </c>
      <c r="L556" s="3" t="s">
        <v>160</v>
      </c>
      <c r="M556" s="3" t="s">
        <v>36</v>
      </c>
      <c r="N556" s="3" t="s">
        <v>1164</v>
      </c>
      <c r="O556" s="3">
        <v>0</v>
      </c>
      <c r="P556" s="8">
        <v>30691</v>
      </c>
      <c r="Q556" s="3">
        <v>0</v>
      </c>
      <c r="R556" s="8">
        <v>909309</v>
      </c>
      <c r="S556" s="8">
        <v>1000000</v>
      </c>
      <c r="T556" s="3">
        <v>0</v>
      </c>
      <c r="U556" s="3">
        <v>0</v>
      </c>
    </row>
    <row r="557" spans="1:21" x14ac:dyDescent="0.25">
      <c r="A557" s="3" t="s">
        <v>1848</v>
      </c>
      <c r="B557" s="3" t="s">
        <v>22</v>
      </c>
      <c r="C557" s="3" t="s">
        <v>1316</v>
      </c>
      <c r="D557" s="3" t="s">
        <v>1316</v>
      </c>
      <c r="E557" s="4">
        <v>43986.745138888888</v>
      </c>
      <c r="F557" s="6">
        <v>520000</v>
      </c>
      <c r="G557" s="7">
        <v>0</v>
      </c>
      <c r="H557" s="6">
        <v>520000</v>
      </c>
      <c r="I557" s="3" t="s">
        <v>276</v>
      </c>
      <c r="J557" s="3" t="s">
        <v>25</v>
      </c>
      <c r="K557" s="3">
        <v>50083560875</v>
      </c>
      <c r="L557" s="3" t="s">
        <v>1318</v>
      </c>
      <c r="M557" s="3" t="s">
        <v>199</v>
      </c>
      <c r="N557" s="3" t="s">
        <v>1319</v>
      </c>
      <c r="O557" s="3">
        <v>0</v>
      </c>
      <c r="P557" s="8">
        <v>67199</v>
      </c>
      <c r="Q557" s="3">
        <v>0</v>
      </c>
      <c r="R557" s="8">
        <v>1991401</v>
      </c>
      <c r="S557" s="8">
        <v>2190000</v>
      </c>
      <c r="T557" s="3">
        <v>0</v>
      </c>
      <c r="U557" s="3">
        <v>0</v>
      </c>
    </row>
    <row r="558" spans="1:21" ht="26.25" x14ac:dyDescent="0.25">
      <c r="A558" s="3" t="s">
        <v>1849</v>
      </c>
      <c r="B558" s="3" t="s">
        <v>22</v>
      </c>
      <c r="C558" s="3" t="s">
        <v>1850</v>
      </c>
      <c r="D558" s="3" t="s">
        <v>1850</v>
      </c>
      <c r="E558" s="4">
        <v>43986.738888888889</v>
      </c>
      <c r="F558" s="6">
        <v>540000</v>
      </c>
      <c r="G558" s="7">
        <v>0</v>
      </c>
      <c r="H558" s="6">
        <v>540000</v>
      </c>
      <c r="I558" s="3" t="s">
        <v>276</v>
      </c>
      <c r="J558" s="3" t="s">
        <v>25</v>
      </c>
      <c r="K558" s="3">
        <v>19034027737016</v>
      </c>
      <c r="L558" s="3" t="s">
        <v>1851</v>
      </c>
      <c r="M558" s="3" t="s">
        <v>88</v>
      </c>
      <c r="N558" s="3" t="s">
        <v>787</v>
      </c>
      <c r="O558" s="3">
        <v>0</v>
      </c>
      <c r="P558" s="8">
        <v>20989</v>
      </c>
      <c r="Q558" s="3">
        <v>0</v>
      </c>
      <c r="R558" s="8">
        <v>486611</v>
      </c>
      <c r="S558" s="8">
        <v>540000</v>
      </c>
      <c r="T558" s="3">
        <v>0</v>
      </c>
      <c r="U558" s="3">
        <v>0</v>
      </c>
    </row>
    <row r="559" spans="1:21" ht="26.25" x14ac:dyDescent="0.25">
      <c r="A559" s="3" t="s">
        <v>1852</v>
      </c>
      <c r="B559" s="3" t="s">
        <v>22</v>
      </c>
      <c r="C559" s="3" t="s">
        <v>1679</v>
      </c>
      <c r="D559" s="3" t="s">
        <v>1679</v>
      </c>
      <c r="E559" s="4">
        <v>43986.706250000003</v>
      </c>
      <c r="F559" s="6">
        <v>623000</v>
      </c>
      <c r="G559" s="7">
        <v>0</v>
      </c>
      <c r="H559" s="6">
        <v>623000</v>
      </c>
      <c r="I559" s="3" t="s">
        <v>52</v>
      </c>
      <c r="J559" s="3" t="s">
        <v>25</v>
      </c>
      <c r="K559" s="3">
        <v>19033868344012</v>
      </c>
      <c r="L559" s="3" t="s">
        <v>1680</v>
      </c>
      <c r="M559" s="3" t="s">
        <v>88</v>
      </c>
      <c r="N559" s="3" t="s">
        <v>1681</v>
      </c>
      <c r="O559" s="3">
        <v>0</v>
      </c>
      <c r="P559" s="3">
        <v>0</v>
      </c>
      <c r="Q559" s="8">
        <v>50000</v>
      </c>
      <c r="R559" s="8">
        <v>18765347</v>
      </c>
      <c r="S559" s="8">
        <v>20623000</v>
      </c>
      <c r="T559" s="8">
        <v>4148553</v>
      </c>
      <c r="U559" s="8">
        <v>31174</v>
      </c>
    </row>
    <row r="560" spans="1:21" x14ac:dyDescent="0.25">
      <c r="A560" s="3" t="s">
        <v>1853</v>
      </c>
      <c r="B560" s="3" t="s">
        <v>22</v>
      </c>
      <c r="C560" s="3" t="s">
        <v>309</v>
      </c>
      <c r="D560" s="3" t="s">
        <v>309</v>
      </c>
      <c r="E560" s="4">
        <v>43986.695138888892</v>
      </c>
      <c r="F560" s="6">
        <v>113000</v>
      </c>
      <c r="G560" s="7">
        <v>0</v>
      </c>
      <c r="H560" s="6">
        <v>113000</v>
      </c>
      <c r="I560" s="3" t="s">
        <v>24</v>
      </c>
      <c r="J560" s="3" t="s">
        <v>25</v>
      </c>
      <c r="K560" s="3">
        <v>42810000509258</v>
      </c>
      <c r="L560" s="3" t="s">
        <v>310</v>
      </c>
      <c r="M560" s="3" t="s">
        <v>27</v>
      </c>
      <c r="N560" s="3" t="s">
        <v>311</v>
      </c>
      <c r="O560" s="3">
        <v>0</v>
      </c>
      <c r="P560" s="8">
        <v>61163</v>
      </c>
      <c r="Q560" s="8">
        <v>2159329</v>
      </c>
      <c r="R560" s="8">
        <v>970265</v>
      </c>
      <c r="S560" s="8">
        <v>674000</v>
      </c>
      <c r="T560" s="3">
        <v>0</v>
      </c>
      <c r="U560" s="8">
        <v>10068</v>
      </c>
    </row>
    <row r="561" spans="1:21" x14ac:dyDescent="0.25">
      <c r="A561" s="3" t="s">
        <v>1854</v>
      </c>
      <c r="B561" s="3" t="s">
        <v>22</v>
      </c>
      <c r="C561" s="3" t="s">
        <v>526</v>
      </c>
      <c r="D561" s="3" t="s">
        <v>526</v>
      </c>
      <c r="E561" s="4">
        <v>43986.691666666666</v>
      </c>
      <c r="F561" s="6">
        <v>652000</v>
      </c>
      <c r="G561" s="7">
        <v>0</v>
      </c>
      <c r="H561" s="6">
        <v>652000</v>
      </c>
      <c r="I561" s="3" t="s">
        <v>52</v>
      </c>
      <c r="J561" s="3" t="s">
        <v>25</v>
      </c>
      <c r="K561" s="3">
        <v>971000021971</v>
      </c>
      <c r="L561" s="3" t="s">
        <v>527</v>
      </c>
      <c r="M561" s="3" t="s">
        <v>127</v>
      </c>
      <c r="N561" s="3" t="s">
        <v>528</v>
      </c>
      <c r="O561" s="3">
        <v>0</v>
      </c>
      <c r="P561" s="8">
        <v>12072</v>
      </c>
      <c r="Q561" s="3">
        <v>0</v>
      </c>
      <c r="R561" s="8">
        <v>1260888</v>
      </c>
      <c r="S561" s="8">
        <v>1544000</v>
      </c>
      <c r="T561" s="3">
        <v>0</v>
      </c>
      <c r="U561" s="3">
        <v>0</v>
      </c>
    </row>
    <row r="562" spans="1:21" x14ac:dyDescent="0.25">
      <c r="A562" s="3" t="s">
        <v>1855</v>
      </c>
      <c r="B562" s="3" t="s">
        <v>22</v>
      </c>
      <c r="C562" s="3" t="s">
        <v>1856</v>
      </c>
      <c r="D562" s="3" t="s">
        <v>1856</v>
      </c>
      <c r="E562" s="4">
        <v>43986.680555555555</v>
      </c>
      <c r="F562" s="6">
        <v>1600000</v>
      </c>
      <c r="G562" s="7">
        <v>0</v>
      </c>
      <c r="H562" s="6">
        <v>1600000</v>
      </c>
      <c r="I562" s="3" t="s">
        <v>1857</v>
      </c>
      <c r="J562" s="3" t="s">
        <v>25</v>
      </c>
      <c r="K562" s="3">
        <v>2005206219220</v>
      </c>
      <c r="L562" s="3" t="s">
        <v>1858</v>
      </c>
      <c r="M562" s="3" t="s">
        <v>36</v>
      </c>
      <c r="N562" s="3" t="s">
        <v>1859</v>
      </c>
      <c r="O562" s="3">
        <v>0</v>
      </c>
      <c r="P562" s="8">
        <v>62189</v>
      </c>
      <c r="Q562" s="3">
        <v>0</v>
      </c>
      <c r="R562" s="8">
        <v>1441811</v>
      </c>
      <c r="S562" s="8">
        <v>1600000</v>
      </c>
      <c r="T562" s="3">
        <v>0</v>
      </c>
      <c r="U562" s="3">
        <v>0</v>
      </c>
    </row>
    <row r="563" spans="1:21" ht="26.25" x14ac:dyDescent="0.25">
      <c r="A563" s="3" t="s">
        <v>1860</v>
      </c>
      <c r="B563" s="3" t="s">
        <v>22</v>
      </c>
      <c r="C563" s="3" t="s">
        <v>1861</v>
      </c>
      <c r="D563" s="3" t="s">
        <v>1861</v>
      </c>
      <c r="E563" s="4">
        <v>43986.675694444442</v>
      </c>
      <c r="F563" s="6">
        <v>623000</v>
      </c>
      <c r="G563" s="7">
        <v>0</v>
      </c>
      <c r="H563" s="6">
        <v>623000</v>
      </c>
      <c r="I563" s="3" t="s">
        <v>52</v>
      </c>
      <c r="J563" s="3" t="s">
        <v>25</v>
      </c>
      <c r="K563" s="3">
        <v>19026482346014</v>
      </c>
      <c r="L563" s="3" t="s">
        <v>1862</v>
      </c>
      <c r="M563" s="3" t="s">
        <v>88</v>
      </c>
      <c r="N563" s="3" t="s">
        <v>1334</v>
      </c>
      <c r="O563" s="3">
        <v>0</v>
      </c>
      <c r="P563" s="8">
        <v>24216</v>
      </c>
      <c r="Q563" s="8">
        <v>79150</v>
      </c>
      <c r="R563" s="8">
        <v>561404</v>
      </c>
      <c r="S563" s="8">
        <v>623000</v>
      </c>
      <c r="T563" s="3">
        <v>0</v>
      </c>
      <c r="U563" s="3">
        <v>0</v>
      </c>
    </row>
    <row r="564" spans="1:21" x14ac:dyDescent="0.25">
      <c r="A564" s="3" t="s">
        <v>1863</v>
      </c>
      <c r="B564" s="3" t="s">
        <v>22</v>
      </c>
      <c r="C564" s="3" t="s">
        <v>1864</v>
      </c>
      <c r="D564" s="3" t="s">
        <v>1864</v>
      </c>
      <c r="E564" s="4">
        <v>43986.623611111114</v>
      </c>
      <c r="F564" s="6">
        <v>2000000</v>
      </c>
      <c r="G564" s="7">
        <v>0</v>
      </c>
      <c r="H564" s="6">
        <v>2000000</v>
      </c>
      <c r="I564" s="3" t="s">
        <v>52</v>
      </c>
      <c r="J564" s="3" t="s">
        <v>25</v>
      </c>
      <c r="K564" s="3">
        <v>41000203269</v>
      </c>
      <c r="L564" s="3" t="s">
        <v>1865</v>
      </c>
      <c r="M564" s="3" t="s">
        <v>127</v>
      </c>
      <c r="N564" s="3" t="s">
        <v>1866</v>
      </c>
      <c r="O564" s="3">
        <v>0</v>
      </c>
      <c r="P564" s="8">
        <v>77736</v>
      </c>
      <c r="Q564" s="3">
        <v>0</v>
      </c>
      <c r="R564" s="8">
        <v>1802264</v>
      </c>
      <c r="S564" s="8">
        <v>2000000</v>
      </c>
      <c r="T564" s="3">
        <v>0</v>
      </c>
      <c r="U564" s="3">
        <v>0</v>
      </c>
    </row>
    <row r="565" spans="1:21" x14ac:dyDescent="0.25">
      <c r="A565" s="3" t="s">
        <v>1867</v>
      </c>
      <c r="B565" s="3" t="s">
        <v>22</v>
      </c>
      <c r="C565" s="3" t="s">
        <v>1868</v>
      </c>
      <c r="D565" s="3" t="s">
        <v>1868</v>
      </c>
      <c r="E565" s="4">
        <v>43986.494444444441</v>
      </c>
      <c r="F565" s="6">
        <v>4140000</v>
      </c>
      <c r="G565" s="7">
        <v>0</v>
      </c>
      <c r="H565" s="6">
        <v>4140000</v>
      </c>
      <c r="I565" s="3" t="s">
        <v>305</v>
      </c>
      <c r="J565" s="3" t="s">
        <v>25</v>
      </c>
      <c r="K565" s="3">
        <v>3500205803419</v>
      </c>
      <c r="L565" s="3" t="s">
        <v>1869</v>
      </c>
      <c r="M565" s="3" t="s">
        <v>36</v>
      </c>
      <c r="N565" s="3" t="s">
        <v>859</v>
      </c>
      <c r="O565" s="3">
        <v>0</v>
      </c>
      <c r="P565" s="8">
        <v>242078</v>
      </c>
      <c r="Q565" s="3">
        <v>0</v>
      </c>
      <c r="R565" s="8">
        <v>4669522</v>
      </c>
      <c r="S565" s="8">
        <v>4140000</v>
      </c>
      <c r="T565" s="3">
        <v>0</v>
      </c>
      <c r="U565" s="3">
        <v>0</v>
      </c>
    </row>
    <row r="566" spans="1:21" x14ac:dyDescent="0.25">
      <c r="A566" s="3" t="s">
        <v>1870</v>
      </c>
      <c r="B566" s="3" t="s">
        <v>22</v>
      </c>
      <c r="C566" s="3" t="s">
        <v>1871</v>
      </c>
      <c r="D566" s="3" t="s">
        <v>1871</v>
      </c>
      <c r="E566" s="4">
        <v>43986.413194444445</v>
      </c>
      <c r="F566" s="6">
        <v>509000</v>
      </c>
      <c r="G566" s="7">
        <v>0</v>
      </c>
      <c r="H566" s="6">
        <v>509000</v>
      </c>
      <c r="I566" s="3" t="s">
        <v>305</v>
      </c>
      <c r="J566" s="3" t="s">
        <v>25</v>
      </c>
      <c r="K566" s="3">
        <v>100003705897</v>
      </c>
      <c r="L566" s="3" t="s">
        <v>910</v>
      </c>
      <c r="M566" s="3" t="s">
        <v>42</v>
      </c>
      <c r="N566" s="3" t="s">
        <v>859</v>
      </c>
      <c r="O566" s="3">
        <v>0</v>
      </c>
      <c r="P566" s="8">
        <v>37189</v>
      </c>
      <c r="Q566" s="3">
        <v>0</v>
      </c>
      <c r="R566" s="8">
        <v>1207371</v>
      </c>
      <c r="S566" s="8">
        <v>1324000</v>
      </c>
      <c r="T566" s="3">
        <v>0</v>
      </c>
      <c r="U566" s="3">
        <v>0</v>
      </c>
    </row>
    <row r="567" spans="1:21" ht="26.25" x14ac:dyDescent="0.25">
      <c r="A567" s="3" t="s">
        <v>1872</v>
      </c>
      <c r="B567" s="3" t="s">
        <v>22</v>
      </c>
      <c r="C567" s="3" t="s">
        <v>1873</v>
      </c>
      <c r="D567" s="3" t="s">
        <v>1873</v>
      </c>
      <c r="E567" s="4">
        <v>43986.404861111114</v>
      </c>
      <c r="F567" s="6">
        <v>500000</v>
      </c>
      <c r="G567" s="7">
        <v>0</v>
      </c>
      <c r="H567" s="6">
        <v>500000</v>
      </c>
      <c r="I567" s="3" t="s">
        <v>52</v>
      </c>
      <c r="J567" s="3" t="s">
        <v>25</v>
      </c>
      <c r="K567" s="3">
        <v>1211212121211220</v>
      </c>
      <c r="L567" s="3" t="s">
        <v>1874</v>
      </c>
      <c r="M567" s="3" t="s">
        <v>88</v>
      </c>
      <c r="N567" s="3" t="s">
        <v>1875</v>
      </c>
      <c r="O567" s="3">
        <v>0</v>
      </c>
      <c r="P567" s="8">
        <v>19433</v>
      </c>
      <c r="Q567" s="3">
        <v>0</v>
      </c>
      <c r="R567" s="8">
        <v>450567</v>
      </c>
      <c r="S567" s="8">
        <v>500000</v>
      </c>
      <c r="T567" s="3">
        <v>0</v>
      </c>
      <c r="U567" s="3">
        <v>0</v>
      </c>
    </row>
    <row r="568" spans="1:21" x14ac:dyDescent="0.25">
      <c r="A568" s="3" t="s">
        <v>1876</v>
      </c>
      <c r="B568" s="3" t="s">
        <v>22</v>
      </c>
      <c r="C568" s="3" t="s">
        <v>1877</v>
      </c>
      <c r="D568" s="3" t="s">
        <v>1877</v>
      </c>
      <c r="E568" s="4">
        <v>43986.397916666669</v>
      </c>
      <c r="F568" s="6">
        <v>50000000</v>
      </c>
      <c r="G568" s="7">
        <v>0</v>
      </c>
      <c r="H568" s="6">
        <v>50000000</v>
      </c>
      <c r="I568" s="3" t="s">
        <v>276</v>
      </c>
      <c r="J568" s="3" t="s">
        <v>25</v>
      </c>
      <c r="K568" s="3">
        <v>3522205369296</v>
      </c>
      <c r="L568" s="3" t="s">
        <v>1878</v>
      </c>
      <c r="M568" s="3" t="s">
        <v>36</v>
      </c>
      <c r="N568" s="3" t="s">
        <v>839</v>
      </c>
      <c r="O568" s="3">
        <v>0</v>
      </c>
      <c r="P568" s="8">
        <v>4052941</v>
      </c>
      <c r="Q568" s="3">
        <v>0</v>
      </c>
      <c r="R568" s="8">
        <v>77449597</v>
      </c>
      <c r="S568" s="8">
        <v>50000000</v>
      </c>
      <c r="T568" s="8">
        <v>6502538</v>
      </c>
      <c r="U568" s="3">
        <v>0</v>
      </c>
    </row>
    <row r="569" spans="1:21" x14ac:dyDescent="0.25">
      <c r="A569" s="3" t="s">
        <v>1879</v>
      </c>
      <c r="B569" s="3" t="s">
        <v>22</v>
      </c>
      <c r="C569" s="3" t="s">
        <v>1880</v>
      </c>
      <c r="D569" s="3" t="s">
        <v>1880</v>
      </c>
      <c r="E569" s="4">
        <v>43986.307638888888</v>
      </c>
      <c r="F569" s="6">
        <v>500000</v>
      </c>
      <c r="G569" s="7">
        <v>0</v>
      </c>
      <c r="H569" s="6">
        <v>500000</v>
      </c>
      <c r="I569" s="3" t="s">
        <v>52</v>
      </c>
      <c r="J569" s="3" t="s">
        <v>25</v>
      </c>
      <c r="K569" s="3">
        <v>3504205065620</v>
      </c>
      <c r="L569" s="3" t="s">
        <v>1881</v>
      </c>
      <c r="M569" s="3" t="s">
        <v>36</v>
      </c>
      <c r="N569" s="3" t="s">
        <v>753</v>
      </c>
      <c r="O569" s="3">
        <v>0</v>
      </c>
      <c r="P569" s="8">
        <v>19433</v>
      </c>
      <c r="Q569" s="3">
        <v>0</v>
      </c>
      <c r="R569" s="8">
        <v>450567</v>
      </c>
      <c r="S569" s="3">
        <v>0</v>
      </c>
      <c r="T569" s="3">
        <v>0</v>
      </c>
      <c r="U569" s="3">
        <v>0</v>
      </c>
    </row>
    <row r="570" spans="1:21" x14ac:dyDescent="0.25">
      <c r="A570" s="3" t="s">
        <v>1882</v>
      </c>
      <c r="B570" s="3" t="s">
        <v>22</v>
      </c>
      <c r="C570" s="3" t="s">
        <v>1883</v>
      </c>
      <c r="D570" s="3" t="s">
        <v>1883</v>
      </c>
      <c r="E570" s="4">
        <v>43986.304166666669</v>
      </c>
      <c r="F570" s="6">
        <v>500000</v>
      </c>
      <c r="G570" s="7">
        <v>0</v>
      </c>
      <c r="H570" s="6">
        <v>500000</v>
      </c>
      <c r="I570" s="3" t="s">
        <v>52</v>
      </c>
      <c r="J570" s="3" t="s">
        <v>25</v>
      </c>
      <c r="K570" s="3">
        <v>3504205079370</v>
      </c>
      <c r="L570" s="3" t="s">
        <v>1884</v>
      </c>
      <c r="M570" s="3" t="s">
        <v>36</v>
      </c>
      <c r="N570" s="3" t="s">
        <v>753</v>
      </c>
      <c r="O570" s="3">
        <v>0</v>
      </c>
      <c r="P570" s="8">
        <v>19433</v>
      </c>
      <c r="Q570" s="3">
        <v>0</v>
      </c>
      <c r="R570" s="8">
        <v>450567</v>
      </c>
      <c r="S570" s="3">
        <v>0</v>
      </c>
      <c r="T570" s="3">
        <v>0</v>
      </c>
      <c r="U570" s="3">
        <v>0</v>
      </c>
    </row>
    <row r="571" spans="1:21" x14ac:dyDescent="0.25">
      <c r="A571" s="3" t="s">
        <v>1885</v>
      </c>
      <c r="B571" s="3" t="s">
        <v>22</v>
      </c>
      <c r="C571" s="3" t="s">
        <v>1886</v>
      </c>
      <c r="D571" s="3" t="s">
        <v>1886</v>
      </c>
      <c r="E571" s="4">
        <v>43986.296527777777</v>
      </c>
      <c r="F571" s="6">
        <v>500000</v>
      </c>
      <c r="G571" s="7">
        <v>0</v>
      </c>
      <c r="H571" s="6">
        <v>500000</v>
      </c>
      <c r="I571" s="3" t="s">
        <v>276</v>
      </c>
      <c r="J571" s="3" t="s">
        <v>25</v>
      </c>
      <c r="K571" s="3">
        <v>3504205149976</v>
      </c>
      <c r="L571" s="3" t="s">
        <v>1887</v>
      </c>
      <c r="M571" s="3" t="s">
        <v>36</v>
      </c>
      <c r="N571" s="3" t="s">
        <v>753</v>
      </c>
      <c r="O571" s="3">
        <v>0</v>
      </c>
      <c r="P571" s="8">
        <v>19433</v>
      </c>
      <c r="Q571" s="3">
        <v>0</v>
      </c>
      <c r="R571" s="8">
        <v>450567</v>
      </c>
      <c r="S571" s="3">
        <v>0</v>
      </c>
      <c r="T571" s="3">
        <v>0</v>
      </c>
      <c r="U571" s="3">
        <v>0</v>
      </c>
    </row>
    <row r="572" spans="1:21" x14ac:dyDescent="0.25">
      <c r="A572" s="3" t="s">
        <v>1888</v>
      </c>
      <c r="B572" s="3" t="s">
        <v>22</v>
      </c>
      <c r="C572" s="3" t="s">
        <v>1889</v>
      </c>
      <c r="D572" s="3" t="s">
        <v>1889</v>
      </c>
      <c r="E572" s="4">
        <v>43985.863194444442</v>
      </c>
      <c r="F572" s="6">
        <v>20216000</v>
      </c>
      <c r="G572" s="7">
        <v>0</v>
      </c>
      <c r="H572" s="6">
        <v>20216000</v>
      </c>
      <c r="I572" s="3" t="s">
        <v>1800</v>
      </c>
      <c r="J572" s="3" t="s">
        <v>25</v>
      </c>
      <c r="K572" s="3">
        <v>50110000459579</v>
      </c>
      <c r="L572" s="3" t="s">
        <v>1890</v>
      </c>
      <c r="M572" s="3" t="s">
        <v>27</v>
      </c>
      <c r="N572" s="3" t="s">
        <v>189</v>
      </c>
      <c r="O572" s="3">
        <v>0</v>
      </c>
      <c r="P572" s="8">
        <v>9375</v>
      </c>
      <c r="Q572" s="8">
        <v>51860</v>
      </c>
      <c r="R572" s="8">
        <v>18644558</v>
      </c>
      <c r="S572" s="3">
        <v>0</v>
      </c>
      <c r="T572" s="8">
        <v>4003933</v>
      </c>
      <c r="U572" s="3">
        <v>0</v>
      </c>
    </row>
    <row r="573" spans="1:21" x14ac:dyDescent="0.25">
      <c r="A573" s="3" t="s">
        <v>1891</v>
      </c>
      <c r="B573" s="3" t="s">
        <v>22</v>
      </c>
      <c r="C573" s="3" t="s">
        <v>1892</v>
      </c>
      <c r="D573" s="3" t="s">
        <v>1892</v>
      </c>
      <c r="E573" s="4">
        <v>43985.826388888891</v>
      </c>
      <c r="F573" s="6">
        <v>500000</v>
      </c>
      <c r="G573" s="7">
        <v>0</v>
      </c>
      <c r="H573" s="6">
        <v>500000</v>
      </c>
      <c r="I573" s="3" t="s">
        <v>52</v>
      </c>
      <c r="J573" s="3" t="s">
        <v>25</v>
      </c>
      <c r="K573" s="3">
        <v>3604205126010</v>
      </c>
      <c r="L573" s="3" t="s">
        <v>160</v>
      </c>
      <c r="M573" s="3" t="s">
        <v>36</v>
      </c>
      <c r="N573" s="3" t="s">
        <v>323</v>
      </c>
      <c r="O573" s="3">
        <v>0</v>
      </c>
      <c r="P573" s="8">
        <v>17625</v>
      </c>
      <c r="Q573" s="3">
        <v>0</v>
      </c>
      <c r="R573" s="8">
        <v>452375</v>
      </c>
      <c r="S573" s="8">
        <v>500000</v>
      </c>
      <c r="T573" s="3">
        <v>0</v>
      </c>
      <c r="U573" s="3">
        <v>0</v>
      </c>
    </row>
    <row r="574" spans="1:21" x14ac:dyDescent="0.25">
      <c r="A574" s="3" t="s">
        <v>1893</v>
      </c>
      <c r="B574" s="3" t="s">
        <v>22</v>
      </c>
      <c r="C574" s="3" t="s">
        <v>135</v>
      </c>
      <c r="D574" s="3" t="s">
        <v>135</v>
      </c>
      <c r="E574" s="4">
        <v>43985.697222222225</v>
      </c>
      <c r="F574" s="6">
        <v>500000</v>
      </c>
      <c r="G574" s="7">
        <v>0</v>
      </c>
      <c r="H574" s="6">
        <v>500000</v>
      </c>
      <c r="I574" s="3" t="s">
        <v>305</v>
      </c>
      <c r="J574" s="3" t="s">
        <v>25</v>
      </c>
      <c r="K574" s="3">
        <v>161001730458</v>
      </c>
      <c r="L574" s="3" t="s">
        <v>137</v>
      </c>
      <c r="M574" s="3" t="s">
        <v>127</v>
      </c>
      <c r="N574" s="3" t="s">
        <v>138</v>
      </c>
      <c r="O574" s="3">
        <v>0</v>
      </c>
      <c r="P574" s="8">
        <v>13074</v>
      </c>
      <c r="Q574" s="3">
        <v>0</v>
      </c>
      <c r="R574" s="8">
        <v>849217</v>
      </c>
      <c r="S574" s="8">
        <v>514000</v>
      </c>
      <c r="T574" s="3">
        <v>0</v>
      </c>
      <c r="U574" s="8">
        <v>11931</v>
      </c>
    </row>
    <row r="575" spans="1:21" x14ac:dyDescent="0.25">
      <c r="A575" s="3" t="s">
        <v>1894</v>
      </c>
      <c r="B575" s="3" t="s">
        <v>22</v>
      </c>
      <c r="C575" s="3" t="s">
        <v>1895</v>
      </c>
      <c r="D575" s="3" t="s">
        <v>1895</v>
      </c>
      <c r="E575" s="4">
        <v>43985.696527777778</v>
      </c>
      <c r="F575" s="6">
        <v>500000</v>
      </c>
      <c r="G575" s="7">
        <v>0</v>
      </c>
      <c r="H575" s="6">
        <v>500000</v>
      </c>
      <c r="I575" s="3" t="s">
        <v>1800</v>
      </c>
      <c r="J575" s="3" t="s">
        <v>25</v>
      </c>
      <c r="K575" s="3">
        <v>3517215026130</v>
      </c>
      <c r="L575" s="3" t="s">
        <v>1896</v>
      </c>
      <c r="M575" s="3" t="s">
        <v>36</v>
      </c>
      <c r="N575" s="3" t="s">
        <v>1897</v>
      </c>
      <c r="O575" s="3">
        <v>0</v>
      </c>
      <c r="P575" s="8">
        <v>50334</v>
      </c>
      <c r="Q575" s="3">
        <v>0</v>
      </c>
      <c r="R575" s="8">
        <v>449666</v>
      </c>
      <c r="S575" s="3">
        <v>0</v>
      </c>
      <c r="T575" s="3">
        <v>0</v>
      </c>
      <c r="U575" s="3">
        <v>0</v>
      </c>
    </row>
    <row r="576" spans="1:21" ht="26.25" x14ac:dyDescent="0.25">
      <c r="A576" s="3" t="s">
        <v>1898</v>
      </c>
      <c r="B576" s="3" t="s">
        <v>22</v>
      </c>
      <c r="C576" s="3" t="s">
        <v>1899</v>
      </c>
      <c r="D576" s="3" t="s">
        <v>1899</v>
      </c>
      <c r="E576" s="4">
        <v>43985.647222222222</v>
      </c>
      <c r="F576" s="6">
        <v>20000000</v>
      </c>
      <c r="G576" s="7">
        <v>0</v>
      </c>
      <c r="H576" s="6">
        <v>20000000</v>
      </c>
      <c r="I576" s="3" t="s">
        <v>24</v>
      </c>
      <c r="J576" s="3" t="s">
        <v>25</v>
      </c>
      <c r="K576" s="3">
        <v>3615205394362</v>
      </c>
      <c r="L576" s="3" t="s">
        <v>1900</v>
      </c>
      <c r="M576" s="3" t="s">
        <v>36</v>
      </c>
      <c r="N576" s="3" t="s">
        <v>1901</v>
      </c>
      <c r="O576" s="3">
        <v>0</v>
      </c>
      <c r="P576" s="3">
        <v>0</v>
      </c>
      <c r="Q576" s="8">
        <v>25000</v>
      </c>
      <c r="R576" s="8">
        <v>17986586</v>
      </c>
      <c r="S576" s="3">
        <v>0</v>
      </c>
      <c r="T576" s="8">
        <v>3986586</v>
      </c>
      <c r="U576" s="3">
        <v>0</v>
      </c>
    </row>
    <row r="577" spans="1:21" x14ac:dyDescent="0.25">
      <c r="A577" s="3" t="s">
        <v>1902</v>
      </c>
      <c r="B577" s="3" t="s">
        <v>22</v>
      </c>
      <c r="C577" s="3" t="s">
        <v>1903</v>
      </c>
      <c r="D577" s="3" t="s">
        <v>1903</v>
      </c>
      <c r="E577" s="4">
        <v>43985.45416666667</v>
      </c>
      <c r="F577" s="6">
        <v>30000000</v>
      </c>
      <c r="G577" s="7">
        <v>0</v>
      </c>
      <c r="H577" s="6">
        <v>30000000</v>
      </c>
      <c r="I577" s="3" t="s">
        <v>136</v>
      </c>
      <c r="J577" s="3" t="s">
        <v>25</v>
      </c>
      <c r="K577" s="3">
        <v>41000845185</v>
      </c>
      <c r="L577" s="3" t="s">
        <v>1904</v>
      </c>
      <c r="M577" s="3" t="s">
        <v>127</v>
      </c>
      <c r="N577" s="3" t="s">
        <v>142</v>
      </c>
      <c r="O577" s="3">
        <v>0</v>
      </c>
      <c r="P577" s="8">
        <v>816346</v>
      </c>
      <c r="Q577" s="3">
        <v>0</v>
      </c>
      <c r="R577" s="8">
        <v>59458838</v>
      </c>
      <c r="S577" s="8">
        <v>559300</v>
      </c>
      <c r="T577" s="8">
        <v>2344184</v>
      </c>
      <c r="U577" s="3">
        <v>0</v>
      </c>
    </row>
    <row r="578" spans="1:21" x14ac:dyDescent="0.25">
      <c r="A578" s="3" t="s">
        <v>1905</v>
      </c>
      <c r="B578" s="3" t="s">
        <v>22</v>
      </c>
      <c r="C578" s="3" t="s">
        <v>1906</v>
      </c>
      <c r="D578" s="3" t="s">
        <v>1906</v>
      </c>
      <c r="E578" s="4">
        <v>43985.359027777777</v>
      </c>
      <c r="F578" s="6">
        <v>600000</v>
      </c>
      <c r="G578" s="7">
        <v>0</v>
      </c>
      <c r="H578" s="6">
        <v>600000</v>
      </c>
      <c r="I578" s="3" t="s">
        <v>136</v>
      </c>
      <c r="J578" s="3" t="s">
        <v>25</v>
      </c>
      <c r="K578" s="3">
        <v>3500205696800</v>
      </c>
      <c r="L578" s="2"/>
      <c r="M578" s="3" t="s">
        <v>36</v>
      </c>
      <c r="N578" s="3" t="s">
        <v>1380</v>
      </c>
      <c r="O578" s="3">
        <v>0</v>
      </c>
      <c r="P578" s="8">
        <v>98442</v>
      </c>
      <c r="Q578" s="3">
        <v>0</v>
      </c>
      <c r="R578" s="8">
        <v>3285558</v>
      </c>
      <c r="S578" s="8">
        <v>3000000</v>
      </c>
      <c r="T578" s="3">
        <v>0</v>
      </c>
      <c r="U578" s="3">
        <v>0</v>
      </c>
    </row>
    <row r="579" spans="1:21" x14ac:dyDescent="0.25">
      <c r="A579" s="3" t="s">
        <v>1907</v>
      </c>
      <c r="B579" s="3" t="s">
        <v>22</v>
      </c>
      <c r="C579" s="3" t="s">
        <v>1908</v>
      </c>
      <c r="D579" s="3" t="s">
        <v>1908</v>
      </c>
      <c r="E579" s="4">
        <v>43985.165972222225</v>
      </c>
      <c r="F579" s="6">
        <v>642000</v>
      </c>
      <c r="G579" s="7">
        <v>0</v>
      </c>
      <c r="H579" s="6">
        <v>642000</v>
      </c>
      <c r="I579" s="3" t="s">
        <v>34</v>
      </c>
      <c r="J579" s="3" t="s">
        <v>25</v>
      </c>
      <c r="K579" s="3">
        <v>100866025888</v>
      </c>
      <c r="L579" s="3" t="s">
        <v>1909</v>
      </c>
      <c r="M579" s="3" t="s">
        <v>42</v>
      </c>
      <c r="N579" s="3" t="s">
        <v>1910</v>
      </c>
      <c r="O579" s="3">
        <v>0</v>
      </c>
      <c r="P579" s="8">
        <v>29570</v>
      </c>
      <c r="Q579" s="3">
        <v>0</v>
      </c>
      <c r="R579" s="8">
        <v>573910</v>
      </c>
      <c r="S579" s="3">
        <v>0</v>
      </c>
      <c r="T579" s="3">
        <v>0</v>
      </c>
      <c r="U579" s="3">
        <v>0</v>
      </c>
    </row>
    <row r="580" spans="1:21" x14ac:dyDescent="0.25">
      <c r="A580" s="3" t="s">
        <v>1911</v>
      </c>
      <c r="B580" s="3" t="s">
        <v>22</v>
      </c>
      <c r="C580" s="3" t="s">
        <v>1912</v>
      </c>
      <c r="D580" s="3" t="s">
        <v>1912</v>
      </c>
      <c r="E580" s="4">
        <v>43984.976388888892</v>
      </c>
      <c r="F580" s="6">
        <v>20000000</v>
      </c>
      <c r="G580" s="7">
        <v>0</v>
      </c>
      <c r="H580" s="6">
        <v>20000000</v>
      </c>
      <c r="I580" s="3" t="s">
        <v>24</v>
      </c>
      <c r="J580" s="3" t="s">
        <v>25</v>
      </c>
      <c r="K580" s="3">
        <v>51810000527405</v>
      </c>
      <c r="L580" s="3" t="s">
        <v>1913</v>
      </c>
      <c r="M580" s="3" t="s">
        <v>27</v>
      </c>
      <c r="N580" s="3" t="s">
        <v>133</v>
      </c>
      <c r="O580" s="3">
        <v>0</v>
      </c>
      <c r="P580" s="8">
        <v>40000</v>
      </c>
      <c r="Q580" s="3">
        <v>0</v>
      </c>
      <c r="R580" s="8">
        <v>17950613</v>
      </c>
      <c r="S580" s="3">
        <v>0</v>
      </c>
      <c r="T580" s="8">
        <v>3990613</v>
      </c>
      <c r="U580" s="3">
        <v>0</v>
      </c>
    </row>
    <row r="581" spans="1:21" x14ac:dyDescent="0.25">
      <c r="A581" s="3" t="s">
        <v>1914</v>
      </c>
      <c r="B581" s="3" t="s">
        <v>22</v>
      </c>
      <c r="C581" s="3" t="s">
        <v>1915</v>
      </c>
      <c r="D581" s="3" t="s">
        <v>1915</v>
      </c>
      <c r="E581" s="4">
        <v>43984.956944444442</v>
      </c>
      <c r="F581" s="6">
        <v>20000000</v>
      </c>
      <c r="G581" s="7">
        <v>0</v>
      </c>
      <c r="H581" s="6">
        <v>20000000</v>
      </c>
      <c r="I581" s="3" t="s">
        <v>276</v>
      </c>
      <c r="J581" s="3" t="s">
        <v>25</v>
      </c>
      <c r="K581" s="3">
        <v>3615205430625</v>
      </c>
      <c r="L581" s="3" t="s">
        <v>1916</v>
      </c>
      <c r="M581" s="3" t="s">
        <v>36</v>
      </c>
      <c r="N581" s="3" t="s">
        <v>1917</v>
      </c>
      <c r="O581" s="3">
        <v>0</v>
      </c>
      <c r="P581" s="8">
        <v>40000</v>
      </c>
      <c r="Q581" s="8">
        <v>625000</v>
      </c>
      <c r="R581" s="8">
        <v>17950613</v>
      </c>
      <c r="S581" s="3">
        <v>0</v>
      </c>
      <c r="T581" s="8">
        <v>3990613</v>
      </c>
      <c r="U581" s="3">
        <v>0</v>
      </c>
    </row>
    <row r="582" spans="1:21" x14ac:dyDescent="0.25">
      <c r="A582" s="3" t="s">
        <v>1918</v>
      </c>
      <c r="B582" s="3" t="s">
        <v>22</v>
      </c>
      <c r="C582" s="3" t="s">
        <v>1919</v>
      </c>
      <c r="D582" s="3" t="s">
        <v>1919</v>
      </c>
      <c r="E582" s="4">
        <v>43984.93472222222</v>
      </c>
      <c r="F582" s="6">
        <v>500000</v>
      </c>
      <c r="G582" s="7">
        <v>0</v>
      </c>
      <c r="H582" s="6">
        <v>500000</v>
      </c>
      <c r="I582" s="3" t="s">
        <v>52</v>
      </c>
      <c r="J582" s="3" t="s">
        <v>25</v>
      </c>
      <c r="K582" s="3">
        <v>781000465243</v>
      </c>
      <c r="L582" s="3" t="s">
        <v>1920</v>
      </c>
      <c r="M582" s="3" t="s">
        <v>127</v>
      </c>
      <c r="N582" s="3" t="s">
        <v>189</v>
      </c>
      <c r="O582" s="3">
        <v>0</v>
      </c>
      <c r="P582" s="8">
        <v>21233</v>
      </c>
      <c r="Q582" s="3">
        <v>0</v>
      </c>
      <c r="R582" s="8">
        <v>448767</v>
      </c>
      <c r="S582" s="3">
        <v>0</v>
      </c>
      <c r="T582" s="3">
        <v>0</v>
      </c>
      <c r="U582" s="3">
        <v>0</v>
      </c>
    </row>
    <row r="583" spans="1:21" x14ac:dyDescent="0.25">
      <c r="A583" s="3" t="s">
        <v>1921</v>
      </c>
      <c r="B583" s="3" t="s">
        <v>22</v>
      </c>
      <c r="C583" s="3" t="s">
        <v>1922</v>
      </c>
      <c r="D583" s="3" t="s">
        <v>1922</v>
      </c>
      <c r="E583" s="4">
        <v>43984.930555555555</v>
      </c>
      <c r="F583" s="6">
        <v>500000</v>
      </c>
      <c r="G583" s="7">
        <v>0</v>
      </c>
      <c r="H583" s="6">
        <v>500000</v>
      </c>
      <c r="I583" s="3" t="s">
        <v>52</v>
      </c>
      <c r="J583" s="3" t="s">
        <v>25</v>
      </c>
      <c r="K583" s="3">
        <v>781000465243</v>
      </c>
      <c r="L583" s="3" t="s">
        <v>1920</v>
      </c>
      <c r="M583" s="3" t="s">
        <v>127</v>
      </c>
      <c r="N583" s="3" t="s">
        <v>189</v>
      </c>
      <c r="O583" s="3">
        <v>0</v>
      </c>
      <c r="P583" s="8">
        <v>21233</v>
      </c>
      <c r="Q583" s="3">
        <v>0</v>
      </c>
      <c r="R583" s="8">
        <v>448767</v>
      </c>
      <c r="S583" s="3">
        <v>0</v>
      </c>
      <c r="T583" s="3">
        <v>0</v>
      </c>
      <c r="U583" s="3">
        <v>0</v>
      </c>
    </row>
    <row r="584" spans="1:21" x14ac:dyDescent="0.25">
      <c r="A584" s="3" t="s">
        <v>1923</v>
      </c>
      <c r="B584" s="3" t="s">
        <v>22</v>
      </c>
      <c r="C584" s="3" t="s">
        <v>1924</v>
      </c>
      <c r="D584" s="3" t="s">
        <v>1924</v>
      </c>
      <c r="E584" s="4">
        <v>43984.781944444447</v>
      </c>
      <c r="F584" s="6">
        <v>631000</v>
      </c>
      <c r="G584" s="7">
        <v>0</v>
      </c>
      <c r="H584" s="6">
        <v>631000</v>
      </c>
      <c r="I584" s="3" t="s">
        <v>24</v>
      </c>
      <c r="J584" s="3" t="s">
        <v>25</v>
      </c>
      <c r="K584" s="3">
        <v>106869118909</v>
      </c>
      <c r="L584" s="3" t="s">
        <v>1173</v>
      </c>
      <c r="M584" s="3" t="s">
        <v>42</v>
      </c>
      <c r="N584" s="3" t="s">
        <v>28</v>
      </c>
      <c r="O584" s="3">
        <v>0</v>
      </c>
      <c r="P584" s="8">
        <v>27931</v>
      </c>
      <c r="Q584" s="3">
        <v>0</v>
      </c>
      <c r="R584" s="8">
        <v>565209</v>
      </c>
      <c r="S584" s="3">
        <v>0</v>
      </c>
      <c r="T584" s="3">
        <v>0</v>
      </c>
      <c r="U584" s="3">
        <v>0</v>
      </c>
    </row>
    <row r="585" spans="1:21" x14ac:dyDescent="0.25">
      <c r="A585" s="3" t="s">
        <v>1925</v>
      </c>
      <c r="B585" s="3" t="s">
        <v>22</v>
      </c>
      <c r="C585" s="3" t="s">
        <v>1926</v>
      </c>
      <c r="D585" s="3" t="s">
        <v>1926</v>
      </c>
      <c r="E585" s="4">
        <v>43984.755555555559</v>
      </c>
      <c r="F585" s="6">
        <v>611000</v>
      </c>
      <c r="G585" s="7">
        <v>0</v>
      </c>
      <c r="H585" s="6">
        <v>611000</v>
      </c>
      <c r="I585" s="3" t="s">
        <v>1927</v>
      </c>
      <c r="J585" s="3" t="s">
        <v>25</v>
      </c>
      <c r="K585" s="3">
        <v>481000283143</v>
      </c>
      <c r="L585" s="3" t="s">
        <v>777</v>
      </c>
      <c r="M585" s="3" t="s">
        <v>127</v>
      </c>
      <c r="N585" s="3" t="s">
        <v>1813</v>
      </c>
      <c r="O585" s="3">
        <v>0</v>
      </c>
      <c r="P585" s="8">
        <v>85254</v>
      </c>
      <c r="Q585" s="3">
        <v>0</v>
      </c>
      <c r="R585" s="8">
        <v>1100086</v>
      </c>
      <c r="S585" s="8">
        <v>611000</v>
      </c>
      <c r="T585" s="3">
        <v>0</v>
      </c>
      <c r="U585" s="3">
        <v>0</v>
      </c>
    </row>
    <row r="586" spans="1:21" x14ac:dyDescent="0.25">
      <c r="A586" s="3" t="s">
        <v>1928</v>
      </c>
      <c r="B586" s="3" t="s">
        <v>22</v>
      </c>
      <c r="C586" s="3" t="s">
        <v>1245</v>
      </c>
      <c r="D586" s="3" t="s">
        <v>1245</v>
      </c>
      <c r="E586" s="4">
        <v>43984.695138888892</v>
      </c>
      <c r="F586" s="6">
        <v>175000</v>
      </c>
      <c r="G586" s="7">
        <v>0</v>
      </c>
      <c r="H586" s="6">
        <v>175000</v>
      </c>
      <c r="I586" s="3" t="s">
        <v>1929</v>
      </c>
      <c r="J586" s="3" t="s">
        <v>25</v>
      </c>
      <c r="K586" s="3">
        <v>65010001843127</v>
      </c>
      <c r="L586" s="3" t="s">
        <v>1247</v>
      </c>
      <c r="M586" s="3" t="s">
        <v>27</v>
      </c>
      <c r="N586" s="3" t="s">
        <v>92</v>
      </c>
      <c r="O586" s="3">
        <v>0</v>
      </c>
      <c r="P586" s="8">
        <v>138197</v>
      </c>
      <c r="Q586" s="3">
        <v>0</v>
      </c>
      <c r="R586" s="8">
        <v>1561803</v>
      </c>
      <c r="S586" s="8">
        <v>500000</v>
      </c>
      <c r="T586" s="3">
        <v>0</v>
      </c>
      <c r="U586" s="3">
        <v>0</v>
      </c>
    </row>
    <row r="587" spans="1:21" x14ac:dyDescent="0.25">
      <c r="A587" s="3" t="s">
        <v>1930</v>
      </c>
      <c r="B587" s="3" t="s">
        <v>22</v>
      </c>
      <c r="C587" s="3" t="s">
        <v>1931</v>
      </c>
      <c r="D587" s="3" t="s">
        <v>1931</v>
      </c>
      <c r="E587" s="4">
        <v>43984.686111111114</v>
      </c>
      <c r="F587" s="6">
        <v>551000</v>
      </c>
      <c r="G587" s="7">
        <v>0</v>
      </c>
      <c r="H587" s="6">
        <v>551000</v>
      </c>
      <c r="I587" s="3" t="s">
        <v>52</v>
      </c>
      <c r="J587" s="3" t="s">
        <v>25</v>
      </c>
      <c r="K587" s="3">
        <v>8400120224007</v>
      </c>
      <c r="L587" s="3" t="s">
        <v>1932</v>
      </c>
      <c r="M587" s="3" t="s">
        <v>74</v>
      </c>
      <c r="N587" s="3" t="s">
        <v>1933</v>
      </c>
      <c r="O587" s="3">
        <v>0</v>
      </c>
      <c r="P587" s="8">
        <v>21415</v>
      </c>
      <c r="Q587" s="3">
        <v>0</v>
      </c>
      <c r="R587" s="8">
        <v>496525</v>
      </c>
      <c r="S587" s="8">
        <v>551000</v>
      </c>
      <c r="T587" s="3">
        <v>0</v>
      </c>
      <c r="U587" s="3">
        <v>0</v>
      </c>
    </row>
    <row r="588" spans="1:21" x14ac:dyDescent="0.25">
      <c r="A588" s="3" t="s">
        <v>1934</v>
      </c>
      <c r="B588" s="3" t="s">
        <v>22</v>
      </c>
      <c r="C588" s="3" t="s">
        <v>1240</v>
      </c>
      <c r="D588" s="3" t="s">
        <v>1240</v>
      </c>
      <c r="E588" s="4">
        <v>43984.683333333334</v>
      </c>
      <c r="F588" s="6">
        <v>2454000</v>
      </c>
      <c r="G588" s="7">
        <v>0</v>
      </c>
      <c r="H588" s="6">
        <v>2454000</v>
      </c>
      <c r="I588" s="3" t="s">
        <v>1935</v>
      </c>
      <c r="J588" s="3" t="s">
        <v>25</v>
      </c>
      <c r="K588" s="3">
        <v>281000554351</v>
      </c>
      <c r="L588" s="3" t="s">
        <v>1242</v>
      </c>
      <c r="M588" s="3" t="s">
        <v>127</v>
      </c>
      <c r="N588" s="3" t="s">
        <v>1243</v>
      </c>
      <c r="O588" s="3">
        <v>0</v>
      </c>
      <c r="P588" s="8">
        <v>656705</v>
      </c>
      <c r="Q588" s="8">
        <v>333850</v>
      </c>
      <c r="R588" s="8">
        <v>5903375</v>
      </c>
      <c r="S588" s="8">
        <v>1112000</v>
      </c>
      <c r="T588" s="3">
        <v>0</v>
      </c>
      <c r="U588" s="3">
        <v>0</v>
      </c>
    </row>
    <row r="589" spans="1:21" x14ac:dyDescent="0.25">
      <c r="A589" s="3" t="s">
        <v>1936</v>
      </c>
      <c r="B589" s="3" t="s">
        <v>22</v>
      </c>
      <c r="C589" s="3" t="s">
        <v>1937</v>
      </c>
      <c r="D589" s="3" t="s">
        <v>1937</v>
      </c>
      <c r="E589" s="4">
        <v>43984.675000000003</v>
      </c>
      <c r="F589" s="6">
        <v>550009</v>
      </c>
      <c r="G589" s="7">
        <v>0</v>
      </c>
      <c r="H589" s="6">
        <v>550009</v>
      </c>
      <c r="I589" s="3" t="s">
        <v>34</v>
      </c>
      <c r="J589" s="3" t="s">
        <v>25</v>
      </c>
      <c r="K589" s="3">
        <v>801000238247</v>
      </c>
      <c r="L589" s="3" t="s">
        <v>1938</v>
      </c>
      <c r="M589" s="3" t="s">
        <v>127</v>
      </c>
      <c r="N589" s="3" t="s">
        <v>1939</v>
      </c>
      <c r="O589" s="3">
        <v>0</v>
      </c>
      <c r="P589" s="8">
        <v>56356</v>
      </c>
      <c r="Q589" s="3">
        <v>0</v>
      </c>
      <c r="R589" s="8">
        <v>493653</v>
      </c>
      <c r="S589" s="3">
        <v>0</v>
      </c>
      <c r="T589" s="3">
        <v>0</v>
      </c>
      <c r="U589" s="3">
        <v>0</v>
      </c>
    </row>
    <row r="590" spans="1:21" ht="26.25" x14ac:dyDescent="0.25">
      <c r="A590" s="3" t="s">
        <v>1940</v>
      </c>
      <c r="B590" s="3" t="s">
        <v>22</v>
      </c>
      <c r="C590" s="3" t="s">
        <v>1941</v>
      </c>
      <c r="D590" s="3" t="s">
        <v>1941</v>
      </c>
      <c r="E590" s="4">
        <v>43984.659722222219</v>
      </c>
      <c r="F590" s="6">
        <v>20000000</v>
      </c>
      <c r="G590" s="7">
        <v>0</v>
      </c>
      <c r="H590" s="6">
        <v>20000000</v>
      </c>
      <c r="I590" s="3" t="s">
        <v>52</v>
      </c>
      <c r="J590" s="3" t="s">
        <v>25</v>
      </c>
      <c r="K590" s="3">
        <v>19033146075017</v>
      </c>
      <c r="L590" s="3" t="s">
        <v>1942</v>
      </c>
      <c r="M590" s="3" t="s">
        <v>88</v>
      </c>
      <c r="N590" s="3" t="s">
        <v>120</v>
      </c>
      <c r="O590" s="3">
        <v>0</v>
      </c>
      <c r="P590" s="8">
        <v>40000</v>
      </c>
      <c r="Q590" s="3">
        <v>0</v>
      </c>
      <c r="R590" s="8">
        <v>17950613</v>
      </c>
      <c r="S590" s="3">
        <v>0</v>
      </c>
      <c r="T590" s="8">
        <v>3990613</v>
      </c>
      <c r="U590" s="3">
        <v>0</v>
      </c>
    </row>
    <row r="591" spans="1:21" x14ac:dyDescent="0.25">
      <c r="A591" s="3" t="s">
        <v>1943</v>
      </c>
      <c r="B591" s="3" t="s">
        <v>22</v>
      </c>
      <c r="C591" s="3" t="s">
        <v>1944</v>
      </c>
      <c r="D591" s="3" t="s">
        <v>1944</v>
      </c>
      <c r="E591" s="4">
        <v>43984.613194444442</v>
      </c>
      <c r="F591" s="6">
        <v>500000</v>
      </c>
      <c r="G591" s="7">
        <v>0</v>
      </c>
      <c r="H591" s="6">
        <v>500000</v>
      </c>
      <c r="I591" s="3" t="s">
        <v>52</v>
      </c>
      <c r="J591" s="3" t="s">
        <v>25</v>
      </c>
      <c r="K591" s="3">
        <v>1011484601</v>
      </c>
      <c r="L591" s="3" t="s">
        <v>1945</v>
      </c>
      <c r="M591" s="3" t="s">
        <v>1946</v>
      </c>
      <c r="N591" s="3" t="s">
        <v>1947</v>
      </c>
      <c r="O591" s="3">
        <v>0</v>
      </c>
      <c r="P591" s="8">
        <v>19433</v>
      </c>
      <c r="Q591" s="3">
        <v>0</v>
      </c>
      <c r="R591" s="8">
        <v>450567</v>
      </c>
      <c r="S591" s="8">
        <v>500000</v>
      </c>
      <c r="T591" s="3">
        <v>0</v>
      </c>
      <c r="U591" s="3">
        <v>0</v>
      </c>
    </row>
    <row r="592" spans="1:21" x14ac:dyDescent="0.25">
      <c r="A592" s="3" t="s">
        <v>1948</v>
      </c>
      <c r="B592" s="3" t="s">
        <v>22</v>
      </c>
      <c r="C592" s="3" t="s">
        <v>1422</v>
      </c>
      <c r="D592" s="3" t="s">
        <v>1422</v>
      </c>
      <c r="E592" s="4">
        <v>43984.613194444442</v>
      </c>
      <c r="F592" s="6">
        <v>30000000</v>
      </c>
      <c r="G592" s="7">
        <v>0</v>
      </c>
      <c r="H592" s="6">
        <v>30000000</v>
      </c>
      <c r="I592" s="3" t="s">
        <v>52</v>
      </c>
      <c r="J592" s="3" t="s">
        <v>25</v>
      </c>
      <c r="K592" s="3">
        <v>103000725526</v>
      </c>
      <c r="L592" s="3" t="s">
        <v>1423</v>
      </c>
      <c r="M592" s="3" t="s">
        <v>42</v>
      </c>
      <c r="N592" s="3" t="s">
        <v>428</v>
      </c>
      <c r="O592" s="3">
        <v>0</v>
      </c>
      <c r="P592" s="3">
        <v>0</v>
      </c>
      <c r="Q592" s="3">
        <v>0</v>
      </c>
      <c r="R592" s="8">
        <v>54504351</v>
      </c>
      <c r="S592" s="8">
        <v>60000000</v>
      </c>
      <c r="T592" s="8">
        <v>12504351</v>
      </c>
      <c r="U592" s="3">
        <v>0</v>
      </c>
    </row>
    <row r="593" spans="1:21" x14ac:dyDescent="0.25">
      <c r="A593" s="3" t="s">
        <v>1949</v>
      </c>
      <c r="B593" s="3" t="s">
        <v>22</v>
      </c>
      <c r="C593" s="3" t="s">
        <v>1950</v>
      </c>
      <c r="D593" s="3" t="s">
        <v>1950</v>
      </c>
      <c r="E593" s="4">
        <v>43984.589583333334</v>
      </c>
      <c r="F593" s="6">
        <v>1630000</v>
      </c>
      <c r="G593" s="7">
        <v>0</v>
      </c>
      <c r="H593" s="6">
        <v>1630000</v>
      </c>
      <c r="I593" s="3" t="s">
        <v>52</v>
      </c>
      <c r="J593" s="3" t="s">
        <v>25</v>
      </c>
      <c r="K593" s="3">
        <v>3610205024349</v>
      </c>
      <c r="L593" s="3" t="s">
        <v>1951</v>
      </c>
      <c r="M593" s="3" t="s">
        <v>36</v>
      </c>
      <c r="N593" s="3" t="s">
        <v>1338</v>
      </c>
      <c r="O593" s="3">
        <v>0</v>
      </c>
      <c r="P593" s="8">
        <v>167023</v>
      </c>
      <c r="Q593" s="3">
        <v>0</v>
      </c>
      <c r="R593" s="8">
        <v>1462977</v>
      </c>
      <c r="S593" s="3">
        <v>0</v>
      </c>
      <c r="T593" s="3">
        <v>0</v>
      </c>
      <c r="U593" s="3">
        <v>0</v>
      </c>
    </row>
    <row r="594" spans="1:21" x14ac:dyDescent="0.25">
      <c r="A594" s="3" t="s">
        <v>1952</v>
      </c>
      <c r="B594" s="3" t="s">
        <v>22</v>
      </c>
      <c r="C594" s="3" t="s">
        <v>1316</v>
      </c>
      <c r="D594" s="3" t="s">
        <v>1316</v>
      </c>
      <c r="E594" s="4">
        <v>43984.586111111108</v>
      </c>
      <c r="F594" s="6">
        <v>500000</v>
      </c>
      <c r="G594" s="7">
        <v>0</v>
      </c>
      <c r="H594" s="6">
        <v>500000</v>
      </c>
      <c r="I594" s="3" t="s">
        <v>52</v>
      </c>
      <c r="J594" s="3" t="s">
        <v>25</v>
      </c>
      <c r="K594" s="3">
        <v>50083560875</v>
      </c>
      <c r="L594" s="3" t="s">
        <v>1318</v>
      </c>
      <c r="M594" s="3" t="s">
        <v>199</v>
      </c>
      <c r="N594" s="3" t="s">
        <v>1319</v>
      </c>
      <c r="O594" s="3">
        <v>0</v>
      </c>
      <c r="P594" s="8">
        <v>67199</v>
      </c>
      <c r="Q594" s="3">
        <v>0</v>
      </c>
      <c r="R594" s="8">
        <v>1991401</v>
      </c>
      <c r="S594" s="8">
        <v>2190000</v>
      </c>
      <c r="T594" s="3">
        <v>0</v>
      </c>
      <c r="U594" s="3">
        <v>0</v>
      </c>
    </row>
    <row r="595" spans="1:21" x14ac:dyDescent="0.25">
      <c r="A595" s="3" t="s">
        <v>1953</v>
      </c>
      <c r="B595" s="3" t="s">
        <v>22</v>
      </c>
      <c r="C595" s="3" t="s">
        <v>1954</v>
      </c>
      <c r="D595" s="3" t="s">
        <v>1954</v>
      </c>
      <c r="E595" s="4">
        <v>43984.553472222222</v>
      </c>
      <c r="F595" s="6">
        <v>996000</v>
      </c>
      <c r="G595" s="7">
        <v>0</v>
      </c>
      <c r="H595" s="6">
        <v>996000</v>
      </c>
      <c r="I595" s="3" t="s">
        <v>52</v>
      </c>
      <c r="J595" s="3" t="s">
        <v>25</v>
      </c>
      <c r="K595" s="3">
        <v>3610205304751</v>
      </c>
      <c r="L595" s="3" t="s">
        <v>1955</v>
      </c>
      <c r="M595" s="3" t="s">
        <v>36</v>
      </c>
      <c r="N595" s="3" t="s">
        <v>1338</v>
      </c>
      <c r="O595" s="3">
        <v>0</v>
      </c>
      <c r="P595" s="8">
        <v>42297</v>
      </c>
      <c r="Q595" s="3">
        <v>0</v>
      </c>
      <c r="R595" s="8">
        <v>893943</v>
      </c>
      <c r="S595" s="3">
        <v>0</v>
      </c>
      <c r="T595" s="3">
        <v>0</v>
      </c>
      <c r="U595" s="3">
        <v>0</v>
      </c>
    </row>
    <row r="596" spans="1:21" x14ac:dyDescent="0.25">
      <c r="A596" s="3" t="s">
        <v>1956</v>
      </c>
      <c r="B596" s="3" t="s">
        <v>22</v>
      </c>
      <c r="C596" s="3" t="s">
        <v>1957</v>
      </c>
      <c r="D596" s="3" t="s">
        <v>1957</v>
      </c>
      <c r="E596" s="4">
        <v>43984.547222222223</v>
      </c>
      <c r="F596" s="6">
        <v>646000</v>
      </c>
      <c r="G596" s="7">
        <v>0</v>
      </c>
      <c r="H596" s="6">
        <v>646000</v>
      </c>
      <c r="I596" s="3" t="s">
        <v>52</v>
      </c>
      <c r="J596" s="3" t="s">
        <v>25</v>
      </c>
      <c r="K596" s="3">
        <v>5111110000169540</v>
      </c>
      <c r="L596" s="3" t="s">
        <v>1958</v>
      </c>
      <c r="M596" s="3" t="s">
        <v>27</v>
      </c>
      <c r="N596" s="3" t="s">
        <v>1338</v>
      </c>
      <c r="O596" s="3">
        <v>0</v>
      </c>
      <c r="P596" s="8">
        <v>66194</v>
      </c>
      <c r="Q596" s="3">
        <v>0</v>
      </c>
      <c r="R596" s="8">
        <v>579806</v>
      </c>
      <c r="S596" s="3">
        <v>0</v>
      </c>
      <c r="T596" s="3">
        <v>0</v>
      </c>
      <c r="U596" s="3">
        <v>0</v>
      </c>
    </row>
    <row r="597" spans="1:21" x14ac:dyDescent="0.25">
      <c r="A597" s="3" t="s">
        <v>1959</v>
      </c>
      <c r="B597" s="3" t="s">
        <v>22</v>
      </c>
      <c r="C597" s="3" t="s">
        <v>1960</v>
      </c>
      <c r="D597" s="3" t="s">
        <v>1960</v>
      </c>
      <c r="E597" s="4">
        <v>43984.542361111111</v>
      </c>
      <c r="F597" s="6">
        <v>20232000</v>
      </c>
      <c r="G597" s="7">
        <v>0</v>
      </c>
      <c r="H597" s="6">
        <v>20232000</v>
      </c>
      <c r="I597" s="3" t="s">
        <v>52</v>
      </c>
      <c r="J597" s="3" t="s">
        <v>25</v>
      </c>
      <c r="K597" s="3">
        <v>3610251000275</v>
      </c>
      <c r="L597" s="3" t="s">
        <v>1961</v>
      </c>
      <c r="M597" s="3" t="s">
        <v>36</v>
      </c>
      <c r="N597" s="3" t="s">
        <v>1338</v>
      </c>
      <c r="O597" s="3">
        <v>0</v>
      </c>
      <c r="P597" s="8">
        <v>40464</v>
      </c>
      <c r="Q597" s="3">
        <v>0</v>
      </c>
      <c r="R597" s="8">
        <v>18158839</v>
      </c>
      <c r="S597" s="3">
        <v>0</v>
      </c>
      <c r="T597" s="8">
        <v>4037303</v>
      </c>
      <c r="U597" s="3">
        <v>0</v>
      </c>
    </row>
    <row r="598" spans="1:21" x14ac:dyDescent="0.25">
      <c r="A598" s="3" t="s">
        <v>1962</v>
      </c>
      <c r="B598" s="3" t="s">
        <v>22</v>
      </c>
      <c r="C598" s="3" t="s">
        <v>1722</v>
      </c>
      <c r="D598" s="3" t="s">
        <v>1722</v>
      </c>
      <c r="E598" s="4">
        <v>43984.43472222222</v>
      </c>
      <c r="F598" s="6">
        <v>669000</v>
      </c>
      <c r="G598" s="7">
        <v>0</v>
      </c>
      <c r="H598" s="6">
        <v>669000</v>
      </c>
      <c r="I598" s="3" t="s">
        <v>24</v>
      </c>
      <c r="J598" s="3" t="s">
        <v>25</v>
      </c>
      <c r="K598" s="3">
        <v>51010000561805</v>
      </c>
      <c r="L598" s="3" t="s">
        <v>1415</v>
      </c>
      <c r="M598" s="3" t="s">
        <v>27</v>
      </c>
      <c r="N598" s="3" t="s">
        <v>493</v>
      </c>
      <c r="O598" s="3">
        <v>0</v>
      </c>
      <c r="P598" s="8">
        <v>358311</v>
      </c>
      <c r="Q598" s="8">
        <v>119750</v>
      </c>
      <c r="R598" s="8">
        <v>3900421</v>
      </c>
      <c r="S598" s="8">
        <v>669000</v>
      </c>
      <c r="T598" s="3">
        <v>0</v>
      </c>
      <c r="U598" s="3">
        <v>0</v>
      </c>
    </row>
    <row r="599" spans="1:21" x14ac:dyDescent="0.25">
      <c r="A599" s="3" t="s">
        <v>1963</v>
      </c>
      <c r="B599" s="3" t="s">
        <v>22</v>
      </c>
      <c r="C599" s="3" t="s">
        <v>1592</v>
      </c>
      <c r="D599" s="3" t="s">
        <v>1592</v>
      </c>
      <c r="E599" s="4">
        <v>43984.383333333331</v>
      </c>
      <c r="F599" s="6">
        <v>2500000</v>
      </c>
      <c r="G599" s="7">
        <v>0</v>
      </c>
      <c r="H599" s="6">
        <v>2500000</v>
      </c>
      <c r="I599" s="3" t="s">
        <v>52</v>
      </c>
      <c r="J599" s="3" t="s">
        <v>25</v>
      </c>
      <c r="K599" s="3">
        <v>50510000329944</v>
      </c>
      <c r="L599" s="3" t="s">
        <v>1593</v>
      </c>
      <c r="M599" s="3" t="s">
        <v>27</v>
      </c>
      <c r="N599" s="3" t="s">
        <v>1158</v>
      </c>
      <c r="O599" s="3">
        <v>0</v>
      </c>
      <c r="P599" s="8">
        <v>148253</v>
      </c>
      <c r="Q599" s="3">
        <v>0</v>
      </c>
      <c r="R599" s="8">
        <v>3615507</v>
      </c>
      <c r="S599" s="8">
        <v>1504000</v>
      </c>
      <c r="T599" s="3">
        <v>0</v>
      </c>
      <c r="U599" s="3">
        <v>0</v>
      </c>
    </row>
    <row r="600" spans="1:21" x14ac:dyDescent="0.25">
      <c r="A600" s="3" t="s">
        <v>1964</v>
      </c>
      <c r="B600" s="3" t="s">
        <v>22</v>
      </c>
      <c r="C600" s="3" t="s">
        <v>1965</v>
      </c>
      <c r="D600" s="3" t="s">
        <v>1965</v>
      </c>
      <c r="E600" s="4">
        <v>43984.379166666666</v>
      </c>
      <c r="F600" s="6">
        <v>500000</v>
      </c>
      <c r="G600" s="7">
        <v>0</v>
      </c>
      <c r="H600" s="6">
        <v>500000</v>
      </c>
      <c r="I600" s="3" t="s">
        <v>52</v>
      </c>
      <c r="J600" s="3" t="s">
        <v>25</v>
      </c>
      <c r="K600" s="3">
        <v>3504205186103</v>
      </c>
      <c r="L600" s="3" t="s">
        <v>1966</v>
      </c>
      <c r="M600" s="3" t="s">
        <v>36</v>
      </c>
      <c r="N600" s="3" t="s">
        <v>753</v>
      </c>
      <c r="O600" s="3">
        <v>0</v>
      </c>
      <c r="P600" s="8">
        <v>21233</v>
      </c>
      <c r="Q600" s="3">
        <v>0</v>
      </c>
      <c r="R600" s="8">
        <v>448767</v>
      </c>
      <c r="S600" s="3">
        <v>0</v>
      </c>
      <c r="T600" s="3">
        <v>0</v>
      </c>
      <c r="U600" s="3">
        <v>0</v>
      </c>
    </row>
    <row r="601" spans="1:21" x14ac:dyDescent="0.25">
      <c r="A601" s="3" t="s">
        <v>1967</v>
      </c>
      <c r="B601" s="3" t="s">
        <v>22</v>
      </c>
      <c r="C601" s="3" t="s">
        <v>1968</v>
      </c>
      <c r="D601" s="3" t="s">
        <v>1968</v>
      </c>
      <c r="E601" s="4">
        <v>43984.372916666667</v>
      </c>
      <c r="F601" s="6">
        <v>500000</v>
      </c>
      <c r="G601" s="7">
        <v>0</v>
      </c>
      <c r="H601" s="6">
        <v>500000</v>
      </c>
      <c r="I601" s="3">
        <v>101001221804</v>
      </c>
      <c r="J601" s="3" t="s">
        <v>25</v>
      </c>
      <c r="K601" s="3">
        <v>101001221804</v>
      </c>
      <c r="L601" s="3" t="s">
        <v>1969</v>
      </c>
      <c r="M601" s="3" t="s">
        <v>127</v>
      </c>
      <c r="N601" s="3" t="s">
        <v>400</v>
      </c>
      <c r="O601" s="3">
        <v>0</v>
      </c>
      <c r="P601" s="8">
        <v>51233</v>
      </c>
      <c r="Q601" s="3">
        <v>0</v>
      </c>
      <c r="R601" s="8">
        <v>448767</v>
      </c>
      <c r="S601" s="3">
        <v>0</v>
      </c>
      <c r="T601" s="3">
        <v>0</v>
      </c>
      <c r="U601" s="3">
        <v>0</v>
      </c>
    </row>
    <row r="602" spans="1:21" x14ac:dyDescent="0.25">
      <c r="A602" s="3" t="s">
        <v>1970</v>
      </c>
      <c r="B602" s="3" t="s">
        <v>22</v>
      </c>
      <c r="C602" s="3" t="s">
        <v>1971</v>
      </c>
      <c r="D602" s="3" t="s">
        <v>1971</v>
      </c>
      <c r="E602" s="4">
        <v>43984.37222222222</v>
      </c>
      <c r="F602" s="6">
        <v>500000</v>
      </c>
      <c r="G602" s="7">
        <v>0</v>
      </c>
      <c r="H602" s="6">
        <v>500000</v>
      </c>
      <c r="I602" s="3">
        <v>101001221804</v>
      </c>
      <c r="J602" s="3" t="s">
        <v>25</v>
      </c>
      <c r="K602" s="3">
        <v>101001221804</v>
      </c>
      <c r="L602" s="3" t="s">
        <v>1969</v>
      </c>
      <c r="M602" s="3" t="s">
        <v>127</v>
      </c>
      <c r="N602" s="3" t="s">
        <v>400</v>
      </c>
      <c r="O602" s="3">
        <v>0</v>
      </c>
      <c r="P602" s="8">
        <v>51233</v>
      </c>
      <c r="Q602" s="3">
        <v>0</v>
      </c>
      <c r="R602" s="8">
        <v>448767</v>
      </c>
      <c r="S602" s="3">
        <v>0</v>
      </c>
      <c r="T602" s="3">
        <v>0</v>
      </c>
      <c r="U602" s="3">
        <v>0</v>
      </c>
    </row>
    <row r="603" spans="1:21" x14ac:dyDescent="0.25">
      <c r="A603" s="3" t="s">
        <v>1972</v>
      </c>
      <c r="B603" s="3" t="s">
        <v>22</v>
      </c>
      <c r="C603" s="3" t="s">
        <v>1973</v>
      </c>
      <c r="D603" s="3" t="s">
        <v>1973</v>
      </c>
      <c r="E603" s="4">
        <v>43984.371527777781</v>
      </c>
      <c r="F603" s="6">
        <v>500000</v>
      </c>
      <c r="G603" s="7">
        <v>0</v>
      </c>
      <c r="H603" s="6">
        <v>500000</v>
      </c>
      <c r="I603" s="3">
        <v>101001221804</v>
      </c>
      <c r="J603" s="3" t="s">
        <v>25</v>
      </c>
      <c r="K603" s="3">
        <v>101001221804</v>
      </c>
      <c r="L603" s="3" t="s">
        <v>1969</v>
      </c>
      <c r="M603" s="3" t="s">
        <v>127</v>
      </c>
      <c r="N603" s="3" t="s">
        <v>400</v>
      </c>
      <c r="O603" s="3">
        <v>0</v>
      </c>
      <c r="P603" s="8">
        <v>51233</v>
      </c>
      <c r="Q603" s="3">
        <v>0</v>
      </c>
      <c r="R603" s="8">
        <v>448767</v>
      </c>
      <c r="S603" s="3">
        <v>0</v>
      </c>
      <c r="T603" s="3">
        <v>0</v>
      </c>
      <c r="U603" s="3">
        <v>0</v>
      </c>
    </row>
    <row r="604" spans="1:21" x14ac:dyDescent="0.25">
      <c r="A604" s="3" t="s">
        <v>1974</v>
      </c>
      <c r="B604" s="3" t="s">
        <v>22</v>
      </c>
      <c r="C604" s="3" t="s">
        <v>1577</v>
      </c>
      <c r="D604" s="3" t="s">
        <v>1577</v>
      </c>
      <c r="E604" s="4">
        <v>43984.370833333334</v>
      </c>
      <c r="F604" s="6">
        <v>31050000</v>
      </c>
      <c r="G604" s="7">
        <v>0</v>
      </c>
      <c r="H604" s="6">
        <v>31050000</v>
      </c>
      <c r="I604" s="3" t="s">
        <v>1030</v>
      </c>
      <c r="J604" s="3" t="s">
        <v>25</v>
      </c>
      <c r="K604" s="3">
        <v>4514205060329</v>
      </c>
      <c r="L604" s="3" t="s">
        <v>1578</v>
      </c>
      <c r="M604" s="3" t="s">
        <v>36</v>
      </c>
      <c r="N604" s="3" t="s">
        <v>1575</v>
      </c>
      <c r="O604" s="3">
        <v>0</v>
      </c>
      <c r="P604" s="8">
        <v>2646603</v>
      </c>
      <c r="Q604" s="8">
        <v>78500</v>
      </c>
      <c r="R604" s="8">
        <v>121001397</v>
      </c>
      <c r="S604" s="8">
        <v>101913000</v>
      </c>
      <c r="T604" s="3">
        <v>0</v>
      </c>
      <c r="U604" s="3">
        <v>0</v>
      </c>
    </row>
    <row r="605" spans="1:21" x14ac:dyDescent="0.25">
      <c r="A605" s="3" t="s">
        <v>1975</v>
      </c>
      <c r="B605" s="3" t="s">
        <v>22</v>
      </c>
      <c r="C605" s="3" t="s">
        <v>1976</v>
      </c>
      <c r="D605" s="3" t="s">
        <v>1976</v>
      </c>
      <c r="E605" s="4">
        <v>43984.370833333334</v>
      </c>
      <c r="F605" s="6">
        <v>500000</v>
      </c>
      <c r="G605" s="7">
        <v>0</v>
      </c>
      <c r="H605" s="6">
        <v>500000</v>
      </c>
      <c r="I605" s="3">
        <v>101001221804</v>
      </c>
      <c r="J605" s="3" t="s">
        <v>25</v>
      </c>
      <c r="K605" s="3">
        <v>101001221804</v>
      </c>
      <c r="L605" s="3" t="s">
        <v>1969</v>
      </c>
      <c r="M605" s="3" t="s">
        <v>127</v>
      </c>
      <c r="N605" s="3" t="s">
        <v>400</v>
      </c>
      <c r="O605" s="3">
        <v>0</v>
      </c>
      <c r="P605" s="8">
        <v>51233</v>
      </c>
      <c r="Q605" s="3">
        <v>0</v>
      </c>
      <c r="R605" s="8">
        <v>448767</v>
      </c>
      <c r="S605" s="3">
        <v>0</v>
      </c>
      <c r="T605" s="3">
        <v>0</v>
      </c>
      <c r="U605" s="3">
        <v>0</v>
      </c>
    </row>
    <row r="606" spans="1:21" x14ac:dyDescent="0.25">
      <c r="A606" s="3" t="s">
        <v>1977</v>
      </c>
      <c r="B606" s="3" t="s">
        <v>22</v>
      </c>
      <c r="C606" s="3" t="s">
        <v>1978</v>
      </c>
      <c r="D606" s="3" t="s">
        <v>1978</v>
      </c>
      <c r="E606" s="4">
        <v>43984.369444444441</v>
      </c>
      <c r="F606" s="6">
        <v>500000</v>
      </c>
      <c r="G606" s="7">
        <v>0</v>
      </c>
      <c r="H606" s="6">
        <v>500000</v>
      </c>
      <c r="I606" s="3">
        <v>101001221804</v>
      </c>
      <c r="J606" s="3" t="s">
        <v>25</v>
      </c>
      <c r="K606" s="3">
        <v>101001221804</v>
      </c>
      <c r="L606" s="3" t="s">
        <v>1969</v>
      </c>
      <c r="M606" s="3" t="s">
        <v>127</v>
      </c>
      <c r="N606" s="3" t="s">
        <v>400</v>
      </c>
      <c r="O606" s="3">
        <v>0</v>
      </c>
      <c r="P606" s="8">
        <v>51233</v>
      </c>
      <c r="Q606" s="3">
        <v>0</v>
      </c>
      <c r="R606" s="8">
        <v>448767</v>
      </c>
      <c r="S606" s="3">
        <v>0</v>
      </c>
      <c r="T606" s="3">
        <v>0</v>
      </c>
      <c r="U606" s="3">
        <v>0</v>
      </c>
    </row>
    <row r="607" spans="1:21" x14ac:dyDescent="0.25">
      <c r="A607" s="3" t="s">
        <v>1979</v>
      </c>
      <c r="B607" s="3" t="s">
        <v>22</v>
      </c>
      <c r="C607" s="3" t="s">
        <v>1980</v>
      </c>
      <c r="D607" s="3" t="s">
        <v>1980</v>
      </c>
      <c r="E607" s="4">
        <v>43984.368750000001</v>
      </c>
      <c r="F607" s="6">
        <v>1186000</v>
      </c>
      <c r="G607" s="7">
        <v>0</v>
      </c>
      <c r="H607" s="6">
        <v>1186000</v>
      </c>
      <c r="I607" s="3">
        <v>101001221804</v>
      </c>
      <c r="J607" s="3" t="s">
        <v>25</v>
      </c>
      <c r="K607" s="3">
        <v>105870979324</v>
      </c>
      <c r="L607" s="3" t="s">
        <v>1981</v>
      </c>
      <c r="M607" s="3" t="s">
        <v>42</v>
      </c>
      <c r="N607" s="3" t="s">
        <v>1982</v>
      </c>
      <c r="O607" s="3">
        <v>0</v>
      </c>
      <c r="P607" s="8">
        <v>121527</v>
      </c>
      <c r="Q607" s="3">
        <v>0</v>
      </c>
      <c r="R607" s="8">
        <v>1064473</v>
      </c>
      <c r="S607" s="3">
        <v>0</v>
      </c>
      <c r="T607" s="3">
        <v>0</v>
      </c>
      <c r="U607" s="3">
        <v>0</v>
      </c>
    </row>
    <row r="608" spans="1:21" x14ac:dyDescent="0.25">
      <c r="A608" s="3" t="s">
        <v>1983</v>
      </c>
      <c r="B608" s="3" t="s">
        <v>22</v>
      </c>
      <c r="C608" s="3" t="s">
        <v>1984</v>
      </c>
      <c r="D608" s="3" t="s">
        <v>1984</v>
      </c>
      <c r="E608" s="4">
        <v>43984.367361111108</v>
      </c>
      <c r="F608" s="6">
        <v>1690000</v>
      </c>
      <c r="G608" s="7">
        <v>0</v>
      </c>
      <c r="H608" s="6">
        <v>1690000</v>
      </c>
      <c r="I608" s="3">
        <v>101001221804</v>
      </c>
      <c r="J608" s="3" t="s">
        <v>25</v>
      </c>
      <c r="K608" s="3">
        <v>101001221804</v>
      </c>
      <c r="L608" s="3" t="s">
        <v>1969</v>
      </c>
      <c r="M608" s="3" t="s">
        <v>127</v>
      </c>
      <c r="N608" s="3" t="s">
        <v>400</v>
      </c>
      <c r="O608" s="3">
        <v>0</v>
      </c>
      <c r="P608" s="8">
        <v>512979</v>
      </c>
      <c r="Q608" s="8">
        <v>229940</v>
      </c>
      <c r="R608" s="8">
        <v>9011681</v>
      </c>
      <c r="S608" s="3">
        <v>0</v>
      </c>
      <c r="T608" s="3">
        <v>0</v>
      </c>
      <c r="U608" s="3">
        <v>0</v>
      </c>
    </row>
    <row r="609" spans="1:21" x14ac:dyDescent="0.25">
      <c r="A609" s="3" t="s">
        <v>1985</v>
      </c>
      <c r="B609" s="3" t="s">
        <v>22</v>
      </c>
      <c r="C609" s="3" t="s">
        <v>1986</v>
      </c>
      <c r="D609" s="3" t="s">
        <v>1986</v>
      </c>
      <c r="E609" s="4">
        <v>43984.361805555556</v>
      </c>
      <c r="F609" s="6">
        <v>1250000</v>
      </c>
      <c r="G609" s="7">
        <v>0</v>
      </c>
      <c r="H609" s="6">
        <v>1250000</v>
      </c>
      <c r="I609" s="3" t="s">
        <v>276</v>
      </c>
      <c r="J609" s="3" t="s">
        <v>25</v>
      </c>
      <c r="K609" s="3">
        <v>101001169710</v>
      </c>
      <c r="L609" s="3" t="s">
        <v>1987</v>
      </c>
      <c r="M609" s="3" t="s">
        <v>127</v>
      </c>
      <c r="N609" s="3" t="s">
        <v>415</v>
      </c>
      <c r="O609" s="3">
        <v>0</v>
      </c>
      <c r="P609" s="8">
        <v>289188</v>
      </c>
      <c r="Q609" s="8">
        <v>315664</v>
      </c>
      <c r="R609" s="8">
        <v>1503627</v>
      </c>
      <c r="S609" s="3">
        <v>0</v>
      </c>
      <c r="T609" s="3">
        <v>0</v>
      </c>
      <c r="U609" s="3">
        <v>0</v>
      </c>
    </row>
    <row r="610" spans="1:21" x14ac:dyDescent="0.25">
      <c r="A610" s="3" t="s">
        <v>1988</v>
      </c>
      <c r="B610" s="3" t="s">
        <v>22</v>
      </c>
      <c r="C610" s="3" t="s">
        <v>1989</v>
      </c>
      <c r="D610" s="3" t="s">
        <v>1989</v>
      </c>
      <c r="E610" s="4">
        <v>43984.361111111109</v>
      </c>
      <c r="F610" s="6">
        <v>2582000</v>
      </c>
      <c r="G610" s="7">
        <v>0</v>
      </c>
      <c r="H610" s="6">
        <v>2582000</v>
      </c>
      <c r="I610" s="3" t="s">
        <v>1990</v>
      </c>
      <c r="J610" s="3" t="s">
        <v>25</v>
      </c>
      <c r="K610" s="3">
        <v>651000883540</v>
      </c>
      <c r="L610" s="3" t="s">
        <v>1991</v>
      </c>
      <c r="M610" s="3" t="s">
        <v>127</v>
      </c>
      <c r="N610" s="3" t="s">
        <v>142</v>
      </c>
      <c r="O610" s="3">
        <v>0</v>
      </c>
      <c r="P610" s="8">
        <v>415266</v>
      </c>
      <c r="Q610" s="3">
        <v>0</v>
      </c>
      <c r="R610" s="8">
        <v>3156734</v>
      </c>
      <c r="S610" s="3">
        <v>0</v>
      </c>
      <c r="T610" s="3">
        <v>0</v>
      </c>
      <c r="U610" s="3">
        <v>0</v>
      </c>
    </row>
    <row r="611" spans="1:21" x14ac:dyDescent="0.25">
      <c r="A611" s="3" t="s">
        <v>1992</v>
      </c>
      <c r="B611" s="3" t="s">
        <v>22</v>
      </c>
      <c r="C611" s="3" t="s">
        <v>1105</v>
      </c>
      <c r="D611" s="3" t="s">
        <v>1105</v>
      </c>
      <c r="E611" s="4">
        <v>43984.316666666666</v>
      </c>
      <c r="F611" s="6">
        <v>550000</v>
      </c>
      <c r="G611" s="7">
        <v>0</v>
      </c>
      <c r="H611" s="6">
        <v>550000</v>
      </c>
      <c r="I611" s="3" t="s">
        <v>136</v>
      </c>
      <c r="J611" s="3" t="s">
        <v>25</v>
      </c>
      <c r="K611" s="3">
        <v>3501205862108</v>
      </c>
      <c r="L611" s="3" t="s">
        <v>1106</v>
      </c>
      <c r="M611" s="3" t="s">
        <v>36</v>
      </c>
      <c r="N611" s="3" t="s">
        <v>1107</v>
      </c>
      <c r="O611" s="3">
        <v>0</v>
      </c>
      <c r="P611" s="8">
        <v>189772</v>
      </c>
      <c r="Q611" s="8">
        <v>180000</v>
      </c>
      <c r="R611" s="8">
        <v>5088428</v>
      </c>
      <c r="S611" s="8">
        <v>5030000</v>
      </c>
      <c r="T611" s="3">
        <v>0</v>
      </c>
      <c r="U611" s="3">
        <v>0</v>
      </c>
    </row>
    <row r="612" spans="1:21" x14ac:dyDescent="0.25">
      <c r="A612" s="3" t="s">
        <v>1993</v>
      </c>
      <c r="B612" s="3" t="s">
        <v>22</v>
      </c>
      <c r="C612" s="3" t="s">
        <v>1994</v>
      </c>
      <c r="D612" s="3" t="s">
        <v>1994</v>
      </c>
      <c r="E612" s="4">
        <v>43983.970138888886</v>
      </c>
      <c r="F612" s="6">
        <v>20000000</v>
      </c>
      <c r="G612" s="7">
        <v>0</v>
      </c>
      <c r="H612" s="6">
        <v>20000000</v>
      </c>
      <c r="I612" s="3" t="s">
        <v>1995</v>
      </c>
      <c r="J612" s="3" t="s">
        <v>25</v>
      </c>
      <c r="K612" s="3">
        <v>51010001541086</v>
      </c>
      <c r="L612" s="3" t="s">
        <v>1654</v>
      </c>
      <c r="M612" s="3" t="s">
        <v>27</v>
      </c>
      <c r="N612" s="3" t="s">
        <v>133</v>
      </c>
      <c r="O612" s="3">
        <v>0</v>
      </c>
      <c r="P612" s="8">
        <v>40000</v>
      </c>
      <c r="Q612" s="8">
        <v>50000</v>
      </c>
      <c r="R612" s="8">
        <v>17950613</v>
      </c>
      <c r="S612" s="3">
        <v>0</v>
      </c>
      <c r="T612" s="8">
        <v>3990613</v>
      </c>
      <c r="U612" s="3">
        <v>0</v>
      </c>
    </row>
    <row r="613" spans="1:21" x14ac:dyDescent="0.25">
      <c r="A613" s="3" t="s">
        <v>1996</v>
      </c>
      <c r="B613" s="3" t="s">
        <v>22</v>
      </c>
      <c r="C613" s="3" t="s">
        <v>1997</v>
      </c>
      <c r="D613" s="3" t="s">
        <v>1997</v>
      </c>
      <c r="E613" s="4">
        <v>43983.963888888888</v>
      </c>
      <c r="F613" s="6">
        <v>500000</v>
      </c>
      <c r="G613" s="7">
        <v>0</v>
      </c>
      <c r="H613" s="6">
        <v>500000</v>
      </c>
      <c r="I613" s="3" t="s">
        <v>1998</v>
      </c>
      <c r="J613" s="3" t="s">
        <v>25</v>
      </c>
      <c r="K613" s="3">
        <v>9704229235694300</v>
      </c>
      <c r="L613" s="3" t="s">
        <v>284</v>
      </c>
      <c r="M613" s="2"/>
      <c r="N613" s="3" t="s">
        <v>428</v>
      </c>
      <c r="O613" s="3">
        <v>0</v>
      </c>
      <c r="P613" s="8">
        <v>51233</v>
      </c>
      <c r="Q613" s="3">
        <v>0</v>
      </c>
      <c r="R613" s="8">
        <v>448767</v>
      </c>
      <c r="S613" s="3">
        <v>0</v>
      </c>
      <c r="T613" s="3">
        <v>0</v>
      </c>
      <c r="U613" s="3">
        <v>0</v>
      </c>
    </row>
    <row r="614" spans="1:21" ht="26.25" x14ac:dyDescent="0.25">
      <c r="A614" s="3" t="s">
        <v>1999</v>
      </c>
      <c r="B614" s="3" t="s">
        <v>22</v>
      </c>
      <c r="C614" s="3" t="s">
        <v>2000</v>
      </c>
      <c r="D614" s="3" t="s">
        <v>2000</v>
      </c>
      <c r="E614" s="4">
        <v>43983.953472222223</v>
      </c>
      <c r="F614" s="6">
        <v>20044000</v>
      </c>
      <c r="G614" s="7">
        <v>0</v>
      </c>
      <c r="H614" s="6">
        <v>20044000</v>
      </c>
      <c r="I614" s="3" t="s">
        <v>192</v>
      </c>
      <c r="J614" s="3" t="s">
        <v>25</v>
      </c>
      <c r="K614" s="3">
        <v>30067787850</v>
      </c>
      <c r="L614" s="3" t="s">
        <v>2001</v>
      </c>
      <c r="M614" s="3" t="s">
        <v>199</v>
      </c>
      <c r="N614" s="3" t="s">
        <v>2002</v>
      </c>
      <c r="O614" s="3">
        <v>0</v>
      </c>
      <c r="P614" s="8">
        <v>40088</v>
      </c>
      <c r="Q614" s="3">
        <v>0</v>
      </c>
      <c r="R614" s="8">
        <v>17990103</v>
      </c>
      <c r="S614" s="3">
        <v>0</v>
      </c>
      <c r="T614" s="8">
        <v>3986191</v>
      </c>
      <c r="U614" s="3">
        <v>0</v>
      </c>
    </row>
    <row r="615" spans="1:21" x14ac:dyDescent="0.25">
      <c r="A615" s="3" t="s">
        <v>2003</v>
      </c>
      <c r="B615" s="3" t="s">
        <v>22</v>
      </c>
      <c r="C615" s="3" t="s">
        <v>2004</v>
      </c>
      <c r="D615" s="3" t="s">
        <v>2004</v>
      </c>
      <c r="E615" s="4">
        <v>43983.927777777775</v>
      </c>
      <c r="F615" s="6">
        <v>500000</v>
      </c>
      <c r="G615" s="7">
        <v>0</v>
      </c>
      <c r="H615" s="6">
        <v>500000</v>
      </c>
      <c r="I615" s="3" t="s">
        <v>2005</v>
      </c>
      <c r="J615" s="3" t="s">
        <v>25</v>
      </c>
      <c r="K615" s="3">
        <v>65110001088907</v>
      </c>
      <c r="L615" s="3" t="s">
        <v>2006</v>
      </c>
      <c r="M615" s="3" t="s">
        <v>27</v>
      </c>
      <c r="N615" s="3" t="s">
        <v>49</v>
      </c>
      <c r="O615" s="3">
        <v>0</v>
      </c>
      <c r="P615" s="8">
        <v>51233</v>
      </c>
      <c r="Q615" s="3">
        <v>0</v>
      </c>
      <c r="R615" s="8">
        <v>448767</v>
      </c>
      <c r="S615" s="3">
        <v>0</v>
      </c>
      <c r="T615" s="3">
        <v>0</v>
      </c>
      <c r="U615" s="3">
        <v>0</v>
      </c>
    </row>
    <row r="616" spans="1:21" x14ac:dyDescent="0.25">
      <c r="A616" s="3" t="s">
        <v>2007</v>
      </c>
      <c r="B616" s="3" t="s">
        <v>22</v>
      </c>
      <c r="C616" s="3" t="s">
        <v>2008</v>
      </c>
      <c r="D616" s="3" t="s">
        <v>2008</v>
      </c>
      <c r="E616" s="4">
        <v>43983.92083333333</v>
      </c>
      <c r="F616" s="6">
        <v>500000</v>
      </c>
      <c r="G616" s="7">
        <v>0</v>
      </c>
      <c r="H616" s="6">
        <v>500000</v>
      </c>
      <c r="I616" s="3" t="s">
        <v>2009</v>
      </c>
      <c r="J616" s="3" t="s">
        <v>25</v>
      </c>
      <c r="K616" s="3">
        <v>721000605916</v>
      </c>
      <c r="L616" s="3" t="s">
        <v>2010</v>
      </c>
      <c r="M616" s="3" t="s">
        <v>127</v>
      </c>
      <c r="N616" s="3" t="s">
        <v>1371</v>
      </c>
      <c r="O616" s="3">
        <v>0</v>
      </c>
      <c r="P616" s="8">
        <v>51233</v>
      </c>
      <c r="Q616" s="3">
        <v>0</v>
      </c>
      <c r="R616" s="8">
        <v>448767</v>
      </c>
      <c r="S616" s="3">
        <v>0</v>
      </c>
      <c r="T616" s="3">
        <v>0</v>
      </c>
      <c r="U616" s="3">
        <v>0</v>
      </c>
    </row>
    <row r="617" spans="1:21" x14ac:dyDescent="0.25">
      <c r="A617" s="3" t="s">
        <v>2011</v>
      </c>
      <c r="B617" s="3" t="s">
        <v>22</v>
      </c>
      <c r="C617" s="3" t="s">
        <v>2012</v>
      </c>
      <c r="D617" s="3" t="s">
        <v>2012</v>
      </c>
      <c r="E617" s="4">
        <v>43983.900694444441</v>
      </c>
      <c r="F617" s="6">
        <v>500000</v>
      </c>
      <c r="G617" s="7">
        <v>0</v>
      </c>
      <c r="H617" s="6">
        <v>500000</v>
      </c>
      <c r="I617" s="3" t="s">
        <v>52</v>
      </c>
      <c r="J617" s="3" t="s">
        <v>25</v>
      </c>
      <c r="K617" s="3">
        <v>3604205300601</v>
      </c>
      <c r="L617" s="3" t="s">
        <v>160</v>
      </c>
      <c r="M617" s="3" t="s">
        <v>36</v>
      </c>
      <c r="N617" s="3" t="s">
        <v>323</v>
      </c>
      <c r="O617" s="3">
        <v>0</v>
      </c>
      <c r="P617" s="8">
        <v>51233</v>
      </c>
      <c r="Q617" s="8">
        <v>88000</v>
      </c>
      <c r="R617" s="8">
        <v>448767</v>
      </c>
      <c r="S617" s="3">
        <v>0</v>
      </c>
      <c r="T617" s="3">
        <v>0</v>
      </c>
      <c r="U617" s="3">
        <v>0</v>
      </c>
    </row>
    <row r="618" spans="1:21" x14ac:dyDescent="0.25">
      <c r="A618" s="3" t="s">
        <v>2013</v>
      </c>
      <c r="B618" s="3" t="s">
        <v>22</v>
      </c>
      <c r="C618" s="3" t="s">
        <v>1478</v>
      </c>
      <c r="D618" s="3" t="s">
        <v>1478</v>
      </c>
      <c r="E618" s="4">
        <v>43983.897916666669</v>
      </c>
      <c r="F618" s="6">
        <v>6122000</v>
      </c>
      <c r="G618" s="7">
        <v>0</v>
      </c>
      <c r="H618" s="6">
        <v>6122000</v>
      </c>
      <c r="I618" s="3" t="s">
        <v>276</v>
      </c>
      <c r="J618" s="3" t="s">
        <v>25</v>
      </c>
      <c r="K618" s="3">
        <v>30066516330</v>
      </c>
      <c r="L618" s="3" t="s">
        <v>1297</v>
      </c>
      <c r="M618" s="3" t="s">
        <v>199</v>
      </c>
      <c r="N618" s="3" t="s">
        <v>92</v>
      </c>
      <c r="O618" s="3">
        <v>0</v>
      </c>
      <c r="P618" s="8">
        <v>665260</v>
      </c>
      <c r="Q618" s="3">
        <v>0</v>
      </c>
      <c r="R618" s="8">
        <v>6923140</v>
      </c>
      <c r="S618" s="8">
        <v>1560000</v>
      </c>
      <c r="T618" s="3">
        <v>0</v>
      </c>
      <c r="U618" s="3">
        <v>0</v>
      </c>
    </row>
    <row r="619" spans="1:21" x14ac:dyDescent="0.25">
      <c r="A619" s="3" t="s">
        <v>2014</v>
      </c>
      <c r="B619" s="3" t="s">
        <v>22</v>
      </c>
      <c r="C619" s="3" t="s">
        <v>2015</v>
      </c>
      <c r="D619" s="3" t="s">
        <v>2015</v>
      </c>
      <c r="E619" s="4">
        <v>43983.877083333333</v>
      </c>
      <c r="F619" s="6">
        <v>615000</v>
      </c>
      <c r="G619" s="7">
        <v>0</v>
      </c>
      <c r="H619" s="6">
        <v>615000</v>
      </c>
      <c r="I619" s="3" t="s">
        <v>24</v>
      </c>
      <c r="J619" s="3" t="s">
        <v>25</v>
      </c>
      <c r="K619" s="3">
        <v>101001173106</v>
      </c>
      <c r="L619" s="3" t="s">
        <v>284</v>
      </c>
      <c r="M619" s="3" t="s">
        <v>127</v>
      </c>
      <c r="N619" s="3" t="s">
        <v>1042</v>
      </c>
      <c r="O619" s="3">
        <v>0</v>
      </c>
      <c r="P619" s="8">
        <v>64123</v>
      </c>
      <c r="Q619" s="3">
        <v>0</v>
      </c>
      <c r="R619" s="8">
        <v>550877</v>
      </c>
      <c r="S619" s="3">
        <v>0</v>
      </c>
      <c r="T619" s="3">
        <v>0</v>
      </c>
      <c r="U619" s="3">
        <v>0</v>
      </c>
    </row>
    <row r="620" spans="1:21" x14ac:dyDescent="0.25">
      <c r="A620" s="3" t="s">
        <v>2016</v>
      </c>
      <c r="B620" s="3" t="s">
        <v>22</v>
      </c>
      <c r="C620" s="3" t="s">
        <v>2017</v>
      </c>
      <c r="D620" s="3" t="s">
        <v>2017</v>
      </c>
      <c r="E620" s="4">
        <v>43983.859722222223</v>
      </c>
      <c r="F620" s="6">
        <v>6122000</v>
      </c>
      <c r="G620" s="7">
        <v>0</v>
      </c>
      <c r="H620" s="6">
        <v>6122000</v>
      </c>
      <c r="I620" s="3" t="s">
        <v>52</v>
      </c>
      <c r="J620" s="3" t="s">
        <v>25</v>
      </c>
      <c r="K620" s="3">
        <v>1504205363070</v>
      </c>
      <c r="L620" s="3" t="s">
        <v>2018</v>
      </c>
      <c r="M620" s="3" t="s">
        <v>36</v>
      </c>
      <c r="N620" s="3" t="s">
        <v>2019</v>
      </c>
      <c r="O620" s="3">
        <v>0</v>
      </c>
      <c r="P620" s="8">
        <v>627316</v>
      </c>
      <c r="Q620" s="3">
        <v>0</v>
      </c>
      <c r="R620" s="8">
        <v>5494684</v>
      </c>
      <c r="S620" s="3">
        <v>0</v>
      </c>
      <c r="T620" s="3">
        <v>0</v>
      </c>
      <c r="U620" s="3">
        <v>0</v>
      </c>
    </row>
    <row r="621" spans="1:21" x14ac:dyDescent="0.25">
      <c r="A621" s="3" t="s">
        <v>2020</v>
      </c>
      <c r="B621" s="3" t="s">
        <v>22</v>
      </c>
      <c r="C621" s="3" t="s">
        <v>772</v>
      </c>
      <c r="D621" s="3" t="s">
        <v>772</v>
      </c>
      <c r="E621" s="4">
        <v>43983.840277777781</v>
      </c>
      <c r="F621" s="6">
        <v>30000000</v>
      </c>
      <c r="G621" s="7">
        <v>0</v>
      </c>
      <c r="H621" s="6">
        <v>30000000</v>
      </c>
      <c r="I621" s="3" t="s">
        <v>276</v>
      </c>
      <c r="J621" s="3" t="s">
        <v>25</v>
      </c>
      <c r="K621" s="3">
        <v>3512205090728</v>
      </c>
      <c r="L621" s="3" t="s">
        <v>773</v>
      </c>
      <c r="M621" s="3" t="s">
        <v>36</v>
      </c>
      <c r="N621" s="3" t="s">
        <v>774</v>
      </c>
      <c r="O621" s="3">
        <v>0</v>
      </c>
      <c r="P621" s="8">
        <v>1189688</v>
      </c>
      <c r="Q621" s="8">
        <v>700000</v>
      </c>
      <c r="R621" s="8">
        <v>54884053</v>
      </c>
      <c r="S621" s="8">
        <v>9100000</v>
      </c>
      <c r="T621" s="8">
        <v>9050741</v>
      </c>
      <c r="U621" s="8">
        <v>546000</v>
      </c>
    </row>
    <row r="622" spans="1:21" x14ac:dyDescent="0.25">
      <c r="A622" s="3" t="s">
        <v>2021</v>
      </c>
      <c r="B622" s="3" t="s">
        <v>22</v>
      </c>
      <c r="C622" s="3" t="s">
        <v>1672</v>
      </c>
      <c r="D622" s="3" t="s">
        <v>1672</v>
      </c>
      <c r="E622" s="4">
        <v>43983.802777777775</v>
      </c>
      <c r="F622" s="6">
        <v>1040000</v>
      </c>
      <c r="G622" s="7">
        <v>0</v>
      </c>
      <c r="H622" s="6">
        <v>1040000</v>
      </c>
      <c r="I622" s="3" t="s">
        <v>24</v>
      </c>
      <c r="J622" s="3" t="s">
        <v>25</v>
      </c>
      <c r="K622" s="3">
        <v>100870563243</v>
      </c>
      <c r="L622" s="3" t="s">
        <v>1496</v>
      </c>
      <c r="M622" s="3" t="s">
        <v>42</v>
      </c>
      <c r="N622" s="3" t="s">
        <v>400</v>
      </c>
      <c r="O622" s="3">
        <v>0</v>
      </c>
      <c r="P622" s="8">
        <v>474286</v>
      </c>
      <c r="Q622" s="8">
        <v>249160</v>
      </c>
      <c r="R622" s="8">
        <v>5040494</v>
      </c>
      <c r="S622" s="8">
        <v>16000</v>
      </c>
      <c r="T622" s="3">
        <v>0</v>
      </c>
      <c r="U622" s="3">
        <v>0</v>
      </c>
    </row>
    <row r="623" spans="1:21" x14ac:dyDescent="0.25">
      <c r="A623" s="3" t="s">
        <v>2022</v>
      </c>
      <c r="B623" s="3" t="s">
        <v>22</v>
      </c>
      <c r="C623" s="3" t="s">
        <v>2023</v>
      </c>
      <c r="D623" s="3" t="s">
        <v>2023</v>
      </c>
      <c r="E623" s="4">
        <v>43983.768750000003</v>
      </c>
      <c r="F623" s="6">
        <v>30000000</v>
      </c>
      <c r="G623" s="7">
        <v>0</v>
      </c>
      <c r="H623" s="6">
        <v>30000000</v>
      </c>
      <c r="I623" s="3" t="s">
        <v>276</v>
      </c>
      <c r="J623" s="3" t="s">
        <v>25</v>
      </c>
      <c r="K623" s="3">
        <v>30028064337</v>
      </c>
      <c r="L623" s="3" t="s">
        <v>2024</v>
      </c>
      <c r="M623" s="3" t="s">
        <v>199</v>
      </c>
      <c r="N623" s="3" t="s">
        <v>1543</v>
      </c>
      <c r="O623" s="3">
        <v>0</v>
      </c>
      <c r="P623" s="8">
        <v>1818060</v>
      </c>
      <c r="Q623" s="8">
        <v>45000</v>
      </c>
      <c r="R623" s="8">
        <v>43354356</v>
      </c>
      <c r="S623" s="3">
        <v>0</v>
      </c>
      <c r="T623" s="8">
        <v>3146916</v>
      </c>
      <c r="U623" s="3">
        <v>0</v>
      </c>
    </row>
    <row r="624" spans="1:21" x14ac:dyDescent="0.25">
      <c r="A624" s="3" t="s">
        <v>2025</v>
      </c>
      <c r="B624" s="3" t="s">
        <v>22</v>
      </c>
      <c r="C624" s="3" t="s">
        <v>2026</v>
      </c>
      <c r="D624" s="3" t="s">
        <v>2026</v>
      </c>
      <c r="E624" s="4">
        <v>43983.756944444445</v>
      </c>
      <c r="F624" s="6">
        <v>500000</v>
      </c>
      <c r="G624" s="7">
        <v>0</v>
      </c>
      <c r="H624" s="6">
        <v>500000</v>
      </c>
      <c r="I624" s="3" t="s">
        <v>24</v>
      </c>
      <c r="J624" s="3" t="s">
        <v>25</v>
      </c>
      <c r="K624" s="3">
        <v>30067440656</v>
      </c>
      <c r="L624" s="3" t="s">
        <v>2027</v>
      </c>
      <c r="M624" s="3" t="s">
        <v>199</v>
      </c>
      <c r="N624" s="3" t="s">
        <v>859</v>
      </c>
      <c r="O624" s="3">
        <v>0</v>
      </c>
      <c r="P624" s="8">
        <v>52131</v>
      </c>
      <c r="Q624" s="3">
        <v>0</v>
      </c>
      <c r="R624" s="8">
        <v>447869</v>
      </c>
      <c r="S624" s="3">
        <v>0</v>
      </c>
      <c r="T624" s="3">
        <v>0</v>
      </c>
      <c r="U624" s="3">
        <v>0</v>
      </c>
    </row>
    <row r="625" spans="1:21" x14ac:dyDescent="0.25">
      <c r="A625" s="3" t="s">
        <v>2028</v>
      </c>
      <c r="B625" s="3" t="s">
        <v>22</v>
      </c>
      <c r="C625" s="3" t="s">
        <v>2029</v>
      </c>
      <c r="D625" s="3" t="s">
        <v>2029</v>
      </c>
      <c r="E625" s="4">
        <v>43983.743055555555</v>
      </c>
      <c r="F625" s="6">
        <v>1000000</v>
      </c>
      <c r="G625" s="7">
        <v>0</v>
      </c>
      <c r="H625" s="6">
        <v>1000000</v>
      </c>
      <c r="I625" s="3" t="s">
        <v>52</v>
      </c>
      <c r="J625" s="3" t="s">
        <v>25</v>
      </c>
      <c r="K625" s="3">
        <v>721000664276</v>
      </c>
      <c r="L625" s="3" t="s">
        <v>2030</v>
      </c>
      <c r="M625" s="3" t="s">
        <v>127</v>
      </c>
      <c r="N625" s="3" t="s">
        <v>2031</v>
      </c>
      <c r="O625" s="3">
        <v>0</v>
      </c>
      <c r="P625" s="8">
        <v>104263</v>
      </c>
      <c r="Q625" s="3">
        <v>0</v>
      </c>
      <c r="R625" s="8">
        <v>895737</v>
      </c>
      <c r="S625" s="3">
        <v>0</v>
      </c>
      <c r="T625" s="3">
        <v>0</v>
      </c>
      <c r="U625" s="3">
        <v>0</v>
      </c>
    </row>
    <row r="626" spans="1:21" x14ac:dyDescent="0.25">
      <c r="A626" s="3" t="s">
        <v>2032</v>
      </c>
      <c r="B626" s="3" t="s">
        <v>22</v>
      </c>
      <c r="C626" s="3" t="s">
        <v>179</v>
      </c>
      <c r="D626" s="3" t="s">
        <v>179</v>
      </c>
      <c r="E626" s="4">
        <v>43983.717361111114</v>
      </c>
      <c r="F626" s="6">
        <v>537000</v>
      </c>
      <c r="G626" s="7">
        <v>0</v>
      </c>
      <c r="H626" s="6">
        <v>537000</v>
      </c>
      <c r="I626" s="3" t="s">
        <v>24</v>
      </c>
      <c r="J626" s="3" t="s">
        <v>25</v>
      </c>
      <c r="K626" s="3">
        <v>3606205526</v>
      </c>
      <c r="L626" s="3" t="s">
        <v>160</v>
      </c>
      <c r="M626" s="3" t="s">
        <v>36</v>
      </c>
      <c r="N626" s="3" t="s">
        <v>181</v>
      </c>
      <c r="O626" s="3">
        <v>0</v>
      </c>
      <c r="P626" s="3">
        <v>0</v>
      </c>
      <c r="Q626" s="3">
        <v>0</v>
      </c>
      <c r="R626" s="8">
        <v>1967289</v>
      </c>
      <c r="S626" s="8">
        <v>2537000</v>
      </c>
      <c r="T626" s="3">
        <v>0</v>
      </c>
      <c r="U626" s="8">
        <v>89909</v>
      </c>
    </row>
    <row r="627" spans="1:21" x14ac:dyDescent="0.25">
      <c r="A627" s="3" t="s">
        <v>2033</v>
      </c>
      <c r="B627" s="3" t="s">
        <v>22</v>
      </c>
      <c r="C627" s="3" t="s">
        <v>2034</v>
      </c>
      <c r="D627" s="3" t="s">
        <v>2034</v>
      </c>
      <c r="E627" s="4">
        <v>43983.693055555559</v>
      </c>
      <c r="F627" s="6">
        <v>60000000</v>
      </c>
      <c r="G627" s="7">
        <v>0</v>
      </c>
      <c r="H627" s="6">
        <v>60000000</v>
      </c>
      <c r="I627" s="3" t="s">
        <v>2035</v>
      </c>
      <c r="J627" s="3" t="s">
        <v>25</v>
      </c>
      <c r="K627" s="3">
        <v>3520215001080</v>
      </c>
      <c r="L627" s="3" t="s">
        <v>2036</v>
      </c>
      <c r="M627" s="3" t="s">
        <v>36</v>
      </c>
      <c r="N627" s="3" t="s">
        <v>2037</v>
      </c>
      <c r="O627" s="3">
        <v>0</v>
      </c>
      <c r="P627" s="8">
        <v>3252361</v>
      </c>
      <c r="Q627" s="8">
        <v>25000</v>
      </c>
      <c r="R627" s="8">
        <v>149961022</v>
      </c>
      <c r="S627" s="3">
        <v>0</v>
      </c>
      <c r="T627" s="8">
        <v>38213383</v>
      </c>
      <c r="U627" s="3">
        <v>0</v>
      </c>
    </row>
    <row r="628" spans="1:21" x14ac:dyDescent="0.25">
      <c r="A628" s="3" t="s">
        <v>2038</v>
      </c>
      <c r="B628" s="3" t="s">
        <v>22</v>
      </c>
      <c r="C628" s="3" t="s">
        <v>2039</v>
      </c>
      <c r="D628" s="3" t="s">
        <v>2039</v>
      </c>
      <c r="E628" s="4">
        <v>43983.677777777775</v>
      </c>
      <c r="F628" s="6">
        <v>20000000</v>
      </c>
      <c r="G628" s="7">
        <v>0</v>
      </c>
      <c r="H628" s="6">
        <v>20000000</v>
      </c>
      <c r="I628" s="3" t="s">
        <v>52</v>
      </c>
      <c r="J628" s="3" t="s">
        <v>25</v>
      </c>
      <c r="K628" s="3">
        <v>30061863737</v>
      </c>
      <c r="L628" s="3" t="s">
        <v>2040</v>
      </c>
      <c r="M628" s="3" t="s">
        <v>199</v>
      </c>
      <c r="N628" s="3" t="s">
        <v>2041</v>
      </c>
      <c r="O628" s="3">
        <v>0</v>
      </c>
      <c r="P628" s="3">
        <v>0</v>
      </c>
      <c r="Q628" s="3">
        <v>0</v>
      </c>
      <c r="R628" s="8">
        <v>18313605</v>
      </c>
      <c r="S628" s="8">
        <v>20000000</v>
      </c>
      <c r="T628" s="8">
        <v>4313605</v>
      </c>
      <c r="U628" s="3">
        <v>0</v>
      </c>
    </row>
    <row r="629" spans="1:21" x14ac:dyDescent="0.25">
      <c r="A629" s="3" t="s">
        <v>2042</v>
      </c>
      <c r="B629" s="3" t="s">
        <v>22</v>
      </c>
      <c r="C629" s="3" t="s">
        <v>2043</v>
      </c>
      <c r="D629" s="3" t="s">
        <v>2043</v>
      </c>
      <c r="E629" s="4">
        <v>43983.669444444444</v>
      </c>
      <c r="F629" s="6">
        <v>115700000</v>
      </c>
      <c r="G629" s="7">
        <v>0</v>
      </c>
      <c r="H629" s="6">
        <v>115700000</v>
      </c>
      <c r="I629" s="3" t="s">
        <v>2044</v>
      </c>
      <c r="J629" s="3" t="s">
        <v>25</v>
      </c>
      <c r="K629" s="3">
        <v>3506215000966</v>
      </c>
      <c r="L629" s="3" t="s">
        <v>1205</v>
      </c>
      <c r="M629" s="3" t="s">
        <v>36</v>
      </c>
      <c r="N629" s="3" t="s">
        <v>2045</v>
      </c>
      <c r="O629" s="3">
        <v>0</v>
      </c>
      <c r="P629" s="8">
        <v>462337</v>
      </c>
      <c r="Q629" s="3">
        <v>0</v>
      </c>
      <c r="R629" s="8">
        <v>103636597</v>
      </c>
      <c r="S629" s="3">
        <v>0</v>
      </c>
      <c r="T629" s="8">
        <v>23098934</v>
      </c>
      <c r="U629" s="3">
        <v>0</v>
      </c>
    </row>
    <row r="630" spans="1:21" x14ac:dyDescent="0.25">
      <c r="A630" s="3" t="s">
        <v>2046</v>
      </c>
      <c r="B630" s="3" t="s">
        <v>22</v>
      </c>
      <c r="C630" s="3" t="s">
        <v>2047</v>
      </c>
      <c r="D630" s="3" t="s">
        <v>2047</v>
      </c>
      <c r="E630" s="4">
        <v>43983.659722222219</v>
      </c>
      <c r="F630" s="6">
        <v>30312000</v>
      </c>
      <c r="G630" s="7">
        <v>0</v>
      </c>
      <c r="H630" s="6">
        <v>30312000</v>
      </c>
      <c r="I630" s="3" t="s">
        <v>2048</v>
      </c>
      <c r="J630" s="3" t="s">
        <v>25</v>
      </c>
      <c r="K630" s="3">
        <v>6819857</v>
      </c>
      <c r="L630" s="3" t="s">
        <v>2049</v>
      </c>
      <c r="M630" s="3" t="s">
        <v>786</v>
      </c>
      <c r="N630" s="3" t="s">
        <v>2050</v>
      </c>
      <c r="O630" s="3">
        <v>0</v>
      </c>
      <c r="P630" s="8">
        <v>121127</v>
      </c>
      <c r="Q630" s="8">
        <v>25550</v>
      </c>
      <c r="R630" s="8">
        <v>27151535</v>
      </c>
      <c r="S630" s="3">
        <v>0</v>
      </c>
      <c r="T630" s="8">
        <v>6053662</v>
      </c>
      <c r="U630" s="3">
        <v>0</v>
      </c>
    </row>
    <row r="631" spans="1:21" x14ac:dyDescent="0.25">
      <c r="A631" s="3" t="s">
        <v>2051</v>
      </c>
      <c r="B631" s="3" t="s">
        <v>22</v>
      </c>
      <c r="C631" s="3" t="s">
        <v>2052</v>
      </c>
      <c r="D631" s="3" t="s">
        <v>2052</v>
      </c>
      <c r="E631" s="4">
        <v>43983.626388888886</v>
      </c>
      <c r="F631" s="6">
        <v>20000000</v>
      </c>
      <c r="G631" s="7">
        <v>0</v>
      </c>
      <c r="H631" s="6">
        <v>20000000</v>
      </c>
      <c r="I631" s="3" t="s">
        <v>52</v>
      </c>
      <c r="J631" s="3" t="s">
        <v>25</v>
      </c>
      <c r="K631" s="3">
        <v>2806215043698</v>
      </c>
      <c r="L631" s="3" t="s">
        <v>2053</v>
      </c>
      <c r="M631" s="3" t="s">
        <v>36</v>
      </c>
      <c r="N631" s="3" t="s">
        <v>2054</v>
      </c>
      <c r="O631" s="3">
        <v>0</v>
      </c>
      <c r="P631" s="3">
        <v>0</v>
      </c>
      <c r="Q631" s="3">
        <v>0</v>
      </c>
      <c r="R631" s="8">
        <v>18058748</v>
      </c>
      <c r="S631" s="8">
        <v>20000000</v>
      </c>
      <c r="T631" s="8">
        <v>4058748</v>
      </c>
      <c r="U631" s="3">
        <v>0</v>
      </c>
    </row>
    <row r="632" spans="1:21" x14ac:dyDescent="0.25">
      <c r="A632" s="3" t="s">
        <v>2055</v>
      </c>
      <c r="B632" s="3" t="s">
        <v>22</v>
      </c>
      <c r="C632" s="3" t="s">
        <v>2056</v>
      </c>
      <c r="D632" s="3" t="s">
        <v>2056</v>
      </c>
      <c r="E632" s="4">
        <v>43983.620833333334</v>
      </c>
      <c r="F632" s="6">
        <v>515000</v>
      </c>
      <c r="G632" s="7">
        <v>0</v>
      </c>
      <c r="H632" s="6">
        <v>515000</v>
      </c>
      <c r="I632" s="3" t="s">
        <v>24</v>
      </c>
      <c r="J632" s="3" t="s">
        <v>25</v>
      </c>
      <c r="K632" s="3">
        <v>80078242</v>
      </c>
      <c r="L632" s="3" t="s">
        <v>2057</v>
      </c>
      <c r="M632" s="3" t="s">
        <v>419</v>
      </c>
      <c r="N632" s="3" t="s">
        <v>133</v>
      </c>
      <c r="O632" s="3">
        <v>0</v>
      </c>
      <c r="P632" s="8">
        <v>53704</v>
      </c>
      <c r="Q632" s="8">
        <v>242960</v>
      </c>
      <c r="R632" s="8">
        <v>461296</v>
      </c>
      <c r="S632" s="3">
        <v>0</v>
      </c>
      <c r="T632" s="3">
        <v>0</v>
      </c>
      <c r="U632" s="3">
        <v>0</v>
      </c>
    </row>
    <row r="633" spans="1:21" x14ac:dyDescent="0.25">
      <c r="A633" s="3" t="s">
        <v>2058</v>
      </c>
      <c r="B633" s="3" t="s">
        <v>22</v>
      </c>
      <c r="C633" s="3" t="s">
        <v>2059</v>
      </c>
      <c r="D633" s="3" t="s">
        <v>2059</v>
      </c>
      <c r="E633" s="4">
        <v>43983.617361111108</v>
      </c>
      <c r="F633" s="6">
        <v>505000</v>
      </c>
      <c r="G633" s="7">
        <v>0</v>
      </c>
      <c r="H633" s="6">
        <v>505000</v>
      </c>
      <c r="I633" s="3" t="s">
        <v>52</v>
      </c>
      <c r="J633" s="3" t="s">
        <v>25</v>
      </c>
      <c r="K633" s="3">
        <v>101001107050</v>
      </c>
      <c r="L633" s="3" t="s">
        <v>1019</v>
      </c>
      <c r="M633" s="3" t="s">
        <v>127</v>
      </c>
      <c r="N633" s="3" t="s">
        <v>1042</v>
      </c>
      <c r="O633" s="3">
        <v>0</v>
      </c>
      <c r="P633" s="8">
        <v>52653</v>
      </c>
      <c r="Q633" s="3">
        <v>0</v>
      </c>
      <c r="R633" s="8">
        <v>452347</v>
      </c>
      <c r="S633" s="3">
        <v>0</v>
      </c>
      <c r="T633" s="3">
        <v>0</v>
      </c>
      <c r="U633" s="3">
        <v>0</v>
      </c>
    </row>
    <row r="634" spans="1:21" x14ac:dyDescent="0.25">
      <c r="A634" s="3" t="s">
        <v>2060</v>
      </c>
      <c r="B634" s="3" t="s">
        <v>22</v>
      </c>
      <c r="C634" s="3" t="s">
        <v>1077</v>
      </c>
      <c r="D634" s="3" t="s">
        <v>1077</v>
      </c>
      <c r="E634" s="4">
        <v>43983.545138888891</v>
      </c>
      <c r="F634" s="6">
        <v>523000</v>
      </c>
      <c r="G634" s="7">
        <v>0</v>
      </c>
      <c r="H634" s="6">
        <v>523000</v>
      </c>
      <c r="I634" s="3" t="s">
        <v>52</v>
      </c>
      <c r="J634" s="3" t="s">
        <v>25</v>
      </c>
      <c r="K634" s="3">
        <v>3517215025990</v>
      </c>
      <c r="L634" s="3" t="s">
        <v>1078</v>
      </c>
      <c r="M634" s="3" t="s">
        <v>36</v>
      </c>
      <c r="N634" s="3" t="s">
        <v>1079</v>
      </c>
      <c r="O634" s="3">
        <v>0</v>
      </c>
      <c r="P634" s="8">
        <v>163031</v>
      </c>
      <c r="Q634" s="8">
        <v>159600</v>
      </c>
      <c r="R634" s="8">
        <v>4589969</v>
      </c>
      <c r="S634" s="8">
        <v>4500000</v>
      </c>
      <c r="T634" s="3">
        <v>0</v>
      </c>
      <c r="U634" s="3">
        <v>0</v>
      </c>
    </row>
    <row r="635" spans="1:21" x14ac:dyDescent="0.25">
      <c r="A635" s="3" t="s">
        <v>2061</v>
      </c>
      <c r="B635" s="3" t="s">
        <v>22</v>
      </c>
      <c r="C635" s="3" t="s">
        <v>2062</v>
      </c>
      <c r="D635" s="3" t="s">
        <v>2062</v>
      </c>
      <c r="E635" s="4">
        <v>43983.428472222222</v>
      </c>
      <c r="F635" s="6">
        <v>551000</v>
      </c>
      <c r="G635" s="7">
        <v>0</v>
      </c>
      <c r="H635" s="6">
        <v>551000</v>
      </c>
      <c r="I635" s="3" t="s">
        <v>52</v>
      </c>
      <c r="J635" s="3" t="s">
        <v>25</v>
      </c>
      <c r="K635" s="3">
        <v>3518215034810</v>
      </c>
      <c r="L635" s="3" t="s">
        <v>2063</v>
      </c>
      <c r="M635" s="3" t="s">
        <v>36</v>
      </c>
      <c r="N635" s="3" t="s">
        <v>1933</v>
      </c>
      <c r="O635" s="3">
        <v>0</v>
      </c>
      <c r="P635" s="8">
        <v>56459</v>
      </c>
      <c r="Q635" s="3">
        <v>0</v>
      </c>
      <c r="R635" s="8">
        <v>494541</v>
      </c>
      <c r="S635" s="3">
        <v>0</v>
      </c>
      <c r="T635" s="3">
        <v>0</v>
      </c>
      <c r="U635" s="3">
        <v>0</v>
      </c>
    </row>
    <row r="636" spans="1:21" x14ac:dyDescent="0.25">
      <c r="A636" s="3" t="s">
        <v>2064</v>
      </c>
      <c r="B636" s="3" t="s">
        <v>22</v>
      </c>
      <c r="C636" s="3" t="s">
        <v>2065</v>
      </c>
      <c r="D636" s="3" t="s">
        <v>2065</v>
      </c>
      <c r="E636" s="4">
        <v>43983.40347222222</v>
      </c>
      <c r="F636" s="6">
        <v>21834000</v>
      </c>
      <c r="G636" s="7">
        <v>0</v>
      </c>
      <c r="H636" s="6">
        <v>21834000</v>
      </c>
      <c r="I636" s="3" t="s">
        <v>52</v>
      </c>
      <c r="J636" s="3" t="s">
        <v>25</v>
      </c>
      <c r="K636" s="3">
        <v>3518205013474</v>
      </c>
      <c r="L636" s="3" t="s">
        <v>2066</v>
      </c>
      <c r="M636" s="3" t="s">
        <v>36</v>
      </c>
      <c r="N636" s="3" t="s">
        <v>2067</v>
      </c>
      <c r="O636" s="3">
        <v>0</v>
      </c>
      <c r="P636" s="8">
        <v>87249</v>
      </c>
      <c r="Q636" s="3">
        <v>0</v>
      </c>
      <c r="R636" s="8">
        <v>19557493</v>
      </c>
      <c r="S636" s="3">
        <v>0</v>
      </c>
      <c r="T636" s="8">
        <v>5144742</v>
      </c>
      <c r="U636" s="3">
        <v>0</v>
      </c>
    </row>
    <row r="637" spans="1:21" x14ac:dyDescent="0.25">
      <c r="A637" s="3" t="s">
        <v>2068</v>
      </c>
      <c r="B637" s="3" t="s">
        <v>22</v>
      </c>
      <c r="C637" s="3" t="s">
        <v>1688</v>
      </c>
      <c r="D637" s="3" t="s">
        <v>1688</v>
      </c>
      <c r="E637" s="4">
        <v>43983.387499999997</v>
      </c>
      <c r="F637" s="6">
        <v>550000</v>
      </c>
      <c r="G637" s="7">
        <v>0</v>
      </c>
      <c r="H637" s="6">
        <v>550000</v>
      </c>
      <c r="I637" s="3" t="s">
        <v>2069</v>
      </c>
      <c r="J637" s="3" t="s">
        <v>25</v>
      </c>
      <c r="K637" s="3">
        <v>105002577380</v>
      </c>
      <c r="L637" s="3" t="s">
        <v>595</v>
      </c>
      <c r="M637" s="3" t="s">
        <v>42</v>
      </c>
      <c r="N637" s="3" t="s">
        <v>120</v>
      </c>
      <c r="O637" s="3">
        <v>0</v>
      </c>
      <c r="P637" s="8">
        <v>66978</v>
      </c>
      <c r="Q637" s="3">
        <v>0</v>
      </c>
      <c r="R637" s="8">
        <v>1024122</v>
      </c>
      <c r="S637" s="8">
        <v>185000</v>
      </c>
      <c r="T637" s="3">
        <v>0</v>
      </c>
      <c r="U637" s="3">
        <v>0</v>
      </c>
    </row>
    <row r="638" spans="1:21" x14ac:dyDescent="0.25">
      <c r="A638" s="3" t="s">
        <v>2070</v>
      </c>
      <c r="B638" s="3" t="s">
        <v>22</v>
      </c>
      <c r="C638" s="3" t="s">
        <v>2071</v>
      </c>
      <c r="D638" s="3" t="s">
        <v>2071</v>
      </c>
      <c r="E638" s="4">
        <v>43982.98333333333</v>
      </c>
      <c r="F638" s="6">
        <v>500000</v>
      </c>
      <c r="G638" s="7">
        <v>0</v>
      </c>
      <c r="H638" s="6">
        <v>500000</v>
      </c>
      <c r="I638" s="3" t="s">
        <v>2072</v>
      </c>
      <c r="J638" s="3" t="s">
        <v>25</v>
      </c>
      <c r="K638" s="3">
        <v>3528215001837</v>
      </c>
      <c r="L638" s="3" t="s">
        <v>160</v>
      </c>
      <c r="M638" s="3" t="s">
        <v>36</v>
      </c>
      <c r="N638" s="3" t="s">
        <v>847</v>
      </c>
      <c r="O638" s="3">
        <v>0</v>
      </c>
      <c r="P638" s="8">
        <v>52131</v>
      </c>
      <c r="Q638" s="3">
        <v>0</v>
      </c>
      <c r="R638" s="8">
        <v>447869</v>
      </c>
      <c r="S638" s="3">
        <v>0</v>
      </c>
      <c r="T638" s="3">
        <v>0</v>
      </c>
      <c r="U638" s="3">
        <v>0</v>
      </c>
    </row>
    <row r="639" spans="1:21" x14ac:dyDescent="0.25">
      <c r="A639" s="3" t="s">
        <v>2073</v>
      </c>
      <c r="B639" s="3" t="s">
        <v>22</v>
      </c>
      <c r="C639" s="3" t="s">
        <v>1055</v>
      </c>
      <c r="D639" s="3" t="s">
        <v>1055</v>
      </c>
      <c r="E639" s="4">
        <v>43982.90625</v>
      </c>
      <c r="F639" s="6">
        <v>857000</v>
      </c>
      <c r="G639" s="7">
        <v>0</v>
      </c>
      <c r="H639" s="6">
        <v>857000</v>
      </c>
      <c r="I639" s="3" t="s">
        <v>276</v>
      </c>
      <c r="J639" s="3" t="s">
        <v>25</v>
      </c>
      <c r="K639" s="3">
        <v>3605205362249</v>
      </c>
      <c r="L639" s="3" t="s">
        <v>1056</v>
      </c>
      <c r="M639" s="3" t="s">
        <v>36</v>
      </c>
      <c r="N639" s="3" t="s">
        <v>1057</v>
      </c>
      <c r="O639" s="3">
        <v>0</v>
      </c>
      <c r="P639" s="8">
        <v>126126</v>
      </c>
      <c r="Q639" s="3">
        <v>0</v>
      </c>
      <c r="R639" s="8">
        <v>2152154</v>
      </c>
      <c r="S639" s="3">
        <v>0</v>
      </c>
      <c r="T639" s="3">
        <v>0</v>
      </c>
      <c r="U639" s="3">
        <v>0</v>
      </c>
    </row>
    <row r="640" spans="1:21" x14ac:dyDescent="0.25">
      <c r="A640" s="3" t="s">
        <v>2074</v>
      </c>
      <c r="B640" s="3" t="s">
        <v>22</v>
      </c>
      <c r="C640" s="3" t="s">
        <v>2075</v>
      </c>
      <c r="D640" s="3" t="s">
        <v>2075</v>
      </c>
      <c r="E640" s="4">
        <v>43982.870833333334</v>
      </c>
      <c r="F640" s="6">
        <v>540000</v>
      </c>
      <c r="G640" s="7">
        <v>0</v>
      </c>
      <c r="H640" s="6">
        <v>540000</v>
      </c>
      <c r="I640" s="3" t="s">
        <v>52</v>
      </c>
      <c r="J640" s="3" t="s">
        <v>25</v>
      </c>
      <c r="K640" s="3">
        <v>781000417009</v>
      </c>
      <c r="L640" s="3" t="s">
        <v>2076</v>
      </c>
      <c r="M640" s="3" t="s">
        <v>127</v>
      </c>
      <c r="N640" s="3" t="s">
        <v>120</v>
      </c>
      <c r="O640" s="3">
        <v>0</v>
      </c>
      <c r="P640" s="8">
        <v>56302</v>
      </c>
      <c r="Q640" s="3">
        <v>0</v>
      </c>
      <c r="R640" s="8">
        <v>483698</v>
      </c>
      <c r="S640" s="3">
        <v>0</v>
      </c>
      <c r="T640" s="3">
        <v>0</v>
      </c>
      <c r="U640" s="3">
        <v>0</v>
      </c>
    </row>
    <row r="641" spans="1:21" x14ac:dyDescent="0.25">
      <c r="A641" s="3" t="s">
        <v>2077</v>
      </c>
      <c r="B641" s="3" t="s">
        <v>22</v>
      </c>
      <c r="C641" s="3" t="s">
        <v>2078</v>
      </c>
      <c r="D641" s="3" t="s">
        <v>2078</v>
      </c>
      <c r="E641" s="4">
        <v>43982.834722222222</v>
      </c>
      <c r="F641" s="6">
        <v>1000000</v>
      </c>
      <c r="G641" s="7">
        <v>0</v>
      </c>
      <c r="H641" s="6">
        <v>1000000</v>
      </c>
      <c r="I641" s="3" t="s">
        <v>52</v>
      </c>
      <c r="J641" s="3" t="s">
        <v>25</v>
      </c>
      <c r="K641" s="3">
        <v>281000409090</v>
      </c>
      <c r="L641" s="3" t="s">
        <v>2079</v>
      </c>
      <c r="M641" s="3" t="s">
        <v>2080</v>
      </c>
      <c r="N641" s="3" t="s">
        <v>1319</v>
      </c>
      <c r="O641" s="3">
        <v>0</v>
      </c>
      <c r="P641" s="8">
        <v>104263</v>
      </c>
      <c r="Q641" s="8">
        <v>50000</v>
      </c>
      <c r="R641" s="8">
        <v>895737</v>
      </c>
      <c r="S641" s="3">
        <v>0</v>
      </c>
      <c r="T641" s="3">
        <v>0</v>
      </c>
      <c r="U641" s="3">
        <v>0</v>
      </c>
    </row>
    <row r="642" spans="1:21" x14ac:dyDescent="0.25">
      <c r="A642" s="3" t="s">
        <v>2081</v>
      </c>
      <c r="B642" s="3" t="s">
        <v>22</v>
      </c>
      <c r="C642" s="3" t="s">
        <v>2082</v>
      </c>
      <c r="D642" s="3" t="s">
        <v>2082</v>
      </c>
      <c r="E642" s="4">
        <v>43982.772916666669</v>
      </c>
      <c r="F642" s="6">
        <v>500000</v>
      </c>
      <c r="G642" s="7">
        <v>0</v>
      </c>
      <c r="H642" s="6">
        <v>500000</v>
      </c>
      <c r="I642" s="3" t="s">
        <v>24</v>
      </c>
      <c r="J642" s="3" t="s">
        <v>25</v>
      </c>
      <c r="K642" s="3">
        <v>3604205075367</v>
      </c>
      <c r="L642" s="3" t="s">
        <v>160</v>
      </c>
      <c r="M642" s="3" t="s">
        <v>36</v>
      </c>
      <c r="N642" s="3" t="s">
        <v>28</v>
      </c>
      <c r="O642" s="3">
        <v>0</v>
      </c>
      <c r="P642" s="8">
        <v>52131</v>
      </c>
      <c r="Q642" s="8">
        <v>90750</v>
      </c>
      <c r="R642" s="8">
        <v>447869</v>
      </c>
      <c r="S642" s="3">
        <v>0</v>
      </c>
      <c r="T642" s="3">
        <v>0</v>
      </c>
      <c r="U642" s="3">
        <v>0</v>
      </c>
    </row>
    <row r="643" spans="1:21" x14ac:dyDescent="0.25">
      <c r="A643" s="3" t="s">
        <v>2083</v>
      </c>
      <c r="B643" s="3" t="s">
        <v>22</v>
      </c>
      <c r="C643" s="3" t="s">
        <v>2084</v>
      </c>
      <c r="D643" s="3" t="s">
        <v>2084</v>
      </c>
      <c r="E643" s="4">
        <v>43982.678472222222</v>
      </c>
      <c r="F643" s="6">
        <v>636000</v>
      </c>
      <c r="G643" s="7">
        <v>0</v>
      </c>
      <c r="H643" s="6">
        <v>636000</v>
      </c>
      <c r="I643" s="3" t="s">
        <v>24</v>
      </c>
      <c r="J643" s="3" t="s">
        <v>25</v>
      </c>
      <c r="K643" s="3">
        <v>11004213865</v>
      </c>
      <c r="L643" s="3" t="s">
        <v>2085</v>
      </c>
      <c r="M643" s="3" t="s">
        <v>127</v>
      </c>
      <c r="N643" s="3" t="s">
        <v>428</v>
      </c>
      <c r="O643" s="3">
        <v>0</v>
      </c>
      <c r="P643" s="8">
        <v>66310</v>
      </c>
      <c r="Q643" s="8">
        <v>1037400</v>
      </c>
      <c r="R643" s="8">
        <v>569690</v>
      </c>
      <c r="S643" s="3">
        <v>0</v>
      </c>
      <c r="T643" s="3">
        <v>0</v>
      </c>
      <c r="U643" s="3">
        <v>0</v>
      </c>
    </row>
    <row r="644" spans="1:21" x14ac:dyDescent="0.25">
      <c r="A644" s="3" t="s">
        <v>2086</v>
      </c>
      <c r="B644" s="3" t="s">
        <v>22</v>
      </c>
      <c r="C644" s="3" t="s">
        <v>725</v>
      </c>
      <c r="D644" s="3" t="s">
        <v>725</v>
      </c>
      <c r="E644" s="4">
        <v>43982.477777777778</v>
      </c>
      <c r="F644" s="6">
        <v>80000</v>
      </c>
      <c r="G644" s="7">
        <v>0</v>
      </c>
      <c r="H644" s="6">
        <v>80000</v>
      </c>
      <c r="I644" s="3" t="s">
        <v>24</v>
      </c>
      <c r="J644" s="3" t="s">
        <v>25</v>
      </c>
      <c r="K644" s="3">
        <v>52210000158240</v>
      </c>
      <c r="L644" s="3" t="s">
        <v>726</v>
      </c>
      <c r="M644" s="3" t="s">
        <v>27</v>
      </c>
      <c r="N644" s="3" t="s">
        <v>727</v>
      </c>
      <c r="O644" s="3">
        <v>0</v>
      </c>
      <c r="P644" s="8">
        <v>60816</v>
      </c>
      <c r="Q644" s="3">
        <v>0</v>
      </c>
      <c r="R644" s="8">
        <v>3479184</v>
      </c>
      <c r="S644" s="8">
        <v>4000000</v>
      </c>
      <c r="T644" s="3">
        <v>0</v>
      </c>
      <c r="U644" s="3">
        <v>0</v>
      </c>
    </row>
    <row r="645" spans="1:21" x14ac:dyDescent="0.25">
      <c r="A645" s="3" t="s">
        <v>2087</v>
      </c>
      <c r="B645" s="3" t="s">
        <v>22</v>
      </c>
      <c r="C645" s="3" t="s">
        <v>590</v>
      </c>
      <c r="D645" s="3" t="s">
        <v>590</v>
      </c>
      <c r="E645" s="4">
        <v>43981.929861111108</v>
      </c>
      <c r="F645" s="6">
        <v>30000000</v>
      </c>
      <c r="G645" s="7">
        <v>0</v>
      </c>
      <c r="H645" s="6">
        <v>30000000</v>
      </c>
      <c r="I645" s="3">
        <v>317973</v>
      </c>
      <c r="J645" s="3" t="s">
        <v>25</v>
      </c>
      <c r="K645" s="3">
        <v>3510205018371</v>
      </c>
      <c r="L645" s="3" t="s">
        <v>591</v>
      </c>
      <c r="M645" s="3" t="s">
        <v>36</v>
      </c>
      <c r="N645" s="3" t="s">
        <v>592</v>
      </c>
      <c r="O645" s="3">
        <v>0</v>
      </c>
      <c r="P645" s="8">
        <v>489184</v>
      </c>
      <c r="Q645" s="3">
        <v>0</v>
      </c>
      <c r="R645" s="8">
        <v>51966040</v>
      </c>
      <c r="S645" s="8">
        <v>2610000</v>
      </c>
      <c r="T645" s="8">
        <v>3272579</v>
      </c>
      <c r="U645" s="3">
        <v>0</v>
      </c>
    </row>
    <row r="646" spans="1:21" x14ac:dyDescent="0.25">
      <c r="A646" s="3" t="s">
        <v>2088</v>
      </c>
      <c r="B646" s="3" t="s">
        <v>22</v>
      </c>
      <c r="C646" s="3" t="s">
        <v>1386</v>
      </c>
      <c r="D646" s="3" t="s">
        <v>1386</v>
      </c>
      <c r="E646" s="4">
        <v>43981.759027777778</v>
      </c>
      <c r="F646" s="6">
        <v>50000000</v>
      </c>
      <c r="G646" s="7">
        <v>0</v>
      </c>
      <c r="H646" s="6">
        <v>50000000</v>
      </c>
      <c r="I646" s="3">
        <v>90455</v>
      </c>
      <c r="J646" s="3" t="s">
        <v>25</v>
      </c>
      <c r="K646" s="3">
        <v>51210000026043</v>
      </c>
      <c r="L646" s="3" t="s">
        <v>1387</v>
      </c>
      <c r="M646" s="3" t="s">
        <v>27</v>
      </c>
      <c r="N646" s="3" t="s">
        <v>411</v>
      </c>
      <c r="O646" s="3">
        <v>0</v>
      </c>
      <c r="P646" s="8">
        <v>4012343</v>
      </c>
      <c r="Q646" s="3">
        <v>0</v>
      </c>
      <c r="R646" s="8">
        <v>197419402</v>
      </c>
      <c r="S646" s="8">
        <v>57000000</v>
      </c>
      <c r="T646" s="8">
        <v>39987230</v>
      </c>
      <c r="U646" s="3">
        <v>0</v>
      </c>
    </row>
    <row r="647" spans="1:21" x14ac:dyDescent="0.25">
      <c r="A647" s="3" t="s">
        <v>2089</v>
      </c>
      <c r="B647" s="3" t="s">
        <v>22</v>
      </c>
      <c r="C647" s="3" t="s">
        <v>1386</v>
      </c>
      <c r="D647" s="3" t="s">
        <v>1386</v>
      </c>
      <c r="E647" s="4">
        <v>43981.758333333331</v>
      </c>
      <c r="F647" s="6">
        <v>50000000</v>
      </c>
      <c r="G647" s="7">
        <v>0</v>
      </c>
      <c r="H647" s="6">
        <v>50000000</v>
      </c>
      <c r="I647" s="3">
        <v>90455</v>
      </c>
      <c r="J647" s="3" t="s">
        <v>25</v>
      </c>
      <c r="K647" s="3">
        <v>51210000026043</v>
      </c>
      <c r="L647" s="3" t="s">
        <v>1387</v>
      </c>
      <c r="M647" s="3" t="s">
        <v>27</v>
      </c>
      <c r="N647" s="3" t="s">
        <v>411</v>
      </c>
      <c r="O647" s="3">
        <v>0</v>
      </c>
      <c r="P647" s="8">
        <v>4012343</v>
      </c>
      <c r="Q647" s="3">
        <v>0</v>
      </c>
      <c r="R647" s="8">
        <v>197419402</v>
      </c>
      <c r="S647" s="8">
        <v>57000000</v>
      </c>
      <c r="T647" s="8">
        <v>39987230</v>
      </c>
      <c r="U647" s="3">
        <v>0</v>
      </c>
    </row>
    <row r="648" spans="1:21" x14ac:dyDescent="0.25">
      <c r="A648" s="3" t="s">
        <v>2090</v>
      </c>
      <c r="B648" s="3" t="s">
        <v>22</v>
      </c>
      <c r="C648" s="3" t="s">
        <v>2091</v>
      </c>
      <c r="D648" s="3" t="s">
        <v>2091</v>
      </c>
      <c r="E648" s="4">
        <v>43981.745138888888</v>
      </c>
      <c r="F648" s="6">
        <v>500000</v>
      </c>
      <c r="G648" s="7">
        <v>0</v>
      </c>
      <c r="H648" s="6">
        <v>500000</v>
      </c>
      <c r="I648" s="3" t="s">
        <v>1768</v>
      </c>
      <c r="J648" s="3" t="s">
        <v>25</v>
      </c>
      <c r="K648" s="3">
        <v>3500205803419</v>
      </c>
      <c r="L648" s="3" t="s">
        <v>1869</v>
      </c>
      <c r="M648" s="3" t="s">
        <v>36</v>
      </c>
      <c r="N648" s="3" t="s">
        <v>859</v>
      </c>
      <c r="O648" s="3">
        <v>0</v>
      </c>
      <c r="P648" s="8">
        <v>242078</v>
      </c>
      <c r="Q648" s="3">
        <v>0</v>
      </c>
      <c r="R648" s="8">
        <v>4669522</v>
      </c>
      <c r="S648" s="8">
        <v>4140000</v>
      </c>
      <c r="T648" s="3">
        <v>0</v>
      </c>
      <c r="U648" s="3">
        <v>0</v>
      </c>
    </row>
    <row r="649" spans="1:21" x14ac:dyDescent="0.25">
      <c r="A649" s="3" t="s">
        <v>2092</v>
      </c>
      <c r="B649" s="3" t="s">
        <v>22</v>
      </c>
      <c r="C649" s="3" t="s">
        <v>2093</v>
      </c>
      <c r="D649" s="3" t="s">
        <v>2093</v>
      </c>
      <c r="E649" s="4">
        <v>43981.65347222222</v>
      </c>
      <c r="F649" s="6">
        <v>673000</v>
      </c>
      <c r="G649" s="7">
        <v>0</v>
      </c>
      <c r="H649" s="6">
        <v>673000</v>
      </c>
      <c r="I649" s="3" t="s">
        <v>136</v>
      </c>
      <c r="J649" s="3" t="s">
        <v>25</v>
      </c>
      <c r="K649" s="3" t="s">
        <v>2094</v>
      </c>
      <c r="L649" s="3" t="s">
        <v>2095</v>
      </c>
      <c r="M649" s="3" t="s">
        <v>42</v>
      </c>
      <c r="N649" s="3" t="s">
        <v>2096</v>
      </c>
      <c r="O649" s="3">
        <v>0</v>
      </c>
      <c r="P649" s="8">
        <v>72578</v>
      </c>
      <c r="Q649" s="3">
        <v>0</v>
      </c>
      <c r="R649" s="8">
        <v>600422</v>
      </c>
      <c r="S649" s="3">
        <v>0</v>
      </c>
      <c r="T649" s="3">
        <v>0</v>
      </c>
      <c r="U649" s="3">
        <v>0</v>
      </c>
    </row>
    <row r="650" spans="1:21" x14ac:dyDescent="0.25">
      <c r="A650" s="3" t="s">
        <v>2097</v>
      </c>
      <c r="B650" s="3" t="s">
        <v>22</v>
      </c>
      <c r="C650" s="3" t="s">
        <v>1277</v>
      </c>
      <c r="D650" s="3" t="s">
        <v>1277</v>
      </c>
      <c r="E650" s="4">
        <v>43981.536805555559</v>
      </c>
      <c r="F650" s="6">
        <v>20580000</v>
      </c>
      <c r="G650" s="7">
        <v>0</v>
      </c>
      <c r="H650" s="6">
        <v>20580000</v>
      </c>
      <c r="I650" s="3" t="s">
        <v>52</v>
      </c>
      <c r="J650" s="3" t="s">
        <v>25</v>
      </c>
      <c r="K650" s="2"/>
      <c r="L650" s="2"/>
      <c r="M650" s="2"/>
      <c r="N650" s="2"/>
      <c r="O650" s="3">
        <v>0</v>
      </c>
      <c r="P650" s="8">
        <v>164148</v>
      </c>
      <c r="Q650" s="3">
        <v>0</v>
      </c>
      <c r="R650" s="8">
        <v>64144579</v>
      </c>
      <c r="S650" s="8">
        <v>50000000</v>
      </c>
      <c r="T650" s="8">
        <v>14902727</v>
      </c>
      <c r="U650" s="3">
        <v>0</v>
      </c>
    </row>
    <row r="651" spans="1:21" x14ac:dyDescent="0.25">
      <c r="A651" s="3" t="s">
        <v>2098</v>
      </c>
      <c r="B651" s="3" t="s">
        <v>22</v>
      </c>
      <c r="C651" s="3" t="s">
        <v>2099</v>
      </c>
      <c r="D651" s="3" t="s">
        <v>2099</v>
      </c>
      <c r="E651" s="4">
        <v>43981.49722222222</v>
      </c>
      <c r="F651" s="6">
        <v>500000</v>
      </c>
      <c r="G651" s="7">
        <v>0</v>
      </c>
      <c r="H651" s="6">
        <v>500000</v>
      </c>
      <c r="I651" s="3" t="s">
        <v>52</v>
      </c>
      <c r="J651" s="3" t="s">
        <v>25</v>
      </c>
      <c r="K651" s="3">
        <v>51010001775335</v>
      </c>
      <c r="L651" s="3" t="s">
        <v>2100</v>
      </c>
      <c r="M651" s="3" t="s">
        <v>27</v>
      </c>
      <c r="N651" s="3" t="s">
        <v>1323</v>
      </c>
      <c r="O651" s="3">
        <v>0</v>
      </c>
      <c r="P651" s="8">
        <v>51233</v>
      </c>
      <c r="Q651" s="8">
        <v>50000</v>
      </c>
      <c r="R651" s="8">
        <v>448767</v>
      </c>
      <c r="S651" s="3">
        <v>0</v>
      </c>
      <c r="T651" s="3">
        <v>0</v>
      </c>
      <c r="U651" s="3">
        <v>0</v>
      </c>
    </row>
    <row r="652" spans="1:21" x14ac:dyDescent="0.25">
      <c r="A652" s="3" t="s">
        <v>2101</v>
      </c>
      <c r="B652" s="3" t="s">
        <v>22</v>
      </c>
      <c r="C652" s="3" t="s">
        <v>2102</v>
      </c>
      <c r="D652" s="3" t="s">
        <v>2102</v>
      </c>
      <c r="E652" s="4">
        <v>43981.478472222225</v>
      </c>
      <c r="F652" s="6">
        <v>516000</v>
      </c>
      <c r="G652" s="7">
        <v>0</v>
      </c>
      <c r="H652" s="6">
        <v>516000</v>
      </c>
      <c r="I652" s="3" t="s">
        <v>52</v>
      </c>
      <c r="J652" s="3" t="s">
        <v>25</v>
      </c>
      <c r="K652" s="3">
        <v>101001209748</v>
      </c>
      <c r="L652" s="3" t="s">
        <v>2103</v>
      </c>
      <c r="M652" s="3" t="s">
        <v>127</v>
      </c>
      <c r="N652" s="3" t="s">
        <v>1323</v>
      </c>
      <c r="O652" s="3">
        <v>0</v>
      </c>
      <c r="P652" s="8">
        <v>52876</v>
      </c>
      <c r="Q652" s="3">
        <v>0</v>
      </c>
      <c r="R652" s="8">
        <v>463124</v>
      </c>
      <c r="S652" s="3">
        <v>0</v>
      </c>
      <c r="T652" s="3">
        <v>0</v>
      </c>
      <c r="U652" s="3">
        <v>0</v>
      </c>
    </row>
    <row r="653" spans="1:21" x14ac:dyDescent="0.25">
      <c r="A653" s="3" t="s">
        <v>2104</v>
      </c>
      <c r="B653" s="3" t="s">
        <v>22</v>
      </c>
      <c r="C653" s="3" t="s">
        <v>2105</v>
      </c>
      <c r="D653" s="3" t="s">
        <v>2105</v>
      </c>
      <c r="E653" s="4">
        <v>43981.457638888889</v>
      </c>
      <c r="F653" s="6">
        <v>598000</v>
      </c>
      <c r="G653" s="7">
        <v>0</v>
      </c>
      <c r="H653" s="6">
        <v>598000</v>
      </c>
      <c r="I653" s="3" t="s">
        <v>52</v>
      </c>
      <c r="J653" s="3" t="s">
        <v>25</v>
      </c>
      <c r="K653" s="3">
        <v>3610215001232</v>
      </c>
      <c r="L653" s="3" t="s">
        <v>1337</v>
      </c>
      <c r="M653" s="3" t="s">
        <v>36</v>
      </c>
      <c r="N653" s="3" t="s">
        <v>1338</v>
      </c>
      <c r="O653" s="3">
        <v>0</v>
      </c>
      <c r="P653" s="8">
        <v>231392</v>
      </c>
      <c r="Q653" s="8">
        <v>50000</v>
      </c>
      <c r="R653" s="8">
        <v>6941908</v>
      </c>
      <c r="S653" s="8">
        <v>6780000</v>
      </c>
      <c r="T653" s="3">
        <v>0</v>
      </c>
      <c r="U653" s="3">
        <v>0</v>
      </c>
    </row>
    <row r="654" spans="1:21" x14ac:dyDescent="0.25">
      <c r="A654" s="3" t="s">
        <v>2106</v>
      </c>
      <c r="B654" s="3" t="s">
        <v>22</v>
      </c>
      <c r="C654" s="3" t="s">
        <v>2107</v>
      </c>
      <c r="D654" s="3" t="s">
        <v>2107</v>
      </c>
      <c r="E654" s="4">
        <v>43981.432638888888</v>
      </c>
      <c r="F654" s="6">
        <v>510000</v>
      </c>
      <c r="G654" s="7">
        <v>0</v>
      </c>
      <c r="H654" s="6">
        <v>510000</v>
      </c>
      <c r="I654" s="3" t="s">
        <v>52</v>
      </c>
      <c r="J654" s="3" t="s">
        <v>25</v>
      </c>
      <c r="K654" s="3">
        <v>201000556339</v>
      </c>
      <c r="L654" s="3" t="s">
        <v>2108</v>
      </c>
      <c r="M654" s="3" t="s">
        <v>127</v>
      </c>
      <c r="N654" s="3" t="s">
        <v>263</v>
      </c>
      <c r="O654" s="3">
        <v>0</v>
      </c>
      <c r="P654" s="8">
        <v>55003</v>
      </c>
      <c r="Q654" s="3">
        <v>0</v>
      </c>
      <c r="R654" s="8">
        <v>454997</v>
      </c>
      <c r="S654" s="3">
        <v>0</v>
      </c>
      <c r="T654" s="3">
        <v>0</v>
      </c>
      <c r="U654" s="3">
        <v>0</v>
      </c>
    </row>
    <row r="655" spans="1:21" x14ac:dyDescent="0.25">
      <c r="A655" s="3" t="s">
        <v>2109</v>
      </c>
      <c r="B655" s="3" t="s">
        <v>22</v>
      </c>
      <c r="C655" s="3" t="s">
        <v>813</v>
      </c>
      <c r="D655" s="3" t="s">
        <v>813</v>
      </c>
      <c r="E655" s="4">
        <v>43981.378472222219</v>
      </c>
      <c r="F655" s="6">
        <v>513000</v>
      </c>
      <c r="G655" s="7">
        <v>0</v>
      </c>
      <c r="H655" s="6">
        <v>513000</v>
      </c>
      <c r="I655" s="3" t="s">
        <v>2110</v>
      </c>
      <c r="J655" s="3" t="s">
        <v>25</v>
      </c>
      <c r="K655" s="3">
        <v>101001128255</v>
      </c>
      <c r="L655" s="3" t="s">
        <v>815</v>
      </c>
      <c r="M655" s="3" t="s">
        <v>127</v>
      </c>
      <c r="N655" s="3" t="s">
        <v>400</v>
      </c>
      <c r="O655" s="3">
        <v>0</v>
      </c>
      <c r="P655" s="8">
        <v>2984456</v>
      </c>
      <c r="Q655" s="3">
        <v>0</v>
      </c>
      <c r="R655" s="8">
        <v>21092544</v>
      </c>
      <c r="S655" s="8">
        <v>4000000</v>
      </c>
      <c r="T655" s="3">
        <v>0</v>
      </c>
      <c r="U655" s="3">
        <v>0</v>
      </c>
    </row>
    <row r="656" spans="1:21" x14ac:dyDescent="0.25">
      <c r="A656" s="3" t="s">
        <v>2111</v>
      </c>
      <c r="B656" s="3" t="s">
        <v>22</v>
      </c>
      <c r="C656" s="3" t="s">
        <v>2112</v>
      </c>
      <c r="D656" s="3" t="s">
        <v>2112</v>
      </c>
      <c r="E656" s="4">
        <v>43981.373611111114</v>
      </c>
      <c r="F656" s="6">
        <v>20000000</v>
      </c>
      <c r="G656" s="7">
        <v>0</v>
      </c>
      <c r="H656" s="6">
        <v>20000000</v>
      </c>
      <c r="I656" s="3" t="s">
        <v>2113</v>
      </c>
      <c r="J656" s="3" t="s">
        <v>25</v>
      </c>
      <c r="K656" s="3">
        <v>3605205381401</v>
      </c>
      <c r="L656" s="3" t="s">
        <v>800</v>
      </c>
      <c r="M656" s="3" t="s">
        <v>36</v>
      </c>
      <c r="N656" s="2"/>
      <c r="O656" s="3">
        <v>0</v>
      </c>
      <c r="P656" s="8">
        <v>159520</v>
      </c>
      <c r="Q656" s="3">
        <v>0</v>
      </c>
      <c r="R656" s="8">
        <v>17843125</v>
      </c>
      <c r="S656" s="3">
        <v>0</v>
      </c>
      <c r="T656" s="8">
        <v>4002645</v>
      </c>
      <c r="U656" s="3">
        <v>0</v>
      </c>
    </row>
    <row r="657" spans="1:21" x14ac:dyDescent="0.25">
      <c r="A657" s="3" t="s">
        <v>2114</v>
      </c>
      <c r="B657" s="3" t="s">
        <v>22</v>
      </c>
      <c r="C657" s="3" t="s">
        <v>702</v>
      </c>
      <c r="D657" s="3" t="s">
        <v>702</v>
      </c>
      <c r="E657" s="4">
        <v>43981.255555555559</v>
      </c>
      <c r="F657" s="6">
        <v>20000000</v>
      </c>
      <c r="G657" s="7">
        <v>0</v>
      </c>
      <c r="H657" s="6">
        <v>20000000</v>
      </c>
      <c r="I657" s="3" t="s">
        <v>24</v>
      </c>
      <c r="J657" s="3" t="s">
        <v>25</v>
      </c>
      <c r="K657" s="3">
        <v>3705205201049</v>
      </c>
      <c r="L657" s="3" t="s">
        <v>704</v>
      </c>
      <c r="M657" s="3" t="s">
        <v>36</v>
      </c>
      <c r="N657" s="3" t="s">
        <v>618</v>
      </c>
      <c r="O657" s="3">
        <v>0</v>
      </c>
      <c r="P657" s="8">
        <v>164501</v>
      </c>
      <c r="Q657" s="8">
        <v>97400</v>
      </c>
      <c r="R657" s="8">
        <v>60293682</v>
      </c>
      <c r="S657" s="8">
        <v>50000000</v>
      </c>
      <c r="T657" s="8">
        <v>13525183</v>
      </c>
      <c r="U657" s="3">
        <v>0</v>
      </c>
    </row>
    <row r="658" spans="1:21" x14ac:dyDescent="0.25">
      <c r="A658" s="3" t="s">
        <v>2115</v>
      </c>
      <c r="B658" s="3" t="s">
        <v>22</v>
      </c>
      <c r="C658" s="3" t="s">
        <v>2116</v>
      </c>
      <c r="D658" s="3" t="s">
        <v>2116</v>
      </c>
      <c r="E658" s="4">
        <v>43980.974305555559</v>
      </c>
      <c r="F658" s="6">
        <v>527000</v>
      </c>
      <c r="G658" s="7">
        <v>0</v>
      </c>
      <c r="H658" s="6">
        <v>527000</v>
      </c>
      <c r="I658" s="3" t="s">
        <v>136</v>
      </c>
      <c r="J658" s="3" t="s">
        <v>25</v>
      </c>
      <c r="K658" s="3">
        <v>51810000522516</v>
      </c>
      <c r="L658" s="3" t="s">
        <v>2117</v>
      </c>
      <c r="M658" s="3" t="s">
        <v>27</v>
      </c>
      <c r="N658" s="3" t="s">
        <v>1783</v>
      </c>
      <c r="O658" s="3">
        <v>0</v>
      </c>
      <c r="P658" s="8">
        <v>56842</v>
      </c>
      <c r="Q658" s="3">
        <v>0</v>
      </c>
      <c r="R658" s="8">
        <v>470158</v>
      </c>
      <c r="S658" s="3">
        <v>0</v>
      </c>
      <c r="T658" s="3">
        <v>0</v>
      </c>
      <c r="U658" s="3">
        <v>0</v>
      </c>
    </row>
    <row r="659" spans="1:21" x14ac:dyDescent="0.25">
      <c r="A659" s="3" t="s">
        <v>2118</v>
      </c>
      <c r="B659" s="3" t="s">
        <v>22</v>
      </c>
      <c r="C659" s="3" t="s">
        <v>725</v>
      </c>
      <c r="D659" s="3" t="s">
        <v>725</v>
      </c>
      <c r="E659" s="4">
        <v>43980.938194444447</v>
      </c>
      <c r="F659" s="6">
        <v>500000</v>
      </c>
      <c r="G659" s="7">
        <v>0</v>
      </c>
      <c r="H659" s="6">
        <v>500000</v>
      </c>
      <c r="I659" s="3" t="s">
        <v>24</v>
      </c>
      <c r="J659" s="3" t="s">
        <v>25</v>
      </c>
      <c r="K659" s="3">
        <v>52210000158240</v>
      </c>
      <c r="L659" s="3" t="s">
        <v>726</v>
      </c>
      <c r="M659" s="3" t="s">
        <v>27</v>
      </c>
      <c r="N659" s="3" t="s">
        <v>727</v>
      </c>
      <c r="O659" s="3">
        <v>0</v>
      </c>
      <c r="P659" s="8">
        <v>60816</v>
      </c>
      <c r="Q659" s="3">
        <v>0</v>
      </c>
      <c r="R659" s="8">
        <v>3479184</v>
      </c>
      <c r="S659" s="8">
        <v>4000000</v>
      </c>
      <c r="T659" s="3">
        <v>0</v>
      </c>
      <c r="U659" s="3">
        <v>0</v>
      </c>
    </row>
    <row r="660" spans="1:21" ht="26.25" x14ac:dyDescent="0.25">
      <c r="A660" s="3" t="s">
        <v>2119</v>
      </c>
      <c r="B660" s="3" t="s">
        <v>22</v>
      </c>
      <c r="C660" s="3" t="s">
        <v>2120</v>
      </c>
      <c r="D660" s="3" t="s">
        <v>2120</v>
      </c>
      <c r="E660" s="4">
        <v>43980.85</v>
      </c>
      <c r="F660" s="6">
        <v>575000</v>
      </c>
      <c r="G660" s="7">
        <v>0</v>
      </c>
      <c r="H660" s="6">
        <v>575000</v>
      </c>
      <c r="I660" s="3" t="s">
        <v>2121</v>
      </c>
      <c r="J660" s="3" t="s">
        <v>25</v>
      </c>
      <c r="K660" s="3">
        <v>19031985125019</v>
      </c>
      <c r="L660" s="3" t="s">
        <v>2122</v>
      </c>
      <c r="M660" s="3" t="s">
        <v>88</v>
      </c>
      <c r="N660" s="3" t="s">
        <v>189</v>
      </c>
      <c r="O660" s="3">
        <v>0</v>
      </c>
      <c r="P660" s="8">
        <v>63035</v>
      </c>
      <c r="Q660" s="8">
        <v>27000</v>
      </c>
      <c r="R660" s="8">
        <v>511965</v>
      </c>
      <c r="S660" s="3">
        <v>0</v>
      </c>
      <c r="T660" s="3">
        <v>0</v>
      </c>
      <c r="U660" s="3">
        <v>0</v>
      </c>
    </row>
    <row r="661" spans="1:21" x14ac:dyDescent="0.25">
      <c r="A661" s="3" t="s">
        <v>2123</v>
      </c>
      <c r="B661" s="3" t="s">
        <v>22</v>
      </c>
      <c r="C661" s="3" t="s">
        <v>2124</v>
      </c>
      <c r="D661" s="3" t="s">
        <v>2124</v>
      </c>
      <c r="E661" s="4">
        <v>43980.749305555553</v>
      </c>
      <c r="F661" s="6">
        <v>1000000</v>
      </c>
      <c r="G661" s="7">
        <v>0</v>
      </c>
      <c r="H661" s="6">
        <v>1000000</v>
      </c>
      <c r="I661" s="3" t="s">
        <v>2125</v>
      </c>
      <c r="J661" s="3" t="s">
        <v>25</v>
      </c>
      <c r="K661" s="3">
        <v>415704060068378</v>
      </c>
      <c r="L661" s="3" t="s">
        <v>2126</v>
      </c>
      <c r="M661" s="3" t="s">
        <v>2127</v>
      </c>
      <c r="N661" s="3" t="s">
        <v>400</v>
      </c>
      <c r="O661" s="3">
        <v>0</v>
      </c>
      <c r="P661" s="8">
        <v>109626</v>
      </c>
      <c r="Q661" s="3">
        <v>0</v>
      </c>
      <c r="R661" s="8">
        <v>890374</v>
      </c>
      <c r="S661" s="3">
        <v>0</v>
      </c>
      <c r="T661" s="3">
        <v>0</v>
      </c>
      <c r="U661" s="3">
        <v>0</v>
      </c>
    </row>
    <row r="662" spans="1:21" x14ac:dyDescent="0.25">
      <c r="A662" s="3" t="s">
        <v>2128</v>
      </c>
      <c r="B662" s="3" t="s">
        <v>22</v>
      </c>
      <c r="C662" s="3" t="s">
        <v>2129</v>
      </c>
      <c r="D662" s="3" t="s">
        <v>2129</v>
      </c>
      <c r="E662" s="4">
        <v>43980.709027777775</v>
      </c>
      <c r="F662" s="6">
        <v>800000</v>
      </c>
      <c r="G662" s="7">
        <v>0</v>
      </c>
      <c r="H662" s="6">
        <v>800000</v>
      </c>
      <c r="I662" s="3" t="s">
        <v>136</v>
      </c>
      <c r="J662" s="3" t="s">
        <v>25</v>
      </c>
      <c r="K662" s="3">
        <v>841000006522</v>
      </c>
      <c r="L662" s="3" t="s">
        <v>188</v>
      </c>
      <c r="M662" s="2"/>
      <c r="N662" s="3" t="s">
        <v>49</v>
      </c>
      <c r="O662" s="3">
        <v>0</v>
      </c>
      <c r="P662" s="8">
        <v>87704</v>
      </c>
      <c r="Q662" s="3">
        <v>0</v>
      </c>
      <c r="R662" s="8">
        <v>712296</v>
      </c>
      <c r="S662" s="3">
        <v>0</v>
      </c>
      <c r="T662" s="3">
        <v>0</v>
      </c>
      <c r="U662" s="3">
        <v>0</v>
      </c>
    </row>
    <row r="663" spans="1:21" x14ac:dyDescent="0.25">
      <c r="A663" s="3" t="s">
        <v>2130</v>
      </c>
      <c r="B663" s="3" t="s">
        <v>22</v>
      </c>
      <c r="C663" s="3" t="s">
        <v>2131</v>
      </c>
      <c r="D663" s="3" t="s">
        <v>2131</v>
      </c>
      <c r="E663" s="4">
        <v>43980.647222222222</v>
      </c>
      <c r="F663" s="6">
        <v>506000</v>
      </c>
      <c r="G663" s="7">
        <v>0</v>
      </c>
      <c r="H663" s="6">
        <v>506000</v>
      </c>
      <c r="I663" s="3" t="s">
        <v>52</v>
      </c>
      <c r="J663" s="3" t="s">
        <v>25</v>
      </c>
      <c r="K663" s="3">
        <v>281001536682</v>
      </c>
      <c r="L663" s="3" t="s">
        <v>2132</v>
      </c>
      <c r="M663" s="3" t="s">
        <v>127</v>
      </c>
      <c r="N663" s="3" t="s">
        <v>49</v>
      </c>
      <c r="O663" s="3">
        <v>0</v>
      </c>
      <c r="P663" s="8">
        <v>54569</v>
      </c>
      <c r="Q663" s="3">
        <v>0</v>
      </c>
      <c r="R663" s="8">
        <v>451431</v>
      </c>
      <c r="S663" s="3">
        <v>0</v>
      </c>
      <c r="T663" s="3">
        <v>0</v>
      </c>
      <c r="U663" s="3">
        <v>0</v>
      </c>
    </row>
    <row r="664" spans="1:21" x14ac:dyDescent="0.25">
      <c r="A664" s="3" t="s">
        <v>2133</v>
      </c>
      <c r="B664" s="3" t="s">
        <v>22</v>
      </c>
      <c r="C664" s="3" t="s">
        <v>1481</v>
      </c>
      <c r="D664" s="3" t="s">
        <v>1481</v>
      </c>
      <c r="E664" s="4">
        <v>43980.634027777778</v>
      </c>
      <c r="F664" s="6">
        <v>600000</v>
      </c>
      <c r="G664" s="7">
        <v>0</v>
      </c>
      <c r="H664" s="6">
        <v>600000</v>
      </c>
      <c r="I664" s="3" t="s">
        <v>52</v>
      </c>
      <c r="J664" s="3" t="s">
        <v>25</v>
      </c>
      <c r="K664" s="3">
        <v>3508205105751</v>
      </c>
      <c r="L664" s="3" t="s">
        <v>160</v>
      </c>
      <c r="M664" s="3" t="s">
        <v>36</v>
      </c>
      <c r="N664" s="3" t="s">
        <v>1164</v>
      </c>
      <c r="O664" s="3">
        <v>0</v>
      </c>
      <c r="P664" s="8">
        <v>102616</v>
      </c>
      <c r="Q664" s="3">
        <v>0</v>
      </c>
      <c r="R664" s="8">
        <v>1625384</v>
      </c>
      <c r="S664" s="8">
        <v>1200000</v>
      </c>
      <c r="T664" s="3">
        <v>0</v>
      </c>
      <c r="U664" s="3">
        <v>0</v>
      </c>
    </row>
    <row r="665" spans="1:21" x14ac:dyDescent="0.25">
      <c r="A665" s="3" t="s">
        <v>2134</v>
      </c>
      <c r="B665" s="3" t="s">
        <v>22</v>
      </c>
      <c r="C665" s="3" t="s">
        <v>2135</v>
      </c>
      <c r="D665" s="3" t="s">
        <v>2135</v>
      </c>
      <c r="E665" s="4">
        <v>43980.521527777775</v>
      </c>
      <c r="F665" s="6">
        <v>20000000</v>
      </c>
      <c r="G665" s="7">
        <v>0</v>
      </c>
      <c r="H665" s="6">
        <v>20000000</v>
      </c>
      <c r="I665" s="3" t="s">
        <v>52</v>
      </c>
      <c r="J665" s="3" t="s">
        <v>25</v>
      </c>
      <c r="K665" s="3">
        <v>101001150820</v>
      </c>
      <c r="L665" s="3" t="s">
        <v>2136</v>
      </c>
      <c r="M665" s="3" t="s">
        <v>127</v>
      </c>
      <c r="N665" s="3" t="s">
        <v>2137</v>
      </c>
      <c r="O665" s="3">
        <v>0</v>
      </c>
      <c r="P665" s="8">
        <v>199201</v>
      </c>
      <c r="Q665" s="3">
        <v>0</v>
      </c>
      <c r="R665" s="8">
        <v>17807439</v>
      </c>
      <c r="S665" s="3">
        <v>0</v>
      </c>
      <c r="T665" s="8">
        <v>4006640</v>
      </c>
      <c r="U665" s="3">
        <v>0</v>
      </c>
    </row>
    <row r="666" spans="1:21" x14ac:dyDescent="0.25">
      <c r="A666" s="3" t="s">
        <v>2138</v>
      </c>
      <c r="B666" s="3" t="s">
        <v>22</v>
      </c>
      <c r="C666" s="3" t="s">
        <v>2139</v>
      </c>
      <c r="D666" s="3" t="s">
        <v>2139</v>
      </c>
      <c r="E666" s="4">
        <v>43980.457638888889</v>
      </c>
      <c r="F666" s="6">
        <v>1000000</v>
      </c>
      <c r="G666" s="7">
        <v>0</v>
      </c>
      <c r="H666" s="6">
        <v>1000000</v>
      </c>
      <c r="I666" s="3" t="s">
        <v>52</v>
      </c>
      <c r="J666" s="3" t="s">
        <v>25</v>
      </c>
      <c r="K666" s="3">
        <v>4809205155213</v>
      </c>
      <c r="L666" s="3" t="s">
        <v>2140</v>
      </c>
      <c r="M666" s="3" t="s">
        <v>36</v>
      </c>
      <c r="N666" s="3" t="s">
        <v>2141</v>
      </c>
      <c r="O666" s="3">
        <v>0</v>
      </c>
      <c r="P666" s="8">
        <v>109626</v>
      </c>
      <c r="Q666" s="3">
        <v>0</v>
      </c>
      <c r="R666" s="8">
        <v>890374</v>
      </c>
      <c r="S666" s="3">
        <v>0</v>
      </c>
      <c r="T666" s="3">
        <v>0</v>
      </c>
      <c r="U666" s="3">
        <v>0</v>
      </c>
    </row>
    <row r="667" spans="1:21" x14ac:dyDescent="0.25">
      <c r="A667" s="3" t="s">
        <v>2142</v>
      </c>
      <c r="B667" s="3" t="s">
        <v>22</v>
      </c>
      <c r="C667" s="3" t="s">
        <v>556</v>
      </c>
      <c r="D667" s="3" t="s">
        <v>556</v>
      </c>
      <c r="E667" s="4">
        <v>43980.457638888889</v>
      </c>
      <c r="F667" s="6">
        <v>20000000</v>
      </c>
      <c r="G667" s="7">
        <v>0</v>
      </c>
      <c r="H667" s="6">
        <v>20000000</v>
      </c>
      <c r="I667" s="3" t="s">
        <v>24</v>
      </c>
      <c r="J667" s="3" t="s">
        <v>25</v>
      </c>
      <c r="K667" s="3">
        <v>201000589777</v>
      </c>
      <c r="L667" s="3" t="s">
        <v>557</v>
      </c>
      <c r="M667" s="3" t="s">
        <v>127</v>
      </c>
      <c r="N667" s="3" t="s">
        <v>403</v>
      </c>
      <c r="O667" s="3">
        <v>0</v>
      </c>
      <c r="P667" s="8">
        <v>204181</v>
      </c>
      <c r="Q667" s="8">
        <v>50000</v>
      </c>
      <c r="R667" s="8">
        <v>40853615</v>
      </c>
      <c r="S667" s="8">
        <v>30000000</v>
      </c>
      <c r="T667" s="8">
        <v>10057796</v>
      </c>
      <c r="U667" s="3">
        <v>0</v>
      </c>
    </row>
    <row r="668" spans="1:21" x14ac:dyDescent="0.25">
      <c r="A668" s="3" t="s">
        <v>2143</v>
      </c>
      <c r="B668" s="3" t="s">
        <v>22</v>
      </c>
      <c r="C668" s="3" t="s">
        <v>2144</v>
      </c>
      <c r="D668" s="3" t="s">
        <v>2144</v>
      </c>
      <c r="E668" s="4">
        <v>43980.45416666667</v>
      </c>
      <c r="F668" s="6">
        <v>500000</v>
      </c>
      <c r="G668" s="7">
        <v>0</v>
      </c>
      <c r="H668" s="6">
        <v>500000</v>
      </c>
      <c r="I668" s="3" t="s">
        <v>52</v>
      </c>
      <c r="J668" s="3" t="s">
        <v>25</v>
      </c>
      <c r="K668" s="3">
        <v>3054205206463</v>
      </c>
      <c r="L668" s="3" t="s">
        <v>2145</v>
      </c>
      <c r="M668" s="3" t="s">
        <v>36</v>
      </c>
      <c r="N668" s="3" t="s">
        <v>2146</v>
      </c>
      <c r="O668" s="3">
        <v>0</v>
      </c>
      <c r="P668" s="8">
        <v>23027</v>
      </c>
      <c r="Q668" s="8">
        <v>115150</v>
      </c>
      <c r="R668" s="8">
        <v>446973</v>
      </c>
      <c r="S668" s="3">
        <v>0</v>
      </c>
      <c r="T668" s="3">
        <v>0</v>
      </c>
      <c r="U668" s="3">
        <v>0</v>
      </c>
    </row>
    <row r="669" spans="1:21" x14ac:dyDescent="0.25">
      <c r="A669" s="3" t="s">
        <v>2147</v>
      </c>
      <c r="B669" s="3" t="s">
        <v>22</v>
      </c>
      <c r="C669" s="3" t="s">
        <v>2148</v>
      </c>
      <c r="D669" s="3" t="s">
        <v>2148</v>
      </c>
      <c r="E669" s="4">
        <v>43980.45</v>
      </c>
      <c r="F669" s="6">
        <v>500000</v>
      </c>
      <c r="G669" s="7">
        <v>0</v>
      </c>
      <c r="H669" s="6">
        <v>500000</v>
      </c>
      <c r="I669" s="3" t="s">
        <v>136</v>
      </c>
      <c r="J669" s="3" t="s">
        <v>25</v>
      </c>
      <c r="K669" s="3">
        <v>1301005456090</v>
      </c>
      <c r="L669" s="3" t="s">
        <v>2149</v>
      </c>
      <c r="M669" s="3" t="s">
        <v>2150</v>
      </c>
      <c r="N669" s="3" t="s">
        <v>120</v>
      </c>
      <c r="O669" s="3">
        <v>0</v>
      </c>
      <c r="P669" s="8">
        <v>54813</v>
      </c>
      <c r="Q669" s="3">
        <v>0</v>
      </c>
      <c r="R669" s="8">
        <v>445187</v>
      </c>
      <c r="S669" s="3">
        <v>0</v>
      </c>
      <c r="T669" s="3">
        <v>0</v>
      </c>
      <c r="U669" s="3">
        <v>0</v>
      </c>
    </row>
    <row r="670" spans="1:21" x14ac:dyDescent="0.25">
      <c r="A670" s="3" t="s">
        <v>2151</v>
      </c>
      <c r="B670" s="3" t="s">
        <v>22</v>
      </c>
      <c r="C670" s="3" t="s">
        <v>2152</v>
      </c>
      <c r="D670" s="3" t="s">
        <v>2152</v>
      </c>
      <c r="E670" s="4">
        <v>43980.449305555558</v>
      </c>
      <c r="F670" s="6">
        <v>500000</v>
      </c>
      <c r="G670" s="7">
        <v>0</v>
      </c>
      <c r="H670" s="6">
        <v>500000</v>
      </c>
      <c r="I670" s="3" t="s">
        <v>136</v>
      </c>
      <c r="J670" s="3" t="s">
        <v>25</v>
      </c>
      <c r="K670" s="3">
        <v>781000479964</v>
      </c>
      <c r="L670" s="3" t="s">
        <v>2153</v>
      </c>
      <c r="M670" s="3" t="s">
        <v>127</v>
      </c>
      <c r="N670" s="3" t="s">
        <v>189</v>
      </c>
      <c r="O670" s="3">
        <v>0</v>
      </c>
      <c r="P670" s="8">
        <v>54813</v>
      </c>
      <c r="Q670" s="3">
        <v>0</v>
      </c>
      <c r="R670" s="8">
        <v>445187</v>
      </c>
      <c r="S670" s="3">
        <v>0</v>
      </c>
      <c r="T670" s="3">
        <v>0</v>
      </c>
      <c r="U670" s="3">
        <v>0</v>
      </c>
    </row>
    <row r="671" spans="1:21" x14ac:dyDescent="0.25">
      <c r="A671" s="3" t="s">
        <v>2154</v>
      </c>
      <c r="B671" s="3" t="s">
        <v>22</v>
      </c>
      <c r="C671" s="3" t="s">
        <v>2155</v>
      </c>
      <c r="D671" s="3" t="s">
        <v>2155</v>
      </c>
      <c r="E671" s="4">
        <v>43980.379166666666</v>
      </c>
      <c r="F671" s="6">
        <v>624000</v>
      </c>
      <c r="G671" s="7">
        <v>0</v>
      </c>
      <c r="H671" s="6">
        <v>624000</v>
      </c>
      <c r="I671" s="3" t="s">
        <v>52</v>
      </c>
      <c r="J671" s="3" t="s">
        <v>25</v>
      </c>
      <c r="K671" s="3">
        <v>461000482401</v>
      </c>
      <c r="L671" s="3" t="s">
        <v>2156</v>
      </c>
      <c r="M671" s="3" t="s">
        <v>127</v>
      </c>
      <c r="N671" s="3" t="s">
        <v>2157</v>
      </c>
      <c r="O671" s="3">
        <v>0</v>
      </c>
      <c r="P671" s="8">
        <v>68410</v>
      </c>
      <c r="Q671" s="8">
        <v>25300</v>
      </c>
      <c r="R671" s="8">
        <v>555590</v>
      </c>
      <c r="S671" s="3">
        <v>0</v>
      </c>
      <c r="T671" s="3">
        <v>0</v>
      </c>
      <c r="U671" s="3">
        <v>0</v>
      </c>
    </row>
    <row r="672" spans="1:21" x14ac:dyDescent="0.25">
      <c r="A672" s="3" t="s">
        <v>2158</v>
      </c>
      <c r="B672" s="3" t="s">
        <v>22</v>
      </c>
      <c r="C672" s="3" t="s">
        <v>2159</v>
      </c>
      <c r="D672" s="3" t="s">
        <v>2159</v>
      </c>
      <c r="E672" s="4">
        <v>43979.786111111112</v>
      </c>
      <c r="F672" s="6">
        <v>7840000</v>
      </c>
      <c r="G672" s="7">
        <v>0</v>
      </c>
      <c r="H672" s="6">
        <v>7840000</v>
      </c>
      <c r="I672" s="3" t="s">
        <v>2160</v>
      </c>
      <c r="J672" s="3" t="s">
        <v>25</v>
      </c>
      <c r="K672" s="3">
        <v>3522215035526</v>
      </c>
      <c r="L672" s="3" t="s">
        <v>2161</v>
      </c>
      <c r="M672" s="3" t="s">
        <v>36</v>
      </c>
      <c r="N672" s="3" t="s">
        <v>361</v>
      </c>
      <c r="O672" s="3">
        <v>0</v>
      </c>
      <c r="P672" s="8">
        <v>2626814</v>
      </c>
      <c r="Q672" s="3">
        <v>0</v>
      </c>
      <c r="R672" s="8">
        <v>29988186</v>
      </c>
      <c r="S672" s="3">
        <v>0</v>
      </c>
      <c r="T672" s="3">
        <v>0</v>
      </c>
      <c r="U672" s="3">
        <v>0</v>
      </c>
    </row>
    <row r="673" spans="1:21" x14ac:dyDescent="0.25">
      <c r="A673" s="3" t="s">
        <v>2162</v>
      </c>
      <c r="B673" s="3" t="s">
        <v>22</v>
      </c>
      <c r="C673" s="3" t="s">
        <v>2163</v>
      </c>
      <c r="D673" s="3" t="s">
        <v>2163</v>
      </c>
      <c r="E673" s="4">
        <v>43979.777777777781</v>
      </c>
      <c r="F673" s="6">
        <v>1000000</v>
      </c>
      <c r="G673" s="7">
        <v>0</v>
      </c>
      <c r="H673" s="6">
        <v>1000000</v>
      </c>
      <c r="I673" s="3" t="s">
        <v>52</v>
      </c>
      <c r="J673" s="3" t="s">
        <v>25</v>
      </c>
      <c r="K673" s="3">
        <v>8864717</v>
      </c>
      <c r="L673" s="3" t="s">
        <v>2164</v>
      </c>
      <c r="M673" s="3" t="s">
        <v>786</v>
      </c>
      <c r="N673" s="3" t="s">
        <v>2165</v>
      </c>
      <c r="O673" s="3">
        <v>0</v>
      </c>
      <c r="P673" s="8">
        <v>109626</v>
      </c>
      <c r="Q673" s="3">
        <v>0</v>
      </c>
      <c r="R673" s="8">
        <v>890374</v>
      </c>
      <c r="S673" s="3">
        <v>0</v>
      </c>
      <c r="T673" s="3">
        <v>0</v>
      </c>
      <c r="U673" s="3">
        <v>0</v>
      </c>
    </row>
    <row r="674" spans="1:21" x14ac:dyDescent="0.25">
      <c r="A674" s="3" t="s">
        <v>2166</v>
      </c>
      <c r="B674" s="3" t="s">
        <v>22</v>
      </c>
      <c r="C674" s="3" t="s">
        <v>2167</v>
      </c>
      <c r="D674" s="3" t="s">
        <v>2167</v>
      </c>
      <c r="E674" s="4">
        <v>43979.757638888892</v>
      </c>
      <c r="F674" s="6">
        <v>500000</v>
      </c>
      <c r="G674" s="7">
        <v>0</v>
      </c>
      <c r="H674" s="6">
        <v>500000</v>
      </c>
      <c r="I674" s="3" t="s">
        <v>136</v>
      </c>
      <c r="J674" s="3" t="s">
        <v>25</v>
      </c>
      <c r="K674" s="3">
        <v>3604205038230</v>
      </c>
      <c r="L674" s="3" t="s">
        <v>2168</v>
      </c>
      <c r="M674" s="3" t="s">
        <v>36</v>
      </c>
      <c r="N674" s="3" t="s">
        <v>2169</v>
      </c>
      <c r="O674" s="3">
        <v>0</v>
      </c>
      <c r="P674" s="8">
        <v>54813</v>
      </c>
      <c r="Q674" s="3">
        <v>0</v>
      </c>
      <c r="R674" s="8">
        <v>445187</v>
      </c>
      <c r="S674" s="3">
        <v>0</v>
      </c>
      <c r="T674" s="3">
        <v>0</v>
      </c>
      <c r="U674" s="3">
        <v>0</v>
      </c>
    </row>
    <row r="675" spans="1:21" x14ac:dyDescent="0.25">
      <c r="A675" s="3" t="s">
        <v>2170</v>
      </c>
      <c r="B675" s="3" t="s">
        <v>22</v>
      </c>
      <c r="C675" s="3" t="s">
        <v>2171</v>
      </c>
      <c r="D675" s="3" t="s">
        <v>2171</v>
      </c>
      <c r="E675" s="4">
        <v>43979.727777777778</v>
      </c>
      <c r="F675" s="6">
        <v>1055000</v>
      </c>
      <c r="G675" s="7">
        <v>0</v>
      </c>
      <c r="H675" s="6">
        <v>1055000</v>
      </c>
      <c r="I675" s="3" t="s">
        <v>52</v>
      </c>
      <c r="J675" s="3" t="s">
        <v>25</v>
      </c>
      <c r="K675" s="3">
        <v>65010001843127</v>
      </c>
      <c r="L675" s="3" t="s">
        <v>1247</v>
      </c>
      <c r="M675" s="3" t="s">
        <v>27</v>
      </c>
      <c r="N675" s="3" t="s">
        <v>92</v>
      </c>
      <c r="O675" s="3">
        <v>0</v>
      </c>
      <c r="P675" s="8">
        <v>138197</v>
      </c>
      <c r="Q675" s="3">
        <v>0</v>
      </c>
      <c r="R675" s="8">
        <v>1561803</v>
      </c>
      <c r="S675" s="8">
        <v>500000</v>
      </c>
      <c r="T675" s="3">
        <v>0</v>
      </c>
      <c r="U675" s="3">
        <v>0</v>
      </c>
    </row>
    <row r="676" spans="1:21" x14ac:dyDescent="0.25">
      <c r="A676" s="3" t="s">
        <v>2172</v>
      </c>
      <c r="B676" s="3" t="s">
        <v>22</v>
      </c>
      <c r="C676" s="3" t="s">
        <v>268</v>
      </c>
      <c r="D676" s="3" t="s">
        <v>268</v>
      </c>
      <c r="E676" s="4">
        <v>43979.709722222222</v>
      </c>
      <c r="F676" s="6">
        <v>17500000</v>
      </c>
      <c r="G676" s="7">
        <v>0</v>
      </c>
      <c r="H676" s="6">
        <v>17500000</v>
      </c>
      <c r="I676" s="3" t="s">
        <v>52</v>
      </c>
      <c r="J676" s="3" t="s">
        <v>25</v>
      </c>
      <c r="K676" s="3">
        <v>3510205151235</v>
      </c>
      <c r="L676" s="3" t="s">
        <v>269</v>
      </c>
      <c r="M676" s="3" t="s">
        <v>36</v>
      </c>
      <c r="N676" s="3" t="s">
        <v>270</v>
      </c>
      <c r="O676" s="3">
        <v>0</v>
      </c>
      <c r="P676" s="8">
        <v>1805820</v>
      </c>
      <c r="Q676" s="3">
        <v>0</v>
      </c>
      <c r="R676" s="8">
        <v>21952180</v>
      </c>
      <c r="S676" s="8">
        <v>7700000</v>
      </c>
      <c r="T676" s="3">
        <v>0</v>
      </c>
      <c r="U676" s="3">
        <v>0</v>
      </c>
    </row>
    <row r="677" spans="1:21" x14ac:dyDescent="0.25">
      <c r="A677" s="3" t="s">
        <v>2173</v>
      </c>
      <c r="B677" s="3" t="s">
        <v>22</v>
      </c>
      <c r="C677" s="3" t="s">
        <v>1672</v>
      </c>
      <c r="D677" s="3" t="s">
        <v>1672</v>
      </c>
      <c r="E677" s="4">
        <v>43979.690972222219</v>
      </c>
      <c r="F677" s="6">
        <v>1040000</v>
      </c>
      <c r="G677" s="7">
        <v>0</v>
      </c>
      <c r="H677" s="6">
        <v>1040000</v>
      </c>
      <c r="I677" s="3" t="s">
        <v>24</v>
      </c>
      <c r="J677" s="3" t="s">
        <v>25</v>
      </c>
      <c r="K677" s="3">
        <v>100870563243</v>
      </c>
      <c r="L677" s="3" t="s">
        <v>1496</v>
      </c>
      <c r="M677" s="3" t="s">
        <v>42</v>
      </c>
      <c r="N677" s="3" t="s">
        <v>400</v>
      </c>
      <c r="O677" s="3">
        <v>0</v>
      </c>
      <c r="P677" s="8">
        <v>474286</v>
      </c>
      <c r="Q677" s="8">
        <v>249160</v>
      </c>
      <c r="R677" s="8">
        <v>5040494</v>
      </c>
      <c r="S677" s="8">
        <v>16000</v>
      </c>
      <c r="T677" s="3">
        <v>0</v>
      </c>
      <c r="U677" s="3">
        <v>0</v>
      </c>
    </row>
    <row r="678" spans="1:21" x14ac:dyDescent="0.25">
      <c r="A678" s="3" t="s">
        <v>2174</v>
      </c>
      <c r="B678" s="3" t="s">
        <v>22</v>
      </c>
      <c r="C678" s="3" t="s">
        <v>2175</v>
      </c>
      <c r="D678" s="3" t="s">
        <v>2175</v>
      </c>
      <c r="E678" s="4">
        <v>43979.671527777777</v>
      </c>
      <c r="F678" s="6">
        <v>500000</v>
      </c>
      <c r="G678" s="7">
        <v>0</v>
      </c>
      <c r="H678" s="6">
        <v>500000</v>
      </c>
      <c r="I678" s="3" t="s">
        <v>52</v>
      </c>
      <c r="J678" s="3" t="s">
        <v>25</v>
      </c>
      <c r="K678" s="3">
        <v>281000654597</v>
      </c>
      <c r="L678" s="3" t="s">
        <v>2176</v>
      </c>
      <c r="M678" s="3" t="s">
        <v>127</v>
      </c>
      <c r="N678" s="3" t="s">
        <v>49</v>
      </c>
      <c r="O678" s="3">
        <v>0</v>
      </c>
      <c r="P678" s="8">
        <v>55703</v>
      </c>
      <c r="Q678" s="8">
        <v>137780</v>
      </c>
      <c r="R678" s="8">
        <v>444297</v>
      </c>
      <c r="S678" s="3">
        <v>0</v>
      </c>
      <c r="T678" s="3">
        <v>0</v>
      </c>
      <c r="U678" s="3">
        <v>0</v>
      </c>
    </row>
    <row r="679" spans="1:21" ht="26.25" x14ac:dyDescent="0.25">
      <c r="A679" s="3" t="s">
        <v>2177</v>
      </c>
      <c r="B679" s="3" t="s">
        <v>22</v>
      </c>
      <c r="C679" s="3" t="s">
        <v>2178</v>
      </c>
      <c r="D679" s="3" t="s">
        <v>2178</v>
      </c>
      <c r="E679" s="4">
        <v>43979.646527777775</v>
      </c>
      <c r="F679" s="6">
        <v>50000000</v>
      </c>
      <c r="G679" s="7">
        <v>0</v>
      </c>
      <c r="H679" s="6">
        <v>50000000</v>
      </c>
      <c r="I679" s="3" t="s">
        <v>2179</v>
      </c>
      <c r="J679" s="3" t="s">
        <v>25</v>
      </c>
      <c r="K679" s="3">
        <v>461000591233</v>
      </c>
      <c r="L679" s="3" t="s">
        <v>2180</v>
      </c>
      <c r="M679" s="3" t="s">
        <v>127</v>
      </c>
      <c r="N679" s="3" t="s">
        <v>49</v>
      </c>
      <c r="O679" s="3">
        <v>0</v>
      </c>
      <c r="P679" s="8">
        <v>2591329</v>
      </c>
      <c r="Q679" s="8">
        <v>50000</v>
      </c>
      <c r="R679" s="8">
        <v>184347800</v>
      </c>
      <c r="S679" s="3">
        <v>0</v>
      </c>
      <c r="T679" s="8">
        <v>69364129</v>
      </c>
      <c r="U679" s="3">
        <v>0</v>
      </c>
    </row>
    <row r="680" spans="1:21" ht="26.25" x14ac:dyDescent="0.25">
      <c r="A680" s="3" t="s">
        <v>2181</v>
      </c>
      <c r="B680" s="3" t="s">
        <v>22</v>
      </c>
      <c r="C680" s="3" t="s">
        <v>2178</v>
      </c>
      <c r="D680" s="3" t="s">
        <v>2178</v>
      </c>
      <c r="E680" s="4">
        <v>43979.645833333336</v>
      </c>
      <c r="F680" s="6">
        <v>50000000</v>
      </c>
      <c r="G680" s="7">
        <v>0</v>
      </c>
      <c r="H680" s="6">
        <v>50000000</v>
      </c>
      <c r="I680" s="3" t="s">
        <v>2179</v>
      </c>
      <c r="J680" s="3" t="s">
        <v>25</v>
      </c>
      <c r="K680" s="3">
        <v>461000591233</v>
      </c>
      <c r="L680" s="3" t="s">
        <v>2180</v>
      </c>
      <c r="M680" s="3" t="s">
        <v>127</v>
      </c>
      <c r="N680" s="3" t="s">
        <v>49</v>
      </c>
      <c r="O680" s="3">
        <v>0</v>
      </c>
      <c r="P680" s="8">
        <v>2591329</v>
      </c>
      <c r="Q680" s="8">
        <v>50000</v>
      </c>
      <c r="R680" s="8">
        <v>184347800</v>
      </c>
      <c r="S680" s="3">
        <v>0</v>
      </c>
      <c r="T680" s="8">
        <v>69364129</v>
      </c>
      <c r="U680" s="3">
        <v>0</v>
      </c>
    </row>
    <row r="681" spans="1:21" ht="26.25" x14ac:dyDescent="0.25">
      <c r="A681" s="3" t="s">
        <v>2182</v>
      </c>
      <c r="B681" s="3" t="s">
        <v>22</v>
      </c>
      <c r="C681" s="3" t="s">
        <v>2178</v>
      </c>
      <c r="D681" s="3" t="s">
        <v>2178</v>
      </c>
      <c r="E681" s="4">
        <v>43979.645138888889</v>
      </c>
      <c r="F681" s="6">
        <v>50000000</v>
      </c>
      <c r="G681" s="7">
        <v>0</v>
      </c>
      <c r="H681" s="6">
        <v>50000000</v>
      </c>
      <c r="I681" s="3" t="s">
        <v>2179</v>
      </c>
      <c r="J681" s="3" t="s">
        <v>25</v>
      </c>
      <c r="K681" s="3">
        <v>461000591233</v>
      </c>
      <c r="L681" s="3" t="s">
        <v>2180</v>
      </c>
      <c r="M681" s="3" t="s">
        <v>127</v>
      </c>
      <c r="N681" s="3" t="s">
        <v>49</v>
      </c>
      <c r="O681" s="3">
        <v>0</v>
      </c>
      <c r="P681" s="8">
        <v>2591329</v>
      </c>
      <c r="Q681" s="8">
        <v>50000</v>
      </c>
      <c r="R681" s="8">
        <v>184347800</v>
      </c>
      <c r="S681" s="3">
        <v>0</v>
      </c>
      <c r="T681" s="8">
        <v>69364129</v>
      </c>
      <c r="U681" s="3">
        <v>0</v>
      </c>
    </row>
    <row r="682" spans="1:21" ht="26.25" x14ac:dyDescent="0.25">
      <c r="A682" s="3" t="s">
        <v>2183</v>
      </c>
      <c r="B682" s="3" t="s">
        <v>22</v>
      </c>
      <c r="C682" s="3" t="s">
        <v>2178</v>
      </c>
      <c r="D682" s="3" t="s">
        <v>2178</v>
      </c>
      <c r="E682" s="4">
        <v>43979.644444444442</v>
      </c>
      <c r="F682" s="6">
        <v>50000000</v>
      </c>
      <c r="G682" s="7">
        <v>0</v>
      </c>
      <c r="H682" s="6">
        <v>50000000</v>
      </c>
      <c r="I682" s="3" t="s">
        <v>2179</v>
      </c>
      <c r="J682" s="3" t="s">
        <v>25</v>
      </c>
      <c r="K682" s="3">
        <v>461000591233</v>
      </c>
      <c r="L682" s="3" t="s">
        <v>2180</v>
      </c>
      <c r="M682" s="3" t="s">
        <v>127</v>
      </c>
      <c r="N682" s="3" t="s">
        <v>49</v>
      </c>
      <c r="O682" s="3">
        <v>0</v>
      </c>
      <c r="P682" s="8">
        <v>2591329</v>
      </c>
      <c r="Q682" s="8">
        <v>50000</v>
      </c>
      <c r="R682" s="8">
        <v>184347800</v>
      </c>
      <c r="S682" s="3">
        <v>0</v>
      </c>
      <c r="T682" s="8">
        <v>69364129</v>
      </c>
      <c r="U682" s="3">
        <v>0</v>
      </c>
    </row>
    <row r="683" spans="1:21" x14ac:dyDescent="0.25">
      <c r="A683" s="3" t="s">
        <v>2184</v>
      </c>
      <c r="B683" s="3" t="s">
        <v>22</v>
      </c>
      <c r="C683" s="3" t="s">
        <v>2185</v>
      </c>
      <c r="D683" s="3" t="s">
        <v>2185</v>
      </c>
      <c r="E683" s="4">
        <v>43979.621527777781</v>
      </c>
      <c r="F683" s="6">
        <v>500000</v>
      </c>
      <c r="G683" s="7">
        <v>0</v>
      </c>
      <c r="H683" s="6">
        <v>500000</v>
      </c>
      <c r="I683" s="3" t="s">
        <v>52</v>
      </c>
      <c r="J683" s="3" t="s">
        <v>25</v>
      </c>
      <c r="K683" s="3">
        <v>5590206437862</v>
      </c>
      <c r="L683" s="3" t="s">
        <v>2186</v>
      </c>
      <c r="M683" s="3" t="s">
        <v>1135</v>
      </c>
      <c r="N683" s="3" t="s">
        <v>49</v>
      </c>
      <c r="O683" s="3">
        <v>0</v>
      </c>
      <c r="P683" s="8">
        <v>15810</v>
      </c>
      <c r="Q683" s="8">
        <v>225000</v>
      </c>
      <c r="R683" s="8">
        <v>454190</v>
      </c>
      <c r="S683" s="8">
        <v>500000</v>
      </c>
      <c r="T683" s="3">
        <v>0</v>
      </c>
      <c r="U683" s="3">
        <v>0</v>
      </c>
    </row>
    <row r="684" spans="1:21" x14ac:dyDescent="0.25">
      <c r="A684" s="3" t="s">
        <v>2187</v>
      </c>
      <c r="B684" s="3" t="s">
        <v>22</v>
      </c>
      <c r="C684" s="3" t="s">
        <v>556</v>
      </c>
      <c r="D684" s="3" t="s">
        <v>556</v>
      </c>
      <c r="E684" s="4">
        <v>43979.597916666666</v>
      </c>
      <c r="F684" s="6">
        <v>500000</v>
      </c>
      <c r="G684" s="7">
        <v>0</v>
      </c>
      <c r="H684" s="6">
        <v>500000</v>
      </c>
      <c r="I684" s="3" t="s">
        <v>24</v>
      </c>
      <c r="J684" s="3" t="s">
        <v>25</v>
      </c>
      <c r="K684" s="3">
        <v>201000589777</v>
      </c>
      <c r="L684" s="3" t="s">
        <v>557</v>
      </c>
      <c r="M684" s="3" t="s">
        <v>127</v>
      </c>
      <c r="N684" s="3" t="s">
        <v>403</v>
      </c>
      <c r="O684" s="3">
        <v>0</v>
      </c>
      <c r="P684" s="8">
        <v>204181</v>
      </c>
      <c r="Q684" s="8">
        <v>50000</v>
      </c>
      <c r="R684" s="8">
        <v>40853615</v>
      </c>
      <c r="S684" s="8">
        <v>30000000</v>
      </c>
      <c r="T684" s="8">
        <v>10057796</v>
      </c>
      <c r="U684" s="3">
        <v>0</v>
      </c>
    </row>
    <row r="685" spans="1:21" x14ac:dyDescent="0.25">
      <c r="A685" s="3" t="s">
        <v>2188</v>
      </c>
      <c r="B685" s="3" t="s">
        <v>22</v>
      </c>
      <c r="C685" s="3" t="s">
        <v>2189</v>
      </c>
      <c r="D685" s="3" t="s">
        <v>2189</v>
      </c>
      <c r="E685" s="4">
        <v>43979.573611111111</v>
      </c>
      <c r="F685" s="6">
        <v>630000</v>
      </c>
      <c r="G685" s="7">
        <v>0</v>
      </c>
      <c r="H685" s="6">
        <v>630000</v>
      </c>
      <c r="I685" s="3" t="s">
        <v>2190</v>
      </c>
      <c r="J685" s="3" t="s">
        <v>25</v>
      </c>
      <c r="K685" s="3">
        <v>141000675703</v>
      </c>
      <c r="L685" s="3" t="s">
        <v>2191</v>
      </c>
      <c r="M685" s="3" t="s">
        <v>127</v>
      </c>
      <c r="N685" s="3" t="s">
        <v>2192</v>
      </c>
      <c r="O685" s="3">
        <v>0</v>
      </c>
      <c r="P685" s="8">
        <v>70186</v>
      </c>
      <c r="Q685" s="3">
        <v>0</v>
      </c>
      <c r="R685" s="8">
        <v>559814</v>
      </c>
      <c r="S685" s="3">
        <v>0</v>
      </c>
      <c r="T685" s="3">
        <v>0</v>
      </c>
      <c r="U685" s="3">
        <v>0</v>
      </c>
    </row>
    <row r="686" spans="1:21" ht="26.25" x14ac:dyDescent="0.25">
      <c r="A686" s="3" t="s">
        <v>2193</v>
      </c>
      <c r="B686" s="3" t="s">
        <v>22</v>
      </c>
      <c r="C686" s="3" t="s">
        <v>1325</v>
      </c>
      <c r="D686" s="3" t="s">
        <v>1325</v>
      </c>
      <c r="E686" s="4">
        <v>43979.515277777777</v>
      </c>
      <c r="F686" s="6">
        <v>1000000</v>
      </c>
      <c r="G686" s="7">
        <v>0</v>
      </c>
      <c r="H686" s="6">
        <v>1000000</v>
      </c>
      <c r="I686" s="3" t="s">
        <v>52</v>
      </c>
      <c r="J686" s="3" t="s">
        <v>25</v>
      </c>
      <c r="K686" s="3">
        <v>19023903665018</v>
      </c>
      <c r="L686" s="3" t="s">
        <v>1326</v>
      </c>
      <c r="M686" s="3" t="s">
        <v>88</v>
      </c>
      <c r="N686" s="3" t="s">
        <v>1327</v>
      </c>
      <c r="O686" s="3">
        <v>0</v>
      </c>
      <c r="P686" s="8">
        <v>29583</v>
      </c>
      <c r="Q686" s="8">
        <v>298300</v>
      </c>
      <c r="R686" s="8">
        <v>275592649</v>
      </c>
      <c r="S686" s="8">
        <v>300000000</v>
      </c>
      <c r="T686" s="8">
        <v>64622232</v>
      </c>
      <c r="U686" s="3">
        <v>0</v>
      </c>
    </row>
    <row r="687" spans="1:21" x14ac:dyDescent="0.25">
      <c r="A687" s="3" t="s">
        <v>2194</v>
      </c>
      <c r="B687" s="3" t="s">
        <v>22</v>
      </c>
      <c r="C687" s="3" t="s">
        <v>2195</v>
      </c>
      <c r="D687" s="3" t="s">
        <v>2195</v>
      </c>
      <c r="E687" s="4">
        <v>43979.45208333333</v>
      </c>
      <c r="F687" s="6">
        <v>510000</v>
      </c>
      <c r="G687" s="7">
        <v>0</v>
      </c>
      <c r="H687" s="6">
        <v>510000</v>
      </c>
      <c r="I687" s="3" t="s">
        <v>276</v>
      </c>
      <c r="J687" s="3" t="s">
        <v>25</v>
      </c>
      <c r="K687" s="3">
        <v>411001060557</v>
      </c>
      <c r="L687" s="3" t="s">
        <v>2196</v>
      </c>
      <c r="M687" s="3" t="s">
        <v>127</v>
      </c>
      <c r="N687" s="3" t="s">
        <v>1289</v>
      </c>
      <c r="O687" s="3">
        <v>0</v>
      </c>
      <c r="P687" s="8">
        <v>56821</v>
      </c>
      <c r="Q687" s="3">
        <v>0</v>
      </c>
      <c r="R687" s="8">
        <v>453179</v>
      </c>
      <c r="S687" s="3">
        <v>0</v>
      </c>
      <c r="T687" s="3">
        <v>0</v>
      </c>
      <c r="U687" s="3">
        <v>0</v>
      </c>
    </row>
    <row r="688" spans="1:21" x14ac:dyDescent="0.25">
      <c r="A688" s="3" t="s">
        <v>2197</v>
      </c>
      <c r="B688" s="3" t="s">
        <v>22</v>
      </c>
      <c r="C688" s="3" t="s">
        <v>1545</v>
      </c>
      <c r="D688" s="3" t="s">
        <v>1545</v>
      </c>
      <c r="E688" s="4">
        <v>43979.45</v>
      </c>
      <c r="F688" s="6">
        <v>350000</v>
      </c>
      <c r="G688" s="7">
        <v>0</v>
      </c>
      <c r="H688" s="6">
        <v>350000</v>
      </c>
      <c r="I688" s="3" t="s">
        <v>276</v>
      </c>
      <c r="J688" s="3" t="s">
        <v>25</v>
      </c>
      <c r="K688" s="3">
        <v>9704229253406010</v>
      </c>
      <c r="L688" s="3" t="s">
        <v>964</v>
      </c>
      <c r="M688" s="3" t="s">
        <v>74</v>
      </c>
      <c r="N688" s="3" t="s">
        <v>120</v>
      </c>
      <c r="O688" s="3">
        <v>0</v>
      </c>
      <c r="P688" s="8">
        <v>278442</v>
      </c>
      <c r="Q688" s="8">
        <v>34000</v>
      </c>
      <c r="R688" s="8">
        <v>2541558</v>
      </c>
      <c r="S688" s="8">
        <v>500000</v>
      </c>
      <c r="T688" s="3">
        <v>0</v>
      </c>
      <c r="U688" s="3">
        <v>0</v>
      </c>
    </row>
    <row r="689" spans="1:21" x14ac:dyDescent="0.25">
      <c r="A689" s="3" t="s">
        <v>2198</v>
      </c>
      <c r="B689" s="3" t="s">
        <v>22</v>
      </c>
      <c r="C689" s="3" t="s">
        <v>2199</v>
      </c>
      <c r="D689" s="3" t="s">
        <v>2199</v>
      </c>
      <c r="E689" s="4">
        <v>43978.927083333336</v>
      </c>
      <c r="F689" s="6">
        <v>555000</v>
      </c>
      <c r="G689" s="7">
        <v>0</v>
      </c>
      <c r="H689" s="6">
        <v>555000</v>
      </c>
      <c r="I689" s="3" t="s">
        <v>52</v>
      </c>
      <c r="J689" s="3" t="s">
        <v>25</v>
      </c>
      <c r="K689" s="3">
        <v>107869742601</v>
      </c>
      <c r="L689" s="3" t="s">
        <v>2200</v>
      </c>
      <c r="M689" s="3" t="s">
        <v>127</v>
      </c>
      <c r="N689" s="3" t="s">
        <v>78</v>
      </c>
      <c r="O689" s="3">
        <v>0</v>
      </c>
      <c r="P689" s="8">
        <v>61828</v>
      </c>
      <c r="Q689" s="3">
        <v>0</v>
      </c>
      <c r="R689" s="8">
        <v>493172</v>
      </c>
      <c r="S689" s="3">
        <v>0</v>
      </c>
      <c r="T689" s="3">
        <v>0</v>
      </c>
      <c r="U689" s="3">
        <v>0</v>
      </c>
    </row>
    <row r="690" spans="1:21" x14ac:dyDescent="0.25">
      <c r="A690" s="3" t="s">
        <v>2201</v>
      </c>
      <c r="B690" s="3" t="s">
        <v>22</v>
      </c>
      <c r="C690" s="3" t="s">
        <v>2202</v>
      </c>
      <c r="D690" s="3" t="s">
        <v>2202</v>
      </c>
      <c r="E690" s="4">
        <v>43978.901388888888</v>
      </c>
      <c r="F690" s="6">
        <v>520000</v>
      </c>
      <c r="G690" s="7">
        <v>0</v>
      </c>
      <c r="H690" s="6">
        <v>520000</v>
      </c>
      <c r="I690" s="3" t="s">
        <v>52</v>
      </c>
      <c r="J690" s="3" t="s">
        <v>25</v>
      </c>
      <c r="K690" s="3">
        <v>2703205173617</v>
      </c>
      <c r="L690" s="3" t="s">
        <v>468</v>
      </c>
      <c r="M690" s="3" t="s">
        <v>127</v>
      </c>
      <c r="N690" s="3" t="s">
        <v>78</v>
      </c>
      <c r="O690" s="3">
        <v>0</v>
      </c>
      <c r="P690" s="8">
        <v>15383</v>
      </c>
      <c r="Q690" s="8">
        <v>383295</v>
      </c>
      <c r="R690" s="8">
        <v>30570709</v>
      </c>
      <c r="S690" s="8">
        <v>33474000</v>
      </c>
      <c r="T690" s="8">
        <v>6286892</v>
      </c>
      <c r="U690" s="3">
        <v>0</v>
      </c>
    </row>
    <row r="691" spans="1:21" x14ac:dyDescent="0.25">
      <c r="A691" s="3" t="s">
        <v>2203</v>
      </c>
      <c r="B691" s="3" t="s">
        <v>22</v>
      </c>
      <c r="C691" s="3" t="s">
        <v>2204</v>
      </c>
      <c r="D691" s="3" t="s">
        <v>2204</v>
      </c>
      <c r="E691" s="4">
        <v>43978.822916666664</v>
      </c>
      <c r="F691" s="6">
        <v>50290000</v>
      </c>
      <c r="G691" s="7">
        <v>0</v>
      </c>
      <c r="H691" s="6">
        <v>50290000</v>
      </c>
      <c r="I691" s="3" t="s">
        <v>276</v>
      </c>
      <c r="J691" s="3" t="s">
        <v>25</v>
      </c>
      <c r="K691" s="3">
        <v>3504205177408</v>
      </c>
      <c r="L691" s="3" t="s">
        <v>1585</v>
      </c>
      <c r="M691" s="3" t="s">
        <v>36</v>
      </c>
      <c r="N691" s="3" t="s">
        <v>2146</v>
      </c>
      <c r="O691" s="3">
        <v>0</v>
      </c>
      <c r="P691" s="8">
        <v>1422360</v>
      </c>
      <c r="Q691" s="8">
        <v>61850</v>
      </c>
      <c r="R691" s="8">
        <v>61389640</v>
      </c>
      <c r="S691" s="3">
        <v>0</v>
      </c>
      <c r="T691" s="3">
        <v>0</v>
      </c>
      <c r="U691" s="3">
        <v>0</v>
      </c>
    </row>
    <row r="692" spans="1:21" x14ac:dyDescent="0.25">
      <c r="A692" s="3" t="s">
        <v>2205</v>
      </c>
      <c r="B692" s="3" t="s">
        <v>22</v>
      </c>
      <c r="C692" s="3" t="s">
        <v>2206</v>
      </c>
      <c r="D692" s="3" t="s">
        <v>2206</v>
      </c>
      <c r="E692" s="4">
        <v>43978.759027777778</v>
      </c>
      <c r="F692" s="6">
        <v>568000</v>
      </c>
      <c r="G692" s="7">
        <v>0</v>
      </c>
      <c r="H692" s="6">
        <v>568000</v>
      </c>
      <c r="I692" s="3" t="s">
        <v>136</v>
      </c>
      <c r="J692" s="3" t="s">
        <v>25</v>
      </c>
      <c r="K692" s="3">
        <v>901000097991</v>
      </c>
      <c r="L692" s="3" t="s">
        <v>2207</v>
      </c>
      <c r="M692" s="3" t="s">
        <v>127</v>
      </c>
      <c r="N692" s="3" t="s">
        <v>2208</v>
      </c>
      <c r="O692" s="3">
        <v>0</v>
      </c>
      <c r="P692" s="8">
        <v>63281</v>
      </c>
      <c r="Q692" s="3">
        <v>0</v>
      </c>
      <c r="R692" s="8">
        <v>504719</v>
      </c>
      <c r="S692" s="3">
        <v>0</v>
      </c>
      <c r="T692" s="3">
        <v>0</v>
      </c>
      <c r="U692" s="3">
        <v>0</v>
      </c>
    </row>
    <row r="693" spans="1:21" x14ac:dyDescent="0.25">
      <c r="A693" s="3" t="s">
        <v>2209</v>
      </c>
      <c r="B693" s="3" t="s">
        <v>22</v>
      </c>
      <c r="C693" s="3" t="s">
        <v>2210</v>
      </c>
      <c r="D693" s="3" t="s">
        <v>2210</v>
      </c>
      <c r="E693" s="4">
        <v>43978.743750000001</v>
      </c>
      <c r="F693" s="6">
        <v>20498000</v>
      </c>
      <c r="G693" s="7">
        <v>0</v>
      </c>
      <c r="H693" s="6">
        <v>20498000</v>
      </c>
      <c r="I693" s="3" t="s">
        <v>2211</v>
      </c>
      <c r="J693" s="3" t="s">
        <v>25</v>
      </c>
      <c r="K693" s="3">
        <v>57010000915631</v>
      </c>
      <c r="L693" s="3" t="s">
        <v>2212</v>
      </c>
      <c r="M693" s="3" t="s">
        <v>27</v>
      </c>
      <c r="N693" s="3" t="s">
        <v>216</v>
      </c>
      <c r="O693" s="3">
        <v>0</v>
      </c>
      <c r="P693" s="8">
        <v>272388</v>
      </c>
      <c r="Q693" s="8">
        <v>1550000</v>
      </c>
      <c r="R693" s="8">
        <v>19088811</v>
      </c>
      <c r="S693" s="3">
        <v>0</v>
      </c>
      <c r="T693" s="8">
        <v>3863199</v>
      </c>
      <c r="U693" s="3">
        <v>0</v>
      </c>
    </row>
    <row r="694" spans="1:21" x14ac:dyDescent="0.25">
      <c r="A694" s="3" t="s">
        <v>2213</v>
      </c>
      <c r="B694" s="3" t="s">
        <v>22</v>
      </c>
      <c r="C694" s="3" t="s">
        <v>2214</v>
      </c>
      <c r="D694" s="3" t="s">
        <v>2214</v>
      </c>
      <c r="E694" s="4">
        <v>43978.727083333331</v>
      </c>
      <c r="F694" s="6">
        <v>20020000</v>
      </c>
      <c r="G694" s="7">
        <v>0</v>
      </c>
      <c r="H694" s="6">
        <v>20020000</v>
      </c>
      <c r="I694" s="3" t="s">
        <v>24</v>
      </c>
      <c r="J694" s="3" t="s">
        <v>25</v>
      </c>
      <c r="K694" s="3">
        <v>3610205081581</v>
      </c>
      <c r="L694" s="3" t="s">
        <v>2215</v>
      </c>
      <c r="M694" s="3" t="s">
        <v>36</v>
      </c>
      <c r="N694" s="3" t="s">
        <v>2216</v>
      </c>
      <c r="O694" s="3">
        <v>0</v>
      </c>
      <c r="P694" s="8">
        <v>1396944</v>
      </c>
      <c r="Q694" s="8">
        <v>55308</v>
      </c>
      <c r="R694" s="8">
        <v>34611631</v>
      </c>
      <c r="S694" s="3">
        <v>0</v>
      </c>
      <c r="T694" s="8">
        <v>2125575</v>
      </c>
      <c r="U694" s="3">
        <v>0</v>
      </c>
    </row>
    <row r="695" spans="1:21" x14ac:dyDescent="0.25">
      <c r="A695" s="3" t="s">
        <v>2217</v>
      </c>
      <c r="B695" s="3" t="s">
        <v>22</v>
      </c>
      <c r="C695" s="3" t="s">
        <v>2218</v>
      </c>
      <c r="D695" s="3" t="s">
        <v>2218</v>
      </c>
      <c r="E695" s="4">
        <v>43978.711805555555</v>
      </c>
      <c r="F695" s="6">
        <v>2629000</v>
      </c>
      <c r="G695" s="7">
        <v>0</v>
      </c>
      <c r="H695" s="6">
        <v>2629000</v>
      </c>
      <c r="I695" s="3" t="s">
        <v>164</v>
      </c>
      <c r="J695" s="3" t="s">
        <v>25</v>
      </c>
      <c r="K695" s="3">
        <v>9704151537638240</v>
      </c>
      <c r="L695" s="3" t="s">
        <v>414</v>
      </c>
      <c r="M695" s="3" t="s">
        <v>42</v>
      </c>
      <c r="N695" s="3" t="s">
        <v>2219</v>
      </c>
      <c r="O695" s="3">
        <v>0</v>
      </c>
      <c r="P695" s="8">
        <v>171655</v>
      </c>
      <c r="Q695" s="3">
        <v>0</v>
      </c>
      <c r="R695" s="8">
        <v>5167545</v>
      </c>
      <c r="S695" s="3">
        <v>0</v>
      </c>
      <c r="T695" s="3">
        <v>0</v>
      </c>
      <c r="U695" s="3">
        <v>0</v>
      </c>
    </row>
    <row r="696" spans="1:21" x14ac:dyDescent="0.25">
      <c r="A696" s="3" t="s">
        <v>2220</v>
      </c>
      <c r="B696" s="3" t="s">
        <v>22</v>
      </c>
      <c r="C696" s="3" t="s">
        <v>2221</v>
      </c>
      <c r="D696" s="3" t="s">
        <v>2221</v>
      </c>
      <c r="E696" s="4">
        <v>43978.711805555555</v>
      </c>
      <c r="F696" s="6">
        <v>3000000</v>
      </c>
      <c r="G696" s="7">
        <v>0</v>
      </c>
      <c r="H696" s="6">
        <v>3000000</v>
      </c>
      <c r="I696" s="3" t="s">
        <v>24</v>
      </c>
      <c r="J696" s="3" t="s">
        <v>25</v>
      </c>
      <c r="K696" s="3">
        <v>4002291063</v>
      </c>
      <c r="L696" s="3" t="s">
        <v>2222</v>
      </c>
      <c r="M696" s="3" t="s">
        <v>199</v>
      </c>
      <c r="N696" s="3" t="s">
        <v>1515</v>
      </c>
      <c r="O696" s="3">
        <v>0</v>
      </c>
      <c r="P696" s="8">
        <v>380087</v>
      </c>
      <c r="Q696" s="3">
        <v>0</v>
      </c>
      <c r="R696" s="8">
        <v>3112913</v>
      </c>
      <c r="S696" s="8">
        <v>35000</v>
      </c>
      <c r="T696" s="3">
        <v>0</v>
      </c>
      <c r="U696" s="3">
        <v>0</v>
      </c>
    </row>
    <row r="697" spans="1:21" x14ac:dyDescent="0.25">
      <c r="A697" s="3" t="s">
        <v>2223</v>
      </c>
      <c r="B697" s="3" t="s">
        <v>22</v>
      </c>
      <c r="C697" s="3" t="s">
        <v>2224</v>
      </c>
      <c r="D697" s="3" t="s">
        <v>2224</v>
      </c>
      <c r="E697" s="4">
        <v>43978.685416666667</v>
      </c>
      <c r="F697" s="6">
        <v>20000000</v>
      </c>
      <c r="G697" s="7">
        <v>0</v>
      </c>
      <c r="H697" s="6">
        <v>20000000</v>
      </c>
      <c r="I697" s="3" t="s">
        <v>52</v>
      </c>
      <c r="J697" s="3" t="s">
        <v>25</v>
      </c>
      <c r="K697" s="3">
        <v>271000969470</v>
      </c>
      <c r="L697" s="3" t="s">
        <v>215</v>
      </c>
      <c r="M697" s="3" t="s">
        <v>127</v>
      </c>
      <c r="N697" s="3" t="s">
        <v>216</v>
      </c>
      <c r="O697" s="3">
        <v>0</v>
      </c>
      <c r="P697" s="8">
        <v>238803</v>
      </c>
      <c r="Q697" s="3">
        <v>0</v>
      </c>
      <c r="R697" s="8">
        <v>79655931</v>
      </c>
      <c r="S697" s="8">
        <v>72343000</v>
      </c>
      <c r="T697" s="8">
        <v>21494734</v>
      </c>
      <c r="U697" s="3">
        <v>0</v>
      </c>
    </row>
    <row r="698" spans="1:21" x14ac:dyDescent="0.25">
      <c r="A698" s="3" t="s">
        <v>2225</v>
      </c>
      <c r="B698" s="3" t="s">
        <v>22</v>
      </c>
      <c r="C698" s="3" t="s">
        <v>1109</v>
      </c>
      <c r="D698" s="3" t="s">
        <v>1109</v>
      </c>
      <c r="E698" s="4">
        <v>43978.669444444444</v>
      </c>
      <c r="F698" s="6">
        <v>39194000</v>
      </c>
      <c r="G698" s="7">
        <v>0</v>
      </c>
      <c r="H698" s="6">
        <v>39194000</v>
      </c>
      <c r="I698" s="3" t="s">
        <v>1030</v>
      </c>
      <c r="J698" s="3" t="s">
        <v>25</v>
      </c>
      <c r="K698" s="3">
        <v>4514205008522</v>
      </c>
      <c r="L698" s="3" t="s">
        <v>1110</v>
      </c>
      <c r="M698" s="3" t="s">
        <v>36</v>
      </c>
      <c r="N698" s="3" t="s">
        <v>1111</v>
      </c>
      <c r="O698" s="3">
        <v>0</v>
      </c>
      <c r="P698" s="8">
        <v>3669612</v>
      </c>
      <c r="Q698" s="8">
        <v>997950</v>
      </c>
      <c r="R698" s="8">
        <v>243102556</v>
      </c>
      <c r="S698" s="8">
        <v>101580000</v>
      </c>
      <c r="T698" s="8">
        <v>56203168</v>
      </c>
      <c r="U698" s="3">
        <v>0</v>
      </c>
    </row>
    <row r="699" spans="1:21" x14ac:dyDescent="0.25">
      <c r="A699" s="3" t="s">
        <v>2226</v>
      </c>
      <c r="B699" s="3" t="s">
        <v>22</v>
      </c>
      <c r="C699" s="3" t="s">
        <v>1280</v>
      </c>
      <c r="D699" s="3" t="s">
        <v>1280</v>
      </c>
      <c r="E699" s="4">
        <v>43978.664583333331</v>
      </c>
      <c r="F699" s="6">
        <v>4630000</v>
      </c>
      <c r="G699" s="7">
        <v>0</v>
      </c>
      <c r="H699" s="6">
        <v>4630000</v>
      </c>
      <c r="I699" s="3" t="s">
        <v>52</v>
      </c>
      <c r="J699" s="3" t="s">
        <v>25</v>
      </c>
      <c r="K699" s="3">
        <v>4218205108967</v>
      </c>
      <c r="L699" s="3" t="s">
        <v>1282</v>
      </c>
      <c r="M699" s="3" t="s">
        <v>1283</v>
      </c>
      <c r="N699" s="3" t="s">
        <v>1284</v>
      </c>
      <c r="O699" s="3">
        <v>0</v>
      </c>
      <c r="P699" s="8">
        <v>234484</v>
      </c>
      <c r="Q699" s="8">
        <v>51550</v>
      </c>
      <c r="R699" s="8">
        <v>8339136</v>
      </c>
      <c r="S699" s="8">
        <v>4623000</v>
      </c>
      <c r="T699" s="3">
        <v>0</v>
      </c>
      <c r="U699" s="3">
        <v>0</v>
      </c>
    </row>
    <row r="700" spans="1:21" x14ac:dyDescent="0.25">
      <c r="A700" s="3" t="s">
        <v>2227</v>
      </c>
      <c r="B700" s="3" t="s">
        <v>22</v>
      </c>
      <c r="C700" s="3" t="s">
        <v>1545</v>
      </c>
      <c r="D700" s="3" t="s">
        <v>1545</v>
      </c>
      <c r="E700" s="4">
        <v>43978.643055555556</v>
      </c>
      <c r="F700" s="6">
        <v>2000000</v>
      </c>
      <c r="G700" s="7">
        <v>0</v>
      </c>
      <c r="H700" s="6">
        <v>2000000</v>
      </c>
      <c r="I700" s="3" t="s">
        <v>52</v>
      </c>
      <c r="J700" s="3" t="s">
        <v>25</v>
      </c>
      <c r="K700" s="3">
        <v>9704229253406010</v>
      </c>
      <c r="L700" s="3" t="s">
        <v>964</v>
      </c>
      <c r="M700" s="3" t="s">
        <v>74</v>
      </c>
      <c r="N700" s="3" t="s">
        <v>120</v>
      </c>
      <c r="O700" s="3">
        <v>0</v>
      </c>
      <c r="P700" s="8">
        <v>278442</v>
      </c>
      <c r="Q700" s="8">
        <v>34000</v>
      </c>
      <c r="R700" s="8">
        <v>2541558</v>
      </c>
      <c r="S700" s="8">
        <v>500000</v>
      </c>
      <c r="T700" s="3">
        <v>0</v>
      </c>
      <c r="U700" s="3">
        <v>0</v>
      </c>
    </row>
    <row r="701" spans="1:21" x14ac:dyDescent="0.25">
      <c r="A701" s="3" t="s">
        <v>2228</v>
      </c>
      <c r="B701" s="3" t="s">
        <v>22</v>
      </c>
      <c r="C701" s="3" t="s">
        <v>507</v>
      </c>
      <c r="D701" s="3" t="s">
        <v>507</v>
      </c>
      <c r="E701" s="4">
        <v>43978.63958333333</v>
      </c>
      <c r="F701" s="6">
        <v>558000</v>
      </c>
      <c r="G701" s="7">
        <v>0</v>
      </c>
      <c r="H701" s="6">
        <v>558000</v>
      </c>
      <c r="I701" s="3" t="s">
        <v>52</v>
      </c>
      <c r="J701" s="3" t="s">
        <v>25</v>
      </c>
      <c r="K701" s="3">
        <v>51510000511197</v>
      </c>
      <c r="L701" s="3" t="s">
        <v>26</v>
      </c>
      <c r="M701" s="3" t="s">
        <v>27</v>
      </c>
      <c r="N701" s="3" t="s">
        <v>509</v>
      </c>
      <c r="O701" s="3">
        <v>0</v>
      </c>
      <c r="P701" s="8">
        <v>47975</v>
      </c>
      <c r="Q701" s="3">
        <v>0</v>
      </c>
      <c r="R701" s="8">
        <v>1137545</v>
      </c>
      <c r="S701" s="8">
        <v>848000</v>
      </c>
      <c r="T701" s="3">
        <v>0</v>
      </c>
      <c r="U701" s="3">
        <v>0</v>
      </c>
    </row>
    <row r="702" spans="1:21" ht="26.25" x14ac:dyDescent="0.25">
      <c r="A702" s="3" t="s">
        <v>2229</v>
      </c>
      <c r="B702" s="3" t="s">
        <v>22</v>
      </c>
      <c r="C702" s="3" t="s">
        <v>2230</v>
      </c>
      <c r="D702" s="3" t="s">
        <v>2230</v>
      </c>
      <c r="E702" s="4">
        <v>43978.541666666664</v>
      </c>
      <c r="F702" s="6">
        <v>530000</v>
      </c>
      <c r="G702" s="7">
        <v>0</v>
      </c>
      <c r="H702" s="6">
        <v>530000</v>
      </c>
      <c r="I702" s="3" t="s">
        <v>52</v>
      </c>
      <c r="J702" s="3" t="s">
        <v>25</v>
      </c>
      <c r="K702" s="3">
        <v>19034987381011</v>
      </c>
      <c r="L702" s="3" t="s">
        <v>2231</v>
      </c>
      <c r="M702" s="3" t="s">
        <v>88</v>
      </c>
      <c r="N702" s="3" t="s">
        <v>2232</v>
      </c>
      <c r="O702" s="3">
        <v>0</v>
      </c>
      <c r="P702" s="8">
        <v>57153</v>
      </c>
      <c r="Q702" s="3">
        <v>0</v>
      </c>
      <c r="R702" s="8">
        <v>472847</v>
      </c>
      <c r="S702" s="3">
        <v>0</v>
      </c>
      <c r="T702" s="3">
        <v>0</v>
      </c>
      <c r="U702" s="3">
        <v>0</v>
      </c>
    </row>
    <row r="703" spans="1:21" x14ac:dyDescent="0.25">
      <c r="A703" s="3" t="s">
        <v>2233</v>
      </c>
      <c r="B703" s="3" t="s">
        <v>22</v>
      </c>
      <c r="C703" s="3" t="s">
        <v>2234</v>
      </c>
      <c r="D703" s="3" t="s">
        <v>2234</v>
      </c>
      <c r="E703" s="4">
        <v>43978.524305555555</v>
      </c>
      <c r="F703" s="6">
        <v>1000000</v>
      </c>
      <c r="G703" s="7">
        <v>0</v>
      </c>
      <c r="H703" s="6">
        <v>1000000</v>
      </c>
      <c r="I703" s="3" t="s">
        <v>52</v>
      </c>
      <c r="J703" s="3" t="s">
        <v>25</v>
      </c>
      <c r="K703" s="3">
        <v>50510000329944</v>
      </c>
      <c r="L703" s="3" t="s">
        <v>1593</v>
      </c>
      <c r="M703" s="3" t="s">
        <v>27</v>
      </c>
      <c r="N703" s="3" t="s">
        <v>120</v>
      </c>
      <c r="O703" s="3">
        <v>0</v>
      </c>
      <c r="P703" s="8">
        <v>113184</v>
      </c>
      <c r="Q703" s="8">
        <v>253700</v>
      </c>
      <c r="R703" s="8">
        <v>886816</v>
      </c>
      <c r="S703" s="3">
        <v>0</v>
      </c>
      <c r="T703" s="3">
        <v>0</v>
      </c>
      <c r="U703" s="3">
        <v>0</v>
      </c>
    </row>
    <row r="704" spans="1:21" x14ac:dyDescent="0.25">
      <c r="A704" s="3" t="s">
        <v>2235</v>
      </c>
      <c r="B704" s="3" t="s">
        <v>22</v>
      </c>
      <c r="C704" s="3" t="s">
        <v>2236</v>
      </c>
      <c r="D704" s="3" t="s">
        <v>2236</v>
      </c>
      <c r="E704" s="4">
        <v>43978.513194444444</v>
      </c>
      <c r="F704" s="6">
        <v>525000</v>
      </c>
      <c r="G704" s="7">
        <v>0</v>
      </c>
      <c r="H704" s="6">
        <v>525000</v>
      </c>
      <c r="I704" s="3" t="s">
        <v>52</v>
      </c>
      <c r="J704" s="3" t="s">
        <v>25</v>
      </c>
      <c r="K704" s="3">
        <v>3514205170923</v>
      </c>
      <c r="L704" s="3" t="s">
        <v>2237</v>
      </c>
      <c r="M704" s="3" t="s">
        <v>36</v>
      </c>
      <c r="N704" s="3" t="s">
        <v>189</v>
      </c>
      <c r="O704" s="3">
        <v>0</v>
      </c>
      <c r="P704" s="8">
        <v>57558</v>
      </c>
      <c r="Q704" s="3">
        <v>0</v>
      </c>
      <c r="R704" s="8">
        <v>467442</v>
      </c>
      <c r="S704" s="3">
        <v>0</v>
      </c>
      <c r="T704" s="3">
        <v>0</v>
      </c>
      <c r="U704" s="3">
        <v>0</v>
      </c>
    </row>
    <row r="705" spans="1:21" x14ac:dyDescent="0.25">
      <c r="A705" s="3" t="s">
        <v>2238</v>
      </c>
      <c r="B705" s="3" t="s">
        <v>22</v>
      </c>
      <c r="C705" s="3" t="s">
        <v>2239</v>
      </c>
      <c r="D705" s="3" t="s">
        <v>2239</v>
      </c>
      <c r="E705" s="4">
        <v>43978.477083333331</v>
      </c>
      <c r="F705" s="6">
        <v>20070000</v>
      </c>
      <c r="G705" s="7">
        <v>0</v>
      </c>
      <c r="H705" s="6">
        <v>20070000</v>
      </c>
      <c r="I705" s="3" t="s">
        <v>276</v>
      </c>
      <c r="J705" s="3" t="s">
        <v>25</v>
      </c>
      <c r="K705" s="3">
        <v>3624205187163</v>
      </c>
      <c r="L705" s="3" t="s">
        <v>1135</v>
      </c>
      <c r="M705" s="3" t="s">
        <v>36</v>
      </c>
      <c r="N705" s="3" t="s">
        <v>2240</v>
      </c>
      <c r="O705" s="3">
        <v>0</v>
      </c>
      <c r="P705" s="8">
        <v>279301</v>
      </c>
      <c r="Q705" s="3">
        <v>0</v>
      </c>
      <c r="R705" s="8">
        <v>17798351</v>
      </c>
      <c r="S705" s="3">
        <v>0</v>
      </c>
      <c r="T705" s="8">
        <v>4007652</v>
      </c>
      <c r="U705" s="3">
        <v>0</v>
      </c>
    </row>
    <row r="706" spans="1:21" x14ac:dyDescent="0.25">
      <c r="A706" s="3" t="s">
        <v>2241</v>
      </c>
      <c r="B706" s="3" t="s">
        <v>22</v>
      </c>
      <c r="C706" s="3" t="s">
        <v>2242</v>
      </c>
      <c r="D706" s="3" t="s">
        <v>2242</v>
      </c>
      <c r="E706" s="4">
        <v>43978.474999999999</v>
      </c>
      <c r="F706" s="6">
        <v>3000000</v>
      </c>
      <c r="G706" s="7">
        <v>0</v>
      </c>
      <c r="H706" s="6">
        <v>3000000</v>
      </c>
      <c r="I706" s="3" t="s">
        <v>24</v>
      </c>
      <c r="J706" s="3" t="s">
        <v>25</v>
      </c>
      <c r="K706" s="3">
        <v>3521205275682</v>
      </c>
      <c r="L706" s="3" t="s">
        <v>1135</v>
      </c>
      <c r="M706" s="3" t="s">
        <v>36</v>
      </c>
      <c r="N706" s="3" t="s">
        <v>2243</v>
      </c>
      <c r="O706" s="3">
        <v>0</v>
      </c>
      <c r="P706" s="8">
        <v>334225</v>
      </c>
      <c r="Q706" s="3">
        <v>0</v>
      </c>
      <c r="R706" s="8">
        <v>2665775</v>
      </c>
      <c r="S706" s="3">
        <v>0</v>
      </c>
      <c r="T706" s="3">
        <v>0</v>
      </c>
      <c r="U706" s="3">
        <v>0</v>
      </c>
    </row>
    <row r="707" spans="1:21" x14ac:dyDescent="0.25">
      <c r="A707" s="3" t="s">
        <v>2244</v>
      </c>
      <c r="B707" s="3" t="s">
        <v>22</v>
      </c>
      <c r="C707" s="3" t="s">
        <v>2245</v>
      </c>
      <c r="D707" s="3" t="s">
        <v>2245</v>
      </c>
      <c r="E707" s="4">
        <v>43978.413194444445</v>
      </c>
      <c r="F707" s="6">
        <v>500000</v>
      </c>
      <c r="G707" s="7">
        <v>0</v>
      </c>
      <c r="H707" s="6">
        <v>500000</v>
      </c>
      <c r="I707" s="3" t="s">
        <v>52</v>
      </c>
      <c r="J707" s="3" t="s">
        <v>25</v>
      </c>
      <c r="K707" s="3">
        <v>351000949317</v>
      </c>
      <c r="L707" s="3" t="s">
        <v>160</v>
      </c>
      <c r="M707" s="3" t="s">
        <v>36</v>
      </c>
      <c r="N707" s="3" t="s">
        <v>1164</v>
      </c>
      <c r="O707" s="3">
        <v>0</v>
      </c>
      <c r="P707" s="8">
        <v>18530</v>
      </c>
      <c r="Q707" s="8">
        <v>50000</v>
      </c>
      <c r="R707" s="8">
        <v>451470</v>
      </c>
      <c r="S707" s="8">
        <v>500000</v>
      </c>
      <c r="T707" s="3">
        <v>0</v>
      </c>
      <c r="U707" s="3">
        <v>0</v>
      </c>
    </row>
    <row r="708" spans="1:21" x14ac:dyDescent="0.25">
      <c r="A708" s="3" t="s">
        <v>2246</v>
      </c>
      <c r="B708" s="3" t="s">
        <v>22</v>
      </c>
      <c r="C708" s="3" t="s">
        <v>1109</v>
      </c>
      <c r="D708" s="3" t="s">
        <v>1109</v>
      </c>
      <c r="E708" s="4">
        <v>43978.368055555555</v>
      </c>
      <c r="F708" s="6">
        <v>80360000</v>
      </c>
      <c r="G708" s="7">
        <v>0</v>
      </c>
      <c r="H708" s="6">
        <v>80360000</v>
      </c>
      <c r="I708" s="3" t="s">
        <v>2247</v>
      </c>
      <c r="J708" s="3" t="s">
        <v>25</v>
      </c>
      <c r="K708" s="3">
        <v>4514205008522</v>
      </c>
      <c r="L708" s="3" t="s">
        <v>1110</v>
      </c>
      <c r="M708" s="3" t="s">
        <v>36</v>
      </c>
      <c r="N708" s="3" t="s">
        <v>1111</v>
      </c>
      <c r="O708" s="3">
        <v>0</v>
      </c>
      <c r="P708" s="8">
        <v>3669612</v>
      </c>
      <c r="Q708" s="8">
        <v>997950</v>
      </c>
      <c r="R708" s="8">
        <v>243102556</v>
      </c>
      <c r="S708" s="8">
        <v>101580000</v>
      </c>
      <c r="T708" s="8">
        <v>56203168</v>
      </c>
      <c r="U708" s="3">
        <v>0</v>
      </c>
    </row>
    <row r="709" spans="1:21" x14ac:dyDescent="0.25">
      <c r="A709" s="3" t="s">
        <v>2248</v>
      </c>
      <c r="B709" s="3" t="s">
        <v>22</v>
      </c>
      <c r="C709" s="3" t="s">
        <v>2178</v>
      </c>
      <c r="D709" s="3" t="s">
        <v>2178</v>
      </c>
      <c r="E709" s="4">
        <v>43978.327777777777</v>
      </c>
      <c r="F709" s="6">
        <v>565000</v>
      </c>
      <c r="G709" s="7">
        <v>0</v>
      </c>
      <c r="H709" s="6">
        <v>565000</v>
      </c>
      <c r="I709" s="3" t="s">
        <v>2249</v>
      </c>
      <c r="J709" s="3" t="s">
        <v>25</v>
      </c>
      <c r="K709" s="3">
        <v>461000591233</v>
      </c>
      <c r="L709" s="3" t="s">
        <v>2180</v>
      </c>
      <c r="M709" s="3" t="s">
        <v>127</v>
      </c>
      <c r="N709" s="3" t="s">
        <v>49</v>
      </c>
      <c r="O709" s="3">
        <v>0</v>
      </c>
      <c r="P709" s="8">
        <v>2591329</v>
      </c>
      <c r="Q709" s="8">
        <v>50000</v>
      </c>
      <c r="R709" s="8">
        <v>184347800</v>
      </c>
      <c r="S709" s="3">
        <v>0</v>
      </c>
      <c r="T709" s="8">
        <v>69364129</v>
      </c>
      <c r="U709" s="3">
        <v>0</v>
      </c>
    </row>
    <row r="710" spans="1:21" x14ac:dyDescent="0.25">
      <c r="A710" s="3" t="s">
        <v>2250</v>
      </c>
      <c r="B710" s="3" t="s">
        <v>22</v>
      </c>
      <c r="C710" s="3" t="s">
        <v>2251</v>
      </c>
      <c r="D710" s="3" t="s">
        <v>2251</v>
      </c>
      <c r="E710" s="4">
        <v>43977.909722222219</v>
      </c>
      <c r="F710" s="6">
        <v>1000000</v>
      </c>
      <c r="G710" s="7">
        <v>0</v>
      </c>
      <c r="H710" s="6">
        <v>1000000</v>
      </c>
      <c r="I710" s="3" t="s">
        <v>52</v>
      </c>
      <c r="J710" s="3" t="s">
        <v>25</v>
      </c>
      <c r="K710" s="3">
        <v>3529211000179</v>
      </c>
      <c r="L710" s="3" t="s">
        <v>2252</v>
      </c>
      <c r="M710" s="3" t="s">
        <v>36</v>
      </c>
      <c r="N710" s="3" t="s">
        <v>819</v>
      </c>
      <c r="O710" s="3">
        <v>0</v>
      </c>
      <c r="P710" s="8">
        <v>114958</v>
      </c>
      <c r="Q710" s="3">
        <v>0</v>
      </c>
      <c r="R710" s="8">
        <v>885042</v>
      </c>
      <c r="S710" s="3">
        <v>0</v>
      </c>
      <c r="T710" s="3">
        <v>0</v>
      </c>
      <c r="U710" s="3">
        <v>0</v>
      </c>
    </row>
    <row r="711" spans="1:21" x14ac:dyDescent="0.25">
      <c r="A711" s="3" t="s">
        <v>2253</v>
      </c>
      <c r="B711" s="3" t="s">
        <v>22</v>
      </c>
      <c r="C711" s="3" t="s">
        <v>2254</v>
      </c>
      <c r="D711" s="3" t="s">
        <v>2254</v>
      </c>
      <c r="E711" s="4">
        <v>43977.757638888892</v>
      </c>
      <c r="F711" s="6">
        <v>20000000</v>
      </c>
      <c r="G711" s="7">
        <v>0</v>
      </c>
      <c r="H711" s="6">
        <v>20000000</v>
      </c>
      <c r="I711" s="3" t="s">
        <v>192</v>
      </c>
      <c r="J711" s="3" t="s">
        <v>25</v>
      </c>
      <c r="K711" s="3">
        <v>3522215034444</v>
      </c>
      <c r="L711" s="3" t="s">
        <v>173</v>
      </c>
      <c r="M711" s="3" t="s">
        <v>36</v>
      </c>
      <c r="N711" s="3" t="s">
        <v>99</v>
      </c>
      <c r="O711" s="3">
        <v>0</v>
      </c>
      <c r="P711" s="8">
        <v>647011</v>
      </c>
      <c r="Q711" s="8">
        <v>503900</v>
      </c>
      <c r="R711" s="8">
        <v>21391873</v>
      </c>
      <c r="S711" s="3">
        <v>0</v>
      </c>
      <c r="T711" s="8">
        <v>3605394</v>
      </c>
      <c r="U711" s="3">
        <v>0</v>
      </c>
    </row>
    <row r="712" spans="1:21" x14ac:dyDescent="0.25">
      <c r="A712" s="3" t="s">
        <v>2255</v>
      </c>
      <c r="B712" s="3" t="s">
        <v>22</v>
      </c>
      <c r="C712" s="3" t="s">
        <v>2256</v>
      </c>
      <c r="D712" s="3" t="s">
        <v>2256</v>
      </c>
      <c r="E712" s="4">
        <v>43977.745138888888</v>
      </c>
      <c r="F712" s="6">
        <v>730000</v>
      </c>
      <c r="G712" s="7">
        <v>0</v>
      </c>
      <c r="H712" s="6">
        <v>730000</v>
      </c>
      <c r="I712" s="3" t="s">
        <v>24</v>
      </c>
      <c r="J712" s="3" t="s">
        <v>25</v>
      </c>
      <c r="K712" s="3">
        <v>3619205204145</v>
      </c>
      <c r="L712" s="3" t="s">
        <v>160</v>
      </c>
      <c r="M712" s="3" t="s">
        <v>36</v>
      </c>
      <c r="N712" s="3" t="s">
        <v>2257</v>
      </c>
      <c r="O712" s="3">
        <v>0</v>
      </c>
      <c r="P712" s="8">
        <v>183967</v>
      </c>
      <c r="Q712" s="3">
        <v>0</v>
      </c>
      <c r="R712" s="8">
        <v>1343033</v>
      </c>
      <c r="S712" s="3">
        <v>0</v>
      </c>
      <c r="T712" s="3">
        <v>0</v>
      </c>
      <c r="U712" s="3">
        <v>0</v>
      </c>
    </row>
    <row r="713" spans="1:21" ht="26.25" x14ac:dyDescent="0.25">
      <c r="A713" s="3" t="s">
        <v>2258</v>
      </c>
      <c r="B713" s="3" t="s">
        <v>22</v>
      </c>
      <c r="C713" s="3" t="s">
        <v>2259</v>
      </c>
      <c r="D713" s="3" t="s">
        <v>2259</v>
      </c>
      <c r="E713" s="4">
        <v>43977.713888888888</v>
      </c>
      <c r="F713" s="6">
        <v>588000</v>
      </c>
      <c r="G713" s="7">
        <v>0</v>
      </c>
      <c r="H713" s="6">
        <v>588000</v>
      </c>
      <c r="I713" s="3" t="s">
        <v>2260</v>
      </c>
      <c r="J713" s="3" t="s">
        <v>25</v>
      </c>
      <c r="K713" s="3">
        <v>19031349879011</v>
      </c>
      <c r="L713" s="3" t="s">
        <v>2261</v>
      </c>
      <c r="M713" s="3" t="s">
        <v>88</v>
      </c>
      <c r="N713" s="3" t="s">
        <v>2262</v>
      </c>
      <c r="O713" s="3">
        <v>0</v>
      </c>
      <c r="P713" s="8">
        <v>65507</v>
      </c>
      <c r="Q713" s="3">
        <v>0</v>
      </c>
      <c r="R713" s="8">
        <v>522493</v>
      </c>
      <c r="S713" s="3">
        <v>0</v>
      </c>
      <c r="T713" s="3">
        <v>0</v>
      </c>
      <c r="U713" s="3">
        <v>0</v>
      </c>
    </row>
    <row r="714" spans="1:21" x14ac:dyDescent="0.25">
      <c r="A714" s="3" t="s">
        <v>2263</v>
      </c>
      <c r="B714" s="3" t="s">
        <v>22</v>
      </c>
      <c r="C714" s="3" t="s">
        <v>1059</v>
      </c>
      <c r="D714" s="3" t="s">
        <v>1059</v>
      </c>
      <c r="E714" s="4">
        <v>43977.541666666664</v>
      </c>
      <c r="F714" s="6">
        <v>1450000</v>
      </c>
      <c r="G714" s="7">
        <v>0</v>
      </c>
      <c r="H714" s="6">
        <v>1450000</v>
      </c>
      <c r="I714" s="3" t="s">
        <v>1030</v>
      </c>
      <c r="J714" s="3" t="s">
        <v>25</v>
      </c>
      <c r="K714" s="3">
        <v>861000026231</v>
      </c>
      <c r="L714" s="3" t="s">
        <v>188</v>
      </c>
      <c r="M714" s="3" t="s">
        <v>42</v>
      </c>
      <c r="N714" s="3" t="s">
        <v>1060</v>
      </c>
      <c r="O714" s="3">
        <v>0</v>
      </c>
      <c r="P714" s="8">
        <v>549443</v>
      </c>
      <c r="Q714" s="3">
        <v>0</v>
      </c>
      <c r="R714" s="8">
        <v>5600957</v>
      </c>
      <c r="S714" s="8">
        <v>2660000</v>
      </c>
      <c r="T714" s="3">
        <v>0</v>
      </c>
      <c r="U714" s="3">
        <v>0</v>
      </c>
    </row>
    <row r="715" spans="1:21" x14ac:dyDescent="0.25">
      <c r="A715" s="3" t="s">
        <v>2264</v>
      </c>
      <c r="B715" s="3" t="s">
        <v>22</v>
      </c>
      <c r="C715" s="3" t="s">
        <v>2265</v>
      </c>
      <c r="D715" s="3" t="s">
        <v>2265</v>
      </c>
      <c r="E715" s="4">
        <v>43977.423611111109</v>
      </c>
      <c r="F715" s="6">
        <v>1039000</v>
      </c>
      <c r="G715" s="7">
        <v>0</v>
      </c>
      <c r="H715" s="6">
        <v>1039000</v>
      </c>
      <c r="I715" s="3" t="s">
        <v>52</v>
      </c>
      <c r="J715" s="3" t="s">
        <v>25</v>
      </c>
      <c r="K715" s="3">
        <v>781000495396</v>
      </c>
      <c r="L715" s="3" t="s">
        <v>2108</v>
      </c>
      <c r="M715" s="3" t="s">
        <v>127</v>
      </c>
      <c r="N715" s="3" t="s">
        <v>2266</v>
      </c>
      <c r="O715" s="3">
        <v>0</v>
      </c>
      <c r="P715" s="8">
        <v>119444</v>
      </c>
      <c r="Q715" s="3">
        <v>0</v>
      </c>
      <c r="R715" s="8">
        <v>919556</v>
      </c>
      <c r="S715" s="3">
        <v>0</v>
      </c>
      <c r="T715" s="3">
        <v>0</v>
      </c>
      <c r="U715" s="3">
        <v>0</v>
      </c>
    </row>
    <row r="716" spans="1:21" x14ac:dyDescent="0.25">
      <c r="A716" s="3" t="s">
        <v>2267</v>
      </c>
      <c r="B716" s="3" t="s">
        <v>22</v>
      </c>
      <c r="C716" s="3" t="s">
        <v>2268</v>
      </c>
      <c r="D716" s="3" t="s">
        <v>2268</v>
      </c>
      <c r="E716" s="4">
        <v>43977.39166666667</v>
      </c>
      <c r="F716" s="6">
        <v>604000</v>
      </c>
      <c r="G716" s="7">
        <v>0</v>
      </c>
      <c r="H716" s="6">
        <v>604000</v>
      </c>
      <c r="I716" s="3" t="s">
        <v>52</v>
      </c>
      <c r="J716" s="3" t="s">
        <v>25</v>
      </c>
      <c r="K716" s="3">
        <v>35222205025055</v>
      </c>
      <c r="L716" s="3" t="s">
        <v>2269</v>
      </c>
      <c r="M716" s="3" t="s">
        <v>36</v>
      </c>
      <c r="N716" s="3" t="s">
        <v>99</v>
      </c>
      <c r="O716" s="3">
        <v>0</v>
      </c>
      <c r="P716" s="8">
        <v>69438</v>
      </c>
      <c r="Q716" s="3">
        <v>0</v>
      </c>
      <c r="R716" s="8">
        <v>534562</v>
      </c>
      <c r="S716" s="3">
        <v>0</v>
      </c>
      <c r="T716" s="3">
        <v>0</v>
      </c>
      <c r="U716" s="3">
        <v>0</v>
      </c>
    </row>
    <row r="717" spans="1:21" x14ac:dyDescent="0.25">
      <c r="A717" s="3" t="s">
        <v>2270</v>
      </c>
      <c r="B717" s="3" t="s">
        <v>22</v>
      </c>
      <c r="C717" s="3" t="s">
        <v>397</v>
      </c>
      <c r="D717" s="3" t="s">
        <v>397</v>
      </c>
      <c r="E717" s="4">
        <v>43977.379861111112</v>
      </c>
      <c r="F717" s="6">
        <v>450000</v>
      </c>
      <c r="G717" s="7">
        <v>0</v>
      </c>
      <c r="H717" s="6">
        <v>450000</v>
      </c>
      <c r="I717" s="3" t="s">
        <v>192</v>
      </c>
      <c r="J717" s="3" t="s">
        <v>25</v>
      </c>
      <c r="K717" s="3">
        <v>109870147439</v>
      </c>
      <c r="L717" s="3" t="s">
        <v>399</v>
      </c>
      <c r="M717" s="3" t="s">
        <v>42</v>
      </c>
      <c r="N717" s="3" t="s">
        <v>400</v>
      </c>
      <c r="O717" s="3">
        <v>0</v>
      </c>
      <c r="P717" s="8">
        <v>624437</v>
      </c>
      <c r="Q717" s="3">
        <v>0</v>
      </c>
      <c r="R717" s="8">
        <v>9995663</v>
      </c>
      <c r="S717" s="8">
        <v>4380300</v>
      </c>
      <c r="T717" s="3">
        <v>0</v>
      </c>
      <c r="U717" s="3">
        <v>0</v>
      </c>
    </row>
    <row r="718" spans="1:21" x14ac:dyDescent="0.25">
      <c r="A718" s="3" t="s">
        <v>2271</v>
      </c>
      <c r="B718" s="3" t="s">
        <v>22</v>
      </c>
      <c r="C718" s="3" t="s">
        <v>2272</v>
      </c>
      <c r="D718" s="3" t="s">
        <v>2272</v>
      </c>
      <c r="E718" s="4">
        <v>43976.914583333331</v>
      </c>
      <c r="F718" s="6">
        <v>520000</v>
      </c>
      <c r="G718" s="7">
        <v>0</v>
      </c>
      <c r="H718" s="6">
        <v>520000</v>
      </c>
      <c r="I718" s="3" t="s">
        <v>52</v>
      </c>
      <c r="J718" s="3" t="s">
        <v>25</v>
      </c>
      <c r="K718" s="3">
        <v>3610207000264</v>
      </c>
      <c r="L718" s="3" t="s">
        <v>2273</v>
      </c>
      <c r="M718" s="3" t="s">
        <v>36</v>
      </c>
      <c r="N718" s="3" t="s">
        <v>2274</v>
      </c>
      <c r="O718" s="3">
        <v>0</v>
      </c>
      <c r="P718" s="8">
        <v>58854</v>
      </c>
      <c r="Q718" s="3">
        <v>0</v>
      </c>
      <c r="R718" s="8">
        <v>461146</v>
      </c>
      <c r="S718" s="3">
        <v>0</v>
      </c>
      <c r="T718" s="3">
        <v>0</v>
      </c>
      <c r="U718" s="3">
        <v>0</v>
      </c>
    </row>
    <row r="719" spans="1:21" x14ac:dyDescent="0.25">
      <c r="A719" s="3" t="s">
        <v>2275</v>
      </c>
      <c r="B719" s="3" t="s">
        <v>22</v>
      </c>
      <c r="C719" s="3" t="s">
        <v>2276</v>
      </c>
      <c r="D719" s="3" t="s">
        <v>2276</v>
      </c>
      <c r="E719" s="4">
        <v>43976.895833333336</v>
      </c>
      <c r="F719" s="6">
        <v>1000000</v>
      </c>
      <c r="G719" s="7">
        <v>0</v>
      </c>
      <c r="H719" s="6">
        <v>1000000</v>
      </c>
      <c r="I719" s="3" t="s">
        <v>2277</v>
      </c>
      <c r="J719" s="3" t="s">
        <v>25</v>
      </c>
      <c r="K719" s="3">
        <v>106869403992</v>
      </c>
      <c r="L719" s="3" t="s">
        <v>2278</v>
      </c>
      <c r="M719" s="3" t="s">
        <v>42</v>
      </c>
      <c r="N719" s="3" t="s">
        <v>411</v>
      </c>
      <c r="O719" s="3">
        <v>0</v>
      </c>
      <c r="P719" s="8">
        <v>116728</v>
      </c>
      <c r="Q719" s="8">
        <v>123100</v>
      </c>
      <c r="R719" s="8">
        <v>883272</v>
      </c>
      <c r="S719" s="3">
        <v>0</v>
      </c>
      <c r="T719" s="3">
        <v>0</v>
      </c>
      <c r="U719" s="3">
        <v>0</v>
      </c>
    </row>
    <row r="720" spans="1:21" x14ac:dyDescent="0.25">
      <c r="A720" s="3" t="s">
        <v>2279</v>
      </c>
      <c r="B720" s="3" t="s">
        <v>22</v>
      </c>
      <c r="C720" s="3" t="s">
        <v>1749</v>
      </c>
      <c r="D720" s="3" t="s">
        <v>1749</v>
      </c>
      <c r="E720" s="4">
        <v>43976.893750000003</v>
      </c>
      <c r="F720" s="6">
        <v>1640000</v>
      </c>
      <c r="G720" s="7">
        <v>0</v>
      </c>
      <c r="H720" s="6">
        <v>1640000</v>
      </c>
      <c r="I720" s="3" t="s">
        <v>2277</v>
      </c>
      <c r="J720" s="3" t="s">
        <v>25</v>
      </c>
      <c r="K720" s="3">
        <v>101001185340</v>
      </c>
      <c r="L720" s="3" t="s">
        <v>537</v>
      </c>
      <c r="M720" s="3" t="s">
        <v>127</v>
      </c>
      <c r="N720" s="3" t="s">
        <v>415</v>
      </c>
      <c r="O720" s="3">
        <v>0</v>
      </c>
      <c r="P720" s="8">
        <v>1085212</v>
      </c>
      <c r="Q720" s="3">
        <v>0</v>
      </c>
      <c r="R720" s="8">
        <v>17763888</v>
      </c>
      <c r="S720" s="8">
        <v>10965000</v>
      </c>
      <c r="T720" s="3">
        <v>0</v>
      </c>
      <c r="U720" s="3">
        <v>0</v>
      </c>
    </row>
    <row r="721" spans="1:21" x14ac:dyDescent="0.25">
      <c r="A721" s="3" t="s">
        <v>2280</v>
      </c>
      <c r="B721" s="3" t="s">
        <v>22</v>
      </c>
      <c r="C721" s="3" t="s">
        <v>2281</v>
      </c>
      <c r="D721" s="3" t="s">
        <v>2281</v>
      </c>
      <c r="E721" s="4">
        <v>43976.888194444444</v>
      </c>
      <c r="F721" s="6">
        <v>500000</v>
      </c>
      <c r="G721" s="7">
        <v>0</v>
      </c>
      <c r="H721" s="6">
        <v>500000</v>
      </c>
      <c r="I721" s="3" t="s">
        <v>1750</v>
      </c>
      <c r="J721" s="3" t="s">
        <v>25</v>
      </c>
      <c r="K721" s="3">
        <v>154100001372006</v>
      </c>
      <c r="L721" s="3" t="s">
        <v>2282</v>
      </c>
      <c r="M721" s="3" t="s">
        <v>444</v>
      </c>
      <c r="N721" s="3" t="s">
        <v>400</v>
      </c>
      <c r="O721" s="3">
        <v>0</v>
      </c>
      <c r="P721" s="8">
        <v>58364</v>
      </c>
      <c r="Q721" s="3">
        <v>0</v>
      </c>
      <c r="R721" s="8">
        <v>441636</v>
      </c>
      <c r="S721" s="3">
        <v>0</v>
      </c>
      <c r="T721" s="3">
        <v>0</v>
      </c>
      <c r="U721" s="3">
        <v>0</v>
      </c>
    </row>
    <row r="722" spans="1:21" x14ac:dyDescent="0.25">
      <c r="A722" s="3" t="s">
        <v>2283</v>
      </c>
      <c r="B722" s="3" t="s">
        <v>22</v>
      </c>
      <c r="C722" s="3" t="s">
        <v>1799</v>
      </c>
      <c r="D722" s="3" t="s">
        <v>1799</v>
      </c>
      <c r="E722" s="4">
        <v>43976.881944444445</v>
      </c>
      <c r="F722" s="6">
        <v>520000</v>
      </c>
      <c r="G722" s="7">
        <v>0</v>
      </c>
      <c r="H722" s="6">
        <v>520000</v>
      </c>
      <c r="I722" s="3" t="s">
        <v>52</v>
      </c>
      <c r="J722" s="3" t="s">
        <v>25</v>
      </c>
      <c r="K722" s="3">
        <v>50110000567205</v>
      </c>
      <c r="L722" s="3" t="s">
        <v>1801</v>
      </c>
      <c r="M722" s="3" t="s">
        <v>27</v>
      </c>
      <c r="N722" s="3" t="s">
        <v>1802</v>
      </c>
      <c r="O722" s="3">
        <v>0</v>
      </c>
      <c r="P722" s="8">
        <v>61827</v>
      </c>
      <c r="Q722" s="3">
        <v>0</v>
      </c>
      <c r="R722" s="8">
        <v>580373</v>
      </c>
      <c r="S722" s="8">
        <v>130000</v>
      </c>
      <c r="T722" s="3">
        <v>0</v>
      </c>
      <c r="U722" s="3">
        <v>0</v>
      </c>
    </row>
    <row r="723" spans="1:21" x14ac:dyDescent="0.25">
      <c r="A723" s="3" t="s">
        <v>2284</v>
      </c>
      <c r="B723" s="3" t="s">
        <v>22</v>
      </c>
      <c r="C723" s="3" t="s">
        <v>2285</v>
      </c>
      <c r="D723" s="3" t="s">
        <v>2285</v>
      </c>
      <c r="E723" s="4">
        <v>43976.864583333336</v>
      </c>
      <c r="F723" s="6">
        <v>575000</v>
      </c>
      <c r="G723" s="7">
        <v>0</v>
      </c>
      <c r="H723" s="6">
        <v>575000</v>
      </c>
      <c r="I723" s="3" t="s">
        <v>1750</v>
      </c>
      <c r="J723" s="3" t="s">
        <v>25</v>
      </c>
      <c r="K723" s="3" t="s">
        <v>2286</v>
      </c>
      <c r="L723" s="3">
        <v>51010001523288</v>
      </c>
      <c r="M723" s="3" t="s">
        <v>27</v>
      </c>
      <c r="N723" s="3" t="s">
        <v>411</v>
      </c>
      <c r="O723" s="3">
        <v>0</v>
      </c>
      <c r="P723" s="8">
        <v>67119</v>
      </c>
      <c r="Q723" s="3">
        <v>0</v>
      </c>
      <c r="R723" s="8">
        <v>507881</v>
      </c>
      <c r="S723" s="3">
        <v>0</v>
      </c>
      <c r="T723" s="3">
        <v>0</v>
      </c>
      <c r="U723" s="3">
        <v>0</v>
      </c>
    </row>
    <row r="724" spans="1:21" x14ac:dyDescent="0.25">
      <c r="A724" s="3" t="s">
        <v>2287</v>
      </c>
      <c r="B724" s="3" t="s">
        <v>22</v>
      </c>
      <c r="C724" s="3" t="s">
        <v>935</v>
      </c>
      <c r="D724" s="3" t="s">
        <v>935</v>
      </c>
      <c r="E724" s="4">
        <v>43976.85833333333</v>
      </c>
      <c r="F724" s="6">
        <v>20000000</v>
      </c>
      <c r="G724" s="7">
        <v>0</v>
      </c>
      <c r="H724" s="6">
        <v>20000000</v>
      </c>
      <c r="I724" s="3" t="s">
        <v>2288</v>
      </c>
      <c r="J724" s="3" t="s">
        <v>25</v>
      </c>
      <c r="K724" s="3">
        <v>45000014216176</v>
      </c>
      <c r="L724" s="3" t="s">
        <v>936</v>
      </c>
      <c r="M724" s="3" t="s">
        <v>937</v>
      </c>
      <c r="N724" s="3" t="s">
        <v>120</v>
      </c>
      <c r="O724" s="3">
        <v>0</v>
      </c>
      <c r="P724" s="8">
        <v>57207</v>
      </c>
      <c r="Q724" s="3">
        <v>0</v>
      </c>
      <c r="R724" s="8">
        <v>321694492</v>
      </c>
      <c r="S724" s="8">
        <v>71500000</v>
      </c>
      <c r="T724" s="8">
        <v>30509699</v>
      </c>
      <c r="U724" s="8">
        <v>390000</v>
      </c>
    </row>
    <row r="725" spans="1:21" x14ac:dyDescent="0.25">
      <c r="A725" s="3" t="s">
        <v>2289</v>
      </c>
      <c r="B725" s="3" t="s">
        <v>22</v>
      </c>
      <c r="C725" s="3" t="s">
        <v>935</v>
      </c>
      <c r="D725" s="3" t="s">
        <v>935</v>
      </c>
      <c r="E725" s="4">
        <v>43976.857638888891</v>
      </c>
      <c r="F725" s="6">
        <v>90000000</v>
      </c>
      <c r="G725" s="7">
        <v>0</v>
      </c>
      <c r="H725" s="6">
        <v>90000000</v>
      </c>
      <c r="I725" s="3" t="s">
        <v>2288</v>
      </c>
      <c r="J725" s="3" t="s">
        <v>25</v>
      </c>
      <c r="K725" s="3">
        <v>45000014216176</v>
      </c>
      <c r="L725" s="3" t="s">
        <v>936</v>
      </c>
      <c r="M725" s="3" t="s">
        <v>937</v>
      </c>
      <c r="N725" s="3" t="s">
        <v>120</v>
      </c>
      <c r="O725" s="3">
        <v>0</v>
      </c>
      <c r="P725" s="8">
        <v>57207</v>
      </c>
      <c r="Q725" s="3">
        <v>0</v>
      </c>
      <c r="R725" s="8">
        <v>321694492</v>
      </c>
      <c r="S725" s="8">
        <v>71500000</v>
      </c>
      <c r="T725" s="8">
        <v>30509699</v>
      </c>
      <c r="U725" s="8">
        <v>390000</v>
      </c>
    </row>
    <row r="726" spans="1:21" x14ac:dyDescent="0.25">
      <c r="A726" s="3" t="s">
        <v>2290</v>
      </c>
      <c r="B726" s="3" t="s">
        <v>22</v>
      </c>
      <c r="C726" s="3" t="s">
        <v>935</v>
      </c>
      <c r="D726" s="3" t="s">
        <v>935</v>
      </c>
      <c r="E726" s="4">
        <v>43976.857638888891</v>
      </c>
      <c r="F726" s="6">
        <v>90000000</v>
      </c>
      <c r="G726" s="7">
        <v>0</v>
      </c>
      <c r="H726" s="6">
        <v>90000000</v>
      </c>
      <c r="I726" s="3" t="s">
        <v>2288</v>
      </c>
      <c r="J726" s="3" t="s">
        <v>25</v>
      </c>
      <c r="K726" s="3">
        <v>45000014216176</v>
      </c>
      <c r="L726" s="3" t="s">
        <v>936</v>
      </c>
      <c r="M726" s="3" t="s">
        <v>937</v>
      </c>
      <c r="N726" s="3" t="s">
        <v>120</v>
      </c>
      <c r="O726" s="3">
        <v>0</v>
      </c>
      <c r="P726" s="8">
        <v>57207</v>
      </c>
      <c r="Q726" s="3">
        <v>0</v>
      </c>
      <c r="R726" s="8">
        <v>321694492</v>
      </c>
      <c r="S726" s="8">
        <v>71500000</v>
      </c>
      <c r="T726" s="8">
        <v>30509699</v>
      </c>
      <c r="U726" s="8">
        <v>390000</v>
      </c>
    </row>
    <row r="727" spans="1:21" x14ac:dyDescent="0.25">
      <c r="A727" s="3" t="s">
        <v>2291</v>
      </c>
      <c r="B727" s="3" t="s">
        <v>22</v>
      </c>
      <c r="C727" s="3" t="s">
        <v>2034</v>
      </c>
      <c r="D727" s="3" t="s">
        <v>2034</v>
      </c>
      <c r="E727" s="4">
        <v>43976.851388888892</v>
      </c>
      <c r="F727" s="6">
        <v>30000000</v>
      </c>
      <c r="G727" s="7">
        <v>0</v>
      </c>
      <c r="H727" s="6">
        <v>30000000</v>
      </c>
      <c r="I727" s="3" t="s">
        <v>2292</v>
      </c>
      <c r="J727" s="3" t="s">
        <v>25</v>
      </c>
      <c r="K727" s="3">
        <v>3520215001080</v>
      </c>
      <c r="L727" s="3" t="s">
        <v>2036</v>
      </c>
      <c r="M727" s="3" t="s">
        <v>36</v>
      </c>
      <c r="N727" s="3" t="s">
        <v>2037</v>
      </c>
      <c r="O727" s="3">
        <v>0</v>
      </c>
      <c r="P727" s="8">
        <v>3252361</v>
      </c>
      <c r="Q727" s="8">
        <v>25000</v>
      </c>
      <c r="R727" s="8">
        <v>149961022</v>
      </c>
      <c r="S727" s="3">
        <v>0</v>
      </c>
      <c r="T727" s="8">
        <v>38213383</v>
      </c>
      <c r="U727" s="3">
        <v>0</v>
      </c>
    </row>
    <row r="728" spans="1:21" x14ac:dyDescent="0.25">
      <c r="A728" s="3" t="s">
        <v>2293</v>
      </c>
      <c r="B728" s="3" t="s">
        <v>22</v>
      </c>
      <c r="C728" s="3" t="s">
        <v>2294</v>
      </c>
      <c r="D728" s="3" t="s">
        <v>2294</v>
      </c>
      <c r="E728" s="4">
        <v>43976.710416666669</v>
      </c>
      <c r="F728" s="6">
        <v>525000</v>
      </c>
      <c r="G728" s="7">
        <v>0</v>
      </c>
      <c r="H728" s="6">
        <v>525000</v>
      </c>
      <c r="I728" s="3" t="s">
        <v>52</v>
      </c>
      <c r="J728" s="3" t="s">
        <v>25</v>
      </c>
      <c r="K728" s="3">
        <v>50110000459579</v>
      </c>
      <c r="L728" s="3" t="s">
        <v>1890</v>
      </c>
      <c r="M728" s="3" t="s">
        <v>27</v>
      </c>
      <c r="N728" s="3" t="s">
        <v>189</v>
      </c>
      <c r="O728" s="3">
        <v>0</v>
      </c>
      <c r="P728" s="8">
        <v>9375</v>
      </c>
      <c r="Q728" s="8">
        <v>51860</v>
      </c>
      <c r="R728" s="8">
        <v>18644558</v>
      </c>
      <c r="S728" s="3">
        <v>0</v>
      </c>
      <c r="T728" s="8">
        <v>4003933</v>
      </c>
      <c r="U728" s="3">
        <v>0</v>
      </c>
    </row>
    <row r="729" spans="1:21" x14ac:dyDescent="0.25">
      <c r="A729" s="3" t="s">
        <v>2295</v>
      </c>
      <c r="B729" s="3" t="s">
        <v>22</v>
      </c>
      <c r="C729" s="3" t="s">
        <v>2296</v>
      </c>
      <c r="D729" s="3" t="s">
        <v>2296</v>
      </c>
      <c r="E729" s="4">
        <v>43976.694444444445</v>
      </c>
      <c r="F729" s="6">
        <v>626000</v>
      </c>
      <c r="G729" s="7">
        <v>0</v>
      </c>
      <c r="H729" s="6">
        <v>626000</v>
      </c>
      <c r="I729" s="3" t="s">
        <v>52</v>
      </c>
      <c r="J729" s="3" t="s">
        <v>25</v>
      </c>
      <c r="K729" s="3">
        <v>861000081787</v>
      </c>
      <c r="L729" s="3" t="s">
        <v>2297</v>
      </c>
      <c r="M729" s="3" t="s">
        <v>127</v>
      </c>
      <c r="N729" s="3" t="s">
        <v>493</v>
      </c>
      <c r="O729" s="3">
        <v>0</v>
      </c>
      <c r="P729" s="8">
        <v>73073</v>
      </c>
      <c r="Q729" s="3">
        <v>0</v>
      </c>
      <c r="R729" s="8">
        <v>552927</v>
      </c>
      <c r="S729" s="3">
        <v>0</v>
      </c>
      <c r="T729" s="3">
        <v>0</v>
      </c>
      <c r="U729" s="3">
        <v>0</v>
      </c>
    </row>
    <row r="730" spans="1:21" ht="26.25" x14ac:dyDescent="0.25">
      <c r="A730" s="3" t="s">
        <v>2298</v>
      </c>
      <c r="B730" s="3" t="s">
        <v>22</v>
      </c>
      <c r="C730" s="3" t="s">
        <v>2299</v>
      </c>
      <c r="D730" s="3" t="s">
        <v>2299</v>
      </c>
      <c r="E730" s="4">
        <v>43976.683333333334</v>
      </c>
      <c r="F730" s="6">
        <v>500000</v>
      </c>
      <c r="G730" s="7">
        <v>0</v>
      </c>
      <c r="H730" s="6">
        <v>500000</v>
      </c>
      <c r="I730" s="3" t="s">
        <v>52</v>
      </c>
      <c r="J730" s="3" t="s">
        <v>25</v>
      </c>
      <c r="K730" s="3">
        <v>19035896009019</v>
      </c>
      <c r="L730" s="3" t="s">
        <v>2300</v>
      </c>
      <c r="M730" s="3" t="s">
        <v>88</v>
      </c>
      <c r="N730" s="3" t="s">
        <v>263</v>
      </c>
      <c r="O730" s="3">
        <v>0</v>
      </c>
      <c r="P730" s="8">
        <v>58364</v>
      </c>
      <c r="Q730" s="3">
        <v>0</v>
      </c>
      <c r="R730" s="8">
        <v>441636</v>
      </c>
      <c r="S730" s="3">
        <v>0</v>
      </c>
      <c r="T730" s="3">
        <v>0</v>
      </c>
      <c r="U730" s="3">
        <v>0</v>
      </c>
    </row>
    <row r="731" spans="1:21" ht="26.25" x14ac:dyDescent="0.25">
      <c r="A731" s="3" t="s">
        <v>2301</v>
      </c>
      <c r="B731" s="3" t="s">
        <v>22</v>
      </c>
      <c r="C731" s="3" t="s">
        <v>2302</v>
      </c>
      <c r="D731" s="3" t="s">
        <v>2302</v>
      </c>
      <c r="E731" s="4">
        <v>43976.643750000003</v>
      </c>
      <c r="F731" s="6">
        <v>550000</v>
      </c>
      <c r="G731" s="7">
        <v>0</v>
      </c>
      <c r="H731" s="6">
        <v>550000</v>
      </c>
      <c r="I731" s="3" t="s">
        <v>2303</v>
      </c>
      <c r="J731" s="3" t="s">
        <v>25</v>
      </c>
      <c r="K731" s="3">
        <v>19032863004012</v>
      </c>
      <c r="L731" s="3" t="s">
        <v>2304</v>
      </c>
      <c r="M731" s="3" t="s">
        <v>88</v>
      </c>
      <c r="N731" s="3" t="s">
        <v>120</v>
      </c>
      <c r="O731" s="3">
        <v>0</v>
      </c>
      <c r="P731" s="8">
        <v>64197</v>
      </c>
      <c r="Q731" s="8">
        <v>475250</v>
      </c>
      <c r="R731" s="8">
        <v>485803</v>
      </c>
      <c r="S731" s="3">
        <v>0</v>
      </c>
      <c r="T731" s="3">
        <v>0</v>
      </c>
      <c r="U731" s="3">
        <v>0</v>
      </c>
    </row>
    <row r="732" spans="1:21" x14ac:dyDescent="0.25">
      <c r="A732" s="3" t="s">
        <v>2305</v>
      </c>
      <c r="B732" s="3" t="s">
        <v>22</v>
      </c>
      <c r="C732" s="3" t="s">
        <v>2306</v>
      </c>
      <c r="D732" s="3" t="s">
        <v>2306</v>
      </c>
      <c r="E732" s="4">
        <v>43976.449305555558</v>
      </c>
      <c r="F732" s="6">
        <v>1931000</v>
      </c>
      <c r="G732" s="7">
        <v>0</v>
      </c>
      <c r="H732" s="6">
        <v>1931000</v>
      </c>
      <c r="I732" s="3" t="s">
        <v>24</v>
      </c>
      <c r="J732" s="3" t="s">
        <v>25</v>
      </c>
      <c r="K732" s="3">
        <v>106005023114</v>
      </c>
      <c r="L732" s="3" t="s">
        <v>2307</v>
      </c>
      <c r="M732" s="3" t="s">
        <v>42</v>
      </c>
      <c r="N732" s="3" t="s">
        <v>517</v>
      </c>
      <c r="O732" s="3">
        <v>0</v>
      </c>
      <c r="P732" s="8">
        <v>94367</v>
      </c>
      <c r="Q732" s="8">
        <v>149596</v>
      </c>
      <c r="R732" s="8">
        <v>2440288</v>
      </c>
      <c r="S732" s="3">
        <v>0</v>
      </c>
      <c r="T732" s="3">
        <v>0</v>
      </c>
      <c r="U732" s="3">
        <v>0</v>
      </c>
    </row>
    <row r="733" spans="1:21" x14ac:dyDescent="0.25">
      <c r="A733" s="3" t="s">
        <v>2308</v>
      </c>
      <c r="B733" s="3" t="s">
        <v>22</v>
      </c>
      <c r="C733" s="3" t="s">
        <v>2309</v>
      </c>
      <c r="D733" s="3" t="s">
        <v>2309</v>
      </c>
      <c r="E733" s="4">
        <v>43976.444444444445</v>
      </c>
      <c r="F733" s="6">
        <v>720000</v>
      </c>
      <c r="G733" s="7">
        <v>0</v>
      </c>
      <c r="H733" s="6">
        <v>720000</v>
      </c>
      <c r="I733" s="3" t="s">
        <v>52</v>
      </c>
      <c r="J733" s="3" t="s">
        <v>25</v>
      </c>
      <c r="K733" s="3">
        <v>3504205173176</v>
      </c>
      <c r="L733" s="3" t="s">
        <v>2310</v>
      </c>
      <c r="M733" s="3" t="s">
        <v>36</v>
      </c>
      <c r="N733" s="3" t="s">
        <v>2146</v>
      </c>
      <c r="O733" s="3">
        <v>0</v>
      </c>
      <c r="P733" s="8">
        <v>80215</v>
      </c>
      <c r="Q733" s="3">
        <v>0</v>
      </c>
      <c r="R733" s="8">
        <v>639785</v>
      </c>
      <c r="S733" s="3">
        <v>0</v>
      </c>
      <c r="T733" s="3">
        <v>0</v>
      </c>
      <c r="U733" s="3">
        <v>0</v>
      </c>
    </row>
    <row r="734" spans="1:21" x14ac:dyDescent="0.25">
      <c r="A734" s="3" t="s">
        <v>2311</v>
      </c>
      <c r="B734" s="3" t="s">
        <v>22</v>
      </c>
      <c r="C734" s="3" t="s">
        <v>2312</v>
      </c>
      <c r="D734" s="3" t="s">
        <v>2312</v>
      </c>
      <c r="E734" s="4">
        <v>43976.411111111112</v>
      </c>
      <c r="F734" s="6">
        <v>1000000</v>
      </c>
      <c r="G734" s="7">
        <v>0</v>
      </c>
      <c r="H734" s="6">
        <v>1000000</v>
      </c>
      <c r="I734" s="3" t="s">
        <v>24</v>
      </c>
      <c r="J734" s="3" t="s">
        <v>25</v>
      </c>
      <c r="K734" s="3">
        <v>3513215006714</v>
      </c>
      <c r="L734" s="3" t="s">
        <v>2313</v>
      </c>
      <c r="M734" s="3" t="s">
        <v>36</v>
      </c>
      <c r="N734" s="3" t="s">
        <v>2314</v>
      </c>
      <c r="O734" s="3">
        <v>0</v>
      </c>
      <c r="P734" s="8">
        <v>350491</v>
      </c>
      <c r="Q734" s="3">
        <v>0</v>
      </c>
      <c r="R734" s="8">
        <v>1649509</v>
      </c>
      <c r="S734" s="3">
        <v>0</v>
      </c>
      <c r="T734" s="3">
        <v>0</v>
      </c>
      <c r="U734" s="3">
        <v>0</v>
      </c>
    </row>
    <row r="735" spans="1:21" x14ac:dyDescent="0.25">
      <c r="A735" s="3" t="s">
        <v>2315</v>
      </c>
      <c r="B735" s="3" t="s">
        <v>22</v>
      </c>
      <c r="C735" s="3" t="s">
        <v>397</v>
      </c>
      <c r="D735" s="3" t="s">
        <v>397</v>
      </c>
      <c r="E735" s="4">
        <v>43976.409722222219</v>
      </c>
      <c r="F735" s="6">
        <v>2156000</v>
      </c>
      <c r="G735" s="7">
        <v>0</v>
      </c>
      <c r="H735" s="6">
        <v>2156000</v>
      </c>
      <c r="I735" s="3" t="s">
        <v>276</v>
      </c>
      <c r="J735" s="3" t="s">
        <v>25</v>
      </c>
      <c r="K735" s="3">
        <v>109870147439</v>
      </c>
      <c r="L735" s="3" t="s">
        <v>399</v>
      </c>
      <c r="M735" s="3" t="s">
        <v>42</v>
      </c>
      <c r="N735" s="3" t="s">
        <v>400</v>
      </c>
      <c r="O735" s="3">
        <v>0</v>
      </c>
      <c r="P735" s="8">
        <v>624437</v>
      </c>
      <c r="Q735" s="3">
        <v>0</v>
      </c>
      <c r="R735" s="8">
        <v>9995663</v>
      </c>
      <c r="S735" s="8">
        <v>4380300</v>
      </c>
      <c r="T735" s="3">
        <v>0</v>
      </c>
      <c r="U735" s="3">
        <v>0</v>
      </c>
    </row>
    <row r="736" spans="1:21" x14ac:dyDescent="0.25">
      <c r="A736" s="3" t="s">
        <v>2316</v>
      </c>
      <c r="B736" s="3" t="s">
        <v>22</v>
      </c>
      <c r="C736" s="3" t="s">
        <v>2317</v>
      </c>
      <c r="D736" s="3" t="s">
        <v>2317</v>
      </c>
      <c r="E736" s="4">
        <v>43976.352777777778</v>
      </c>
      <c r="F736" s="6">
        <v>595000</v>
      </c>
      <c r="G736" s="7">
        <v>0</v>
      </c>
      <c r="H736" s="6">
        <v>595000</v>
      </c>
      <c r="I736" s="3" t="s">
        <v>52</v>
      </c>
      <c r="J736" s="3" t="s">
        <v>25</v>
      </c>
      <c r="K736" s="3">
        <v>3611205063060</v>
      </c>
      <c r="L736" s="3" t="s">
        <v>2318</v>
      </c>
      <c r="M736" s="3" t="s">
        <v>36</v>
      </c>
      <c r="N736" s="3" t="s">
        <v>493</v>
      </c>
      <c r="O736" s="3">
        <v>0</v>
      </c>
      <c r="P736" s="8">
        <v>69452</v>
      </c>
      <c r="Q736" s="3">
        <v>0</v>
      </c>
      <c r="R736" s="8">
        <v>525548</v>
      </c>
      <c r="S736" s="3">
        <v>0</v>
      </c>
      <c r="T736" s="3">
        <v>0</v>
      </c>
      <c r="U736" s="3">
        <v>0</v>
      </c>
    </row>
    <row r="737" spans="1:21" x14ac:dyDescent="0.25">
      <c r="A737" s="3" t="s">
        <v>2319</v>
      </c>
      <c r="B737" s="3" t="s">
        <v>22</v>
      </c>
      <c r="C737" s="3" t="s">
        <v>702</v>
      </c>
      <c r="D737" s="3" t="s">
        <v>702</v>
      </c>
      <c r="E737" s="4">
        <v>43975.96597222222</v>
      </c>
      <c r="F737" s="6">
        <v>500000</v>
      </c>
      <c r="G737" s="7">
        <v>0</v>
      </c>
      <c r="H737" s="6">
        <v>500000</v>
      </c>
      <c r="I737" s="3" t="s">
        <v>52</v>
      </c>
      <c r="J737" s="3" t="s">
        <v>25</v>
      </c>
      <c r="K737" s="3">
        <v>3705205201049</v>
      </c>
      <c r="L737" s="3" t="s">
        <v>704</v>
      </c>
      <c r="M737" s="3" t="s">
        <v>36</v>
      </c>
      <c r="N737" s="3" t="s">
        <v>618</v>
      </c>
      <c r="O737" s="3">
        <v>0</v>
      </c>
      <c r="P737" s="8">
        <v>164501</v>
      </c>
      <c r="Q737" s="8">
        <v>97400</v>
      </c>
      <c r="R737" s="8">
        <v>60293682</v>
      </c>
      <c r="S737" s="8">
        <v>50000000</v>
      </c>
      <c r="T737" s="8">
        <v>13525183</v>
      </c>
      <c r="U737" s="3">
        <v>0</v>
      </c>
    </row>
    <row r="738" spans="1:21" x14ac:dyDescent="0.25">
      <c r="A738" s="3" t="s">
        <v>2320</v>
      </c>
      <c r="B738" s="3" t="s">
        <v>22</v>
      </c>
      <c r="C738" s="3" t="s">
        <v>2321</v>
      </c>
      <c r="D738" s="3" t="s">
        <v>2321</v>
      </c>
      <c r="E738" s="4">
        <v>43975.88958333333</v>
      </c>
      <c r="F738" s="6">
        <v>525000</v>
      </c>
      <c r="G738" s="7">
        <v>0</v>
      </c>
      <c r="H738" s="6">
        <v>525000</v>
      </c>
      <c r="I738" s="3" t="s">
        <v>52</v>
      </c>
      <c r="J738" s="3" t="s">
        <v>25</v>
      </c>
      <c r="K738" s="3">
        <v>19025845125019</v>
      </c>
      <c r="L738" s="3" t="s">
        <v>2322</v>
      </c>
      <c r="M738" s="3" t="s">
        <v>199</v>
      </c>
      <c r="N738" s="3" t="s">
        <v>2323</v>
      </c>
      <c r="O738" s="3">
        <v>0</v>
      </c>
      <c r="P738" s="8">
        <v>61286</v>
      </c>
      <c r="Q738" s="3">
        <v>0</v>
      </c>
      <c r="R738" s="8">
        <v>463714</v>
      </c>
      <c r="S738" s="3">
        <v>0</v>
      </c>
      <c r="T738" s="3">
        <v>0</v>
      </c>
      <c r="U738" s="3">
        <v>0</v>
      </c>
    </row>
    <row r="739" spans="1:21" x14ac:dyDescent="0.25">
      <c r="A739" s="3" t="s">
        <v>2324</v>
      </c>
      <c r="B739" s="3" t="s">
        <v>22</v>
      </c>
      <c r="C739" s="3" t="s">
        <v>2325</v>
      </c>
      <c r="D739" s="3" t="s">
        <v>2325</v>
      </c>
      <c r="E739" s="4">
        <v>43975.724305555559</v>
      </c>
      <c r="F739" s="6">
        <v>580000</v>
      </c>
      <c r="G739" s="7">
        <v>0</v>
      </c>
      <c r="H739" s="6">
        <v>580000</v>
      </c>
      <c r="I739" s="3" t="s">
        <v>192</v>
      </c>
      <c r="J739" s="3" t="s">
        <v>25</v>
      </c>
      <c r="K739" s="3">
        <v>102004855390</v>
      </c>
      <c r="L739" s="3" t="s">
        <v>2326</v>
      </c>
      <c r="M739" s="3" t="s">
        <v>42</v>
      </c>
      <c r="N739" s="3" t="s">
        <v>1802</v>
      </c>
      <c r="O739" s="3">
        <v>0</v>
      </c>
      <c r="P739" s="8">
        <v>67704</v>
      </c>
      <c r="Q739" s="3">
        <v>0</v>
      </c>
      <c r="R739" s="8">
        <v>512296</v>
      </c>
      <c r="S739" s="3">
        <v>0</v>
      </c>
      <c r="T739" s="3">
        <v>0</v>
      </c>
      <c r="U739" s="3">
        <v>0</v>
      </c>
    </row>
    <row r="740" spans="1:21" x14ac:dyDescent="0.25">
      <c r="A740" s="3" t="s">
        <v>2327</v>
      </c>
      <c r="B740" s="3" t="s">
        <v>22</v>
      </c>
      <c r="C740" s="3" t="s">
        <v>2034</v>
      </c>
      <c r="D740" s="3" t="s">
        <v>2034</v>
      </c>
      <c r="E740" s="4">
        <v>43975.630555555559</v>
      </c>
      <c r="F740" s="6">
        <v>50000000</v>
      </c>
      <c r="G740" s="7">
        <v>0</v>
      </c>
      <c r="H740" s="6">
        <v>50000000</v>
      </c>
      <c r="I740" s="3" t="s">
        <v>2035</v>
      </c>
      <c r="J740" s="3" t="s">
        <v>25</v>
      </c>
      <c r="K740" s="3">
        <v>3520215001080</v>
      </c>
      <c r="L740" s="3" t="s">
        <v>2036</v>
      </c>
      <c r="M740" s="3" t="s">
        <v>36</v>
      </c>
      <c r="N740" s="3" t="s">
        <v>2037</v>
      </c>
      <c r="O740" s="3">
        <v>0</v>
      </c>
      <c r="P740" s="8">
        <v>3252361</v>
      </c>
      <c r="Q740" s="8">
        <v>25000</v>
      </c>
      <c r="R740" s="8">
        <v>149961022</v>
      </c>
      <c r="S740" s="3">
        <v>0</v>
      </c>
      <c r="T740" s="8">
        <v>38213383</v>
      </c>
      <c r="U740" s="3">
        <v>0</v>
      </c>
    </row>
    <row r="741" spans="1:21" x14ac:dyDescent="0.25">
      <c r="A741" s="3" t="s">
        <v>2328</v>
      </c>
      <c r="B741" s="3" t="s">
        <v>22</v>
      </c>
      <c r="C741" s="3" t="s">
        <v>821</v>
      </c>
      <c r="D741" s="3" t="s">
        <v>821</v>
      </c>
      <c r="E741" s="4">
        <v>43975.625694444447</v>
      </c>
      <c r="F741" s="6">
        <v>517000</v>
      </c>
      <c r="G741" s="7">
        <v>0</v>
      </c>
      <c r="H741" s="6">
        <v>517000</v>
      </c>
      <c r="I741" s="3" t="s">
        <v>2277</v>
      </c>
      <c r="J741" s="3" t="s">
        <v>25</v>
      </c>
      <c r="K741" s="3">
        <v>8100123047005</v>
      </c>
      <c r="L741" s="3" t="s">
        <v>762</v>
      </c>
      <c r="M741" s="3" t="s">
        <v>74</v>
      </c>
      <c r="N741" s="3" t="s">
        <v>411</v>
      </c>
      <c r="O741" s="3">
        <v>0</v>
      </c>
      <c r="P741" s="8">
        <v>72883</v>
      </c>
      <c r="Q741" s="8">
        <v>28750</v>
      </c>
      <c r="R741" s="8">
        <v>930097</v>
      </c>
      <c r="S741" s="8">
        <v>517000</v>
      </c>
      <c r="T741" s="3">
        <v>0</v>
      </c>
      <c r="U741" s="3">
        <v>0</v>
      </c>
    </row>
    <row r="742" spans="1:21" x14ac:dyDescent="0.25">
      <c r="A742" s="3" t="s">
        <v>2329</v>
      </c>
      <c r="B742" s="3" t="s">
        <v>22</v>
      </c>
      <c r="C742" s="3" t="s">
        <v>1541</v>
      </c>
      <c r="D742" s="3" t="s">
        <v>1541</v>
      </c>
      <c r="E742" s="4">
        <v>43975.60833333333</v>
      </c>
      <c r="F742" s="6">
        <v>32432000</v>
      </c>
      <c r="G742" s="7">
        <v>0</v>
      </c>
      <c r="H742" s="6">
        <v>32432000</v>
      </c>
      <c r="I742" s="3" t="s">
        <v>52</v>
      </c>
      <c r="J742" s="3" t="s">
        <v>25</v>
      </c>
      <c r="K742" s="3">
        <v>50510000133224</v>
      </c>
      <c r="L742" s="3" t="s">
        <v>1542</v>
      </c>
      <c r="M742" s="3" t="s">
        <v>27</v>
      </c>
      <c r="N742" s="3" t="s">
        <v>1543</v>
      </c>
      <c r="O742" s="3">
        <v>0</v>
      </c>
      <c r="P742" s="8">
        <v>642834</v>
      </c>
      <c r="Q742" s="8">
        <v>78300</v>
      </c>
      <c r="R742" s="8">
        <v>46865903</v>
      </c>
      <c r="S742" s="8">
        <v>20000000</v>
      </c>
      <c r="T742" s="8">
        <v>8508737</v>
      </c>
      <c r="U742" s="3">
        <v>0</v>
      </c>
    </row>
    <row r="743" spans="1:21" x14ac:dyDescent="0.25">
      <c r="A743" s="3" t="s">
        <v>2330</v>
      </c>
      <c r="B743" s="3" t="s">
        <v>22</v>
      </c>
      <c r="C743" s="3" t="s">
        <v>2331</v>
      </c>
      <c r="D743" s="3" t="s">
        <v>2331</v>
      </c>
      <c r="E743" s="4">
        <v>43975.595833333333</v>
      </c>
      <c r="F743" s="6">
        <v>500000</v>
      </c>
      <c r="G743" s="7">
        <v>0</v>
      </c>
      <c r="H743" s="6">
        <v>500000</v>
      </c>
      <c r="I743" s="3" t="s">
        <v>52</v>
      </c>
      <c r="J743" s="3" t="s">
        <v>25</v>
      </c>
      <c r="K743" s="3">
        <v>4809215026230</v>
      </c>
      <c r="L743" s="3" t="s">
        <v>489</v>
      </c>
      <c r="M743" s="3" t="s">
        <v>36</v>
      </c>
      <c r="N743" s="3" t="s">
        <v>395</v>
      </c>
      <c r="O743" s="3">
        <v>0</v>
      </c>
      <c r="P743" s="8">
        <v>42731</v>
      </c>
      <c r="Q743" s="3">
        <v>0</v>
      </c>
      <c r="R743" s="8">
        <v>845769</v>
      </c>
      <c r="S743" s="8">
        <v>525000</v>
      </c>
      <c r="T743" s="3">
        <v>0</v>
      </c>
      <c r="U743" s="3">
        <v>0</v>
      </c>
    </row>
    <row r="744" spans="1:21" x14ac:dyDescent="0.25">
      <c r="A744" s="3" t="s">
        <v>2332</v>
      </c>
      <c r="B744" s="3" t="s">
        <v>22</v>
      </c>
      <c r="C744" s="3" t="s">
        <v>2333</v>
      </c>
      <c r="D744" s="3" t="s">
        <v>2333</v>
      </c>
      <c r="E744" s="4">
        <v>43975.502083333333</v>
      </c>
      <c r="F744" s="6">
        <v>500000</v>
      </c>
      <c r="G744" s="7">
        <v>0</v>
      </c>
      <c r="H744" s="6">
        <v>500000</v>
      </c>
      <c r="I744" s="3" t="s">
        <v>52</v>
      </c>
      <c r="J744" s="3" t="s">
        <v>25</v>
      </c>
      <c r="K744" s="3">
        <v>101001129881</v>
      </c>
      <c r="L744" s="3" t="s">
        <v>2334</v>
      </c>
      <c r="M744" s="3" t="s">
        <v>127</v>
      </c>
      <c r="N744" s="3" t="s">
        <v>493</v>
      </c>
      <c r="O744" s="3">
        <v>0</v>
      </c>
      <c r="P744" s="8">
        <v>58364</v>
      </c>
      <c r="Q744" s="8">
        <v>56300</v>
      </c>
      <c r="R744" s="8">
        <v>441636</v>
      </c>
      <c r="S744" s="3">
        <v>0</v>
      </c>
      <c r="T744" s="3">
        <v>0</v>
      </c>
      <c r="U744" s="3">
        <v>0</v>
      </c>
    </row>
    <row r="745" spans="1:21" x14ac:dyDescent="0.25">
      <c r="A745" s="3" t="s">
        <v>2335</v>
      </c>
      <c r="B745" s="3" t="s">
        <v>22</v>
      </c>
      <c r="C745" s="3" t="s">
        <v>2336</v>
      </c>
      <c r="D745" s="3" t="s">
        <v>2336</v>
      </c>
      <c r="E745" s="4">
        <v>43974.998611111114</v>
      </c>
      <c r="F745" s="6">
        <v>650000</v>
      </c>
      <c r="G745" s="7">
        <v>0</v>
      </c>
      <c r="H745" s="6">
        <v>650000</v>
      </c>
      <c r="I745" s="3" t="s">
        <v>52</v>
      </c>
      <c r="J745" s="3" t="s">
        <v>25</v>
      </c>
      <c r="K745" s="3">
        <v>60248966389</v>
      </c>
      <c r="L745" s="3" t="s">
        <v>2337</v>
      </c>
      <c r="M745" s="3" t="s">
        <v>199</v>
      </c>
      <c r="N745" s="3" t="s">
        <v>2338</v>
      </c>
      <c r="O745" s="3">
        <v>0</v>
      </c>
      <c r="P745" s="8">
        <v>75874</v>
      </c>
      <c r="Q745" s="8">
        <v>50000</v>
      </c>
      <c r="R745" s="8">
        <v>574126</v>
      </c>
      <c r="S745" s="3">
        <v>0</v>
      </c>
      <c r="T745" s="3">
        <v>0</v>
      </c>
      <c r="U745" s="3">
        <v>0</v>
      </c>
    </row>
    <row r="746" spans="1:21" x14ac:dyDescent="0.25">
      <c r="A746" s="3" t="s">
        <v>2339</v>
      </c>
      <c r="B746" s="3" t="s">
        <v>22</v>
      </c>
      <c r="C746" s="3" t="s">
        <v>2340</v>
      </c>
      <c r="D746" s="3" t="s">
        <v>2340</v>
      </c>
      <c r="E746" s="4">
        <v>43974.96597222222</v>
      </c>
      <c r="F746" s="6">
        <v>515000</v>
      </c>
      <c r="G746" s="7">
        <v>0</v>
      </c>
      <c r="H746" s="6">
        <v>515000</v>
      </c>
      <c r="I746" s="3" t="s">
        <v>52</v>
      </c>
      <c r="J746" s="3" t="s">
        <v>25</v>
      </c>
      <c r="K746" s="3">
        <v>181003534023</v>
      </c>
      <c r="L746" s="3" t="s">
        <v>2341</v>
      </c>
      <c r="M746" s="3" t="s">
        <v>127</v>
      </c>
      <c r="N746" s="3" t="s">
        <v>2342</v>
      </c>
      <c r="O746" s="3">
        <v>0</v>
      </c>
      <c r="P746" s="8">
        <v>60124</v>
      </c>
      <c r="Q746" s="3">
        <v>0</v>
      </c>
      <c r="R746" s="8">
        <v>454876</v>
      </c>
      <c r="S746" s="3">
        <v>0</v>
      </c>
      <c r="T746" s="3">
        <v>0</v>
      </c>
      <c r="U746" s="3">
        <v>0</v>
      </c>
    </row>
    <row r="747" spans="1:21" x14ac:dyDescent="0.25">
      <c r="A747" s="3" t="s">
        <v>2343</v>
      </c>
      <c r="B747" s="3" t="s">
        <v>22</v>
      </c>
      <c r="C747" s="3" t="s">
        <v>2344</v>
      </c>
      <c r="D747" s="3" t="s">
        <v>2344</v>
      </c>
      <c r="E747" s="4">
        <v>43974.704861111109</v>
      </c>
      <c r="F747" s="6">
        <v>515000</v>
      </c>
      <c r="G747" s="7">
        <v>0</v>
      </c>
      <c r="H747" s="6">
        <v>515000</v>
      </c>
      <c r="I747" s="3" t="s">
        <v>52</v>
      </c>
      <c r="J747" s="3" t="s">
        <v>25</v>
      </c>
      <c r="K747" s="3">
        <v>973071728</v>
      </c>
      <c r="L747" s="3" t="s">
        <v>2345</v>
      </c>
      <c r="M747" s="3" t="s">
        <v>127</v>
      </c>
      <c r="N747" s="3" t="s">
        <v>2346</v>
      </c>
      <c r="O747" s="3">
        <v>0</v>
      </c>
      <c r="P747" s="8">
        <v>61942</v>
      </c>
      <c r="Q747" s="3">
        <v>0</v>
      </c>
      <c r="R747" s="8">
        <v>453058</v>
      </c>
      <c r="S747" s="3">
        <v>0</v>
      </c>
      <c r="T747" s="3">
        <v>0</v>
      </c>
      <c r="U747" s="3">
        <v>0</v>
      </c>
    </row>
    <row r="748" spans="1:21" x14ac:dyDescent="0.25">
      <c r="A748" s="3" t="s">
        <v>2347</v>
      </c>
      <c r="B748" s="3" t="s">
        <v>22</v>
      </c>
      <c r="C748" s="3" t="s">
        <v>1732</v>
      </c>
      <c r="D748" s="3" t="s">
        <v>1732</v>
      </c>
      <c r="E748" s="4">
        <v>43974.685416666667</v>
      </c>
      <c r="F748" s="6">
        <v>878000</v>
      </c>
      <c r="G748" s="7">
        <v>0</v>
      </c>
      <c r="H748" s="6">
        <v>878000</v>
      </c>
      <c r="I748" s="3" t="s">
        <v>52</v>
      </c>
      <c r="J748" s="3" t="s">
        <v>25</v>
      </c>
      <c r="K748" s="3">
        <v>101001193566</v>
      </c>
      <c r="L748" s="3" t="s">
        <v>438</v>
      </c>
      <c r="M748" s="3" t="s">
        <v>127</v>
      </c>
      <c r="N748" s="3" t="s">
        <v>133</v>
      </c>
      <c r="O748" s="3">
        <v>0</v>
      </c>
      <c r="P748" s="8">
        <v>116339</v>
      </c>
      <c r="Q748" s="8">
        <v>25750</v>
      </c>
      <c r="R748" s="8">
        <v>1081261</v>
      </c>
      <c r="S748" s="8">
        <v>340000</v>
      </c>
      <c r="T748" s="3">
        <v>0</v>
      </c>
      <c r="U748" s="3">
        <v>0</v>
      </c>
    </row>
    <row r="749" spans="1:21" ht="26.25" x14ac:dyDescent="0.25">
      <c r="A749" s="3" t="s">
        <v>2348</v>
      </c>
      <c r="B749" s="3" t="s">
        <v>22</v>
      </c>
      <c r="C749" s="3" t="s">
        <v>241</v>
      </c>
      <c r="D749" s="3" t="s">
        <v>241</v>
      </c>
      <c r="E749" s="4">
        <v>43974.590277777781</v>
      </c>
      <c r="F749" s="6">
        <v>500000</v>
      </c>
      <c r="G749" s="7">
        <v>0</v>
      </c>
      <c r="H749" s="6">
        <v>500000</v>
      </c>
      <c r="I749" s="3" t="s">
        <v>24</v>
      </c>
      <c r="J749" s="3" t="s">
        <v>25</v>
      </c>
      <c r="K749" s="3">
        <v>19028955555999</v>
      </c>
      <c r="L749" s="3" t="s">
        <v>242</v>
      </c>
      <c r="M749" s="3" t="s">
        <v>88</v>
      </c>
      <c r="N749" s="3" t="s">
        <v>28</v>
      </c>
      <c r="O749" s="3">
        <v>0</v>
      </c>
      <c r="P749" s="8">
        <v>52239</v>
      </c>
      <c r="Q749" s="8">
        <v>50000</v>
      </c>
      <c r="R749" s="8">
        <v>595761</v>
      </c>
      <c r="S749" s="8">
        <v>200000</v>
      </c>
      <c r="T749" s="3">
        <v>0</v>
      </c>
      <c r="U749" s="3">
        <v>0</v>
      </c>
    </row>
    <row r="750" spans="1:21" x14ac:dyDescent="0.25">
      <c r="A750" s="3" t="s">
        <v>2349</v>
      </c>
      <c r="B750" s="3" t="s">
        <v>22</v>
      </c>
      <c r="C750" s="3" t="s">
        <v>1734</v>
      </c>
      <c r="D750" s="3" t="s">
        <v>1734</v>
      </c>
      <c r="E750" s="4">
        <v>43974.539583333331</v>
      </c>
      <c r="F750" s="6">
        <v>500000</v>
      </c>
      <c r="G750" s="7">
        <v>0</v>
      </c>
      <c r="H750" s="6">
        <v>500000</v>
      </c>
      <c r="I750" s="3" t="s">
        <v>52</v>
      </c>
      <c r="J750" s="3" t="s">
        <v>25</v>
      </c>
      <c r="K750" s="3">
        <v>103002426811</v>
      </c>
      <c r="L750" s="3" t="s">
        <v>1735</v>
      </c>
      <c r="M750" s="3" t="s">
        <v>42</v>
      </c>
      <c r="N750" s="3" t="s">
        <v>900</v>
      </c>
      <c r="O750" s="3">
        <v>0</v>
      </c>
      <c r="P750" s="8">
        <v>64871</v>
      </c>
      <c r="Q750" s="8">
        <v>131350</v>
      </c>
      <c r="R750" s="8">
        <v>576129</v>
      </c>
      <c r="S750" s="8">
        <v>150000</v>
      </c>
      <c r="T750" s="3">
        <v>0</v>
      </c>
      <c r="U750" s="3">
        <v>0</v>
      </c>
    </row>
    <row r="751" spans="1:21" x14ac:dyDescent="0.25">
      <c r="A751" s="3" t="s">
        <v>2350</v>
      </c>
      <c r="B751" s="3" t="s">
        <v>22</v>
      </c>
      <c r="C751" s="3" t="s">
        <v>2351</v>
      </c>
      <c r="D751" s="3" t="s">
        <v>2351</v>
      </c>
      <c r="E751" s="4">
        <v>43974.444444444445</v>
      </c>
      <c r="F751" s="6">
        <v>738000</v>
      </c>
      <c r="G751" s="7">
        <v>0</v>
      </c>
      <c r="H751" s="6">
        <v>738000</v>
      </c>
      <c r="I751" s="3" t="s">
        <v>2352</v>
      </c>
      <c r="J751" s="3" t="s">
        <v>25</v>
      </c>
      <c r="K751" s="3">
        <v>3010122792001</v>
      </c>
      <c r="L751" s="3" t="s">
        <v>2353</v>
      </c>
      <c r="M751" s="3" t="s">
        <v>74</v>
      </c>
      <c r="N751" s="3" t="s">
        <v>142</v>
      </c>
      <c r="O751" s="3">
        <v>0</v>
      </c>
      <c r="P751" s="8">
        <v>553685</v>
      </c>
      <c r="Q751" s="3">
        <v>0</v>
      </c>
      <c r="R751" s="8">
        <v>3154315</v>
      </c>
      <c r="S751" s="3">
        <v>0</v>
      </c>
      <c r="T751" s="3">
        <v>0</v>
      </c>
      <c r="U751" s="3">
        <v>0</v>
      </c>
    </row>
    <row r="752" spans="1:21" x14ac:dyDescent="0.25">
      <c r="A752" s="3" t="s">
        <v>2354</v>
      </c>
      <c r="B752" s="3" t="s">
        <v>22</v>
      </c>
      <c r="C752" s="3" t="s">
        <v>2355</v>
      </c>
      <c r="D752" s="3" t="s">
        <v>2355</v>
      </c>
      <c r="E752" s="4">
        <v>43974.430555555555</v>
      </c>
      <c r="F752" s="6">
        <v>5275000</v>
      </c>
      <c r="G752" s="7">
        <v>0</v>
      </c>
      <c r="H752" s="6">
        <v>5275000</v>
      </c>
      <c r="I752" s="3" t="s">
        <v>276</v>
      </c>
      <c r="J752" s="3" t="s">
        <v>25</v>
      </c>
      <c r="K752" s="3">
        <v>181003503655</v>
      </c>
      <c r="L752" s="3" t="s">
        <v>2356</v>
      </c>
      <c r="M752" s="3" t="s">
        <v>127</v>
      </c>
      <c r="N752" s="3" t="s">
        <v>561</v>
      </c>
      <c r="O752" s="3">
        <v>0</v>
      </c>
      <c r="P752" s="8">
        <v>1670734</v>
      </c>
      <c r="Q752" s="8">
        <v>226538</v>
      </c>
      <c r="R752" s="8">
        <v>30723125</v>
      </c>
      <c r="S752" s="3">
        <v>0</v>
      </c>
      <c r="T752" s="8">
        <v>5560859</v>
      </c>
      <c r="U752" s="3">
        <v>0</v>
      </c>
    </row>
    <row r="753" spans="1:21" x14ac:dyDescent="0.25">
      <c r="A753" s="3" t="s">
        <v>2357</v>
      </c>
      <c r="B753" s="3" t="s">
        <v>22</v>
      </c>
      <c r="C753" s="3" t="s">
        <v>1752</v>
      </c>
      <c r="D753" s="3" t="s">
        <v>1752</v>
      </c>
      <c r="E753" s="4">
        <v>43974.387499999997</v>
      </c>
      <c r="F753" s="6">
        <v>500000</v>
      </c>
      <c r="G753" s="7">
        <v>0</v>
      </c>
      <c r="H753" s="6">
        <v>500000</v>
      </c>
      <c r="I753" s="3" t="s">
        <v>2277</v>
      </c>
      <c r="J753" s="3" t="s">
        <v>25</v>
      </c>
      <c r="K753" s="3">
        <v>161810301000030</v>
      </c>
      <c r="L753" s="3" t="s">
        <v>1754</v>
      </c>
      <c r="M753" s="3" t="s">
        <v>811</v>
      </c>
      <c r="N753" s="3" t="s">
        <v>400</v>
      </c>
      <c r="O753" s="3">
        <v>0</v>
      </c>
      <c r="P753" s="8">
        <v>103601</v>
      </c>
      <c r="Q753" s="8">
        <v>392660</v>
      </c>
      <c r="R753" s="8">
        <v>1618399</v>
      </c>
      <c r="S753" s="8">
        <v>1300000</v>
      </c>
      <c r="T753" s="3">
        <v>0</v>
      </c>
      <c r="U753" s="3">
        <v>0</v>
      </c>
    </row>
    <row r="754" spans="1:21" x14ac:dyDescent="0.25">
      <c r="A754" s="3" t="s">
        <v>2358</v>
      </c>
      <c r="B754" s="3" t="s">
        <v>22</v>
      </c>
      <c r="C754" s="3" t="s">
        <v>501</v>
      </c>
      <c r="D754" s="3" t="s">
        <v>501</v>
      </c>
      <c r="E754" s="4">
        <v>43973.899305555555</v>
      </c>
      <c r="F754" s="6">
        <v>30000000</v>
      </c>
      <c r="G754" s="7">
        <v>0</v>
      </c>
      <c r="H754" s="6">
        <v>30000000</v>
      </c>
      <c r="I754" s="3" t="s">
        <v>52</v>
      </c>
      <c r="J754" s="3" t="s">
        <v>25</v>
      </c>
      <c r="K754" s="2"/>
      <c r="L754" s="2"/>
      <c r="M754" s="2"/>
      <c r="N754" s="2"/>
      <c r="O754" s="3">
        <v>0</v>
      </c>
      <c r="P754" s="8">
        <v>653440</v>
      </c>
      <c r="Q754" s="3">
        <v>0</v>
      </c>
      <c r="R754" s="8">
        <v>62125834</v>
      </c>
      <c r="S754" s="8">
        <v>42635000</v>
      </c>
      <c r="T754" s="8">
        <v>15644274</v>
      </c>
      <c r="U754" s="8">
        <v>158100</v>
      </c>
    </row>
    <row r="755" spans="1:21" x14ac:dyDescent="0.25">
      <c r="A755" s="3" t="s">
        <v>2359</v>
      </c>
      <c r="B755" s="3" t="s">
        <v>22</v>
      </c>
      <c r="C755" s="3" t="s">
        <v>2360</v>
      </c>
      <c r="D755" s="3" t="s">
        <v>2360</v>
      </c>
      <c r="E755" s="4">
        <v>43973.675000000003</v>
      </c>
      <c r="F755" s="6">
        <v>500000</v>
      </c>
      <c r="G755" s="7">
        <v>0</v>
      </c>
      <c r="H755" s="6">
        <v>500000</v>
      </c>
      <c r="I755" s="3" t="s">
        <v>52</v>
      </c>
      <c r="J755" s="3" t="s">
        <v>25</v>
      </c>
      <c r="K755" s="3">
        <v>3504205125348</v>
      </c>
      <c r="L755" s="3" t="s">
        <v>2361</v>
      </c>
      <c r="M755" s="3" t="s">
        <v>36</v>
      </c>
      <c r="N755" s="3" t="s">
        <v>2362</v>
      </c>
      <c r="O755" s="3">
        <v>0</v>
      </c>
      <c r="P755" s="8">
        <v>56592</v>
      </c>
      <c r="Q755" s="3">
        <v>0</v>
      </c>
      <c r="R755" s="8">
        <v>443408</v>
      </c>
      <c r="S755" s="3">
        <v>0</v>
      </c>
      <c r="T755" s="3">
        <v>0</v>
      </c>
      <c r="U755" s="3">
        <v>0</v>
      </c>
    </row>
    <row r="756" spans="1:21" x14ac:dyDescent="0.25">
      <c r="A756" s="3" t="s">
        <v>2363</v>
      </c>
      <c r="B756" s="3" t="s">
        <v>22</v>
      </c>
      <c r="C756" s="3" t="s">
        <v>2364</v>
      </c>
      <c r="D756" s="3" t="s">
        <v>2364</v>
      </c>
      <c r="E756" s="4">
        <v>43973.661805555559</v>
      </c>
      <c r="F756" s="6">
        <v>500000</v>
      </c>
      <c r="G756" s="7">
        <v>0</v>
      </c>
      <c r="H756" s="6">
        <v>500000</v>
      </c>
      <c r="I756" s="3" t="s">
        <v>52</v>
      </c>
      <c r="J756" s="3" t="s">
        <v>25</v>
      </c>
      <c r="K756" s="3">
        <v>3504205173176</v>
      </c>
      <c r="L756" s="3" t="s">
        <v>2310</v>
      </c>
      <c r="M756" s="3" t="s">
        <v>36</v>
      </c>
      <c r="N756" s="3" t="s">
        <v>2365</v>
      </c>
      <c r="O756" s="3">
        <v>0</v>
      </c>
      <c r="P756" s="8">
        <v>56592</v>
      </c>
      <c r="Q756" s="3">
        <v>0</v>
      </c>
      <c r="R756" s="8">
        <v>443408</v>
      </c>
      <c r="S756" s="3">
        <v>0</v>
      </c>
      <c r="T756" s="3">
        <v>0</v>
      </c>
      <c r="U756" s="3">
        <v>0</v>
      </c>
    </row>
    <row r="757" spans="1:21" x14ac:dyDescent="0.25">
      <c r="A757" s="3" t="s">
        <v>2366</v>
      </c>
      <c r="B757" s="3" t="s">
        <v>22</v>
      </c>
      <c r="C757" s="3" t="s">
        <v>2367</v>
      </c>
      <c r="D757" s="3" t="s">
        <v>2367</v>
      </c>
      <c r="E757" s="4">
        <v>43973.658333333333</v>
      </c>
      <c r="F757" s="6">
        <v>525000</v>
      </c>
      <c r="G757" s="7">
        <v>0</v>
      </c>
      <c r="H757" s="6">
        <v>525000</v>
      </c>
      <c r="I757" s="3" t="s">
        <v>52</v>
      </c>
      <c r="J757" s="3" t="s">
        <v>25</v>
      </c>
      <c r="K757" s="3">
        <v>170866347</v>
      </c>
      <c r="L757" s="3" t="s">
        <v>2368</v>
      </c>
      <c r="M757" s="3" t="s">
        <v>419</v>
      </c>
      <c r="N757" s="3" t="s">
        <v>1802</v>
      </c>
      <c r="O757" s="3">
        <v>0</v>
      </c>
      <c r="P757" s="8">
        <v>63139</v>
      </c>
      <c r="Q757" s="3">
        <v>0</v>
      </c>
      <c r="R757" s="8">
        <v>461861</v>
      </c>
      <c r="S757" s="3">
        <v>0</v>
      </c>
      <c r="T757" s="3">
        <v>0</v>
      </c>
      <c r="U757" s="3">
        <v>0</v>
      </c>
    </row>
    <row r="758" spans="1:21" x14ac:dyDescent="0.25">
      <c r="A758" s="3" t="s">
        <v>2369</v>
      </c>
      <c r="B758" s="3" t="s">
        <v>22</v>
      </c>
      <c r="C758" s="3" t="s">
        <v>1386</v>
      </c>
      <c r="D758" s="3" t="s">
        <v>1386</v>
      </c>
      <c r="E758" s="4">
        <v>43973.643750000003</v>
      </c>
      <c r="F758" s="6">
        <v>20340000</v>
      </c>
      <c r="G758" s="7">
        <v>0</v>
      </c>
      <c r="H758" s="6">
        <v>20340000</v>
      </c>
      <c r="I758" s="3">
        <v>14308741985</v>
      </c>
      <c r="J758" s="3" t="s">
        <v>25</v>
      </c>
      <c r="K758" s="3">
        <v>51210000026043</v>
      </c>
      <c r="L758" s="3" t="s">
        <v>1387</v>
      </c>
      <c r="M758" s="3" t="s">
        <v>27</v>
      </c>
      <c r="N758" s="3" t="s">
        <v>411</v>
      </c>
      <c r="O758" s="3">
        <v>0</v>
      </c>
      <c r="P758" s="8">
        <v>4012343</v>
      </c>
      <c r="Q758" s="3">
        <v>0</v>
      </c>
      <c r="R758" s="8">
        <v>197419402</v>
      </c>
      <c r="S758" s="8">
        <v>57000000</v>
      </c>
      <c r="T758" s="8">
        <v>39987230</v>
      </c>
      <c r="U758" s="3">
        <v>0</v>
      </c>
    </row>
    <row r="759" spans="1:21" x14ac:dyDescent="0.25">
      <c r="A759" s="3" t="s">
        <v>2370</v>
      </c>
      <c r="B759" s="3" t="s">
        <v>22</v>
      </c>
      <c r="C759" s="3" t="s">
        <v>2371</v>
      </c>
      <c r="D759" s="3" t="s">
        <v>2371</v>
      </c>
      <c r="E759" s="4">
        <v>43973.636111111111</v>
      </c>
      <c r="F759" s="6">
        <v>20000000</v>
      </c>
      <c r="G759" s="7">
        <v>0</v>
      </c>
      <c r="H759" s="6">
        <v>20000000</v>
      </c>
      <c r="I759" s="3" t="s">
        <v>276</v>
      </c>
      <c r="J759" s="3" t="s">
        <v>25</v>
      </c>
      <c r="K759" s="3">
        <v>3519205126371</v>
      </c>
      <c r="L759" s="3" t="s">
        <v>165</v>
      </c>
      <c r="M759" s="3" t="s">
        <v>36</v>
      </c>
      <c r="N759" s="3" t="s">
        <v>166</v>
      </c>
      <c r="O759" s="8">
        <v>302000</v>
      </c>
      <c r="P759" s="8">
        <v>1660501</v>
      </c>
      <c r="Q759" s="8">
        <v>593180</v>
      </c>
      <c r="R759" s="8">
        <v>57917099</v>
      </c>
      <c r="S759" s="8">
        <v>7632000</v>
      </c>
      <c r="T759" s="3">
        <v>0</v>
      </c>
      <c r="U759" s="3">
        <v>0</v>
      </c>
    </row>
    <row r="760" spans="1:21" x14ac:dyDescent="0.25">
      <c r="A760" s="3" t="s">
        <v>2372</v>
      </c>
      <c r="B760" s="3" t="s">
        <v>22</v>
      </c>
      <c r="C760" s="3" t="s">
        <v>2373</v>
      </c>
      <c r="D760" s="3" t="s">
        <v>2373</v>
      </c>
      <c r="E760" s="4">
        <v>43972.788194444445</v>
      </c>
      <c r="F760" s="6">
        <v>20000000</v>
      </c>
      <c r="G760" s="7">
        <v>0</v>
      </c>
      <c r="H760" s="6">
        <v>20000000</v>
      </c>
      <c r="I760" s="3" t="s">
        <v>24</v>
      </c>
      <c r="J760" s="3" t="s">
        <v>25</v>
      </c>
      <c r="K760" s="3">
        <v>51110000492364</v>
      </c>
      <c r="L760" s="3" t="s">
        <v>2374</v>
      </c>
      <c r="M760" s="3" t="s">
        <v>27</v>
      </c>
      <c r="N760" s="3" t="s">
        <v>2375</v>
      </c>
      <c r="O760" s="3">
        <v>0</v>
      </c>
      <c r="P760" s="8">
        <v>513804</v>
      </c>
      <c r="Q760" s="8">
        <v>65600</v>
      </c>
      <c r="R760" s="8">
        <v>17524505</v>
      </c>
      <c r="S760" s="3">
        <v>0</v>
      </c>
      <c r="T760" s="8">
        <v>4038309</v>
      </c>
      <c r="U760" s="3">
        <v>0</v>
      </c>
    </row>
    <row r="761" spans="1:21" x14ac:dyDescent="0.25">
      <c r="A761" s="3" t="s">
        <v>2376</v>
      </c>
      <c r="B761" s="3" t="s">
        <v>22</v>
      </c>
      <c r="C761" s="3" t="s">
        <v>2377</v>
      </c>
      <c r="D761" s="3" t="s">
        <v>2377</v>
      </c>
      <c r="E761" s="4">
        <v>43972.720138888886</v>
      </c>
      <c r="F761" s="6">
        <v>508000</v>
      </c>
      <c r="G761" s="7">
        <v>0</v>
      </c>
      <c r="H761" s="6">
        <v>508000</v>
      </c>
      <c r="I761" s="3" t="s">
        <v>52</v>
      </c>
      <c r="J761" s="3" t="s">
        <v>25</v>
      </c>
      <c r="K761" s="3">
        <v>61101897574</v>
      </c>
      <c r="L761" s="3" t="s">
        <v>2378</v>
      </c>
      <c r="M761" s="3" t="s">
        <v>127</v>
      </c>
      <c r="N761" s="3" t="s">
        <v>2379</v>
      </c>
      <c r="O761" s="3">
        <v>0</v>
      </c>
      <c r="P761" s="8">
        <v>62878</v>
      </c>
      <c r="Q761" s="3">
        <v>0</v>
      </c>
      <c r="R761" s="8">
        <v>445122</v>
      </c>
      <c r="S761" s="3">
        <v>0</v>
      </c>
      <c r="T761" s="3">
        <v>0</v>
      </c>
      <c r="U761" s="3">
        <v>0</v>
      </c>
    </row>
    <row r="762" spans="1:21" x14ac:dyDescent="0.25">
      <c r="A762" s="3" t="s">
        <v>2380</v>
      </c>
      <c r="B762" s="3" t="s">
        <v>22</v>
      </c>
      <c r="C762" s="3" t="s">
        <v>2381</v>
      </c>
      <c r="D762" s="3" t="s">
        <v>2381</v>
      </c>
      <c r="E762" s="4">
        <v>43972.711111111108</v>
      </c>
      <c r="F762" s="6">
        <v>534000</v>
      </c>
      <c r="G762" s="7">
        <v>0</v>
      </c>
      <c r="H762" s="6">
        <v>534000</v>
      </c>
      <c r="I762" s="3" t="s">
        <v>52</v>
      </c>
      <c r="J762" s="3" t="s">
        <v>25</v>
      </c>
      <c r="K762" s="3">
        <v>991000031082</v>
      </c>
      <c r="L762" s="3" t="s">
        <v>2382</v>
      </c>
      <c r="M762" s="3" t="s">
        <v>127</v>
      </c>
      <c r="N762" s="3" t="s">
        <v>2379</v>
      </c>
      <c r="O762" s="3">
        <v>0</v>
      </c>
      <c r="P762" s="8">
        <v>66098</v>
      </c>
      <c r="Q762" s="3">
        <v>0</v>
      </c>
      <c r="R762" s="8">
        <v>467902</v>
      </c>
      <c r="S762" s="3">
        <v>0</v>
      </c>
      <c r="T762" s="3">
        <v>0</v>
      </c>
      <c r="U762" s="3">
        <v>0</v>
      </c>
    </row>
    <row r="763" spans="1:21" x14ac:dyDescent="0.25">
      <c r="A763" s="3" t="s">
        <v>2383</v>
      </c>
      <c r="B763" s="3" t="s">
        <v>22</v>
      </c>
      <c r="C763" s="3" t="s">
        <v>2178</v>
      </c>
      <c r="D763" s="3" t="s">
        <v>2178</v>
      </c>
      <c r="E763" s="4">
        <v>43972.700694444444</v>
      </c>
      <c r="F763" s="6">
        <v>3069000</v>
      </c>
      <c r="G763" s="7">
        <v>0</v>
      </c>
      <c r="H763" s="6">
        <v>3069000</v>
      </c>
      <c r="I763" s="3" t="s">
        <v>2384</v>
      </c>
      <c r="J763" s="3" t="s">
        <v>25</v>
      </c>
      <c r="K763" s="3">
        <v>461000591233</v>
      </c>
      <c r="L763" s="3" t="s">
        <v>2180</v>
      </c>
      <c r="M763" s="3" t="s">
        <v>127</v>
      </c>
      <c r="N763" s="3" t="s">
        <v>49</v>
      </c>
      <c r="O763" s="3">
        <v>0</v>
      </c>
      <c r="P763" s="8">
        <v>2591329</v>
      </c>
      <c r="Q763" s="8">
        <v>50000</v>
      </c>
      <c r="R763" s="8">
        <v>184347800</v>
      </c>
      <c r="S763" s="3">
        <v>0</v>
      </c>
      <c r="T763" s="8">
        <v>69364129</v>
      </c>
      <c r="U763" s="3">
        <v>0</v>
      </c>
    </row>
    <row r="764" spans="1:21" x14ac:dyDescent="0.25">
      <c r="A764" s="3" t="s">
        <v>2385</v>
      </c>
      <c r="B764" s="3" t="s">
        <v>22</v>
      </c>
      <c r="C764" s="3" t="s">
        <v>2386</v>
      </c>
      <c r="D764" s="3" t="s">
        <v>2386</v>
      </c>
      <c r="E764" s="4">
        <v>43972.673611111109</v>
      </c>
      <c r="F764" s="6">
        <v>500000</v>
      </c>
      <c r="G764" s="7">
        <v>0</v>
      </c>
      <c r="H764" s="6">
        <v>500000</v>
      </c>
      <c r="I764" s="3" t="s">
        <v>52</v>
      </c>
      <c r="J764" s="3" t="s">
        <v>25</v>
      </c>
      <c r="K764" s="3">
        <v>781000452937</v>
      </c>
      <c r="L764" s="3" t="s">
        <v>2387</v>
      </c>
      <c r="M764" s="3" t="s">
        <v>127</v>
      </c>
      <c r="N764" s="3" t="s">
        <v>120</v>
      </c>
      <c r="O764" s="3">
        <v>0</v>
      </c>
      <c r="P764" s="8">
        <v>61887</v>
      </c>
      <c r="Q764" s="3">
        <v>0</v>
      </c>
      <c r="R764" s="8">
        <v>438113</v>
      </c>
      <c r="S764" s="3">
        <v>0</v>
      </c>
      <c r="T764" s="3">
        <v>0</v>
      </c>
      <c r="U764" s="3">
        <v>0</v>
      </c>
    </row>
    <row r="765" spans="1:21" x14ac:dyDescent="0.25">
      <c r="A765" s="3" t="s">
        <v>2388</v>
      </c>
      <c r="B765" s="3" t="s">
        <v>22</v>
      </c>
      <c r="C765" s="3" t="s">
        <v>2389</v>
      </c>
      <c r="D765" s="3" t="s">
        <v>2389</v>
      </c>
      <c r="E765" s="4">
        <v>43972.661805555559</v>
      </c>
      <c r="F765" s="6">
        <v>500000</v>
      </c>
      <c r="G765" s="7">
        <v>0</v>
      </c>
      <c r="H765" s="6">
        <v>500000</v>
      </c>
      <c r="I765" s="3" t="s">
        <v>52</v>
      </c>
      <c r="J765" s="3" t="s">
        <v>25</v>
      </c>
      <c r="K765" s="2"/>
      <c r="L765" s="2"/>
      <c r="M765" s="2"/>
      <c r="N765" s="2"/>
      <c r="O765" s="3">
        <v>0</v>
      </c>
      <c r="P765" s="8">
        <v>61887</v>
      </c>
      <c r="Q765" s="8">
        <v>25000</v>
      </c>
      <c r="R765" s="8">
        <v>438113</v>
      </c>
      <c r="S765" s="3">
        <v>0</v>
      </c>
      <c r="T765" s="3">
        <v>0</v>
      </c>
      <c r="U765" s="3">
        <v>0</v>
      </c>
    </row>
    <row r="766" spans="1:21" x14ac:dyDescent="0.25">
      <c r="A766" s="3" t="s">
        <v>2390</v>
      </c>
      <c r="B766" s="3" t="s">
        <v>22</v>
      </c>
      <c r="C766" s="3" t="s">
        <v>2391</v>
      </c>
      <c r="D766" s="3" t="s">
        <v>2391</v>
      </c>
      <c r="E766" s="4">
        <v>43972.621527777781</v>
      </c>
      <c r="F766" s="6">
        <v>1600000</v>
      </c>
      <c r="G766" s="7">
        <v>0</v>
      </c>
      <c r="H766" s="6">
        <v>1600000</v>
      </c>
      <c r="I766" s="3" t="s">
        <v>276</v>
      </c>
      <c r="J766" s="3" t="s">
        <v>25</v>
      </c>
      <c r="K766" s="3">
        <v>3610205047519</v>
      </c>
      <c r="L766" s="3" t="s">
        <v>1078</v>
      </c>
      <c r="M766" s="3" t="s">
        <v>36</v>
      </c>
      <c r="N766" s="3" t="s">
        <v>1338</v>
      </c>
      <c r="O766" s="3">
        <v>0</v>
      </c>
      <c r="P766" s="8">
        <v>300216</v>
      </c>
      <c r="Q766" s="8">
        <v>49800</v>
      </c>
      <c r="R766" s="8">
        <v>3254367</v>
      </c>
      <c r="S766" s="3">
        <v>0</v>
      </c>
      <c r="T766" s="3">
        <v>0</v>
      </c>
      <c r="U766" s="3">
        <v>0</v>
      </c>
    </row>
    <row r="767" spans="1:21" x14ac:dyDescent="0.25">
      <c r="A767" s="3" t="s">
        <v>2392</v>
      </c>
      <c r="B767" s="3" t="s">
        <v>22</v>
      </c>
      <c r="C767" s="3" t="s">
        <v>1414</v>
      </c>
      <c r="D767" s="3" t="s">
        <v>1414</v>
      </c>
      <c r="E767" s="4">
        <v>43972.607638888891</v>
      </c>
      <c r="F767" s="6">
        <v>890000</v>
      </c>
      <c r="G767" s="7">
        <v>0</v>
      </c>
      <c r="H767" s="6">
        <v>890000</v>
      </c>
      <c r="I767" s="3" t="s">
        <v>24</v>
      </c>
      <c r="J767" s="3" t="s">
        <v>25</v>
      </c>
      <c r="K767" s="3">
        <v>51010000561805</v>
      </c>
      <c r="L767" s="3" t="s">
        <v>1415</v>
      </c>
      <c r="M767" s="3" t="s">
        <v>27</v>
      </c>
      <c r="N767" s="3" t="s">
        <v>1416</v>
      </c>
      <c r="O767" s="3">
        <v>0</v>
      </c>
      <c r="P767" s="8">
        <v>354518</v>
      </c>
      <c r="Q767" s="3">
        <v>0</v>
      </c>
      <c r="R767" s="8">
        <v>3398082</v>
      </c>
      <c r="S767" s="8">
        <v>1540000</v>
      </c>
      <c r="T767" s="3">
        <v>0</v>
      </c>
      <c r="U767" s="3">
        <v>0</v>
      </c>
    </row>
    <row r="768" spans="1:21" x14ac:dyDescent="0.25">
      <c r="A768" s="3" t="s">
        <v>2393</v>
      </c>
      <c r="B768" s="3" t="s">
        <v>22</v>
      </c>
      <c r="C768" s="3" t="s">
        <v>2394</v>
      </c>
      <c r="D768" s="3" t="s">
        <v>2394</v>
      </c>
      <c r="E768" s="4">
        <v>43972.606249999997</v>
      </c>
      <c r="F768" s="6">
        <v>691000</v>
      </c>
      <c r="G768" s="7">
        <v>0</v>
      </c>
      <c r="H768" s="6">
        <v>691000</v>
      </c>
      <c r="I768" s="3" t="s">
        <v>24</v>
      </c>
      <c r="J768" s="3" t="s">
        <v>25</v>
      </c>
      <c r="K768" s="3">
        <v>3607205378128</v>
      </c>
      <c r="L768" s="3" t="s">
        <v>2395</v>
      </c>
      <c r="M768" s="3" t="s">
        <v>36</v>
      </c>
      <c r="N768" s="3" t="s">
        <v>2396</v>
      </c>
      <c r="O768" s="3">
        <v>0</v>
      </c>
      <c r="P768" s="8">
        <v>126489</v>
      </c>
      <c r="Q768" s="3">
        <v>0</v>
      </c>
      <c r="R768" s="8">
        <v>2367323</v>
      </c>
      <c r="S768" s="8">
        <v>280000</v>
      </c>
      <c r="T768" s="3">
        <v>0</v>
      </c>
      <c r="U768" s="3">
        <v>0</v>
      </c>
    </row>
    <row r="769" spans="1:21" x14ac:dyDescent="0.25">
      <c r="A769" s="3" t="s">
        <v>2397</v>
      </c>
      <c r="B769" s="3" t="s">
        <v>22</v>
      </c>
      <c r="C769" s="3" t="s">
        <v>2398</v>
      </c>
      <c r="D769" s="3" t="s">
        <v>2398</v>
      </c>
      <c r="E769" s="4">
        <v>43972.600694444445</v>
      </c>
      <c r="F769" s="6">
        <v>615000</v>
      </c>
      <c r="G769" s="7">
        <v>0</v>
      </c>
      <c r="H769" s="6">
        <v>615000</v>
      </c>
      <c r="I769" s="3" t="s">
        <v>536</v>
      </c>
      <c r="J769" s="3" t="s">
        <v>25</v>
      </c>
      <c r="K769" s="3">
        <v>104005864769</v>
      </c>
      <c r="L769" s="3" t="s">
        <v>1173</v>
      </c>
      <c r="M769" s="3" t="s">
        <v>42</v>
      </c>
      <c r="N769" s="3" t="s">
        <v>2399</v>
      </c>
      <c r="O769" s="3">
        <v>0</v>
      </c>
      <c r="P769" s="8">
        <v>76122</v>
      </c>
      <c r="Q769" s="3">
        <v>0</v>
      </c>
      <c r="R769" s="8">
        <v>538878</v>
      </c>
      <c r="S769" s="3">
        <v>0</v>
      </c>
      <c r="T769" s="3">
        <v>0</v>
      </c>
      <c r="U769" s="3">
        <v>0</v>
      </c>
    </row>
    <row r="770" spans="1:21" x14ac:dyDescent="0.25">
      <c r="A770" s="3" t="s">
        <v>2400</v>
      </c>
      <c r="B770" s="3" t="s">
        <v>22</v>
      </c>
      <c r="C770" s="3" t="s">
        <v>2401</v>
      </c>
      <c r="D770" s="3" t="s">
        <v>2401</v>
      </c>
      <c r="E770" s="4">
        <v>43972.591666666667</v>
      </c>
      <c r="F770" s="6">
        <v>800000</v>
      </c>
      <c r="G770" s="7">
        <v>0</v>
      </c>
      <c r="H770" s="6">
        <v>800000</v>
      </c>
      <c r="I770" s="3" t="s">
        <v>276</v>
      </c>
      <c r="J770" s="3" t="s">
        <v>25</v>
      </c>
      <c r="K770" s="3">
        <v>352205036420</v>
      </c>
      <c r="L770" s="3" t="s">
        <v>2402</v>
      </c>
      <c r="M770" s="3" t="s">
        <v>36</v>
      </c>
      <c r="N770" s="3" t="s">
        <v>2403</v>
      </c>
      <c r="O770" s="3">
        <v>0</v>
      </c>
      <c r="P770" s="8">
        <v>99022</v>
      </c>
      <c r="Q770" s="3">
        <v>0</v>
      </c>
      <c r="R770" s="8">
        <v>700978</v>
      </c>
      <c r="S770" s="3">
        <v>0</v>
      </c>
      <c r="T770" s="3">
        <v>0</v>
      </c>
      <c r="U770" s="3">
        <v>0</v>
      </c>
    </row>
    <row r="771" spans="1:21" x14ac:dyDescent="0.25">
      <c r="A771" s="3" t="s">
        <v>2404</v>
      </c>
      <c r="B771" s="3" t="s">
        <v>22</v>
      </c>
      <c r="C771" s="3" t="s">
        <v>2405</v>
      </c>
      <c r="D771" s="3" t="s">
        <v>2405</v>
      </c>
      <c r="E771" s="4">
        <v>43972.59097222222</v>
      </c>
      <c r="F771" s="6">
        <v>600000</v>
      </c>
      <c r="G771" s="7">
        <v>0</v>
      </c>
      <c r="H771" s="6">
        <v>600000</v>
      </c>
      <c r="I771" s="3" t="s">
        <v>192</v>
      </c>
      <c r="J771" s="3" t="s">
        <v>25</v>
      </c>
      <c r="K771" s="3" t="s">
        <v>2406</v>
      </c>
      <c r="L771" s="3" t="s">
        <v>2407</v>
      </c>
      <c r="M771" s="3" t="s">
        <v>36</v>
      </c>
      <c r="N771" s="3" t="s">
        <v>99</v>
      </c>
      <c r="O771" s="3">
        <v>0</v>
      </c>
      <c r="P771" s="8">
        <v>159980</v>
      </c>
      <c r="Q771" s="3">
        <v>0</v>
      </c>
      <c r="R771" s="8">
        <v>1040020</v>
      </c>
      <c r="S771" s="3">
        <v>0</v>
      </c>
      <c r="T771" s="3">
        <v>0</v>
      </c>
      <c r="U771" s="3">
        <v>0</v>
      </c>
    </row>
    <row r="772" spans="1:21" x14ac:dyDescent="0.25">
      <c r="A772" s="3" t="s">
        <v>2408</v>
      </c>
      <c r="B772" s="3" t="s">
        <v>22</v>
      </c>
      <c r="C772" s="3" t="s">
        <v>2409</v>
      </c>
      <c r="D772" s="3" t="s">
        <v>2409</v>
      </c>
      <c r="E772" s="4">
        <v>43972.509027777778</v>
      </c>
      <c r="F772" s="6">
        <v>4249000</v>
      </c>
      <c r="G772" s="7">
        <v>0</v>
      </c>
      <c r="H772" s="6">
        <v>4249000</v>
      </c>
      <c r="I772" s="3" t="s">
        <v>34</v>
      </c>
      <c r="J772" s="3" t="s">
        <v>25</v>
      </c>
      <c r="K772" s="3">
        <v>104867893667</v>
      </c>
      <c r="L772" s="3" t="s">
        <v>2410</v>
      </c>
      <c r="M772" s="3" t="s">
        <v>42</v>
      </c>
      <c r="N772" s="3" t="s">
        <v>1910</v>
      </c>
      <c r="O772" s="3">
        <v>0</v>
      </c>
      <c r="P772" s="8">
        <v>1243807</v>
      </c>
      <c r="Q772" s="8">
        <v>32100</v>
      </c>
      <c r="R772" s="8">
        <v>8724193</v>
      </c>
      <c r="S772" s="3">
        <v>0</v>
      </c>
      <c r="T772" s="3">
        <v>0</v>
      </c>
      <c r="U772" s="3">
        <v>0</v>
      </c>
    </row>
    <row r="773" spans="1:21" x14ac:dyDescent="0.25">
      <c r="A773" s="3" t="s">
        <v>2411</v>
      </c>
      <c r="B773" s="3" t="s">
        <v>22</v>
      </c>
      <c r="C773" s="3" t="s">
        <v>2412</v>
      </c>
      <c r="D773" s="3" t="s">
        <v>2412</v>
      </c>
      <c r="E773" s="4">
        <v>43972.490277777775</v>
      </c>
      <c r="F773" s="6">
        <v>550000</v>
      </c>
      <c r="G773" s="7">
        <v>0</v>
      </c>
      <c r="H773" s="6">
        <v>550000</v>
      </c>
      <c r="I773" s="3" t="s">
        <v>52</v>
      </c>
      <c r="J773" s="3" t="s">
        <v>25</v>
      </c>
      <c r="K773" s="3">
        <v>781000487972</v>
      </c>
      <c r="L773" s="3" t="s">
        <v>2413</v>
      </c>
      <c r="M773" s="3" t="s">
        <v>127</v>
      </c>
      <c r="N773" s="3" t="s">
        <v>1066</v>
      </c>
      <c r="O773" s="3">
        <v>0</v>
      </c>
      <c r="P773" s="8">
        <v>65169</v>
      </c>
      <c r="Q773" s="3">
        <v>0</v>
      </c>
      <c r="R773" s="8">
        <v>484831</v>
      </c>
      <c r="S773" s="3">
        <v>0</v>
      </c>
      <c r="T773" s="3">
        <v>0</v>
      </c>
      <c r="U773" s="3">
        <v>0</v>
      </c>
    </row>
    <row r="774" spans="1:21" x14ac:dyDescent="0.25">
      <c r="A774" s="3" t="s">
        <v>2414</v>
      </c>
      <c r="B774" s="3" t="s">
        <v>22</v>
      </c>
      <c r="C774" s="3" t="s">
        <v>2415</v>
      </c>
      <c r="D774" s="3" t="s">
        <v>2415</v>
      </c>
      <c r="E774" s="4">
        <v>43972.423611111109</v>
      </c>
      <c r="F774" s="6">
        <v>20080000</v>
      </c>
      <c r="G774" s="7">
        <v>0</v>
      </c>
      <c r="H774" s="6">
        <v>20080000</v>
      </c>
      <c r="I774" s="3" t="s">
        <v>24</v>
      </c>
      <c r="J774" s="3" t="s">
        <v>25</v>
      </c>
      <c r="K774" s="3">
        <v>3615205425575</v>
      </c>
      <c r="L774" s="3" t="s">
        <v>2416</v>
      </c>
      <c r="M774" s="3" t="s">
        <v>36</v>
      </c>
      <c r="N774" s="3" t="s">
        <v>1353</v>
      </c>
      <c r="O774" s="3">
        <v>0</v>
      </c>
      <c r="P774" s="8">
        <v>515862</v>
      </c>
      <c r="Q774" s="8">
        <v>50000</v>
      </c>
      <c r="R774" s="8">
        <v>17594601</v>
      </c>
      <c r="S774" s="3">
        <v>0</v>
      </c>
      <c r="T774" s="8">
        <v>4110463</v>
      </c>
      <c r="U774" s="3">
        <v>0</v>
      </c>
    </row>
    <row r="775" spans="1:21" x14ac:dyDescent="0.25">
      <c r="A775" s="3" t="s">
        <v>2417</v>
      </c>
      <c r="B775" s="3" t="s">
        <v>22</v>
      </c>
      <c r="C775" s="3" t="s">
        <v>2418</v>
      </c>
      <c r="D775" s="3" t="s">
        <v>2418</v>
      </c>
      <c r="E775" s="4">
        <v>43972.302777777775</v>
      </c>
      <c r="F775" s="6">
        <v>500000</v>
      </c>
      <c r="G775" s="7">
        <v>0</v>
      </c>
      <c r="H775" s="6">
        <v>500000</v>
      </c>
      <c r="I775" s="3" t="s">
        <v>52</v>
      </c>
      <c r="J775" s="3" t="s">
        <v>25</v>
      </c>
      <c r="K775" s="3">
        <v>781000465243</v>
      </c>
      <c r="L775" s="3" t="s">
        <v>1920</v>
      </c>
      <c r="M775" s="3" t="s">
        <v>127</v>
      </c>
      <c r="N775" s="3" t="s">
        <v>189</v>
      </c>
      <c r="O775" s="3">
        <v>0</v>
      </c>
      <c r="P775" s="8">
        <v>61009</v>
      </c>
      <c r="Q775" s="3">
        <v>0</v>
      </c>
      <c r="R775" s="8">
        <v>438991</v>
      </c>
      <c r="S775" s="3">
        <v>0</v>
      </c>
      <c r="T775" s="3">
        <v>0</v>
      </c>
      <c r="U775" s="3">
        <v>0</v>
      </c>
    </row>
    <row r="776" spans="1:21" x14ac:dyDescent="0.25">
      <c r="A776" s="3" t="s">
        <v>2419</v>
      </c>
      <c r="B776" s="3" t="s">
        <v>22</v>
      </c>
      <c r="C776" s="3" t="s">
        <v>2420</v>
      </c>
      <c r="D776" s="3" t="s">
        <v>2420</v>
      </c>
      <c r="E776" s="4">
        <v>43971.915972222225</v>
      </c>
      <c r="F776" s="6">
        <v>550000</v>
      </c>
      <c r="G776" s="7">
        <v>0</v>
      </c>
      <c r="H776" s="6">
        <v>550000</v>
      </c>
      <c r="I776" s="3" t="s">
        <v>2421</v>
      </c>
      <c r="J776" s="3" t="s">
        <v>25</v>
      </c>
      <c r="K776" s="2"/>
      <c r="L776" s="2"/>
      <c r="M776" s="2"/>
      <c r="N776" s="2"/>
      <c r="O776" s="3">
        <v>0</v>
      </c>
      <c r="P776" s="8">
        <v>67107</v>
      </c>
      <c r="Q776" s="3">
        <v>0</v>
      </c>
      <c r="R776" s="8">
        <v>482893</v>
      </c>
      <c r="S776" s="3">
        <v>0</v>
      </c>
      <c r="T776" s="3">
        <v>0</v>
      </c>
      <c r="U776" s="3">
        <v>0</v>
      </c>
    </row>
    <row r="777" spans="1:21" x14ac:dyDescent="0.25">
      <c r="A777" s="3" t="s">
        <v>2422</v>
      </c>
      <c r="B777" s="3" t="s">
        <v>22</v>
      </c>
      <c r="C777" s="3" t="s">
        <v>2423</v>
      </c>
      <c r="D777" s="3" t="s">
        <v>2423</v>
      </c>
      <c r="E777" s="4">
        <v>43971.90347222222</v>
      </c>
      <c r="F777" s="6">
        <v>500000</v>
      </c>
      <c r="G777" s="7">
        <v>0</v>
      </c>
      <c r="H777" s="6">
        <v>500000</v>
      </c>
      <c r="I777" s="3" t="s">
        <v>52</v>
      </c>
      <c r="J777" s="3" t="s">
        <v>25</v>
      </c>
      <c r="K777" s="3">
        <v>4809215000055</v>
      </c>
      <c r="L777" s="3" t="s">
        <v>394</v>
      </c>
      <c r="M777" s="3" t="s">
        <v>36</v>
      </c>
      <c r="N777" s="3" t="s">
        <v>395</v>
      </c>
      <c r="O777" s="3">
        <v>0</v>
      </c>
      <c r="P777" s="8">
        <v>37830</v>
      </c>
      <c r="Q777" s="3">
        <v>0</v>
      </c>
      <c r="R777" s="8">
        <v>832170</v>
      </c>
      <c r="S777" s="8">
        <v>500000</v>
      </c>
      <c r="T777" s="3">
        <v>0</v>
      </c>
      <c r="U777" s="3">
        <v>0</v>
      </c>
    </row>
    <row r="778" spans="1:21" x14ac:dyDescent="0.25">
      <c r="A778" s="3" t="s">
        <v>2424</v>
      </c>
      <c r="B778" s="3" t="s">
        <v>22</v>
      </c>
      <c r="C778" s="3" t="s">
        <v>772</v>
      </c>
      <c r="D778" s="3" t="s">
        <v>772</v>
      </c>
      <c r="E778" s="4">
        <v>43971.829861111109</v>
      </c>
      <c r="F778" s="6">
        <v>20200000</v>
      </c>
      <c r="G778" s="7">
        <v>0</v>
      </c>
      <c r="H778" s="6">
        <v>20200000</v>
      </c>
      <c r="I778" s="3" t="s">
        <v>192</v>
      </c>
      <c r="J778" s="3" t="s">
        <v>25</v>
      </c>
      <c r="K778" s="3">
        <v>3512205090728</v>
      </c>
      <c r="L778" s="3" t="s">
        <v>773</v>
      </c>
      <c r="M778" s="3" t="s">
        <v>36</v>
      </c>
      <c r="N778" s="3" t="s">
        <v>774</v>
      </c>
      <c r="O778" s="3">
        <v>0</v>
      </c>
      <c r="P778" s="8">
        <v>1189688</v>
      </c>
      <c r="Q778" s="8">
        <v>700000</v>
      </c>
      <c r="R778" s="8">
        <v>54884053</v>
      </c>
      <c r="S778" s="8">
        <v>9100000</v>
      </c>
      <c r="T778" s="8">
        <v>9050741</v>
      </c>
      <c r="U778" s="8">
        <v>546000</v>
      </c>
    </row>
    <row r="779" spans="1:21" x14ac:dyDescent="0.25">
      <c r="A779" s="3" t="s">
        <v>2425</v>
      </c>
      <c r="B779" s="3" t="s">
        <v>22</v>
      </c>
      <c r="C779" s="3" t="s">
        <v>963</v>
      </c>
      <c r="D779" s="3" t="s">
        <v>963</v>
      </c>
      <c r="E779" s="4">
        <v>43971.68472222222</v>
      </c>
      <c r="F779" s="6">
        <v>20440000</v>
      </c>
      <c r="G779" s="7">
        <v>0</v>
      </c>
      <c r="H779" s="6">
        <v>20440000</v>
      </c>
      <c r="I779" s="3" t="s">
        <v>276</v>
      </c>
      <c r="J779" s="3" t="s">
        <v>25</v>
      </c>
      <c r="K779" s="3">
        <v>51010000115239</v>
      </c>
      <c r="L779" s="3" t="s">
        <v>964</v>
      </c>
      <c r="M779" s="3" t="s">
        <v>27</v>
      </c>
      <c r="N779" s="3" t="s">
        <v>28</v>
      </c>
      <c r="O779" s="3">
        <v>0</v>
      </c>
      <c r="P779" s="8">
        <v>564940</v>
      </c>
      <c r="Q779" s="3">
        <v>0</v>
      </c>
      <c r="R779" s="8">
        <v>36187825</v>
      </c>
      <c r="S779" s="8">
        <v>20000000</v>
      </c>
      <c r="T779" s="8">
        <v>8312765</v>
      </c>
      <c r="U779" s="3">
        <v>0</v>
      </c>
    </row>
    <row r="780" spans="1:21" x14ac:dyDescent="0.25">
      <c r="A780" s="3" t="s">
        <v>2426</v>
      </c>
      <c r="B780" s="3" t="s">
        <v>22</v>
      </c>
      <c r="C780" s="3" t="s">
        <v>2427</v>
      </c>
      <c r="D780" s="3" t="s">
        <v>2427</v>
      </c>
      <c r="E780" s="4">
        <v>43971.677777777775</v>
      </c>
      <c r="F780" s="6">
        <v>2800000</v>
      </c>
      <c r="G780" s="7">
        <v>0</v>
      </c>
      <c r="H780" s="6">
        <v>2800000</v>
      </c>
      <c r="I780" s="3" t="s">
        <v>2428</v>
      </c>
      <c r="J780" s="3" t="s">
        <v>25</v>
      </c>
      <c r="K780" s="3">
        <v>3515205000092</v>
      </c>
      <c r="L780" s="3" t="s">
        <v>2429</v>
      </c>
      <c r="M780" s="3" t="s">
        <v>36</v>
      </c>
      <c r="N780" s="3" t="s">
        <v>189</v>
      </c>
      <c r="O780" s="3">
        <v>0</v>
      </c>
      <c r="P780" s="8">
        <v>442371</v>
      </c>
      <c r="Q780" s="3">
        <v>0</v>
      </c>
      <c r="R780" s="8">
        <v>4706185</v>
      </c>
      <c r="S780" s="3">
        <v>0</v>
      </c>
      <c r="T780" s="3">
        <v>0</v>
      </c>
      <c r="U780" s="3">
        <v>0</v>
      </c>
    </row>
    <row r="781" spans="1:21" x14ac:dyDescent="0.25">
      <c r="A781" s="3" t="s">
        <v>2430</v>
      </c>
      <c r="B781" s="3" t="s">
        <v>22</v>
      </c>
      <c r="C781" s="3" t="s">
        <v>2431</v>
      </c>
      <c r="D781" s="3" t="s">
        <v>2431</v>
      </c>
      <c r="E781" s="4">
        <v>43971.675694444442</v>
      </c>
      <c r="F781" s="6">
        <v>19800000</v>
      </c>
      <c r="G781" s="7">
        <v>0</v>
      </c>
      <c r="H781" s="6">
        <v>19800000</v>
      </c>
      <c r="I781" s="3" t="s">
        <v>2428</v>
      </c>
      <c r="J781" s="3" t="s">
        <v>25</v>
      </c>
      <c r="K781" s="3">
        <v>3515205003997</v>
      </c>
      <c r="L781" s="3" t="s">
        <v>2432</v>
      </c>
      <c r="M781" s="3" t="s">
        <v>36</v>
      </c>
      <c r="N781" s="3" t="s">
        <v>1528</v>
      </c>
      <c r="O781" s="3">
        <v>0</v>
      </c>
      <c r="P781" s="8">
        <v>1493581</v>
      </c>
      <c r="Q781" s="3">
        <v>0</v>
      </c>
      <c r="R781" s="8">
        <v>17314560</v>
      </c>
      <c r="S781" s="3">
        <v>0</v>
      </c>
      <c r="T781" s="3">
        <v>0</v>
      </c>
      <c r="U781" s="3">
        <v>0</v>
      </c>
    </row>
    <row r="782" spans="1:21" x14ac:dyDescent="0.25">
      <c r="A782" s="3" t="s">
        <v>2433</v>
      </c>
      <c r="B782" s="3" t="s">
        <v>22</v>
      </c>
      <c r="C782" s="3" t="s">
        <v>353</v>
      </c>
      <c r="D782" s="3" t="s">
        <v>353</v>
      </c>
      <c r="E782" s="4">
        <v>43971.665277777778</v>
      </c>
      <c r="F782" s="6">
        <v>20000000</v>
      </c>
      <c r="G782" s="7">
        <v>0</v>
      </c>
      <c r="H782" s="6">
        <v>20000000</v>
      </c>
      <c r="I782" s="3" t="s">
        <v>2434</v>
      </c>
      <c r="J782" s="3" t="s">
        <v>25</v>
      </c>
      <c r="K782" s="3">
        <v>101001063277</v>
      </c>
      <c r="L782" s="3" t="s">
        <v>354</v>
      </c>
      <c r="M782" s="3" t="s">
        <v>127</v>
      </c>
      <c r="N782" s="3" t="s">
        <v>355</v>
      </c>
      <c r="O782" s="3">
        <v>0</v>
      </c>
      <c r="P782" s="8">
        <v>703905</v>
      </c>
      <c r="Q782" s="8">
        <v>50000</v>
      </c>
      <c r="R782" s="8">
        <v>36996447</v>
      </c>
      <c r="S782" s="8">
        <v>24015000</v>
      </c>
      <c r="T782" s="8">
        <v>8162452</v>
      </c>
      <c r="U782" s="8">
        <v>240000</v>
      </c>
    </row>
    <row r="783" spans="1:21" x14ac:dyDescent="0.25">
      <c r="A783" s="3" t="s">
        <v>2435</v>
      </c>
      <c r="B783" s="3" t="s">
        <v>22</v>
      </c>
      <c r="C783" s="3" t="s">
        <v>2436</v>
      </c>
      <c r="D783" s="3" t="s">
        <v>2436</v>
      </c>
      <c r="E783" s="4">
        <v>43971.619444444441</v>
      </c>
      <c r="F783" s="6">
        <v>6000000</v>
      </c>
      <c r="G783" s="7">
        <v>0</v>
      </c>
      <c r="H783" s="6">
        <v>6000000</v>
      </c>
      <c r="I783" s="3" t="s">
        <v>276</v>
      </c>
      <c r="J783" s="3" t="s">
        <v>25</v>
      </c>
      <c r="K783" s="3">
        <v>3522205542074</v>
      </c>
      <c r="L783" s="3" t="s">
        <v>360</v>
      </c>
      <c r="M783" s="3" t="s">
        <v>36</v>
      </c>
      <c r="N783" s="3" t="s">
        <v>361</v>
      </c>
      <c r="O783" s="3">
        <v>0</v>
      </c>
      <c r="P783" s="8">
        <v>1740564</v>
      </c>
      <c r="Q783" s="3">
        <v>0</v>
      </c>
      <c r="R783" s="8">
        <v>14077436</v>
      </c>
      <c r="S783" s="8">
        <v>3000000</v>
      </c>
      <c r="T783" s="3">
        <v>0</v>
      </c>
      <c r="U783" s="3">
        <v>0</v>
      </c>
    </row>
    <row r="784" spans="1:21" x14ac:dyDescent="0.25">
      <c r="A784" s="3" t="s">
        <v>2437</v>
      </c>
      <c r="B784" s="3" t="s">
        <v>22</v>
      </c>
      <c r="C784" s="3" t="s">
        <v>1806</v>
      </c>
      <c r="D784" s="3" t="s">
        <v>1806</v>
      </c>
      <c r="E784" s="4">
        <v>43971.618750000001</v>
      </c>
      <c r="F784" s="6">
        <v>30000000</v>
      </c>
      <c r="G784" s="7">
        <v>0</v>
      </c>
      <c r="H784" s="6">
        <v>30000000</v>
      </c>
      <c r="I784" s="3" t="s">
        <v>24</v>
      </c>
      <c r="J784" s="3" t="s">
        <v>25</v>
      </c>
      <c r="K784" s="3">
        <v>3522205120221</v>
      </c>
      <c r="L784" s="3" t="s">
        <v>1807</v>
      </c>
      <c r="M784" s="3" t="s">
        <v>36</v>
      </c>
      <c r="N784" s="3" t="s">
        <v>1092</v>
      </c>
      <c r="O784" s="3">
        <v>0</v>
      </c>
      <c r="P784" s="8">
        <v>1465771</v>
      </c>
      <c r="Q784" s="3">
        <v>0</v>
      </c>
      <c r="R784" s="8">
        <v>61917656</v>
      </c>
      <c r="S784" s="8">
        <v>20000000</v>
      </c>
      <c r="T784" s="8">
        <v>5189427</v>
      </c>
      <c r="U784" s="3">
        <v>0</v>
      </c>
    </row>
    <row r="785" spans="1:21" x14ac:dyDescent="0.25">
      <c r="A785" s="3" t="s">
        <v>2438</v>
      </c>
      <c r="B785" s="3" t="s">
        <v>22</v>
      </c>
      <c r="C785" s="3" t="s">
        <v>1444</v>
      </c>
      <c r="D785" s="3" t="s">
        <v>1444</v>
      </c>
      <c r="E785" s="4">
        <v>43971.618055555555</v>
      </c>
      <c r="F785" s="6">
        <v>27000000</v>
      </c>
      <c r="G785" s="7">
        <v>0</v>
      </c>
      <c r="H785" s="6">
        <v>27000000</v>
      </c>
      <c r="I785" s="3" t="s">
        <v>2439</v>
      </c>
      <c r="J785" s="3" t="s">
        <v>25</v>
      </c>
      <c r="K785" s="3">
        <v>352905149538</v>
      </c>
      <c r="L785" s="3" t="s">
        <v>1169</v>
      </c>
      <c r="M785" s="3" t="s">
        <v>36</v>
      </c>
      <c r="N785" s="3" t="s">
        <v>839</v>
      </c>
      <c r="O785" s="3">
        <v>0</v>
      </c>
      <c r="P785" s="8">
        <v>14397120</v>
      </c>
      <c r="Q785" s="8">
        <v>233320</v>
      </c>
      <c r="R785" s="8">
        <v>152702343</v>
      </c>
      <c r="S785" s="8">
        <v>70000000</v>
      </c>
      <c r="T785" s="8">
        <v>5124463</v>
      </c>
      <c r="U785" s="3">
        <v>0</v>
      </c>
    </row>
    <row r="786" spans="1:21" x14ac:dyDescent="0.25">
      <c r="A786" s="3" t="s">
        <v>2440</v>
      </c>
      <c r="B786" s="3" t="s">
        <v>22</v>
      </c>
      <c r="C786" s="3" t="s">
        <v>2441</v>
      </c>
      <c r="D786" s="3" t="s">
        <v>2441</v>
      </c>
      <c r="E786" s="4">
        <v>43971.515972222223</v>
      </c>
      <c r="F786" s="6">
        <v>500000</v>
      </c>
      <c r="G786" s="7">
        <v>0</v>
      </c>
      <c r="H786" s="6">
        <v>500000</v>
      </c>
      <c r="I786" s="3" t="s">
        <v>52</v>
      </c>
      <c r="J786" s="3" t="s">
        <v>25</v>
      </c>
      <c r="K786" s="3">
        <v>381003176846</v>
      </c>
      <c r="L786" s="3" t="s">
        <v>1196</v>
      </c>
      <c r="M786" s="3" t="s">
        <v>127</v>
      </c>
      <c r="N786" s="3" t="s">
        <v>1197</v>
      </c>
      <c r="O786" s="3">
        <v>0</v>
      </c>
      <c r="P786" s="8">
        <v>24319</v>
      </c>
      <c r="Q786" s="8">
        <v>25000</v>
      </c>
      <c r="R786" s="8">
        <v>915681</v>
      </c>
      <c r="S786" s="8">
        <v>1000000</v>
      </c>
      <c r="T786" s="3">
        <v>0</v>
      </c>
      <c r="U786" s="3">
        <v>0</v>
      </c>
    </row>
    <row r="787" spans="1:21" x14ac:dyDescent="0.25">
      <c r="A787" s="3" t="s">
        <v>2442</v>
      </c>
      <c r="B787" s="3" t="s">
        <v>22</v>
      </c>
      <c r="C787" s="3" t="s">
        <v>2443</v>
      </c>
      <c r="D787" s="3" t="s">
        <v>2443</v>
      </c>
      <c r="E787" s="4">
        <v>43971.400694444441</v>
      </c>
      <c r="F787" s="6">
        <v>500000</v>
      </c>
      <c r="G787" s="7">
        <v>0</v>
      </c>
      <c r="H787" s="6">
        <v>500000</v>
      </c>
      <c r="I787" s="3" t="s">
        <v>52</v>
      </c>
      <c r="J787" s="3" t="s">
        <v>25</v>
      </c>
      <c r="K787" s="3">
        <v>51510000367275</v>
      </c>
      <c r="L787" s="3" t="s">
        <v>26</v>
      </c>
      <c r="M787" s="3" t="s">
        <v>27</v>
      </c>
      <c r="N787" s="3" t="s">
        <v>509</v>
      </c>
      <c r="O787" s="3">
        <v>0</v>
      </c>
      <c r="P787" s="8">
        <v>62763</v>
      </c>
      <c r="Q787" s="3">
        <v>0</v>
      </c>
      <c r="R787" s="8">
        <v>437237</v>
      </c>
      <c r="S787" s="3">
        <v>0</v>
      </c>
      <c r="T787" s="3">
        <v>0</v>
      </c>
      <c r="U787" s="3">
        <v>0</v>
      </c>
    </row>
    <row r="788" spans="1:21" x14ac:dyDescent="0.25">
      <c r="A788" s="3" t="s">
        <v>2444</v>
      </c>
      <c r="B788" s="3" t="s">
        <v>22</v>
      </c>
      <c r="C788" s="3" t="s">
        <v>2445</v>
      </c>
      <c r="D788" s="3" t="s">
        <v>2445</v>
      </c>
      <c r="E788" s="4">
        <v>43971.376388888886</v>
      </c>
      <c r="F788" s="6">
        <v>1650000</v>
      </c>
      <c r="G788" s="7">
        <v>0</v>
      </c>
      <c r="H788" s="6">
        <v>1650000</v>
      </c>
      <c r="I788" s="3" t="s">
        <v>52</v>
      </c>
      <c r="J788" s="3" t="s">
        <v>25</v>
      </c>
      <c r="K788" s="3">
        <v>57010000915659</v>
      </c>
      <c r="L788" s="3" t="s">
        <v>2446</v>
      </c>
      <c r="M788" s="3" t="s">
        <v>27</v>
      </c>
      <c r="N788" s="3" t="s">
        <v>216</v>
      </c>
      <c r="O788" s="3">
        <v>0</v>
      </c>
      <c r="P788" s="8">
        <v>207123</v>
      </c>
      <c r="Q788" s="3">
        <v>0</v>
      </c>
      <c r="R788" s="8">
        <v>1442877</v>
      </c>
      <c r="S788" s="3">
        <v>0</v>
      </c>
      <c r="T788" s="3">
        <v>0</v>
      </c>
      <c r="U788" s="3">
        <v>0</v>
      </c>
    </row>
    <row r="789" spans="1:21" x14ac:dyDescent="0.25">
      <c r="A789" s="3" t="s">
        <v>2447</v>
      </c>
      <c r="B789" s="3" t="s">
        <v>22</v>
      </c>
      <c r="C789" s="3" t="s">
        <v>2448</v>
      </c>
      <c r="D789" s="3" t="s">
        <v>2448</v>
      </c>
      <c r="E789" s="4">
        <v>43971.355555555558</v>
      </c>
      <c r="F789" s="6">
        <v>1000000</v>
      </c>
      <c r="G789" s="7">
        <v>0</v>
      </c>
      <c r="H789" s="6">
        <v>1000000</v>
      </c>
      <c r="I789" s="3" t="s">
        <v>52</v>
      </c>
      <c r="J789" s="3" t="s">
        <v>25</v>
      </c>
      <c r="K789" s="3">
        <v>57010000915631</v>
      </c>
      <c r="L789" s="3" t="s">
        <v>2212</v>
      </c>
      <c r="M789" s="3" t="s">
        <v>27</v>
      </c>
      <c r="N789" s="3" t="s">
        <v>216</v>
      </c>
      <c r="O789" s="3">
        <v>0</v>
      </c>
      <c r="P789" s="8">
        <v>272388</v>
      </c>
      <c r="Q789" s="8">
        <v>1550000</v>
      </c>
      <c r="R789" s="8">
        <v>19088811</v>
      </c>
      <c r="S789" s="3">
        <v>0</v>
      </c>
      <c r="T789" s="8">
        <v>3863199</v>
      </c>
      <c r="U789" s="3">
        <v>0</v>
      </c>
    </row>
    <row r="790" spans="1:21" x14ac:dyDescent="0.25">
      <c r="A790" s="3" t="s">
        <v>2449</v>
      </c>
      <c r="B790" s="3" t="s">
        <v>22</v>
      </c>
      <c r="C790" s="3" t="s">
        <v>2256</v>
      </c>
      <c r="D790" s="3" t="s">
        <v>2256</v>
      </c>
      <c r="E790" s="4">
        <v>43971.298611111109</v>
      </c>
      <c r="F790" s="6">
        <v>797000</v>
      </c>
      <c r="G790" s="7">
        <v>0</v>
      </c>
      <c r="H790" s="6">
        <v>797000</v>
      </c>
      <c r="I790" s="3" t="s">
        <v>52</v>
      </c>
      <c r="J790" s="3" t="s">
        <v>25</v>
      </c>
      <c r="K790" s="3">
        <v>3619205204145</v>
      </c>
      <c r="L790" s="3" t="s">
        <v>160</v>
      </c>
      <c r="M790" s="3" t="s">
        <v>36</v>
      </c>
      <c r="N790" s="3" t="s">
        <v>2257</v>
      </c>
      <c r="O790" s="3">
        <v>0</v>
      </c>
      <c r="P790" s="8">
        <v>183967</v>
      </c>
      <c r="Q790" s="3">
        <v>0</v>
      </c>
      <c r="R790" s="8">
        <v>1343033</v>
      </c>
      <c r="S790" s="3">
        <v>0</v>
      </c>
      <c r="T790" s="3">
        <v>0</v>
      </c>
      <c r="U790" s="3">
        <v>0</v>
      </c>
    </row>
    <row r="791" spans="1:21" x14ac:dyDescent="0.25">
      <c r="A791" s="3" t="s">
        <v>2450</v>
      </c>
      <c r="B791" s="3" t="s">
        <v>22</v>
      </c>
      <c r="C791" s="3" t="s">
        <v>2451</v>
      </c>
      <c r="D791" s="3" t="s">
        <v>2451</v>
      </c>
      <c r="E791" s="4">
        <v>43971.280555555553</v>
      </c>
      <c r="F791" s="6">
        <v>500000</v>
      </c>
      <c r="G791" s="7">
        <v>0</v>
      </c>
      <c r="H791" s="6">
        <v>500000</v>
      </c>
      <c r="I791" s="3" t="s">
        <v>2452</v>
      </c>
      <c r="J791" s="3" t="s">
        <v>25</v>
      </c>
      <c r="K791" s="3">
        <v>1111000474020</v>
      </c>
      <c r="L791" s="3" t="s">
        <v>818</v>
      </c>
      <c r="M791" s="3" t="s">
        <v>127</v>
      </c>
      <c r="N791" s="3" t="s">
        <v>1552</v>
      </c>
      <c r="O791" s="3">
        <v>0</v>
      </c>
      <c r="P791" s="8">
        <v>57479</v>
      </c>
      <c r="Q791" s="8">
        <v>75000</v>
      </c>
      <c r="R791" s="8">
        <v>442521</v>
      </c>
      <c r="S791" s="3">
        <v>0</v>
      </c>
      <c r="T791" s="3">
        <v>0</v>
      </c>
      <c r="U791" s="3">
        <v>0</v>
      </c>
    </row>
    <row r="792" spans="1:21" x14ac:dyDescent="0.25">
      <c r="A792" s="3" t="s">
        <v>2453</v>
      </c>
      <c r="B792" s="3" t="s">
        <v>22</v>
      </c>
      <c r="C792" s="3" t="s">
        <v>2454</v>
      </c>
      <c r="D792" s="3" t="s">
        <v>2454</v>
      </c>
      <c r="E792" s="4">
        <v>43971.27847222222</v>
      </c>
      <c r="F792" s="6">
        <v>640000</v>
      </c>
      <c r="G792" s="7">
        <v>0</v>
      </c>
      <c r="H792" s="6">
        <v>640000</v>
      </c>
      <c r="I792" s="3" t="s">
        <v>2452</v>
      </c>
      <c r="J792" s="3" t="s">
        <v>25</v>
      </c>
      <c r="K792" s="3">
        <v>781000438417</v>
      </c>
      <c r="L792" s="3" t="s">
        <v>2455</v>
      </c>
      <c r="M792" s="3" t="s">
        <v>127</v>
      </c>
      <c r="N792" s="3" t="s">
        <v>819</v>
      </c>
      <c r="O792" s="3">
        <v>0</v>
      </c>
      <c r="P792" s="8">
        <v>80338</v>
      </c>
      <c r="Q792" s="3">
        <v>0</v>
      </c>
      <c r="R792" s="8">
        <v>559662</v>
      </c>
      <c r="S792" s="3">
        <v>0</v>
      </c>
      <c r="T792" s="3">
        <v>0</v>
      </c>
      <c r="U792" s="3">
        <v>0</v>
      </c>
    </row>
    <row r="793" spans="1:21" x14ac:dyDescent="0.25">
      <c r="A793" s="3" t="s">
        <v>2456</v>
      </c>
      <c r="B793" s="3" t="s">
        <v>22</v>
      </c>
      <c r="C793" s="3" t="s">
        <v>2457</v>
      </c>
      <c r="D793" s="3" t="s">
        <v>2457</v>
      </c>
      <c r="E793" s="4">
        <v>43971.040972222225</v>
      </c>
      <c r="F793" s="6">
        <v>20000000</v>
      </c>
      <c r="G793" s="7">
        <v>0</v>
      </c>
      <c r="H793" s="6">
        <v>20000000</v>
      </c>
      <c r="I793" s="3" t="s">
        <v>52</v>
      </c>
      <c r="J793" s="3" t="s">
        <v>25</v>
      </c>
      <c r="K793" s="3">
        <v>31000401222</v>
      </c>
      <c r="L793" s="3" t="s">
        <v>2458</v>
      </c>
      <c r="M793" s="3" t="s">
        <v>127</v>
      </c>
      <c r="N793" s="3" t="s">
        <v>2459</v>
      </c>
      <c r="O793" s="3">
        <v>0</v>
      </c>
      <c r="P793" s="8">
        <v>552776</v>
      </c>
      <c r="Q793" s="3">
        <v>0</v>
      </c>
      <c r="R793" s="8">
        <v>17489456</v>
      </c>
      <c r="S793" s="3">
        <v>0</v>
      </c>
      <c r="T793" s="8">
        <v>4042232</v>
      </c>
      <c r="U793" s="3">
        <v>0</v>
      </c>
    </row>
    <row r="794" spans="1:21" x14ac:dyDescent="0.25">
      <c r="A794" s="3" t="s">
        <v>2460</v>
      </c>
      <c r="B794" s="3" t="s">
        <v>22</v>
      </c>
      <c r="C794" s="3" t="s">
        <v>2461</v>
      </c>
      <c r="D794" s="3" t="s">
        <v>2461</v>
      </c>
      <c r="E794" s="4">
        <v>43970.915972222225</v>
      </c>
      <c r="F794" s="6">
        <v>513000</v>
      </c>
      <c r="G794" s="7">
        <v>0</v>
      </c>
      <c r="H794" s="6">
        <v>513000</v>
      </c>
      <c r="I794" s="3" t="s">
        <v>2462</v>
      </c>
      <c r="J794" s="3" t="s">
        <v>25</v>
      </c>
      <c r="K794" s="3">
        <v>441000793022</v>
      </c>
      <c r="L794" s="3" t="s">
        <v>851</v>
      </c>
      <c r="M794" s="3" t="s">
        <v>127</v>
      </c>
      <c r="N794" s="3" t="s">
        <v>852</v>
      </c>
      <c r="O794" s="3">
        <v>0</v>
      </c>
      <c r="P794" s="8">
        <v>22110</v>
      </c>
      <c r="Q794" s="3">
        <v>0</v>
      </c>
      <c r="R794" s="8">
        <v>18800704</v>
      </c>
      <c r="S794" s="8">
        <v>20000000</v>
      </c>
      <c r="T794" s="8">
        <v>4309814</v>
      </c>
      <c r="U794" s="3">
        <v>0</v>
      </c>
    </row>
    <row r="795" spans="1:21" x14ac:dyDescent="0.25">
      <c r="A795" s="3" t="s">
        <v>2463</v>
      </c>
      <c r="B795" s="3" t="s">
        <v>22</v>
      </c>
      <c r="C795" s="3" t="s">
        <v>2464</v>
      </c>
      <c r="D795" s="3" t="s">
        <v>2464</v>
      </c>
      <c r="E795" s="4">
        <v>43970.728472222225</v>
      </c>
      <c r="F795" s="6">
        <v>50055000</v>
      </c>
      <c r="G795" s="7">
        <v>0</v>
      </c>
      <c r="H795" s="6">
        <v>50055000</v>
      </c>
      <c r="I795" s="3" t="s">
        <v>2465</v>
      </c>
      <c r="J795" s="3" t="s">
        <v>25</v>
      </c>
      <c r="K795" s="3">
        <v>109241811</v>
      </c>
      <c r="L795" s="3" t="s">
        <v>48</v>
      </c>
      <c r="M795" s="3" t="s">
        <v>48</v>
      </c>
      <c r="N795" s="3" t="s">
        <v>2466</v>
      </c>
      <c r="O795" s="3">
        <v>0</v>
      </c>
      <c r="P795" s="8">
        <v>1375959</v>
      </c>
      <c r="Q795" s="3">
        <v>0</v>
      </c>
      <c r="R795" s="8">
        <v>43684188</v>
      </c>
      <c r="S795" s="3">
        <v>0</v>
      </c>
      <c r="T795" s="8">
        <v>10164997</v>
      </c>
      <c r="U795" s="3">
        <v>0</v>
      </c>
    </row>
    <row r="796" spans="1:21" x14ac:dyDescent="0.25">
      <c r="A796" s="3" t="s">
        <v>2467</v>
      </c>
      <c r="B796" s="3" t="s">
        <v>22</v>
      </c>
      <c r="C796" s="3" t="s">
        <v>2468</v>
      </c>
      <c r="D796" s="3" t="s">
        <v>2468</v>
      </c>
      <c r="E796" s="4">
        <v>43970.728472222225</v>
      </c>
      <c r="F796" s="6">
        <v>520000</v>
      </c>
      <c r="G796" s="7">
        <v>0</v>
      </c>
      <c r="H796" s="6">
        <v>520000</v>
      </c>
      <c r="I796" s="3" t="s">
        <v>192</v>
      </c>
      <c r="J796" s="3" t="s">
        <v>25</v>
      </c>
      <c r="K796" s="3">
        <v>51110000707536</v>
      </c>
      <c r="L796" s="3" t="s">
        <v>2469</v>
      </c>
      <c r="M796" s="3" t="s">
        <v>27</v>
      </c>
      <c r="N796" s="3" t="s">
        <v>1338</v>
      </c>
      <c r="O796" s="3">
        <v>0</v>
      </c>
      <c r="P796" s="8">
        <v>66180</v>
      </c>
      <c r="Q796" s="3">
        <v>0</v>
      </c>
      <c r="R796" s="8">
        <v>453820</v>
      </c>
      <c r="S796" s="3">
        <v>0</v>
      </c>
      <c r="T796" s="3">
        <v>0</v>
      </c>
      <c r="U796" s="3">
        <v>0</v>
      </c>
    </row>
    <row r="797" spans="1:21" x14ac:dyDescent="0.25">
      <c r="A797" s="3" t="s">
        <v>2470</v>
      </c>
      <c r="B797" s="3" t="s">
        <v>22</v>
      </c>
      <c r="C797" s="3" t="s">
        <v>2471</v>
      </c>
      <c r="D797" s="3" t="s">
        <v>2471</v>
      </c>
      <c r="E797" s="4">
        <v>43970.727083333331</v>
      </c>
      <c r="F797" s="6">
        <v>525000</v>
      </c>
      <c r="G797" s="7">
        <v>0</v>
      </c>
      <c r="H797" s="6">
        <v>525000</v>
      </c>
      <c r="I797" s="3" t="s">
        <v>192</v>
      </c>
      <c r="J797" s="3" t="s">
        <v>25</v>
      </c>
      <c r="K797" s="3">
        <v>51110000542153</v>
      </c>
      <c r="L797" s="3" t="s">
        <v>2416</v>
      </c>
      <c r="M797" s="3" t="s">
        <v>27</v>
      </c>
      <c r="N797" s="3" t="s">
        <v>1783</v>
      </c>
      <c r="O797" s="3">
        <v>0</v>
      </c>
      <c r="P797" s="8">
        <v>66823</v>
      </c>
      <c r="Q797" s="3">
        <v>0</v>
      </c>
      <c r="R797" s="8">
        <v>458177</v>
      </c>
      <c r="S797" s="3">
        <v>0</v>
      </c>
      <c r="T797" s="3">
        <v>0</v>
      </c>
      <c r="U797" s="3">
        <v>0</v>
      </c>
    </row>
    <row r="798" spans="1:21" x14ac:dyDescent="0.25">
      <c r="A798" s="3" t="s">
        <v>2472</v>
      </c>
      <c r="B798" s="3" t="s">
        <v>22</v>
      </c>
      <c r="C798" s="3" t="s">
        <v>2178</v>
      </c>
      <c r="D798" s="3" t="s">
        <v>2178</v>
      </c>
      <c r="E798" s="4">
        <v>43970.722916666666</v>
      </c>
      <c r="F798" s="6">
        <v>2941000</v>
      </c>
      <c r="G798" s="7">
        <v>0</v>
      </c>
      <c r="H798" s="6">
        <v>2941000</v>
      </c>
      <c r="I798" s="3" t="s">
        <v>2473</v>
      </c>
      <c r="J798" s="3" t="s">
        <v>25</v>
      </c>
      <c r="K798" s="3">
        <v>461000591233</v>
      </c>
      <c r="L798" s="3" t="s">
        <v>2180</v>
      </c>
      <c r="M798" s="3" t="s">
        <v>127</v>
      </c>
      <c r="N798" s="3" t="s">
        <v>49</v>
      </c>
      <c r="O798" s="3">
        <v>0</v>
      </c>
      <c r="P798" s="8">
        <v>2591329</v>
      </c>
      <c r="Q798" s="8">
        <v>50000</v>
      </c>
      <c r="R798" s="8">
        <v>184347800</v>
      </c>
      <c r="S798" s="3">
        <v>0</v>
      </c>
      <c r="T798" s="8">
        <v>69364129</v>
      </c>
      <c r="U798" s="3">
        <v>0</v>
      </c>
    </row>
    <row r="799" spans="1:21" x14ac:dyDescent="0.25">
      <c r="A799" s="3" t="s">
        <v>2474</v>
      </c>
      <c r="B799" s="3" t="s">
        <v>22</v>
      </c>
      <c r="C799" s="3" t="s">
        <v>2475</v>
      </c>
      <c r="D799" s="3" t="s">
        <v>2475</v>
      </c>
      <c r="E799" s="4">
        <v>43970.697916666664</v>
      </c>
      <c r="F799" s="6">
        <v>20000000</v>
      </c>
      <c r="G799" s="7">
        <v>0</v>
      </c>
      <c r="H799" s="6">
        <v>20000000</v>
      </c>
      <c r="I799" s="3" t="s">
        <v>52</v>
      </c>
      <c r="J799" s="3" t="s">
        <v>25</v>
      </c>
      <c r="K799" s="3">
        <v>2004206199671</v>
      </c>
      <c r="L799" s="3" t="s">
        <v>2476</v>
      </c>
      <c r="M799" s="3" t="s">
        <v>36</v>
      </c>
      <c r="N799" s="3" t="s">
        <v>142</v>
      </c>
      <c r="O799" s="3">
        <v>0</v>
      </c>
      <c r="P799" s="8">
        <v>591670</v>
      </c>
      <c r="Q799" s="3">
        <v>0</v>
      </c>
      <c r="R799" s="8">
        <v>17454477</v>
      </c>
      <c r="S799" s="3">
        <v>0</v>
      </c>
      <c r="T799" s="8">
        <v>4046147</v>
      </c>
      <c r="U799" s="3">
        <v>0</v>
      </c>
    </row>
    <row r="800" spans="1:21" x14ac:dyDescent="0.25">
      <c r="A800" s="3" t="s">
        <v>2477</v>
      </c>
      <c r="B800" s="3" t="s">
        <v>22</v>
      </c>
      <c r="C800" s="3" t="s">
        <v>2478</v>
      </c>
      <c r="D800" s="3" t="s">
        <v>2478</v>
      </c>
      <c r="E800" s="4">
        <v>43970.679861111108</v>
      </c>
      <c r="F800" s="6">
        <v>1000000</v>
      </c>
      <c r="G800" s="7">
        <v>0</v>
      </c>
      <c r="H800" s="6">
        <v>1000000</v>
      </c>
      <c r="I800" s="3" t="s">
        <v>52</v>
      </c>
      <c r="J800" s="3" t="s">
        <v>25</v>
      </c>
      <c r="K800" s="3">
        <v>461000591233</v>
      </c>
      <c r="L800" s="3" t="s">
        <v>2180</v>
      </c>
      <c r="M800" s="3" t="s">
        <v>127</v>
      </c>
      <c r="N800" s="3" t="s">
        <v>49</v>
      </c>
      <c r="O800" s="3">
        <v>0</v>
      </c>
      <c r="P800" s="8">
        <v>2591329</v>
      </c>
      <c r="Q800" s="8">
        <v>50000</v>
      </c>
      <c r="R800" s="8">
        <v>184347800</v>
      </c>
      <c r="S800" s="3">
        <v>0</v>
      </c>
      <c r="T800" s="8">
        <v>69364129</v>
      </c>
      <c r="U800" s="3">
        <v>0</v>
      </c>
    </row>
    <row r="801" spans="1:21" x14ac:dyDescent="0.25">
      <c r="A801" s="3" t="s">
        <v>2479</v>
      </c>
      <c r="B801" s="3" t="s">
        <v>22</v>
      </c>
      <c r="C801" s="3" t="s">
        <v>2480</v>
      </c>
      <c r="D801" s="3" t="s">
        <v>2480</v>
      </c>
      <c r="E801" s="4">
        <v>43970.628472222219</v>
      </c>
      <c r="F801" s="6">
        <v>1000000</v>
      </c>
      <c r="G801" s="7">
        <v>0</v>
      </c>
      <c r="H801" s="6">
        <v>1000000</v>
      </c>
      <c r="I801" s="3" t="s">
        <v>136</v>
      </c>
      <c r="J801" s="3" t="s">
        <v>25</v>
      </c>
      <c r="K801" s="3">
        <v>41000933401</v>
      </c>
      <c r="L801" s="3" t="s">
        <v>2481</v>
      </c>
      <c r="M801" s="3" t="s">
        <v>127</v>
      </c>
      <c r="N801" s="3" t="s">
        <v>142</v>
      </c>
      <c r="O801" s="3">
        <v>0</v>
      </c>
      <c r="P801" s="8">
        <v>127274</v>
      </c>
      <c r="Q801" s="3">
        <v>0</v>
      </c>
      <c r="R801" s="8">
        <v>872726</v>
      </c>
      <c r="S801" s="3">
        <v>0</v>
      </c>
      <c r="T801" s="3">
        <v>0</v>
      </c>
      <c r="U801" s="3">
        <v>0</v>
      </c>
    </row>
    <row r="802" spans="1:21" ht="26.25" x14ac:dyDescent="0.25">
      <c r="A802" s="3" t="s">
        <v>2482</v>
      </c>
      <c r="B802" s="3" t="s">
        <v>22</v>
      </c>
      <c r="C802" s="3" t="s">
        <v>1401</v>
      </c>
      <c r="D802" s="3" t="s">
        <v>1401</v>
      </c>
      <c r="E802" s="4">
        <v>43970.574305555558</v>
      </c>
      <c r="F802" s="6">
        <v>380000</v>
      </c>
      <c r="G802" s="7">
        <v>0</v>
      </c>
      <c r="H802" s="6">
        <v>380000</v>
      </c>
      <c r="I802" s="3" t="s">
        <v>136</v>
      </c>
      <c r="J802" s="3" t="s">
        <v>25</v>
      </c>
      <c r="K802" s="3">
        <v>19035461326012</v>
      </c>
      <c r="L802" s="3" t="s">
        <v>1402</v>
      </c>
      <c r="M802" s="3" t="s">
        <v>88</v>
      </c>
      <c r="N802" s="3" t="s">
        <v>403</v>
      </c>
      <c r="O802" s="3">
        <v>0</v>
      </c>
      <c r="P802" s="8">
        <v>640674</v>
      </c>
      <c r="Q802" s="8">
        <v>141030</v>
      </c>
      <c r="R802" s="8">
        <v>6992376</v>
      </c>
      <c r="S802" s="3">
        <v>0</v>
      </c>
      <c r="T802" s="3">
        <v>0</v>
      </c>
      <c r="U802" s="3">
        <v>0</v>
      </c>
    </row>
    <row r="803" spans="1:21" x14ac:dyDescent="0.25">
      <c r="A803" s="3" t="s">
        <v>2483</v>
      </c>
      <c r="B803" s="3" t="s">
        <v>22</v>
      </c>
      <c r="C803" s="3" t="s">
        <v>2484</v>
      </c>
      <c r="D803" s="3" t="s">
        <v>2484</v>
      </c>
      <c r="E803" s="4">
        <v>43970.569444444445</v>
      </c>
      <c r="F803" s="6">
        <v>590000</v>
      </c>
      <c r="G803" s="7">
        <v>0</v>
      </c>
      <c r="H803" s="6">
        <v>590000</v>
      </c>
      <c r="I803" s="3" t="s">
        <v>24</v>
      </c>
      <c r="J803" s="3" t="s">
        <v>25</v>
      </c>
      <c r="K803" s="3">
        <v>3521205166707</v>
      </c>
      <c r="L803" s="3" t="s">
        <v>2485</v>
      </c>
      <c r="M803" s="3" t="s">
        <v>36</v>
      </c>
      <c r="N803" s="3" t="s">
        <v>120</v>
      </c>
      <c r="O803" s="3">
        <v>0</v>
      </c>
      <c r="P803" s="8">
        <v>74061</v>
      </c>
      <c r="Q803" s="3">
        <v>0</v>
      </c>
      <c r="R803" s="8">
        <v>515939</v>
      </c>
      <c r="S803" s="3">
        <v>0</v>
      </c>
      <c r="T803" s="3">
        <v>0</v>
      </c>
      <c r="U803" s="3">
        <v>0</v>
      </c>
    </row>
    <row r="804" spans="1:21" x14ac:dyDescent="0.25">
      <c r="A804" s="3" t="s">
        <v>2486</v>
      </c>
      <c r="B804" s="3" t="s">
        <v>22</v>
      </c>
      <c r="C804" s="3" t="s">
        <v>2487</v>
      </c>
      <c r="D804" s="3" t="s">
        <v>2487</v>
      </c>
      <c r="E804" s="4">
        <v>43970.440972222219</v>
      </c>
      <c r="F804" s="6">
        <v>520000</v>
      </c>
      <c r="G804" s="7">
        <v>0</v>
      </c>
      <c r="H804" s="6">
        <v>520000</v>
      </c>
      <c r="I804" s="3" t="s">
        <v>52</v>
      </c>
      <c r="J804" s="3" t="s">
        <v>25</v>
      </c>
      <c r="K804" s="3">
        <v>103868055783</v>
      </c>
      <c r="L804" s="3" t="s">
        <v>431</v>
      </c>
      <c r="M804" s="3" t="s">
        <v>42</v>
      </c>
      <c r="N804" s="3" t="s">
        <v>432</v>
      </c>
      <c r="O804" s="3">
        <v>0</v>
      </c>
      <c r="P804" s="8">
        <v>66180</v>
      </c>
      <c r="Q804" s="3">
        <v>0</v>
      </c>
      <c r="R804" s="8">
        <v>453820</v>
      </c>
      <c r="S804" s="3">
        <v>0</v>
      </c>
      <c r="T804" s="3">
        <v>0</v>
      </c>
      <c r="U804" s="3">
        <v>0</v>
      </c>
    </row>
    <row r="805" spans="1:21" x14ac:dyDescent="0.25">
      <c r="A805" s="3" t="s">
        <v>2488</v>
      </c>
      <c r="B805" s="3" t="s">
        <v>22</v>
      </c>
      <c r="C805" s="3" t="s">
        <v>2489</v>
      </c>
      <c r="D805" s="3" t="s">
        <v>2489</v>
      </c>
      <c r="E805" s="4">
        <v>43970.35833333333</v>
      </c>
      <c r="F805" s="6">
        <v>731000</v>
      </c>
      <c r="G805" s="7">
        <v>0</v>
      </c>
      <c r="H805" s="6">
        <v>731000</v>
      </c>
      <c r="I805" s="3" t="s">
        <v>276</v>
      </c>
      <c r="J805" s="3" t="s">
        <v>25</v>
      </c>
      <c r="K805" s="3">
        <v>11004319025</v>
      </c>
      <c r="L805" s="3" t="s">
        <v>2490</v>
      </c>
      <c r="M805" s="3" t="s">
        <v>127</v>
      </c>
      <c r="N805" s="3" t="s">
        <v>2491</v>
      </c>
      <c r="O805" s="3">
        <v>0</v>
      </c>
      <c r="P805" s="8">
        <v>93038</v>
      </c>
      <c r="Q805" s="3">
        <v>0</v>
      </c>
      <c r="R805" s="8">
        <v>637962</v>
      </c>
      <c r="S805" s="3">
        <v>0</v>
      </c>
      <c r="T805" s="3">
        <v>0</v>
      </c>
      <c r="U805" s="3">
        <v>0</v>
      </c>
    </row>
    <row r="806" spans="1:21" x14ac:dyDescent="0.25">
      <c r="A806" s="3" t="s">
        <v>2492</v>
      </c>
      <c r="B806" s="3" t="s">
        <v>22</v>
      </c>
      <c r="C806" s="3" t="s">
        <v>2493</v>
      </c>
      <c r="D806" s="3" t="s">
        <v>2493</v>
      </c>
      <c r="E806" s="4">
        <v>43970.322222222225</v>
      </c>
      <c r="F806" s="6">
        <v>600000</v>
      </c>
      <c r="G806" s="7">
        <v>0</v>
      </c>
      <c r="H806" s="6">
        <v>600000</v>
      </c>
      <c r="I806" s="3" t="s">
        <v>2494</v>
      </c>
      <c r="J806" s="3" t="s">
        <v>25</v>
      </c>
      <c r="K806" s="3">
        <v>102004223298</v>
      </c>
      <c r="L806" s="3" t="s">
        <v>2495</v>
      </c>
      <c r="M806" s="3" t="s">
        <v>42</v>
      </c>
      <c r="N806" s="3" t="s">
        <v>2496</v>
      </c>
      <c r="O806" s="3">
        <v>0</v>
      </c>
      <c r="P806" s="8">
        <v>76367</v>
      </c>
      <c r="Q806" s="8">
        <v>27500</v>
      </c>
      <c r="R806" s="8">
        <v>523633</v>
      </c>
      <c r="S806" s="3">
        <v>0</v>
      </c>
      <c r="T806" s="3">
        <v>0</v>
      </c>
      <c r="U806" s="3">
        <v>0</v>
      </c>
    </row>
    <row r="807" spans="1:21" x14ac:dyDescent="0.25">
      <c r="A807" s="3" t="s">
        <v>2497</v>
      </c>
      <c r="B807" s="3" t="s">
        <v>22</v>
      </c>
      <c r="C807" s="3" t="s">
        <v>2498</v>
      </c>
      <c r="D807" s="3" t="s">
        <v>2498</v>
      </c>
      <c r="E807" s="4">
        <v>43970.033333333333</v>
      </c>
      <c r="F807" s="6">
        <v>797000</v>
      </c>
      <c r="G807" s="7">
        <v>0</v>
      </c>
      <c r="H807" s="6">
        <v>797000</v>
      </c>
      <c r="I807" s="3" t="s">
        <v>24</v>
      </c>
      <c r="J807" s="3" t="s">
        <v>25</v>
      </c>
      <c r="K807" s="3">
        <v>3624205275646</v>
      </c>
      <c r="L807" s="3" t="s">
        <v>160</v>
      </c>
      <c r="M807" s="3" t="s">
        <v>36</v>
      </c>
      <c r="N807" s="3" t="s">
        <v>2499</v>
      </c>
      <c r="O807" s="3">
        <v>0</v>
      </c>
      <c r="P807" s="8">
        <v>95845</v>
      </c>
      <c r="Q807" s="8">
        <v>51500</v>
      </c>
      <c r="R807" s="8">
        <v>701155</v>
      </c>
      <c r="S807" s="3">
        <v>0</v>
      </c>
      <c r="T807" s="3">
        <v>0</v>
      </c>
      <c r="U807" s="3">
        <v>0</v>
      </c>
    </row>
    <row r="808" spans="1:21" x14ac:dyDescent="0.25">
      <c r="A808" s="3" t="s">
        <v>2500</v>
      </c>
      <c r="B808" s="3" t="s">
        <v>22</v>
      </c>
      <c r="C808" s="3" t="s">
        <v>2501</v>
      </c>
      <c r="D808" s="3" t="s">
        <v>2501</v>
      </c>
      <c r="E808" s="4">
        <v>43969.940972222219</v>
      </c>
      <c r="F808" s="6">
        <v>3535000</v>
      </c>
      <c r="G808" s="7">
        <v>0</v>
      </c>
      <c r="H808" s="6">
        <v>3535000</v>
      </c>
      <c r="I808" s="3" t="s">
        <v>136</v>
      </c>
      <c r="J808" s="3" t="s">
        <v>25</v>
      </c>
      <c r="K808" s="3">
        <v>102942991</v>
      </c>
      <c r="L808" s="3" t="s">
        <v>2502</v>
      </c>
      <c r="M808" s="3" t="s">
        <v>2503</v>
      </c>
      <c r="N808" s="3" t="s">
        <v>207</v>
      </c>
      <c r="O808" s="3">
        <v>0</v>
      </c>
      <c r="P808" s="8">
        <v>531221</v>
      </c>
      <c r="Q808" s="3">
        <v>0</v>
      </c>
      <c r="R808" s="8">
        <v>3579779</v>
      </c>
      <c r="S808" s="3">
        <v>0</v>
      </c>
      <c r="T808" s="3">
        <v>0</v>
      </c>
      <c r="U808" s="3">
        <v>0</v>
      </c>
    </row>
    <row r="809" spans="1:21" x14ac:dyDescent="0.25">
      <c r="A809" s="3" t="s">
        <v>2504</v>
      </c>
      <c r="B809" s="3" t="s">
        <v>22</v>
      </c>
      <c r="C809" s="3" t="s">
        <v>2409</v>
      </c>
      <c r="D809" s="3" t="s">
        <v>2409</v>
      </c>
      <c r="E809" s="4">
        <v>43969.825694444444</v>
      </c>
      <c r="F809" s="6">
        <v>5719000</v>
      </c>
      <c r="G809" s="7">
        <v>0</v>
      </c>
      <c r="H809" s="6">
        <v>5719000</v>
      </c>
      <c r="I809" s="3" t="s">
        <v>34</v>
      </c>
      <c r="J809" s="3" t="s">
        <v>25</v>
      </c>
      <c r="K809" s="3">
        <v>104867893667</v>
      </c>
      <c r="L809" s="3" t="s">
        <v>2410</v>
      </c>
      <c r="M809" s="3" t="s">
        <v>42</v>
      </c>
      <c r="N809" s="3" t="s">
        <v>1910</v>
      </c>
      <c r="O809" s="3">
        <v>0</v>
      </c>
      <c r="P809" s="8">
        <v>1243807</v>
      </c>
      <c r="Q809" s="8">
        <v>32100</v>
      </c>
      <c r="R809" s="8">
        <v>8724193</v>
      </c>
      <c r="S809" s="3">
        <v>0</v>
      </c>
      <c r="T809" s="3">
        <v>0</v>
      </c>
      <c r="U809" s="3">
        <v>0</v>
      </c>
    </row>
    <row r="810" spans="1:21" x14ac:dyDescent="0.25">
      <c r="A810" s="3" t="s">
        <v>2505</v>
      </c>
      <c r="B810" s="3" t="s">
        <v>22</v>
      </c>
      <c r="C810" s="3" t="s">
        <v>2506</v>
      </c>
      <c r="D810" s="3" t="s">
        <v>2506</v>
      </c>
      <c r="E810" s="4">
        <v>43969.754861111112</v>
      </c>
      <c r="F810" s="6">
        <v>1861000</v>
      </c>
      <c r="G810" s="7">
        <v>0</v>
      </c>
      <c r="H810" s="6">
        <v>1861000</v>
      </c>
      <c r="I810" s="3" t="s">
        <v>24</v>
      </c>
      <c r="J810" s="3" t="s">
        <v>25</v>
      </c>
      <c r="K810" s="3">
        <v>7580102656007</v>
      </c>
      <c r="L810" s="3" t="s">
        <v>2507</v>
      </c>
      <c r="M810" s="3" t="s">
        <v>2508</v>
      </c>
      <c r="N810" s="3" t="s">
        <v>403</v>
      </c>
      <c r="O810" s="3">
        <v>0</v>
      </c>
      <c r="P810" s="8">
        <v>81605</v>
      </c>
      <c r="Q810" s="3">
        <v>0</v>
      </c>
      <c r="R810" s="8">
        <v>1627395</v>
      </c>
      <c r="S810" s="3">
        <v>0</v>
      </c>
      <c r="T810" s="3">
        <v>0</v>
      </c>
      <c r="U810" s="3">
        <v>0</v>
      </c>
    </row>
    <row r="811" spans="1:21" x14ac:dyDescent="0.25">
      <c r="A811" s="3" t="s">
        <v>2509</v>
      </c>
      <c r="B811" s="3" t="s">
        <v>22</v>
      </c>
      <c r="C811" s="3" t="s">
        <v>2510</v>
      </c>
      <c r="D811" s="3" t="s">
        <v>2510</v>
      </c>
      <c r="E811" s="4">
        <v>43969.731249999997</v>
      </c>
      <c r="F811" s="6">
        <v>1510000</v>
      </c>
      <c r="G811" s="7">
        <v>0</v>
      </c>
      <c r="H811" s="6">
        <v>1510000</v>
      </c>
      <c r="I811" s="3" t="s">
        <v>24</v>
      </c>
      <c r="J811" s="3" t="s">
        <v>25</v>
      </c>
      <c r="K811" s="3">
        <v>481000662994</v>
      </c>
      <c r="L811" s="3" t="s">
        <v>1084</v>
      </c>
      <c r="M811" s="3" t="s">
        <v>127</v>
      </c>
      <c r="N811" s="3" t="s">
        <v>400</v>
      </c>
      <c r="O811" s="3">
        <v>0</v>
      </c>
      <c r="P811" s="8">
        <v>272540</v>
      </c>
      <c r="Q811" s="3">
        <v>0</v>
      </c>
      <c r="R811" s="8">
        <v>4113860</v>
      </c>
      <c r="S811" s="8">
        <v>28000</v>
      </c>
      <c r="T811" s="3">
        <v>0</v>
      </c>
      <c r="U811" s="3">
        <v>0</v>
      </c>
    </row>
    <row r="812" spans="1:21" x14ac:dyDescent="0.25">
      <c r="A812" s="3" t="s">
        <v>2511</v>
      </c>
      <c r="B812" s="3" t="s">
        <v>22</v>
      </c>
      <c r="C812" s="3" t="s">
        <v>1302</v>
      </c>
      <c r="D812" s="3" t="s">
        <v>1302</v>
      </c>
      <c r="E812" s="4">
        <v>43969.724999999999</v>
      </c>
      <c r="F812" s="6">
        <v>30346000</v>
      </c>
      <c r="G812" s="7">
        <v>0</v>
      </c>
      <c r="H812" s="6">
        <v>30346000</v>
      </c>
      <c r="I812" s="3">
        <v>21056087129</v>
      </c>
      <c r="J812" s="3" t="s">
        <v>25</v>
      </c>
      <c r="K812" s="3">
        <v>3301011807408</v>
      </c>
      <c r="L812" s="3" t="s">
        <v>1304</v>
      </c>
      <c r="M812" s="3" t="s">
        <v>476</v>
      </c>
      <c r="N812" s="3" t="s">
        <v>1305</v>
      </c>
      <c r="O812" s="3">
        <v>0</v>
      </c>
      <c r="P812" s="8">
        <v>956642</v>
      </c>
      <c r="Q812" s="8">
        <v>130350</v>
      </c>
      <c r="R812" s="8">
        <v>53901111</v>
      </c>
      <c r="S812" s="8">
        <v>30000000</v>
      </c>
      <c r="T812" s="8">
        <v>12511753</v>
      </c>
      <c r="U812" s="3">
        <v>0</v>
      </c>
    </row>
    <row r="813" spans="1:21" x14ac:dyDescent="0.25">
      <c r="A813" s="3" t="s">
        <v>2512</v>
      </c>
      <c r="B813" s="3" t="s">
        <v>22</v>
      </c>
      <c r="C813" s="3" t="s">
        <v>2513</v>
      </c>
      <c r="D813" s="3" t="s">
        <v>2513</v>
      </c>
      <c r="E813" s="4">
        <v>43969.704861111109</v>
      </c>
      <c r="F813" s="6">
        <v>20000000</v>
      </c>
      <c r="G813" s="7">
        <v>0</v>
      </c>
      <c r="H813" s="6">
        <v>20000000</v>
      </c>
      <c r="I813" s="3" t="s">
        <v>276</v>
      </c>
      <c r="J813" s="3" t="s">
        <v>25</v>
      </c>
      <c r="K813" s="3">
        <v>3508205168774</v>
      </c>
      <c r="L813" s="3" t="s">
        <v>762</v>
      </c>
      <c r="M813" s="3" t="s">
        <v>36</v>
      </c>
      <c r="N813" s="3" t="s">
        <v>1158</v>
      </c>
      <c r="O813" s="3">
        <v>0</v>
      </c>
      <c r="P813" s="8">
        <v>829636</v>
      </c>
      <c r="Q813" s="8">
        <v>1098250</v>
      </c>
      <c r="R813" s="8">
        <v>19795457</v>
      </c>
      <c r="S813" s="3">
        <v>0</v>
      </c>
      <c r="T813" s="8">
        <v>3784093</v>
      </c>
      <c r="U813" s="3">
        <v>0</v>
      </c>
    </row>
    <row r="814" spans="1:21" x14ac:dyDescent="0.25">
      <c r="A814" s="3" t="s">
        <v>2514</v>
      </c>
      <c r="B814" s="3" t="s">
        <v>22</v>
      </c>
      <c r="C814" s="3" t="s">
        <v>2515</v>
      </c>
      <c r="D814" s="3" t="s">
        <v>2515</v>
      </c>
      <c r="E814" s="4">
        <v>43969.685416666667</v>
      </c>
      <c r="F814" s="6">
        <v>516000</v>
      </c>
      <c r="G814" s="7">
        <v>0</v>
      </c>
      <c r="H814" s="6">
        <v>516000</v>
      </c>
      <c r="I814" s="3" t="s">
        <v>136</v>
      </c>
      <c r="J814" s="3" t="s">
        <v>25</v>
      </c>
      <c r="K814" s="3">
        <v>201000684783</v>
      </c>
      <c r="L814" s="3" t="s">
        <v>2516</v>
      </c>
      <c r="M814" s="3" t="s">
        <v>127</v>
      </c>
      <c r="N814" s="3" t="s">
        <v>403</v>
      </c>
      <c r="O814" s="3">
        <v>0</v>
      </c>
      <c r="P814" s="8">
        <v>64774</v>
      </c>
      <c r="Q814" s="3">
        <v>0</v>
      </c>
      <c r="R814" s="8">
        <v>451226</v>
      </c>
      <c r="S814" s="3">
        <v>0</v>
      </c>
      <c r="T814" s="3">
        <v>0</v>
      </c>
      <c r="U814" s="3">
        <v>0</v>
      </c>
    </row>
    <row r="815" spans="1:21" x14ac:dyDescent="0.25">
      <c r="A815" s="3" t="s">
        <v>2517</v>
      </c>
      <c r="B815" s="3" t="s">
        <v>22</v>
      </c>
      <c r="C815" s="3" t="s">
        <v>1409</v>
      </c>
      <c r="D815" s="3" t="s">
        <v>1409</v>
      </c>
      <c r="E815" s="4">
        <v>43969.669444444444</v>
      </c>
      <c r="F815" s="6">
        <v>385000</v>
      </c>
      <c r="G815" s="7">
        <v>0</v>
      </c>
      <c r="H815" s="6">
        <v>385000</v>
      </c>
      <c r="I815" s="3" t="s">
        <v>136</v>
      </c>
      <c r="J815" s="3" t="s">
        <v>25</v>
      </c>
      <c r="K815" s="3">
        <v>3709215005588</v>
      </c>
      <c r="L815" s="3" t="s">
        <v>1410</v>
      </c>
      <c r="M815" s="3" t="s">
        <v>36</v>
      </c>
      <c r="N815" s="3" t="s">
        <v>403</v>
      </c>
      <c r="O815" s="3">
        <v>0</v>
      </c>
      <c r="P815" s="8">
        <v>124954</v>
      </c>
      <c r="Q815" s="3">
        <v>0</v>
      </c>
      <c r="R815" s="8">
        <v>1295846</v>
      </c>
      <c r="S815" s="8">
        <v>570000</v>
      </c>
      <c r="T815" s="3">
        <v>0</v>
      </c>
      <c r="U815" s="3">
        <v>0</v>
      </c>
    </row>
    <row r="816" spans="1:21" x14ac:dyDescent="0.25">
      <c r="A816" s="3" t="s">
        <v>2518</v>
      </c>
      <c r="B816" s="3" t="s">
        <v>22</v>
      </c>
      <c r="C816" s="3" t="s">
        <v>2519</v>
      </c>
      <c r="D816" s="3" t="s">
        <v>2519</v>
      </c>
      <c r="E816" s="4">
        <v>43969.646527777775</v>
      </c>
      <c r="F816" s="6">
        <v>2000000</v>
      </c>
      <c r="G816" s="7">
        <v>0</v>
      </c>
      <c r="H816" s="6">
        <v>2000000</v>
      </c>
      <c r="I816" s="3" t="s">
        <v>52</v>
      </c>
      <c r="J816" s="3" t="s">
        <v>25</v>
      </c>
      <c r="K816" s="3">
        <v>3508205110109</v>
      </c>
      <c r="L816" s="3" t="s">
        <v>160</v>
      </c>
      <c r="M816" s="3" t="s">
        <v>36</v>
      </c>
      <c r="N816" s="3" t="s">
        <v>1164</v>
      </c>
      <c r="O816" s="3">
        <v>0</v>
      </c>
      <c r="P816" s="8">
        <v>258042</v>
      </c>
      <c r="Q816" s="3">
        <v>0</v>
      </c>
      <c r="R816" s="8">
        <v>1741958</v>
      </c>
      <c r="S816" s="3">
        <v>0</v>
      </c>
      <c r="T816" s="3">
        <v>0</v>
      </c>
      <c r="U816" s="3">
        <v>0</v>
      </c>
    </row>
    <row r="817" spans="1:21" x14ac:dyDescent="0.25">
      <c r="A817" s="3" t="s">
        <v>2520</v>
      </c>
      <c r="B817" s="3" t="s">
        <v>22</v>
      </c>
      <c r="C817" s="3" t="s">
        <v>2521</v>
      </c>
      <c r="D817" s="3" t="s">
        <v>2521</v>
      </c>
      <c r="E817" s="4">
        <v>43969.638888888891</v>
      </c>
      <c r="F817" s="6">
        <v>20000000</v>
      </c>
      <c r="G817" s="7">
        <v>0</v>
      </c>
      <c r="H817" s="6">
        <v>20000000</v>
      </c>
      <c r="I817" s="3" t="s">
        <v>52</v>
      </c>
      <c r="J817" s="3" t="s">
        <v>25</v>
      </c>
      <c r="K817" s="3">
        <v>211000543065</v>
      </c>
      <c r="L817" s="3" t="s">
        <v>188</v>
      </c>
      <c r="M817" s="2"/>
      <c r="N817" s="3" t="s">
        <v>2522</v>
      </c>
      <c r="O817" s="3">
        <v>0</v>
      </c>
      <c r="P817" s="8">
        <v>630487</v>
      </c>
      <c r="Q817" s="3">
        <v>0</v>
      </c>
      <c r="R817" s="8">
        <v>17419568</v>
      </c>
      <c r="S817" s="3">
        <v>0</v>
      </c>
      <c r="T817" s="8">
        <v>4050055</v>
      </c>
      <c r="U817" s="3">
        <v>0</v>
      </c>
    </row>
    <row r="818" spans="1:21" x14ac:dyDescent="0.25">
      <c r="A818" s="3" t="s">
        <v>2523</v>
      </c>
      <c r="B818" s="3" t="s">
        <v>22</v>
      </c>
      <c r="C818" s="3" t="s">
        <v>868</v>
      </c>
      <c r="D818" s="3" t="s">
        <v>868</v>
      </c>
      <c r="E818" s="4">
        <v>43969.595833333333</v>
      </c>
      <c r="F818" s="6">
        <v>500000</v>
      </c>
      <c r="G818" s="7">
        <v>0</v>
      </c>
      <c r="H818" s="6">
        <v>500000</v>
      </c>
      <c r="I818" s="3" t="s">
        <v>136</v>
      </c>
      <c r="J818" s="3" t="s">
        <v>25</v>
      </c>
      <c r="K818" s="3">
        <v>3604205344280</v>
      </c>
      <c r="L818" s="3" t="s">
        <v>870</v>
      </c>
      <c r="M818" s="3" t="s">
        <v>36</v>
      </c>
      <c r="N818" s="3" t="s">
        <v>28</v>
      </c>
      <c r="O818" s="3">
        <v>0</v>
      </c>
      <c r="P818" s="8">
        <v>254114</v>
      </c>
      <c r="Q818" s="8">
        <v>171900</v>
      </c>
      <c r="R818" s="8">
        <v>20437317</v>
      </c>
      <c r="S818" s="8">
        <v>20000000</v>
      </c>
      <c r="T818" s="8">
        <v>4162681</v>
      </c>
      <c r="U818" s="3">
        <v>0</v>
      </c>
    </row>
    <row r="819" spans="1:21" x14ac:dyDescent="0.25">
      <c r="A819" s="3" t="s">
        <v>2524</v>
      </c>
      <c r="B819" s="3" t="s">
        <v>22</v>
      </c>
      <c r="C819" s="3" t="s">
        <v>2525</v>
      </c>
      <c r="D819" s="3" t="s">
        <v>2525</v>
      </c>
      <c r="E819" s="4">
        <v>43969.583333333336</v>
      </c>
      <c r="F819" s="6">
        <v>20000000</v>
      </c>
      <c r="G819" s="7">
        <v>0</v>
      </c>
      <c r="H819" s="6">
        <v>20000000</v>
      </c>
      <c r="I819" s="3" t="s">
        <v>276</v>
      </c>
      <c r="J819" s="3" t="s">
        <v>25</v>
      </c>
      <c r="K819" s="3">
        <v>3508205155800</v>
      </c>
      <c r="L819" s="3" t="s">
        <v>160</v>
      </c>
      <c r="M819" s="3" t="s">
        <v>36</v>
      </c>
      <c r="N819" s="3" t="s">
        <v>1164</v>
      </c>
      <c r="O819" s="3">
        <v>0</v>
      </c>
      <c r="P819" s="8">
        <v>919571</v>
      </c>
      <c r="Q819" s="3">
        <v>0</v>
      </c>
      <c r="R819" s="8">
        <v>21116635</v>
      </c>
      <c r="S819" s="3">
        <v>0</v>
      </c>
      <c r="T819" s="8">
        <v>3636206</v>
      </c>
      <c r="U819" s="3">
        <v>0</v>
      </c>
    </row>
    <row r="820" spans="1:21" x14ac:dyDescent="0.25">
      <c r="A820" s="3" t="s">
        <v>2526</v>
      </c>
      <c r="B820" s="3" t="s">
        <v>22</v>
      </c>
      <c r="C820" s="3" t="s">
        <v>1806</v>
      </c>
      <c r="D820" s="3" t="s">
        <v>1806</v>
      </c>
      <c r="E820" s="4">
        <v>43969.539583333331</v>
      </c>
      <c r="F820" s="6">
        <v>20194000</v>
      </c>
      <c r="G820" s="7">
        <v>0</v>
      </c>
      <c r="H820" s="6">
        <v>20194000</v>
      </c>
      <c r="I820" s="3" t="s">
        <v>52</v>
      </c>
      <c r="J820" s="3" t="s">
        <v>25</v>
      </c>
      <c r="K820" s="3">
        <v>3522205120221</v>
      </c>
      <c r="L820" s="3" t="s">
        <v>1807</v>
      </c>
      <c r="M820" s="3" t="s">
        <v>36</v>
      </c>
      <c r="N820" s="3" t="s">
        <v>1092</v>
      </c>
      <c r="O820" s="3">
        <v>0</v>
      </c>
      <c r="P820" s="8">
        <v>1465771</v>
      </c>
      <c r="Q820" s="3">
        <v>0</v>
      </c>
      <c r="R820" s="8">
        <v>61917656</v>
      </c>
      <c r="S820" s="8">
        <v>20000000</v>
      </c>
      <c r="T820" s="8">
        <v>5189427</v>
      </c>
      <c r="U820" s="3">
        <v>0</v>
      </c>
    </row>
    <row r="821" spans="1:21" x14ac:dyDescent="0.25">
      <c r="A821" s="3" t="s">
        <v>2527</v>
      </c>
      <c r="B821" s="3" t="s">
        <v>22</v>
      </c>
      <c r="C821" s="3" t="s">
        <v>2528</v>
      </c>
      <c r="D821" s="3" t="s">
        <v>2528</v>
      </c>
      <c r="E821" s="4">
        <v>43969.522222222222</v>
      </c>
      <c r="F821" s="6">
        <v>534000</v>
      </c>
      <c r="G821" s="7">
        <v>0</v>
      </c>
      <c r="H821" s="6">
        <v>534000</v>
      </c>
      <c r="I821" s="3" t="s">
        <v>52</v>
      </c>
      <c r="J821" s="3" t="s">
        <v>25</v>
      </c>
      <c r="K821" s="3">
        <v>70110000262100</v>
      </c>
      <c r="L821" s="3" t="s">
        <v>2529</v>
      </c>
      <c r="M821" s="3" t="s">
        <v>27</v>
      </c>
      <c r="N821" s="2"/>
      <c r="O821" s="3">
        <v>0</v>
      </c>
      <c r="P821" s="8">
        <v>67968</v>
      </c>
      <c r="Q821" s="8">
        <v>110200</v>
      </c>
      <c r="R821" s="8">
        <v>466032</v>
      </c>
      <c r="S821" s="3">
        <v>0</v>
      </c>
      <c r="T821" s="3">
        <v>0</v>
      </c>
      <c r="U821" s="3">
        <v>0</v>
      </c>
    </row>
    <row r="822" spans="1:21" x14ac:dyDescent="0.25">
      <c r="A822" s="3" t="s">
        <v>2530</v>
      </c>
      <c r="B822" s="3" t="s">
        <v>22</v>
      </c>
      <c r="C822" s="3" t="s">
        <v>1451</v>
      </c>
      <c r="D822" s="3" t="s">
        <v>1451</v>
      </c>
      <c r="E822" s="4">
        <v>43969.487500000003</v>
      </c>
      <c r="F822" s="6">
        <v>1595000</v>
      </c>
      <c r="G822" s="7">
        <v>0</v>
      </c>
      <c r="H822" s="6">
        <v>1595000</v>
      </c>
      <c r="I822" s="3" t="s">
        <v>24</v>
      </c>
      <c r="J822" s="3" t="s">
        <v>25</v>
      </c>
      <c r="K822" s="3">
        <v>109870147439</v>
      </c>
      <c r="L822" s="3" t="s">
        <v>399</v>
      </c>
      <c r="M822" s="3" t="s">
        <v>42</v>
      </c>
      <c r="N822" s="3" t="s">
        <v>400</v>
      </c>
      <c r="O822" s="3">
        <v>0</v>
      </c>
      <c r="P822" s="8">
        <v>624437</v>
      </c>
      <c r="Q822" s="3">
        <v>0</v>
      </c>
      <c r="R822" s="8">
        <v>9995663</v>
      </c>
      <c r="S822" s="8">
        <v>4380300</v>
      </c>
      <c r="T822" s="3">
        <v>0</v>
      </c>
      <c r="U822" s="3">
        <v>0</v>
      </c>
    </row>
    <row r="823" spans="1:21" x14ac:dyDescent="0.25">
      <c r="A823" s="3" t="s">
        <v>2531</v>
      </c>
      <c r="B823" s="3" t="s">
        <v>22</v>
      </c>
      <c r="C823" s="3" t="s">
        <v>2532</v>
      </c>
      <c r="D823" s="3" t="s">
        <v>2532</v>
      </c>
      <c r="E823" s="4">
        <v>43969.482638888891</v>
      </c>
      <c r="F823" s="6">
        <v>20434000</v>
      </c>
      <c r="G823" s="7">
        <v>0</v>
      </c>
      <c r="H823" s="6">
        <v>20434000</v>
      </c>
      <c r="I823" s="3" t="s">
        <v>24</v>
      </c>
      <c r="J823" s="3" t="s">
        <v>25</v>
      </c>
      <c r="K823" s="3">
        <v>521000712408</v>
      </c>
      <c r="L823" s="3" t="s">
        <v>188</v>
      </c>
      <c r="M823" s="3" t="s">
        <v>127</v>
      </c>
      <c r="N823" s="3" t="s">
        <v>2533</v>
      </c>
      <c r="O823" s="3">
        <v>0</v>
      </c>
      <c r="P823" s="8">
        <v>644170</v>
      </c>
      <c r="Q823" s="3">
        <v>0</v>
      </c>
      <c r="R823" s="8">
        <v>17797574</v>
      </c>
      <c r="S823" s="3">
        <v>0</v>
      </c>
      <c r="T823" s="8">
        <v>4007744</v>
      </c>
      <c r="U823" s="3">
        <v>0</v>
      </c>
    </row>
    <row r="824" spans="1:21" x14ac:dyDescent="0.25">
      <c r="A824" s="3" t="s">
        <v>2534</v>
      </c>
      <c r="B824" s="3" t="s">
        <v>22</v>
      </c>
      <c r="C824" s="3" t="s">
        <v>2535</v>
      </c>
      <c r="D824" s="3" t="s">
        <v>2535</v>
      </c>
      <c r="E824" s="4">
        <v>43969.436111111114</v>
      </c>
      <c r="F824" s="6">
        <v>570000</v>
      </c>
      <c r="G824" s="7">
        <v>0</v>
      </c>
      <c r="H824" s="6">
        <v>570000</v>
      </c>
      <c r="I824" s="3" t="s">
        <v>52</v>
      </c>
      <c r="J824" s="3" t="s">
        <v>25</v>
      </c>
      <c r="K824" s="3">
        <v>101001260106</v>
      </c>
      <c r="L824" s="3" t="s">
        <v>2536</v>
      </c>
      <c r="M824" s="3" t="s">
        <v>127</v>
      </c>
      <c r="N824" s="3" t="s">
        <v>493</v>
      </c>
      <c r="O824" s="3">
        <v>0</v>
      </c>
      <c r="P824" s="8">
        <v>70550</v>
      </c>
      <c r="Q824" s="8">
        <v>85280</v>
      </c>
      <c r="R824" s="8">
        <v>499450</v>
      </c>
      <c r="S824" s="3">
        <v>0</v>
      </c>
      <c r="T824" s="3">
        <v>0</v>
      </c>
      <c r="U824" s="3">
        <v>0</v>
      </c>
    </row>
    <row r="825" spans="1:21" x14ac:dyDescent="0.25">
      <c r="A825" s="3" t="s">
        <v>2537</v>
      </c>
      <c r="B825" s="3" t="s">
        <v>22</v>
      </c>
      <c r="C825" s="3" t="s">
        <v>2538</v>
      </c>
      <c r="D825" s="3" t="s">
        <v>2538</v>
      </c>
      <c r="E825" s="4">
        <v>43969.420138888891</v>
      </c>
      <c r="F825" s="6">
        <v>506000</v>
      </c>
      <c r="G825" s="7">
        <v>0</v>
      </c>
      <c r="H825" s="6">
        <v>506000</v>
      </c>
      <c r="I825" s="3" t="s">
        <v>52</v>
      </c>
      <c r="J825" s="3" t="s">
        <v>25</v>
      </c>
      <c r="K825" s="3">
        <v>3503851</v>
      </c>
      <c r="L825" s="3" t="s">
        <v>2539</v>
      </c>
      <c r="M825" s="3" t="s">
        <v>937</v>
      </c>
      <c r="N825" s="3" t="s">
        <v>517</v>
      </c>
      <c r="O825" s="3">
        <v>0</v>
      </c>
      <c r="P825" s="8">
        <v>62630</v>
      </c>
      <c r="Q825" s="8">
        <v>25000</v>
      </c>
      <c r="R825" s="8">
        <v>443370</v>
      </c>
      <c r="S825" s="3">
        <v>0</v>
      </c>
      <c r="T825" s="3">
        <v>0</v>
      </c>
      <c r="U825" s="3">
        <v>0</v>
      </c>
    </row>
    <row r="826" spans="1:21" x14ac:dyDescent="0.25">
      <c r="A826" s="3" t="s">
        <v>2540</v>
      </c>
      <c r="B826" s="3" t="s">
        <v>22</v>
      </c>
      <c r="C826" s="3" t="s">
        <v>2541</v>
      </c>
      <c r="D826" s="3" t="s">
        <v>2541</v>
      </c>
      <c r="E826" s="4">
        <v>43969.413888888892</v>
      </c>
      <c r="F826" s="6">
        <v>500000</v>
      </c>
      <c r="G826" s="7">
        <v>0</v>
      </c>
      <c r="H826" s="6">
        <v>500000</v>
      </c>
      <c r="I826" s="3" t="s">
        <v>52</v>
      </c>
      <c r="J826" s="3" t="s">
        <v>25</v>
      </c>
      <c r="K826" s="3">
        <v>103006419509</v>
      </c>
      <c r="L826" s="3" t="s">
        <v>2542</v>
      </c>
      <c r="M826" s="3" t="s">
        <v>42</v>
      </c>
      <c r="N826" s="3" t="s">
        <v>517</v>
      </c>
      <c r="O826" s="3">
        <v>0</v>
      </c>
      <c r="P826" s="8">
        <v>61887</v>
      </c>
      <c r="Q826" s="3">
        <v>0</v>
      </c>
      <c r="R826" s="8">
        <v>438113</v>
      </c>
      <c r="S826" s="3">
        <v>0</v>
      </c>
      <c r="T826" s="3">
        <v>0</v>
      </c>
      <c r="U826" s="3">
        <v>0</v>
      </c>
    </row>
    <row r="827" spans="1:21" x14ac:dyDescent="0.25">
      <c r="A827" s="3" t="s">
        <v>2543</v>
      </c>
      <c r="B827" s="3" t="s">
        <v>22</v>
      </c>
      <c r="C827" s="3" t="s">
        <v>2544</v>
      </c>
      <c r="D827" s="3" t="s">
        <v>2544</v>
      </c>
      <c r="E827" s="4">
        <v>43969.407638888886</v>
      </c>
      <c r="F827" s="6">
        <v>507000</v>
      </c>
      <c r="G827" s="7">
        <v>0</v>
      </c>
      <c r="H827" s="6">
        <v>507000</v>
      </c>
      <c r="I827" s="3" t="s">
        <v>52</v>
      </c>
      <c r="J827" s="3" t="s">
        <v>25</v>
      </c>
      <c r="K827" s="3">
        <v>7310000853343</v>
      </c>
      <c r="L827" s="3" t="s">
        <v>2545</v>
      </c>
      <c r="M827" s="3" t="s">
        <v>127</v>
      </c>
      <c r="N827" s="3" t="s">
        <v>517</v>
      </c>
      <c r="O827" s="3">
        <v>0</v>
      </c>
      <c r="P827" s="8">
        <v>62753</v>
      </c>
      <c r="Q827" s="3">
        <v>0</v>
      </c>
      <c r="R827" s="8">
        <v>444247</v>
      </c>
      <c r="S827" s="3">
        <v>0</v>
      </c>
      <c r="T827" s="3">
        <v>0</v>
      </c>
      <c r="U827" s="3">
        <v>0</v>
      </c>
    </row>
    <row r="828" spans="1:21" x14ac:dyDescent="0.25">
      <c r="A828" s="3" t="s">
        <v>2546</v>
      </c>
      <c r="B828" s="3" t="s">
        <v>22</v>
      </c>
      <c r="C828" s="3" t="s">
        <v>2547</v>
      </c>
      <c r="D828" s="3" t="s">
        <v>2547</v>
      </c>
      <c r="E828" s="4">
        <v>43968.989583333336</v>
      </c>
      <c r="F828" s="6">
        <v>500000</v>
      </c>
      <c r="G828" s="7">
        <v>0</v>
      </c>
      <c r="H828" s="6">
        <v>500000</v>
      </c>
      <c r="I828" s="3" t="s">
        <v>52</v>
      </c>
      <c r="J828" s="3" t="s">
        <v>25</v>
      </c>
      <c r="K828" s="3">
        <v>1000102248008</v>
      </c>
      <c r="L828" s="2"/>
      <c r="M828" s="3" t="s">
        <v>74</v>
      </c>
      <c r="N828" s="2"/>
      <c r="O828" s="3">
        <v>0</v>
      </c>
      <c r="P828" s="8">
        <v>63637</v>
      </c>
      <c r="Q828" s="8">
        <v>53650</v>
      </c>
      <c r="R828" s="8">
        <v>436363</v>
      </c>
      <c r="S828" s="3">
        <v>0</v>
      </c>
      <c r="T828" s="3">
        <v>0</v>
      </c>
      <c r="U828" s="3">
        <v>0</v>
      </c>
    </row>
    <row r="829" spans="1:21" x14ac:dyDescent="0.25">
      <c r="A829" s="3" t="s">
        <v>2548</v>
      </c>
      <c r="B829" s="3" t="s">
        <v>22</v>
      </c>
      <c r="C829" s="3" t="s">
        <v>2549</v>
      </c>
      <c r="D829" s="3" t="s">
        <v>2549</v>
      </c>
      <c r="E829" s="4">
        <v>43968.902083333334</v>
      </c>
      <c r="F829" s="6">
        <v>20000000</v>
      </c>
      <c r="G829" s="7">
        <v>0</v>
      </c>
      <c r="H829" s="6">
        <v>20000000</v>
      </c>
      <c r="I829" s="3" t="s">
        <v>52</v>
      </c>
      <c r="J829" s="3" t="s">
        <v>25</v>
      </c>
      <c r="K829" s="3">
        <v>106001489491</v>
      </c>
      <c r="L829" s="3" t="s">
        <v>2550</v>
      </c>
      <c r="M829" s="3" t="s">
        <v>42</v>
      </c>
      <c r="N829" s="3" t="s">
        <v>120</v>
      </c>
      <c r="O829" s="3">
        <v>0</v>
      </c>
      <c r="P829" s="8">
        <v>669226</v>
      </c>
      <c r="Q829" s="3">
        <v>0</v>
      </c>
      <c r="R829" s="8">
        <v>17384729</v>
      </c>
      <c r="S829" s="3">
        <v>0</v>
      </c>
      <c r="T829" s="8">
        <v>4053955</v>
      </c>
      <c r="U829" s="3">
        <v>0</v>
      </c>
    </row>
    <row r="830" spans="1:21" x14ac:dyDescent="0.25">
      <c r="A830" s="3" t="s">
        <v>2551</v>
      </c>
      <c r="B830" s="3" t="s">
        <v>22</v>
      </c>
      <c r="C830" s="3" t="s">
        <v>2552</v>
      </c>
      <c r="D830" s="3" t="s">
        <v>2552</v>
      </c>
      <c r="E830" s="4">
        <v>43968.852777777778</v>
      </c>
      <c r="F830" s="6">
        <v>3400000</v>
      </c>
      <c r="G830" s="7">
        <v>0</v>
      </c>
      <c r="H830" s="6">
        <v>3400000</v>
      </c>
      <c r="I830" s="3" t="s">
        <v>2553</v>
      </c>
      <c r="J830" s="3" t="s">
        <v>25</v>
      </c>
      <c r="K830" s="3">
        <v>106871380483</v>
      </c>
      <c r="L830" s="3" t="s">
        <v>2554</v>
      </c>
      <c r="M830" s="3" t="s">
        <v>42</v>
      </c>
      <c r="N830" s="3" t="s">
        <v>2555</v>
      </c>
      <c r="O830" s="3">
        <v>0</v>
      </c>
      <c r="P830" s="8">
        <v>6156473</v>
      </c>
      <c r="Q830" s="8">
        <v>2041554</v>
      </c>
      <c r="R830" s="8">
        <v>37409527</v>
      </c>
      <c r="S830" s="3">
        <v>0</v>
      </c>
      <c r="T830" s="3">
        <v>0</v>
      </c>
      <c r="U830" s="3">
        <v>0</v>
      </c>
    </row>
    <row r="831" spans="1:21" ht="26.25" x14ac:dyDescent="0.25">
      <c r="A831" s="3" t="s">
        <v>2556</v>
      </c>
      <c r="B831" s="3" t="s">
        <v>22</v>
      </c>
      <c r="C831" s="3" t="s">
        <v>2557</v>
      </c>
      <c r="D831" s="3" t="s">
        <v>2557</v>
      </c>
      <c r="E831" s="4">
        <v>43968.79791666667</v>
      </c>
      <c r="F831" s="6">
        <v>590000</v>
      </c>
      <c r="G831" s="7">
        <v>0</v>
      </c>
      <c r="H831" s="6">
        <v>590000</v>
      </c>
      <c r="I831" s="3" t="s">
        <v>2558</v>
      </c>
      <c r="J831" s="3" t="s">
        <v>25</v>
      </c>
      <c r="K831" s="3">
        <v>19032532699010</v>
      </c>
      <c r="L831" s="3" t="s">
        <v>2559</v>
      </c>
      <c r="M831" s="3" t="s">
        <v>88</v>
      </c>
      <c r="N831" s="3" t="s">
        <v>120</v>
      </c>
      <c r="O831" s="3">
        <v>0</v>
      </c>
      <c r="P831" s="8">
        <v>77151</v>
      </c>
      <c r="Q831" s="3">
        <v>0</v>
      </c>
      <c r="R831" s="8">
        <v>512849</v>
      </c>
      <c r="S831" s="3">
        <v>0</v>
      </c>
      <c r="T831" s="3">
        <v>0</v>
      </c>
      <c r="U831" s="3">
        <v>0</v>
      </c>
    </row>
    <row r="832" spans="1:21" x14ac:dyDescent="0.25">
      <c r="A832" s="3" t="s">
        <v>2560</v>
      </c>
      <c r="B832" s="3" t="s">
        <v>22</v>
      </c>
      <c r="C832" s="3" t="s">
        <v>2561</v>
      </c>
      <c r="D832" s="3" t="s">
        <v>2561</v>
      </c>
      <c r="E832" s="4">
        <v>43968.726388888892</v>
      </c>
      <c r="F832" s="6">
        <v>504000</v>
      </c>
      <c r="G832" s="7">
        <v>0</v>
      </c>
      <c r="H832" s="6">
        <v>504000</v>
      </c>
      <c r="I832" s="3" t="s">
        <v>52</v>
      </c>
      <c r="J832" s="3" t="s">
        <v>25</v>
      </c>
      <c r="K832" s="3">
        <v>60096459680</v>
      </c>
      <c r="L832" s="3" t="s">
        <v>2562</v>
      </c>
      <c r="M832" s="3" t="s">
        <v>199</v>
      </c>
      <c r="N832" s="3" t="s">
        <v>2563</v>
      </c>
      <c r="O832" s="3">
        <v>0</v>
      </c>
      <c r="P832" s="8">
        <v>64146</v>
      </c>
      <c r="Q832" s="8">
        <v>25000</v>
      </c>
      <c r="R832" s="8">
        <v>439854</v>
      </c>
      <c r="S832" s="3">
        <v>0</v>
      </c>
      <c r="T832" s="3">
        <v>0</v>
      </c>
      <c r="U832" s="3">
        <v>0</v>
      </c>
    </row>
    <row r="833" spans="1:21" x14ac:dyDescent="0.25">
      <c r="A833" s="3" t="s">
        <v>2564</v>
      </c>
      <c r="B833" s="3" t="s">
        <v>22</v>
      </c>
      <c r="C833" s="3" t="s">
        <v>2552</v>
      </c>
      <c r="D833" s="3" t="s">
        <v>2552</v>
      </c>
      <c r="E833" s="4">
        <v>43968.587500000001</v>
      </c>
      <c r="F833" s="6">
        <v>20015000</v>
      </c>
      <c r="G833" s="7">
        <v>0</v>
      </c>
      <c r="H833" s="6">
        <v>20015000</v>
      </c>
      <c r="I833" s="3" t="s">
        <v>2565</v>
      </c>
      <c r="J833" s="3" t="s">
        <v>25</v>
      </c>
      <c r="K833" s="3">
        <v>106871380483</v>
      </c>
      <c r="L833" s="3" t="s">
        <v>2554</v>
      </c>
      <c r="M833" s="3" t="s">
        <v>42</v>
      </c>
      <c r="N833" s="3" t="s">
        <v>2555</v>
      </c>
      <c r="O833" s="3">
        <v>0</v>
      </c>
      <c r="P833" s="8">
        <v>6156473</v>
      </c>
      <c r="Q833" s="8">
        <v>2041554</v>
      </c>
      <c r="R833" s="8">
        <v>37409527</v>
      </c>
      <c r="S833" s="3">
        <v>0</v>
      </c>
      <c r="T833" s="3">
        <v>0</v>
      </c>
      <c r="U833" s="3">
        <v>0</v>
      </c>
    </row>
    <row r="834" spans="1:21" x14ac:dyDescent="0.25">
      <c r="A834" s="3" t="s">
        <v>2566</v>
      </c>
      <c r="B834" s="3" t="s">
        <v>22</v>
      </c>
      <c r="C834" s="3" t="s">
        <v>1409</v>
      </c>
      <c r="D834" s="3" t="s">
        <v>1409</v>
      </c>
      <c r="E834" s="4">
        <v>43967.915972222225</v>
      </c>
      <c r="F834" s="6">
        <v>500000</v>
      </c>
      <c r="G834" s="7">
        <v>0</v>
      </c>
      <c r="H834" s="6">
        <v>500000</v>
      </c>
      <c r="I834" s="3" t="s">
        <v>52</v>
      </c>
      <c r="J834" s="3" t="s">
        <v>25</v>
      </c>
      <c r="K834" s="3">
        <v>3709215005588</v>
      </c>
      <c r="L834" s="3" t="s">
        <v>1410</v>
      </c>
      <c r="M834" s="3" t="s">
        <v>36</v>
      </c>
      <c r="N834" s="3" t="s">
        <v>403</v>
      </c>
      <c r="O834" s="3">
        <v>0</v>
      </c>
      <c r="P834" s="8">
        <v>124954</v>
      </c>
      <c r="Q834" s="3">
        <v>0</v>
      </c>
      <c r="R834" s="8">
        <v>1295846</v>
      </c>
      <c r="S834" s="8">
        <v>570000</v>
      </c>
      <c r="T834" s="3">
        <v>0</v>
      </c>
      <c r="U834" s="3">
        <v>0</v>
      </c>
    </row>
    <row r="835" spans="1:21" x14ac:dyDescent="0.25">
      <c r="A835" s="3" t="s">
        <v>2567</v>
      </c>
      <c r="B835" s="3" t="s">
        <v>22</v>
      </c>
      <c r="C835" s="3" t="s">
        <v>1749</v>
      </c>
      <c r="D835" s="3" t="s">
        <v>1749</v>
      </c>
      <c r="E835" s="4">
        <v>43967.698611111111</v>
      </c>
      <c r="F835" s="6">
        <v>4132000</v>
      </c>
      <c r="G835" s="7">
        <v>0</v>
      </c>
      <c r="H835" s="6">
        <v>4132000</v>
      </c>
      <c r="I835" s="3" t="s">
        <v>2277</v>
      </c>
      <c r="J835" s="3" t="s">
        <v>25</v>
      </c>
      <c r="K835" s="3">
        <v>101001185340</v>
      </c>
      <c r="L835" s="3" t="s">
        <v>537</v>
      </c>
      <c r="M835" s="3" t="s">
        <v>127</v>
      </c>
      <c r="N835" s="3" t="s">
        <v>415</v>
      </c>
      <c r="O835" s="3">
        <v>0</v>
      </c>
      <c r="P835" s="8">
        <v>1085212</v>
      </c>
      <c r="Q835" s="3">
        <v>0</v>
      </c>
      <c r="R835" s="8">
        <v>17763888</v>
      </c>
      <c r="S835" s="8">
        <v>10965000</v>
      </c>
      <c r="T835" s="3">
        <v>0</v>
      </c>
      <c r="U835" s="3">
        <v>0</v>
      </c>
    </row>
    <row r="836" spans="1:21" x14ac:dyDescent="0.25">
      <c r="A836" s="3" t="s">
        <v>2568</v>
      </c>
      <c r="B836" s="3" t="s">
        <v>22</v>
      </c>
      <c r="C836" s="3" t="s">
        <v>2569</v>
      </c>
      <c r="D836" s="3" t="s">
        <v>2569</v>
      </c>
      <c r="E836" s="4">
        <v>43967.695833333331</v>
      </c>
      <c r="F836" s="6">
        <v>500000</v>
      </c>
      <c r="G836" s="7">
        <v>0</v>
      </c>
      <c r="H836" s="6">
        <v>500000</v>
      </c>
      <c r="I836" s="3" t="s">
        <v>2277</v>
      </c>
      <c r="J836" s="3" t="s">
        <v>25</v>
      </c>
      <c r="K836" s="3">
        <v>3605205288355</v>
      </c>
      <c r="L836" s="3" t="s">
        <v>2570</v>
      </c>
      <c r="M836" s="3" t="s">
        <v>36</v>
      </c>
      <c r="N836" s="3" t="s">
        <v>400</v>
      </c>
      <c r="O836" s="3">
        <v>0</v>
      </c>
      <c r="P836" s="8">
        <v>66250</v>
      </c>
      <c r="Q836" s="3">
        <v>0</v>
      </c>
      <c r="R836" s="8">
        <v>433750</v>
      </c>
      <c r="S836" s="3">
        <v>0</v>
      </c>
      <c r="T836" s="3">
        <v>0</v>
      </c>
      <c r="U836" s="3">
        <v>0</v>
      </c>
    </row>
    <row r="837" spans="1:21" x14ac:dyDescent="0.25">
      <c r="A837" s="3" t="s">
        <v>2571</v>
      </c>
      <c r="B837" s="3" t="s">
        <v>22</v>
      </c>
      <c r="C837" s="3" t="s">
        <v>1340</v>
      </c>
      <c r="D837" s="3" t="s">
        <v>1340</v>
      </c>
      <c r="E837" s="4">
        <v>43967.690972222219</v>
      </c>
      <c r="F837" s="6">
        <v>500000</v>
      </c>
      <c r="G837" s="7">
        <v>0</v>
      </c>
      <c r="H837" s="6">
        <v>500000</v>
      </c>
      <c r="I837" s="3" t="s">
        <v>2572</v>
      </c>
      <c r="J837" s="3" t="s">
        <v>25</v>
      </c>
      <c r="K837" s="3">
        <v>50110000903979</v>
      </c>
      <c r="L837" s="3" t="s">
        <v>1341</v>
      </c>
      <c r="M837" s="3" t="s">
        <v>27</v>
      </c>
      <c r="N837" s="3" t="s">
        <v>120</v>
      </c>
      <c r="O837" s="3">
        <v>0</v>
      </c>
      <c r="P837" s="8">
        <v>337848</v>
      </c>
      <c r="Q837" s="3">
        <v>0</v>
      </c>
      <c r="R837" s="8">
        <v>2414152</v>
      </c>
      <c r="S837" s="8">
        <v>800000</v>
      </c>
      <c r="T837" s="3">
        <v>0</v>
      </c>
      <c r="U837" s="3">
        <v>0</v>
      </c>
    </row>
    <row r="838" spans="1:21" x14ac:dyDescent="0.25">
      <c r="A838" s="3" t="s">
        <v>2573</v>
      </c>
      <c r="B838" s="3" t="s">
        <v>22</v>
      </c>
      <c r="C838" s="3" t="s">
        <v>2574</v>
      </c>
      <c r="D838" s="3" t="s">
        <v>2574</v>
      </c>
      <c r="E838" s="4">
        <v>43967.631944444445</v>
      </c>
      <c r="F838" s="6">
        <v>20000000</v>
      </c>
      <c r="G838" s="7">
        <v>0</v>
      </c>
      <c r="H838" s="6">
        <v>20000000</v>
      </c>
      <c r="I838" s="3" t="s">
        <v>52</v>
      </c>
      <c r="J838" s="3" t="s">
        <v>25</v>
      </c>
      <c r="K838" s="3">
        <v>4203205167669</v>
      </c>
      <c r="L838" s="3" t="s">
        <v>2575</v>
      </c>
      <c r="M838" s="3" t="s">
        <v>36</v>
      </c>
      <c r="N838" s="3" t="s">
        <v>2576</v>
      </c>
      <c r="O838" s="3">
        <v>0</v>
      </c>
      <c r="P838" s="8">
        <v>630487</v>
      </c>
      <c r="Q838" s="8">
        <v>50000</v>
      </c>
      <c r="R838" s="8">
        <v>17419568</v>
      </c>
      <c r="S838" s="3">
        <v>0</v>
      </c>
      <c r="T838" s="8">
        <v>4050055</v>
      </c>
      <c r="U838" s="3">
        <v>0</v>
      </c>
    </row>
    <row r="839" spans="1:21" ht="26.25" x14ac:dyDescent="0.25">
      <c r="A839" s="3" t="s">
        <v>2577</v>
      </c>
      <c r="B839" s="3" t="s">
        <v>22</v>
      </c>
      <c r="C839" s="3" t="s">
        <v>2578</v>
      </c>
      <c r="D839" s="3" t="s">
        <v>2578</v>
      </c>
      <c r="E839" s="4">
        <v>43967.627083333333</v>
      </c>
      <c r="F839" s="6">
        <v>1000000</v>
      </c>
      <c r="G839" s="7">
        <v>0</v>
      </c>
      <c r="H839" s="6">
        <v>1000000</v>
      </c>
      <c r="I839" s="3" t="s">
        <v>2579</v>
      </c>
      <c r="J839" s="3" t="s">
        <v>25</v>
      </c>
      <c r="K839" s="3">
        <v>3513215001234</v>
      </c>
      <c r="L839" s="3" t="s">
        <v>2580</v>
      </c>
      <c r="M839" s="3" t="s">
        <v>36</v>
      </c>
      <c r="N839" s="3" t="s">
        <v>2581</v>
      </c>
      <c r="O839" s="3">
        <v>0</v>
      </c>
      <c r="P839" s="8">
        <v>132499</v>
      </c>
      <c r="Q839" s="3">
        <v>0</v>
      </c>
      <c r="R839" s="8">
        <v>867501</v>
      </c>
      <c r="S839" s="3">
        <v>0</v>
      </c>
      <c r="T839" s="3">
        <v>0</v>
      </c>
      <c r="U839" s="3">
        <v>0</v>
      </c>
    </row>
    <row r="840" spans="1:21" x14ac:dyDescent="0.25">
      <c r="A840" s="3" t="s">
        <v>2582</v>
      </c>
      <c r="B840" s="3" t="s">
        <v>22</v>
      </c>
      <c r="C840" s="3">
        <v>666</v>
      </c>
      <c r="D840" s="3">
        <v>666</v>
      </c>
      <c r="E840" s="4">
        <v>43967.602083333331</v>
      </c>
      <c r="F840" s="6">
        <v>3200000</v>
      </c>
      <c r="G840" s="7">
        <v>0</v>
      </c>
      <c r="H840" s="6">
        <v>3200000</v>
      </c>
      <c r="I840" s="3" t="s">
        <v>24</v>
      </c>
      <c r="J840" s="3" t="s">
        <v>25</v>
      </c>
      <c r="K840" s="3">
        <v>781000447909</v>
      </c>
      <c r="L840" s="3" t="s">
        <v>949</v>
      </c>
      <c r="M840" s="3" t="s">
        <v>127</v>
      </c>
      <c r="N840" s="3" t="s">
        <v>120</v>
      </c>
      <c r="O840" s="3">
        <v>0</v>
      </c>
      <c r="P840" s="8">
        <v>2882943</v>
      </c>
      <c r="Q840" s="3">
        <v>0</v>
      </c>
      <c r="R840" s="8">
        <v>20609657</v>
      </c>
      <c r="S840" s="8">
        <v>2740000</v>
      </c>
      <c r="T840" s="3">
        <v>0</v>
      </c>
      <c r="U840" s="3">
        <v>0</v>
      </c>
    </row>
    <row r="841" spans="1:21" x14ac:dyDescent="0.25">
      <c r="A841" s="3" t="s">
        <v>2583</v>
      </c>
      <c r="B841" s="3" t="s">
        <v>22</v>
      </c>
      <c r="C841" s="3" t="s">
        <v>2584</v>
      </c>
      <c r="D841" s="3" t="s">
        <v>2584</v>
      </c>
      <c r="E841" s="4">
        <v>43967.362500000003</v>
      </c>
      <c r="F841" s="6">
        <v>510000</v>
      </c>
      <c r="G841" s="7">
        <v>0</v>
      </c>
      <c r="H841" s="6">
        <v>510000</v>
      </c>
      <c r="I841" s="3" t="s">
        <v>34</v>
      </c>
      <c r="J841" s="3" t="s">
        <v>25</v>
      </c>
      <c r="K841" s="3">
        <v>2702215023914</v>
      </c>
      <c r="L841" s="3" t="s">
        <v>2585</v>
      </c>
      <c r="M841" s="3" t="s">
        <v>36</v>
      </c>
      <c r="N841" s="3" t="s">
        <v>2586</v>
      </c>
      <c r="O841" s="3">
        <v>0</v>
      </c>
      <c r="P841" s="8">
        <v>65804</v>
      </c>
      <c r="Q841" s="3">
        <v>0</v>
      </c>
      <c r="R841" s="8">
        <v>444196</v>
      </c>
      <c r="S841" s="3">
        <v>0</v>
      </c>
      <c r="T841" s="3">
        <v>0</v>
      </c>
      <c r="U841" s="3">
        <v>0</v>
      </c>
    </row>
    <row r="842" spans="1:21" x14ac:dyDescent="0.25">
      <c r="A842" s="3" t="s">
        <v>2587</v>
      </c>
      <c r="B842" s="3" t="s">
        <v>22</v>
      </c>
      <c r="C842" s="3" t="s">
        <v>2588</v>
      </c>
      <c r="D842" s="3" t="s">
        <v>2588</v>
      </c>
      <c r="E842" s="4">
        <v>43967.328472222223</v>
      </c>
      <c r="F842" s="6">
        <v>4088000</v>
      </c>
      <c r="G842" s="7">
        <v>0</v>
      </c>
      <c r="H842" s="6">
        <v>4088000</v>
      </c>
      <c r="I842" s="3" t="s">
        <v>136</v>
      </c>
      <c r="J842" s="3" t="s">
        <v>25</v>
      </c>
      <c r="K842" s="3">
        <v>2408205085704</v>
      </c>
      <c r="L842" s="3" t="s">
        <v>2589</v>
      </c>
      <c r="M842" s="3" t="s">
        <v>36</v>
      </c>
      <c r="N842" s="3" t="s">
        <v>2590</v>
      </c>
      <c r="O842" s="3">
        <v>0</v>
      </c>
      <c r="P842" s="8">
        <v>529283</v>
      </c>
      <c r="Q842" s="3">
        <v>0</v>
      </c>
      <c r="R842" s="8">
        <v>4368414</v>
      </c>
      <c r="S842" s="3">
        <v>0</v>
      </c>
      <c r="T842" s="3">
        <v>0</v>
      </c>
      <c r="U842" s="3">
        <v>0</v>
      </c>
    </row>
    <row r="843" spans="1:21" x14ac:dyDescent="0.25">
      <c r="A843" s="3" t="s">
        <v>2591</v>
      </c>
      <c r="B843" s="3" t="s">
        <v>22</v>
      </c>
      <c r="C843" s="3" t="s">
        <v>795</v>
      </c>
      <c r="D843" s="3" t="s">
        <v>795</v>
      </c>
      <c r="E843" s="4">
        <v>43966.706250000003</v>
      </c>
      <c r="F843" s="6">
        <v>30000000</v>
      </c>
      <c r="G843" s="7">
        <v>0</v>
      </c>
      <c r="H843" s="6">
        <v>30000000</v>
      </c>
      <c r="I843" s="3" t="s">
        <v>795</v>
      </c>
      <c r="J843" s="3" t="s">
        <v>25</v>
      </c>
      <c r="K843" s="3">
        <v>4809205217856</v>
      </c>
      <c r="L843" s="3" t="s">
        <v>797</v>
      </c>
      <c r="M843" s="3" t="s">
        <v>36</v>
      </c>
      <c r="N843" s="3" t="s">
        <v>395</v>
      </c>
      <c r="O843" s="3">
        <v>0</v>
      </c>
      <c r="P843" s="8">
        <v>1061836</v>
      </c>
      <c r="Q843" s="8">
        <v>174250</v>
      </c>
      <c r="R843" s="8">
        <v>44375240</v>
      </c>
      <c r="S843" s="8">
        <v>20000000</v>
      </c>
      <c r="T843" s="8">
        <v>10437076</v>
      </c>
      <c r="U843" s="3">
        <v>0</v>
      </c>
    </row>
    <row r="844" spans="1:21" x14ac:dyDescent="0.25">
      <c r="A844" s="3" t="s">
        <v>2592</v>
      </c>
      <c r="B844" s="3" t="s">
        <v>22</v>
      </c>
      <c r="C844" s="3" t="s">
        <v>2593</v>
      </c>
      <c r="D844" s="3" t="s">
        <v>2593</v>
      </c>
      <c r="E844" s="4">
        <v>43966.665972222225</v>
      </c>
      <c r="F844" s="6">
        <v>1064000</v>
      </c>
      <c r="G844" s="7">
        <v>0</v>
      </c>
      <c r="H844" s="6">
        <v>1064000</v>
      </c>
      <c r="I844" s="3" t="s">
        <v>24</v>
      </c>
      <c r="J844" s="3" t="s">
        <v>25</v>
      </c>
      <c r="K844" s="3">
        <v>3613205006496</v>
      </c>
      <c r="L844" s="3" t="s">
        <v>2594</v>
      </c>
      <c r="M844" s="3" t="s">
        <v>36</v>
      </c>
      <c r="N844" s="3" t="s">
        <v>28</v>
      </c>
      <c r="O844" s="3">
        <v>0</v>
      </c>
      <c r="P844" s="8">
        <v>642982</v>
      </c>
      <c r="Q844" s="8">
        <v>48300</v>
      </c>
      <c r="R844" s="8">
        <v>3636018</v>
      </c>
      <c r="S844" s="3">
        <v>0</v>
      </c>
      <c r="T844" s="3">
        <v>0</v>
      </c>
      <c r="U844" s="3">
        <v>0</v>
      </c>
    </row>
    <row r="845" spans="1:21" x14ac:dyDescent="0.25">
      <c r="A845" s="3" t="s">
        <v>2595</v>
      </c>
      <c r="B845" s="3" t="s">
        <v>22</v>
      </c>
      <c r="C845" s="3" t="s">
        <v>1376</v>
      </c>
      <c r="D845" s="3" t="s">
        <v>1376</v>
      </c>
      <c r="E845" s="4">
        <v>43966.647222222222</v>
      </c>
      <c r="F845" s="6">
        <v>20737000</v>
      </c>
      <c r="G845" s="7">
        <v>0</v>
      </c>
      <c r="H845" s="6">
        <v>20737000</v>
      </c>
      <c r="I845" s="3" t="s">
        <v>276</v>
      </c>
      <c r="J845" s="3" t="s">
        <v>25</v>
      </c>
      <c r="K845" s="3">
        <v>3519205141930</v>
      </c>
      <c r="L845" s="3" t="s">
        <v>160</v>
      </c>
      <c r="M845" s="3" t="s">
        <v>36</v>
      </c>
      <c r="N845" s="3" t="s">
        <v>161</v>
      </c>
      <c r="O845" s="3">
        <v>0</v>
      </c>
      <c r="P845" s="8">
        <v>773983</v>
      </c>
      <c r="Q845" s="8">
        <v>100000</v>
      </c>
      <c r="R845" s="8">
        <v>83078032</v>
      </c>
      <c r="S845" s="8">
        <v>70280000</v>
      </c>
      <c r="T845" s="8">
        <v>19332015</v>
      </c>
      <c r="U845" s="3">
        <v>0</v>
      </c>
    </row>
    <row r="846" spans="1:21" x14ac:dyDescent="0.25">
      <c r="A846" s="3" t="s">
        <v>2596</v>
      </c>
      <c r="B846" s="3" t="s">
        <v>22</v>
      </c>
      <c r="C846" s="3" t="s">
        <v>2597</v>
      </c>
      <c r="D846" s="3" t="s">
        <v>2597</v>
      </c>
      <c r="E846" s="4">
        <v>43966.637499999997</v>
      </c>
      <c r="F846" s="6">
        <v>8700000</v>
      </c>
      <c r="G846" s="7">
        <v>0</v>
      </c>
      <c r="H846" s="6">
        <v>8700000</v>
      </c>
      <c r="I846" s="3" t="s">
        <v>276</v>
      </c>
      <c r="J846" s="3" t="s">
        <v>25</v>
      </c>
      <c r="K846" s="3">
        <v>781000495024</v>
      </c>
      <c r="L846" s="3" t="s">
        <v>2598</v>
      </c>
      <c r="M846" s="3" t="s">
        <v>127</v>
      </c>
      <c r="N846" s="3" t="s">
        <v>859</v>
      </c>
      <c r="O846" s="3">
        <v>0</v>
      </c>
      <c r="P846" s="8">
        <v>695749</v>
      </c>
      <c r="Q846" s="3">
        <v>0</v>
      </c>
      <c r="R846" s="8">
        <v>7873251</v>
      </c>
      <c r="S846" s="3">
        <v>0</v>
      </c>
      <c r="T846" s="3">
        <v>0</v>
      </c>
      <c r="U846" s="3">
        <v>0</v>
      </c>
    </row>
    <row r="847" spans="1:21" x14ac:dyDescent="0.25">
      <c r="A847" s="3" t="s">
        <v>2599</v>
      </c>
      <c r="B847" s="3" t="s">
        <v>22</v>
      </c>
      <c r="C847" s="3" t="s">
        <v>2600</v>
      </c>
      <c r="D847" s="3" t="s">
        <v>2600</v>
      </c>
      <c r="E847" s="4">
        <v>43966.636111111111</v>
      </c>
      <c r="F847" s="6">
        <v>7000000</v>
      </c>
      <c r="G847" s="7">
        <v>0</v>
      </c>
      <c r="H847" s="6">
        <v>7000000</v>
      </c>
      <c r="I847" s="3" t="s">
        <v>2601</v>
      </c>
      <c r="J847" s="3" t="s">
        <v>25</v>
      </c>
      <c r="K847" s="3">
        <v>781000479267</v>
      </c>
      <c r="L847" s="3" t="s">
        <v>2602</v>
      </c>
      <c r="M847" s="3" t="s">
        <v>127</v>
      </c>
      <c r="N847" s="3" t="s">
        <v>859</v>
      </c>
      <c r="O847" s="3">
        <v>0</v>
      </c>
      <c r="P847" s="8">
        <v>578351</v>
      </c>
      <c r="Q847" s="8">
        <v>59000</v>
      </c>
      <c r="R847" s="8">
        <v>6400774</v>
      </c>
      <c r="S847" s="3">
        <v>0</v>
      </c>
      <c r="T847" s="3">
        <v>0</v>
      </c>
      <c r="U847" s="3">
        <v>0</v>
      </c>
    </row>
    <row r="848" spans="1:21" x14ac:dyDescent="0.25">
      <c r="A848" s="3" t="s">
        <v>2603</v>
      </c>
      <c r="B848" s="3" t="s">
        <v>22</v>
      </c>
      <c r="C848" s="3" t="s">
        <v>2604</v>
      </c>
      <c r="D848" s="3" t="s">
        <v>2604</v>
      </c>
      <c r="E848" s="4">
        <v>43966.631249999999</v>
      </c>
      <c r="F848" s="6">
        <v>500000</v>
      </c>
      <c r="G848" s="7">
        <v>0</v>
      </c>
      <c r="H848" s="6">
        <v>500000</v>
      </c>
      <c r="I848" s="3" t="s">
        <v>2605</v>
      </c>
      <c r="J848" s="3" t="s">
        <v>25</v>
      </c>
      <c r="K848" s="3">
        <v>2808205158283</v>
      </c>
      <c r="L848" s="3" t="s">
        <v>2606</v>
      </c>
      <c r="M848" s="3" t="s">
        <v>36</v>
      </c>
      <c r="N848" s="3" t="s">
        <v>2607</v>
      </c>
      <c r="O848" s="3">
        <v>0</v>
      </c>
      <c r="P848" s="8">
        <v>67118</v>
      </c>
      <c r="Q848" s="3">
        <v>0</v>
      </c>
      <c r="R848" s="8">
        <v>432882</v>
      </c>
      <c r="S848" s="3">
        <v>0</v>
      </c>
      <c r="T848" s="3">
        <v>0</v>
      </c>
      <c r="U848" s="3">
        <v>0</v>
      </c>
    </row>
    <row r="849" spans="1:21" x14ac:dyDescent="0.25">
      <c r="A849" s="3" t="s">
        <v>2608</v>
      </c>
      <c r="B849" s="3" t="s">
        <v>22</v>
      </c>
      <c r="C849" s="3" t="s">
        <v>2609</v>
      </c>
      <c r="D849" s="3" t="s">
        <v>2609</v>
      </c>
      <c r="E849" s="4">
        <v>43966.620833333334</v>
      </c>
      <c r="F849" s="6">
        <v>1059000</v>
      </c>
      <c r="G849" s="7">
        <v>0</v>
      </c>
      <c r="H849" s="6">
        <v>1059000</v>
      </c>
      <c r="I849" s="3" t="s">
        <v>276</v>
      </c>
      <c r="J849" s="3" t="s">
        <v>25</v>
      </c>
      <c r="K849" s="3">
        <v>281000554351</v>
      </c>
      <c r="L849" s="3" t="s">
        <v>1242</v>
      </c>
      <c r="M849" s="3" t="s">
        <v>127</v>
      </c>
      <c r="N849" s="3" t="s">
        <v>1243</v>
      </c>
      <c r="O849" s="3">
        <v>0</v>
      </c>
      <c r="P849" s="8">
        <v>656705</v>
      </c>
      <c r="Q849" s="8">
        <v>333850</v>
      </c>
      <c r="R849" s="8">
        <v>5903375</v>
      </c>
      <c r="S849" s="8">
        <v>1112000</v>
      </c>
      <c r="T849" s="3">
        <v>0</v>
      </c>
      <c r="U849" s="3">
        <v>0</v>
      </c>
    </row>
    <row r="850" spans="1:21" x14ac:dyDescent="0.25">
      <c r="A850" s="3" t="s">
        <v>2610</v>
      </c>
      <c r="B850" s="3" t="s">
        <v>22</v>
      </c>
      <c r="C850" s="3" t="s">
        <v>2611</v>
      </c>
      <c r="D850" s="3" t="s">
        <v>2611</v>
      </c>
      <c r="E850" s="4">
        <v>43966.025000000001</v>
      </c>
      <c r="F850" s="6">
        <v>500000</v>
      </c>
      <c r="G850" s="7">
        <v>0</v>
      </c>
      <c r="H850" s="6">
        <v>500000</v>
      </c>
      <c r="I850" s="3" t="s">
        <v>52</v>
      </c>
      <c r="J850" s="3" t="s">
        <v>25</v>
      </c>
      <c r="K850" s="2"/>
      <c r="L850" s="2"/>
      <c r="M850" s="2"/>
      <c r="N850" s="2"/>
      <c r="O850" s="3">
        <v>0</v>
      </c>
      <c r="P850" s="8">
        <v>67118</v>
      </c>
      <c r="Q850" s="3">
        <v>0</v>
      </c>
      <c r="R850" s="8">
        <v>432882</v>
      </c>
      <c r="S850" s="3">
        <v>0</v>
      </c>
      <c r="T850" s="3">
        <v>0</v>
      </c>
      <c r="U850" s="3">
        <v>0</v>
      </c>
    </row>
    <row r="851" spans="1:21" x14ac:dyDescent="0.25">
      <c r="A851" s="3" t="s">
        <v>2612</v>
      </c>
      <c r="B851" s="3" t="s">
        <v>22</v>
      </c>
      <c r="C851" s="3" t="s">
        <v>2613</v>
      </c>
      <c r="D851" s="3" t="s">
        <v>2613</v>
      </c>
      <c r="E851" s="4">
        <v>43966.005555555559</v>
      </c>
      <c r="F851" s="6">
        <v>540000</v>
      </c>
      <c r="G851" s="7">
        <v>0</v>
      </c>
      <c r="H851" s="6">
        <v>540000</v>
      </c>
      <c r="I851" s="3" t="s">
        <v>52</v>
      </c>
      <c r="J851" s="3" t="s">
        <v>25</v>
      </c>
      <c r="K851" s="3">
        <v>181003578338</v>
      </c>
      <c r="L851" s="3" t="s">
        <v>188</v>
      </c>
      <c r="M851" s="3" t="s">
        <v>127</v>
      </c>
      <c r="N851" s="3" t="s">
        <v>561</v>
      </c>
      <c r="O851" s="3">
        <v>0</v>
      </c>
      <c r="P851" s="8">
        <v>72488</v>
      </c>
      <c r="Q851" s="3">
        <v>0</v>
      </c>
      <c r="R851" s="8">
        <v>467512</v>
      </c>
      <c r="S851" s="3">
        <v>0</v>
      </c>
      <c r="T851" s="3">
        <v>0</v>
      </c>
      <c r="U851" s="3">
        <v>0</v>
      </c>
    </row>
    <row r="852" spans="1:21" x14ac:dyDescent="0.25">
      <c r="A852" s="3" t="s">
        <v>2614</v>
      </c>
      <c r="B852" s="3" t="s">
        <v>22</v>
      </c>
      <c r="C852" s="3" t="s">
        <v>2615</v>
      </c>
      <c r="D852" s="3" t="s">
        <v>2615</v>
      </c>
      <c r="E852" s="4">
        <v>43965.998611111114</v>
      </c>
      <c r="F852" s="6">
        <v>545000</v>
      </c>
      <c r="G852" s="7">
        <v>0</v>
      </c>
      <c r="H852" s="6">
        <v>545000</v>
      </c>
      <c r="I852" s="3" t="s">
        <v>52</v>
      </c>
      <c r="J852" s="3" t="s">
        <v>25</v>
      </c>
      <c r="K852" s="3">
        <v>1012576086</v>
      </c>
      <c r="L852" s="3" t="s">
        <v>188</v>
      </c>
      <c r="M852" s="3" t="s">
        <v>127</v>
      </c>
      <c r="N852" s="3" t="s">
        <v>561</v>
      </c>
      <c r="O852" s="3">
        <v>0</v>
      </c>
      <c r="P852" s="8">
        <v>29711</v>
      </c>
      <c r="Q852" s="8">
        <v>181280</v>
      </c>
      <c r="R852" s="8">
        <v>64569452</v>
      </c>
      <c r="S852" s="8">
        <v>70000000</v>
      </c>
      <c r="T852" s="8">
        <v>14054163</v>
      </c>
      <c r="U852" s="3">
        <v>0</v>
      </c>
    </row>
    <row r="853" spans="1:21" x14ac:dyDescent="0.25">
      <c r="A853" s="3" t="s">
        <v>2616</v>
      </c>
      <c r="B853" s="3" t="s">
        <v>22</v>
      </c>
      <c r="C853" s="3" t="s">
        <v>1672</v>
      </c>
      <c r="D853" s="3" t="s">
        <v>1672</v>
      </c>
      <c r="E853" s="4">
        <v>43965.899305555555</v>
      </c>
      <c r="F853" s="6">
        <v>1473000</v>
      </c>
      <c r="G853" s="7">
        <v>0</v>
      </c>
      <c r="H853" s="6">
        <v>1473000</v>
      </c>
      <c r="I853" s="3" t="s">
        <v>24</v>
      </c>
      <c r="J853" s="3" t="s">
        <v>25</v>
      </c>
      <c r="K853" s="3">
        <v>100870563243</v>
      </c>
      <c r="L853" s="3" t="s">
        <v>1496</v>
      </c>
      <c r="M853" s="3" t="s">
        <v>42</v>
      </c>
      <c r="N853" s="3" t="s">
        <v>400</v>
      </c>
      <c r="O853" s="3">
        <v>0</v>
      </c>
      <c r="P853" s="8">
        <v>474286</v>
      </c>
      <c r="Q853" s="8">
        <v>249160</v>
      </c>
      <c r="R853" s="8">
        <v>5040494</v>
      </c>
      <c r="S853" s="8">
        <v>16000</v>
      </c>
      <c r="T853" s="3">
        <v>0</v>
      </c>
      <c r="U853" s="3">
        <v>0</v>
      </c>
    </row>
    <row r="854" spans="1:21" x14ac:dyDescent="0.25">
      <c r="A854" s="3" t="s">
        <v>2617</v>
      </c>
      <c r="B854" s="3" t="s">
        <v>22</v>
      </c>
      <c r="C854" s="3" t="s">
        <v>1109</v>
      </c>
      <c r="D854" s="3" t="s">
        <v>1109</v>
      </c>
      <c r="E854" s="4">
        <v>43965.887499999997</v>
      </c>
      <c r="F854" s="6">
        <v>51106000</v>
      </c>
      <c r="G854" s="7">
        <v>0</v>
      </c>
      <c r="H854" s="6">
        <v>51106000</v>
      </c>
      <c r="I854" s="3" t="s">
        <v>136</v>
      </c>
      <c r="J854" s="3" t="s">
        <v>25</v>
      </c>
      <c r="K854" s="3">
        <v>4514205008522</v>
      </c>
      <c r="L854" s="3" t="s">
        <v>1110</v>
      </c>
      <c r="M854" s="3" t="s">
        <v>36</v>
      </c>
      <c r="N854" s="3" t="s">
        <v>1111</v>
      </c>
      <c r="O854" s="3">
        <v>0</v>
      </c>
      <c r="P854" s="8">
        <v>3669612</v>
      </c>
      <c r="Q854" s="8">
        <v>997950</v>
      </c>
      <c r="R854" s="8">
        <v>243102556</v>
      </c>
      <c r="S854" s="8">
        <v>101580000</v>
      </c>
      <c r="T854" s="8">
        <v>56203168</v>
      </c>
      <c r="U854" s="3">
        <v>0</v>
      </c>
    </row>
    <row r="855" spans="1:21" x14ac:dyDescent="0.25">
      <c r="A855" s="3" t="s">
        <v>2618</v>
      </c>
      <c r="B855" s="3" t="s">
        <v>22</v>
      </c>
      <c r="C855" s="3" t="s">
        <v>2391</v>
      </c>
      <c r="D855" s="3" t="s">
        <v>2391</v>
      </c>
      <c r="E855" s="4">
        <v>43965.561805555553</v>
      </c>
      <c r="F855" s="6">
        <v>1400000</v>
      </c>
      <c r="G855" s="7">
        <v>0</v>
      </c>
      <c r="H855" s="6">
        <v>1400000</v>
      </c>
      <c r="I855" s="3" t="s">
        <v>276</v>
      </c>
      <c r="J855" s="3" t="s">
        <v>25</v>
      </c>
      <c r="K855" s="3">
        <v>3610205047519</v>
      </c>
      <c r="L855" s="3" t="s">
        <v>1078</v>
      </c>
      <c r="M855" s="3" t="s">
        <v>36</v>
      </c>
      <c r="N855" s="3" t="s">
        <v>1338</v>
      </c>
      <c r="O855" s="3">
        <v>0</v>
      </c>
      <c r="P855" s="8">
        <v>300216</v>
      </c>
      <c r="Q855" s="8">
        <v>49800</v>
      </c>
      <c r="R855" s="8">
        <v>3254367</v>
      </c>
      <c r="S855" s="3">
        <v>0</v>
      </c>
      <c r="T855" s="3">
        <v>0</v>
      </c>
      <c r="U855" s="3">
        <v>0</v>
      </c>
    </row>
    <row r="856" spans="1:21" ht="26.25" x14ac:dyDescent="0.25">
      <c r="A856" s="3" t="s">
        <v>2619</v>
      </c>
      <c r="B856" s="3" t="s">
        <v>22</v>
      </c>
      <c r="C856" s="3" t="s">
        <v>491</v>
      </c>
      <c r="D856" s="3" t="s">
        <v>491</v>
      </c>
      <c r="E856" s="4">
        <v>43965.470138888886</v>
      </c>
      <c r="F856" s="6">
        <v>346000</v>
      </c>
      <c r="G856" s="7">
        <v>0</v>
      </c>
      <c r="H856" s="6">
        <v>346000</v>
      </c>
      <c r="I856" s="3" t="s">
        <v>2620</v>
      </c>
      <c r="J856" s="3" t="s">
        <v>25</v>
      </c>
      <c r="K856" s="3">
        <v>510100001444954</v>
      </c>
      <c r="L856" s="3" t="s">
        <v>492</v>
      </c>
      <c r="M856" s="3" t="s">
        <v>27</v>
      </c>
      <c r="N856" s="3" t="s">
        <v>493</v>
      </c>
      <c r="O856" s="3">
        <v>0</v>
      </c>
      <c r="P856" s="8">
        <v>120777</v>
      </c>
      <c r="Q856" s="3">
        <v>0</v>
      </c>
      <c r="R856" s="8">
        <v>1782523</v>
      </c>
      <c r="S856" s="8">
        <v>1395000</v>
      </c>
      <c r="T856" s="3">
        <v>0</v>
      </c>
      <c r="U856" s="3">
        <v>0</v>
      </c>
    </row>
    <row r="857" spans="1:21" x14ac:dyDescent="0.25">
      <c r="A857" s="3" t="s">
        <v>2621</v>
      </c>
      <c r="B857" s="3" t="s">
        <v>22</v>
      </c>
      <c r="C857" s="3" t="s">
        <v>1414</v>
      </c>
      <c r="D857" s="3" t="s">
        <v>1414</v>
      </c>
      <c r="E857" s="4">
        <v>43965.452777777777</v>
      </c>
      <c r="F857" s="6">
        <v>890000</v>
      </c>
      <c r="G857" s="7">
        <v>0</v>
      </c>
      <c r="H857" s="6">
        <v>890000</v>
      </c>
      <c r="I857" s="3" t="s">
        <v>24</v>
      </c>
      <c r="J857" s="3" t="s">
        <v>25</v>
      </c>
      <c r="K857" s="3">
        <v>51010000561805</v>
      </c>
      <c r="L857" s="3" t="s">
        <v>1415</v>
      </c>
      <c r="M857" s="3" t="s">
        <v>27</v>
      </c>
      <c r="N857" s="3" t="s">
        <v>1416</v>
      </c>
      <c r="O857" s="3">
        <v>0</v>
      </c>
      <c r="P857" s="8">
        <v>354518</v>
      </c>
      <c r="Q857" s="3">
        <v>0</v>
      </c>
      <c r="R857" s="8">
        <v>3398082</v>
      </c>
      <c r="S857" s="8">
        <v>1540000</v>
      </c>
      <c r="T857" s="3">
        <v>0</v>
      </c>
      <c r="U857" s="3">
        <v>0</v>
      </c>
    </row>
    <row r="858" spans="1:21" x14ac:dyDescent="0.25">
      <c r="A858" s="3" t="s">
        <v>2622</v>
      </c>
      <c r="B858" s="3" t="s">
        <v>22</v>
      </c>
      <c r="C858" s="3" t="s">
        <v>2623</v>
      </c>
      <c r="D858" s="3" t="s">
        <v>2623</v>
      </c>
      <c r="E858" s="4">
        <v>43965.433333333334</v>
      </c>
      <c r="F858" s="6">
        <v>668000</v>
      </c>
      <c r="G858" s="7">
        <v>0</v>
      </c>
      <c r="H858" s="6">
        <v>668000</v>
      </c>
      <c r="I858" s="3" t="s">
        <v>52</v>
      </c>
      <c r="J858" s="3" t="s">
        <v>25</v>
      </c>
      <c r="K858" s="3">
        <v>30061760896</v>
      </c>
      <c r="L858" s="3" t="s">
        <v>2624</v>
      </c>
      <c r="M858" s="3" t="s">
        <v>199</v>
      </c>
      <c r="N858" s="3" t="s">
        <v>685</v>
      </c>
      <c r="O858" s="3">
        <v>0</v>
      </c>
      <c r="P858" s="8">
        <v>90829</v>
      </c>
      <c r="Q858" s="3">
        <v>0</v>
      </c>
      <c r="R858" s="8">
        <v>577171</v>
      </c>
      <c r="S858" s="3">
        <v>0</v>
      </c>
      <c r="T858" s="3">
        <v>0</v>
      </c>
      <c r="U858" s="3">
        <v>0</v>
      </c>
    </row>
    <row r="859" spans="1:21" x14ac:dyDescent="0.25">
      <c r="A859" s="3" t="s">
        <v>2625</v>
      </c>
      <c r="B859" s="3" t="s">
        <v>22</v>
      </c>
      <c r="C859" s="3" t="s">
        <v>2626</v>
      </c>
      <c r="D859" s="3" t="s">
        <v>2626</v>
      </c>
      <c r="E859" s="4">
        <v>43965.420138888891</v>
      </c>
      <c r="F859" s="6">
        <v>1776000</v>
      </c>
      <c r="G859" s="7">
        <v>0</v>
      </c>
      <c r="H859" s="6">
        <v>1776000</v>
      </c>
      <c r="I859" s="3" t="s">
        <v>2627</v>
      </c>
      <c r="J859" s="3" t="s">
        <v>25</v>
      </c>
      <c r="K859" s="3">
        <v>590920512660</v>
      </c>
      <c r="L859" s="3" t="s">
        <v>2628</v>
      </c>
      <c r="M859" s="3" t="s">
        <v>36</v>
      </c>
      <c r="N859" s="3" t="s">
        <v>2629</v>
      </c>
      <c r="O859" s="3">
        <v>0</v>
      </c>
      <c r="P859" s="8">
        <v>241485</v>
      </c>
      <c r="Q859" s="3">
        <v>0</v>
      </c>
      <c r="R859" s="8">
        <v>1534515</v>
      </c>
      <c r="S859" s="3">
        <v>0</v>
      </c>
      <c r="T859" s="3">
        <v>0</v>
      </c>
      <c r="U859" s="3">
        <v>0</v>
      </c>
    </row>
    <row r="860" spans="1:21" x14ac:dyDescent="0.25">
      <c r="A860" s="3" t="s">
        <v>2630</v>
      </c>
      <c r="B860" s="3" t="s">
        <v>22</v>
      </c>
      <c r="C860" s="3" t="s">
        <v>2631</v>
      </c>
      <c r="D860" s="3" t="s">
        <v>2631</v>
      </c>
      <c r="E860" s="4">
        <v>43965.381944444445</v>
      </c>
      <c r="F860" s="6">
        <v>500000</v>
      </c>
      <c r="G860" s="7">
        <v>0</v>
      </c>
      <c r="H860" s="6">
        <v>500000</v>
      </c>
      <c r="I860" s="3" t="s">
        <v>24</v>
      </c>
      <c r="J860" s="3" t="s">
        <v>25</v>
      </c>
      <c r="K860" s="3">
        <v>101001104004</v>
      </c>
      <c r="L860" s="3" t="s">
        <v>188</v>
      </c>
      <c r="M860" s="3" t="s">
        <v>177</v>
      </c>
      <c r="N860" s="3" t="s">
        <v>133</v>
      </c>
      <c r="O860" s="3">
        <v>0</v>
      </c>
      <c r="P860" s="8">
        <v>67984</v>
      </c>
      <c r="Q860" s="3">
        <v>0</v>
      </c>
      <c r="R860" s="8">
        <v>432016</v>
      </c>
      <c r="S860" s="3">
        <v>0</v>
      </c>
      <c r="T860" s="3">
        <v>0</v>
      </c>
      <c r="U860" s="3">
        <v>0</v>
      </c>
    </row>
    <row r="861" spans="1:21" x14ac:dyDescent="0.25">
      <c r="A861" s="3" t="s">
        <v>2632</v>
      </c>
      <c r="B861" s="3" t="s">
        <v>22</v>
      </c>
      <c r="C861" s="3" t="s">
        <v>2633</v>
      </c>
      <c r="D861" s="3" t="s">
        <v>2633</v>
      </c>
      <c r="E861" s="4">
        <v>43965.378472222219</v>
      </c>
      <c r="F861" s="6">
        <v>810000</v>
      </c>
      <c r="G861" s="7">
        <v>0</v>
      </c>
      <c r="H861" s="6">
        <v>810000</v>
      </c>
      <c r="I861" s="3" t="s">
        <v>2634</v>
      </c>
      <c r="J861" s="3" t="s">
        <v>25</v>
      </c>
      <c r="K861" s="3">
        <v>3610205005186</v>
      </c>
      <c r="L861" s="3" t="s">
        <v>2635</v>
      </c>
      <c r="M861" s="3" t="s">
        <v>36</v>
      </c>
      <c r="N861" s="3" t="s">
        <v>2636</v>
      </c>
      <c r="O861" s="3">
        <v>0</v>
      </c>
      <c r="P861" s="8">
        <v>222629</v>
      </c>
      <c r="Q861" s="8">
        <v>67158</v>
      </c>
      <c r="R861" s="8">
        <v>1095456</v>
      </c>
      <c r="S861" s="3">
        <v>0</v>
      </c>
      <c r="T861" s="3">
        <v>0</v>
      </c>
      <c r="U861" s="3">
        <v>0</v>
      </c>
    </row>
    <row r="862" spans="1:21" x14ac:dyDescent="0.25">
      <c r="A862" s="3" t="s">
        <v>2637</v>
      </c>
      <c r="B862" s="3" t="s">
        <v>22</v>
      </c>
      <c r="C862" s="3" t="s">
        <v>2638</v>
      </c>
      <c r="D862" s="3" t="s">
        <v>2638</v>
      </c>
      <c r="E862" s="4">
        <v>43964.920138888891</v>
      </c>
      <c r="F862" s="6">
        <v>604000</v>
      </c>
      <c r="G862" s="7">
        <v>0</v>
      </c>
      <c r="H862" s="6">
        <v>604000</v>
      </c>
      <c r="I862" s="3" t="s">
        <v>24</v>
      </c>
      <c r="J862" s="3" t="s">
        <v>25</v>
      </c>
      <c r="K862" s="3">
        <v>101001199991</v>
      </c>
      <c r="L862" s="3" t="s">
        <v>188</v>
      </c>
      <c r="M862" s="3" t="s">
        <v>177</v>
      </c>
      <c r="N862" s="3" t="s">
        <v>2639</v>
      </c>
      <c r="O862" s="3">
        <v>0</v>
      </c>
      <c r="P862" s="8">
        <v>82127</v>
      </c>
      <c r="Q862" s="3">
        <v>0</v>
      </c>
      <c r="R862" s="8">
        <v>521873</v>
      </c>
      <c r="S862" s="3">
        <v>0</v>
      </c>
      <c r="T862" s="3">
        <v>0</v>
      </c>
      <c r="U862" s="3">
        <v>0</v>
      </c>
    </row>
    <row r="863" spans="1:21" x14ac:dyDescent="0.25">
      <c r="A863" s="3" t="s">
        <v>2640</v>
      </c>
      <c r="B863" s="3" t="s">
        <v>22</v>
      </c>
      <c r="C863" s="3" t="s">
        <v>1386</v>
      </c>
      <c r="D863" s="3" t="s">
        <v>1386</v>
      </c>
      <c r="E863" s="4">
        <v>43964.905555555553</v>
      </c>
      <c r="F863" s="6">
        <v>20000000</v>
      </c>
      <c r="G863" s="7">
        <v>0</v>
      </c>
      <c r="H863" s="6">
        <v>20000000</v>
      </c>
      <c r="I863" s="3">
        <v>13401292652</v>
      </c>
      <c r="J863" s="3" t="s">
        <v>25</v>
      </c>
      <c r="K863" s="3">
        <v>51210000026043</v>
      </c>
      <c r="L863" s="3" t="s">
        <v>1387</v>
      </c>
      <c r="M863" s="3" t="s">
        <v>27</v>
      </c>
      <c r="N863" s="3" t="s">
        <v>411</v>
      </c>
      <c r="O863" s="3">
        <v>0</v>
      </c>
      <c r="P863" s="8">
        <v>4012343</v>
      </c>
      <c r="Q863" s="3">
        <v>0</v>
      </c>
      <c r="R863" s="8">
        <v>197419402</v>
      </c>
      <c r="S863" s="8">
        <v>57000000</v>
      </c>
      <c r="T863" s="8">
        <v>39987230</v>
      </c>
      <c r="U863" s="3">
        <v>0</v>
      </c>
    </row>
    <row r="864" spans="1:21" x14ac:dyDescent="0.25">
      <c r="A864" s="3" t="s">
        <v>2641</v>
      </c>
      <c r="B864" s="3" t="s">
        <v>22</v>
      </c>
      <c r="C864" s="3" t="s">
        <v>2642</v>
      </c>
      <c r="D864" s="3" t="s">
        <v>2642</v>
      </c>
      <c r="E864" s="4">
        <v>43964.898611111108</v>
      </c>
      <c r="F864" s="6">
        <v>723000</v>
      </c>
      <c r="G864" s="7">
        <v>0</v>
      </c>
      <c r="H864" s="6">
        <v>723000</v>
      </c>
      <c r="I864" s="3" t="s">
        <v>52</v>
      </c>
      <c r="J864" s="3" t="s">
        <v>25</v>
      </c>
      <c r="K864" s="3">
        <v>30061760896</v>
      </c>
      <c r="L864" s="3" t="s">
        <v>2643</v>
      </c>
      <c r="M864" s="3" t="s">
        <v>199</v>
      </c>
      <c r="N864" s="3" t="s">
        <v>685</v>
      </c>
      <c r="O864" s="3">
        <v>0</v>
      </c>
      <c r="P864" s="8">
        <v>98303</v>
      </c>
      <c r="Q864" s="8">
        <v>81400</v>
      </c>
      <c r="R864" s="8">
        <v>624697</v>
      </c>
      <c r="S864" s="3">
        <v>0</v>
      </c>
      <c r="T864" s="3">
        <v>0</v>
      </c>
      <c r="U864" s="3">
        <v>0</v>
      </c>
    </row>
    <row r="865" spans="1:21" x14ac:dyDescent="0.25">
      <c r="A865" s="3" t="s">
        <v>2644</v>
      </c>
      <c r="B865" s="3" t="s">
        <v>22</v>
      </c>
      <c r="C865" s="3" t="s">
        <v>2645</v>
      </c>
      <c r="D865" s="3" t="s">
        <v>2645</v>
      </c>
      <c r="E865" s="4">
        <v>43964.862500000003</v>
      </c>
      <c r="F865" s="6">
        <v>541000</v>
      </c>
      <c r="G865" s="7">
        <v>0</v>
      </c>
      <c r="H865" s="6">
        <v>541000</v>
      </c>
      <c r="I865" s="3" t="s">
        <v>34</v>
      </c>
      <c r="J865" s="3" t="s">
        <v>25</v>
      </c>
      <c r="K865" s="3">
        <v>2700205189969</v>
      </c>
      <c r="L865" s="3" t="s">
        <v>2646</v>
      </c>
      <c r="M865" s="3" t="s">
        <v>36</v>
      </c>
      <c r="N865" s="3" t="s">
        <v>78</v>
      </c>
      <c r="O865" s="3">
        <v>0</v>
      </c>
      <c r="P865" s="8">
        <v>74498</v>
      </c>
      <c r="Q865" s="3">
        <v>0</v>
      </c>
      <c r="R865" s="8">
        <v>466502</v>
      </c>
      <c r="S865" s="3">
        <v>0</v>
      </c>
      <c r="T865" s="3">
        <v>0</v>
      </c>
      <c r="U865" s="3">
        <v>0</v>
      </c>
    </row>
    <row r="866" spans="1:21" x14ac:dyDescent="0.25">
      <c r="A866" s="3" t="s">
        <v>2647</v>
      </c>
      <c r="B866" s="3" t="s">
        <v>22</v>
      </c>
      <c r="C866" s="3" t="s">
        <v>2648</v>
      </c>
      <c r="D866" s="3" t="s">
        <v>2648</v>
      </c>
      <c r="E866" s="4">
        <v>43964.835416666669</v>
      </c>
      <c r="F866" s="6">
        <v>521000</v>
      </c>
      <c r="G866" s="7">
        <v>0</v>
      </c>
      <c r="H866" s="6">
        <v>521000</v>
      </c>
      <c r="I866" s="3" t="s">
        <v>276</v>
      </c>
      <c r="J866" s="3" t="s">
        <v>25</v>
      </c>
      <c r="K866" s="3">
        <v>3522205157800</v>
      </c>
      <c r="L866" s="3" t="s">
        <v>2649</v>
      </c>
      <c r="M866" s="3" t="s">
        <v>36</v>
      </c>
      <c r="N866" s="3" t="s">
        <v>99</v>
      </c>
      <c r="O866" s="3">
        <v>0</v>
      </c>
      <c r="P866" s="8">
        <v>71736</v>
      </c>
      <c r="Q866" s="3">
        <v>0</v>
      </c>
      <c r="R866" s="8">
        <v>449264</v>
      </c>
      <c r="S866" s="3">
        <v>0</v>
      </c>
      <c r="T866" s="3">
        <v>0</v>
      </c>
      <c r="U866" s="3">
        <v>0</v>
      </c>
    </row>
    <row r="867" spans="1:21" x14ac:dyDescent="0.25">
      <c r="A867" s="3" t="s">
        <v>2650</v>
      </c>
      <c r="B867" s="3" t="s">
        <v>22</v>
      </c>
      <c r="C867" s="3" t="s">
        <v>2651</v>
      </c>
      <c r="D867" s="3" t="s">
        <v>2651</v>
      </c>
      <c r="E867" s="4">
        <v>43964.786805555559</v>
      </c>
      <c r="F867" s="6">
        <v>16000000</v>
      </c>
      <c r="G867" s="7">
        <v>0</v>
      </c>
      <c r="H867" s="6">
        <v>16000000</v>
      </c>
      <c r="I867" s="3" t="s">
        <v>2652</v>
      </c>
      <c r="J867" s="3" t="s">
        <v>25</v>
      </c>
      <c r="K867" s="3">
        <v>561000596942</v>
      </c>
      <c r="L867" s="3" t="s">
        <v>2653</v>
      </c>
      <c r="M867" s="3" t="s">
        <v>127</v>
      </c>
      <c r="N867" s="3" t="s">
        <v>142</v>
      </c>
      <c r="O867" s="3">
        <v>0</v>
      </c>
      <c r="P867" s="8">
        <v>1884016</v>
      </c>
      <c r="Q867" s="8">
        <v>75000</v>
      </c>
      <c r="R867" s="8">
        <v>17650579</v>
      </c>
      <c r="S867" s="3">
        <v>0</v>
      </c>
      <c r="T867" s="8">
        <v>4024195</v>
      </c>
      <c r="U867" s="3">
        <v>0</v>
      </c>
    </row>
    <row r="868" spans="1:21" x14ac:dyDescent="0.25">
      <c r="A868" s="3" t="s">
        <v>2654</v>
      </c>
      <c r="B868" s="3" t="s">
        <v>22</v>
      </c>
      <c r="C868" s="3" t="s">
        <v>2655</v>
      </c>
      <c r="D868" s="3" t="s">
        <v>2655</v>
      </c>
      <c r="E868" s="4">
        <v>43964.759722222225</v>
      </c>
      <c r="F868" s="6">
        <v>500000</v>
      </c>
      <c r="G868" s="7">
        <v>0</v>
      </c>
      <c r="H868" s="6">
        <v>500000</v>
      </c>
      <c r="I868" s="3" t="s">
        <v>276</v>
      </c>
      <c r="J868" s="3" t="s">
        <v>25</v>
      </c>
      <c r="K868" s="3">
        <v>3510215000895</v>
      </c>
      <c r="L868" s="3" t="s">
        <v>2656</v>
      </c>
      <c r="M868" s="3" t="s">
        <v>36</v>
      </c>
      <c r="N868" s="3" t="s">
        <v>592</v>
      </c>
      <c r="O868" s="3">
        <v>0</v>
      </c>
      <c r="P868" s="8">
        <v>68848</v>
      </c>
      <c r="Q868" s="3">
        <v>0</v>
      </c>
      <c r="R868" s="8">
        <v>431152</v>
      </c>
      <c r="S868" s="3">
        <v>0</v>
      </c>
      <c r="T868" s="3">
        <v>0</v>
      </c>
      <c r="U868" s="3">
        <v>0</v>
      </c>
    </row>
    <row r="869" spans="1:21" x14ac:dyDescent="0.25">
      <c r="A869" s="3" t="s">
        <v>2657</v>
      </c>
      <c r="B869" s="3" t="s">
        <v>22</v>
      </c>
      <c r="C869" s="3" t="s">
        <v>2658</v>
      </c>
      <c r="D869" s="3" t="s">
        <v>2658</v>
      </c>
      <c r="E869" s="4">
        <v>43964.742361111108</v>
      </c>
      <c r="F869" s="6">
        <v>1900000</v>
      </c>
      <c r="G869" s="7">
        <v>0</v>
      </c>
      <c r="H869" s="6">
        <v>1900000</v>
      </c>
      <c r="I869" s="3" t="s">
        <v>136</v>
      </c>
      <c r="J869" s="3" t="s">
        <v>25</v>
      </c>
      <c r="K869" s="3">
        <v>3512205269360</v>
      </c>
      <c r="L869" s="3" t="s">
        <v>2659</v>
      </c>
      <c r="M869" s="3" t="s">
        <v>36</v>
      </c>
      <c r="N869" s="3" t="s">
        <v>2660</v>
      </c>
      <c r="O869" s="3">
        <v>0</v>
      </c>
      <c r="P869" s="8">
        <v>201872</v>
      </c>
      <c r="Q869" s="8">
        <v>50000</v>
      </c>
      <c r="R869" s="8">
        <v>6779128</v>
      </c>
      <c r="S869" s="3">
        <v>0</v>
      </c>
      <c r="T869" s="3">
        <v>0</v>
      </c>
      <c r="U869" s="3">
        <v>0</v>
      </c>
    </row>
    <row r="870" spans="1:21" x14ac:dyDescent="0.25">
      <c r="A870" s="3" t="s">
        <v>2661</v>
      </c>
      <c r="B870" s="3" t="s">
        <v>22</v>
      </c>
      <c r="C870" s="3" t="s">
        <v>590</v>
      </c>
      <c r="D870" s="3" t="s">
        <v>590</v>
      </c>
      <c r="E870" s="4">
        <v>43964.741666666669</v>
      </c>
      <c r="F870" s="6">
        <v>3380000</v>
      </c>
      <c r="G870" s="7">
        <v>0</v>
      </c>
      <c r="H870" s="6">
        <v>3380000</v>
      </c>
      <c r="I870" s="3" t="s">
        <v>136</v>
      </c>
      <c r="J870" s="3" t="s">
        <v>25</v>
      </c>
      <c r="K870" s="3">
        <v>3510205018371</v>
      </c>
      <c r="L870" s="3" t="s">
        <v>591</v>
      </c>
      <c r="M870" s="3" t="s">
        <v>36</v>
      </c>
      <c r="N870" s="3" t="s">
        <v>592</v>
      </c>
      <c r="O870" s="3">
        <v>0</v>
      </c>
      <c r="P870" s="8">
        <v>489184</v>
      </c>
      <c r="Q870" s="3">
        <v>0</v>
      </c>
      <c r="R870" s="8">
        <v>51966040</v>
      </c>
      <c r="S870" s="8">
        <v>2610000</v>
      </c>
      <c r="T870" s="8">
        <v>3272579</v>
      </c>
      <c r="U870" s="3">
        <v>0</v>
      </c>
    </row>
    <row r="871" spans="1:21" x14ac:dyDescent="0.25">
      <c r="A871" s="3" t="s">
        <v>2662</v>
      </c>
      <c r="B871" s="3" t="s">
        <v>22</v>
      </c>
      <c r="C871" s="3" t="s">
        <v>2663</v>
      </c>
      <c r="D871" s="3" t="s">
        <v>2663</v>
      </c>
      <c r="E871" s="4">
        <v>43964.738194444442</v>
      </c>
      <c r="F871" s="6">
        <v>543000</v>
      </c>
      <c r="G871" s="7">
        <v>0</v>
      </c>
      <c r="H871" s="6">
        <v>543000</v>
      </c>
      <c r="I871" s="3" t="s">
        <v>136</v>
      </c>
      <c r="J871" s="3" t="s">
        <v>25</v>
      </c>
      <c r="K871" s="3">
        <v>271001025624</v>
      </c>
      <c r="L871" s="3" t="s">
        <v>188</v>
      </c>
      <c r="M871" s="3" t="s">
        <v>127</v>
      </c>
      <c r="N871" s="3" t="s">
        <v>2664</v>
      </c>
      <c r="O871" s="3">
        <v>0</v>
      </c>
      <c r="P871" s="8">
        <v>74768</v>
      </c>
      <c r="Q871" s="8">
        <v>70990</v>
      </c>
      <c r="R871" s="8">
        <v>468232</v>
      </c>
      <c r="S871" s="3">
        <v>0</v>
      </c>
      <c r="T871" s="3">
        <v>0</v>
      </c>
      <c r="U871" s="3">
        <v>0</v>
      </c>
    </row>
    <row r="872" spans="1:21" x14ac:dyDescent="0.25">
      <c r="A872" s="3" t="s">
        <v>2665</v>
      </c>
      <c r="B872" s="3" t="s">
        <v>22</v>
      </c>
      <c r="C872" s="3" t="s">
        <v>2666</v>
      </c>
      <c r="D872" s="3" t="s">
        <v>2666</v>
      </c>
      <c r="E872" s="4">
        <v>43964.694444444445</v>
      </c>
      <c r="F872" s="6">
        <v>110000</v>
      </c>
      <c r="G872" s="7">
        <v>0</v>
      </c>
      <c r="H872" s="6">
        <v>110000</v>
      </c>
      <c r="I872" s="3" t="s">
        <v>276</v>
      </c>
      <c r="J872" s="3" t="s">
        <v>25</v>
      </c>
      <c r="K872" s="3">
        <v>3700205244620</v>
      </c>
      <c r="L872" s="3" t="s">
        <v>1735</v>
      </c>
      <c r="M872" s="3" t="s">
        <v>36</v>
      </c>
      <c r="N872" s="3" t="s">
        <v>403</v>
      </c>
      <c r="O872" s="3">
        <v>0</v>
      </c>
      <c r="P872" s="8">
        <v>379888</v>
      </c>
      <c r="Q872" s="8">
        <v>96300</v>
      </c>
      <c r="R872" s="8">
        <v>2183112</v>
      </c>
      <c r="S872" s="3">
        <v>0</v>
      </c>
      <c r="T872" s="3">
        <v>0</v>
      </c>
      <c r="U872" s="3">
        <v>0</v>
      </c>
    </row>
    <row r="873" spans="1:21" x14ac:dyDescent="0.25">
      <c r="A873" s="3" t="s">
        <v>2667</v>
      </c>
      <c r="B873" s="3" t="s">
        <v>22</v>
      </c>
      <c r="C873" s="3" t="s">
        <v>2668</v>
      </c>
      <c r="D873" s="3" t="s">
        <v>2668</v>
      </c>
      <c r="E873" s="4">
        <v>43964.688194444447</v>
      </c>
      <c r="F873" s="6">
        <v>975000</v>
      </c>
      <c r="G873" s="7">
        <v>0</v>
      </c>
      <c r="H873" s="6">
        <v>975000</v>
      </c>
      <c r="I873" s="3" t="s">
        <v>52</v>
      </c>
      <c r="J873" s="3" t="s">
        <v>25</v>
      </c>
      <c r="K873" s="3">
        <v>102870139975</v>
      </c>
      <c r="L873" s="3" t="s">
        <v>2669</v>
      </c>
      <c r="M873" s="3" t="s">
        <v>42</v>
      </c>
      <c r="N873" s="3" t="s">
        <v>2670</v>
      </c>
      <c r="O873" s="3">
        <v>0</v>
      </c>
      <c r="P873" s="8">
        <v>130881</v>
      </c>
      <c r="Q873" s="3">
        <v>0</v>
      </c>
      <c r="R873" s="8">
        <v>844119</v>
      </c>
      <c r="S873" s="3">
        <v>0</v>
      </c>
      <c r="T873" s="3">
        <v>0</v>
      </c>
      <c r="U873" s="3">
        <v>0</v>
      </c>
    </row>
    <row r="874" spans="1:21" x14ac:dyDescent="0.25">
      <c r="A874" s="3" t="s">
        <v>2671</v>
      </c>
      <c r="B874" s="3" t="s">
        <v>22</v>
      </c>
      <c r="C874" s="3" t="s">
        <v>2672</v>
      </c>
      <c r="D874" s="3" t="s">
        <v>2672</v>
      </c>
      <c r="E874" s="4">
        <v>43964.679861111108</v>
      </c>
      <c r="F874" s="6">
        <v>334000</v>
      </c>
      <c r="G874" s="7">
        <v>0</v>
      </c>
      <c r="H874" s="6">
        <v>334000</v>
      </c>
      <c r="I874" s="3" t="s">
        <v>2673</v>
      </c>
      <c r="J874" s="3" t="s">
        <v>25</v>
      </c>
      <c r="K874" s="3">
        <v>201000674504</v>
      </c>
      <c r="L874" s="3" t="s">
        <v>2674</v>
      </c>
      <c r="M874" s="3" t="s">
        <v>127</v>
      </c>
      <c r="N874" s="3" t="s">
        <v>2675</v>
      </c>
      <c r="O874" s="3">
        <v>0</v>
      </c>
      <c r="P874" s="8">
        <v>121477</v>
      </c>
      <c r="Q874" s="3">
        <v>0</v>
      </c>
      <c r="R874" s="8">
        <v>728523</v>
      </c>
      <c r="S874" s="3">
        <v>0</v>
      </c>
      <c r="T874" s="3">
        <v>0</v>
      </c>
      <c r="U874" s="3">
        <v>0</v>
      </c>
    </row>
    <row r="875" spans="1:21" x14ac:dyDescent="0.25">
      <c r="A875" s="3" t="s">
        <v>2676</v>
      </c>
      <c r="B875" s="3" t="s">
        <v>22</v>
      </c>
      <c r="C875" s="3" t="s">
        <v>2677</v>
      </c>
      <c r="D875" s="3" t="s">
        <v>2677</v>
      </c>
      <c r="E875" s="4">
        <v>43963.949305555558</v>
      </c>
      <c r="F875" s="6">
        <v>2400000</v>
      </c>
      <c r="G875" s="7">
        <v>0</v>
      </c>
      <c r="H875" s="6">
        <v>2400000</v>
      </c>
      <c r="I875" s="3" t="s">
        <v>52</v>
      </c>
      <c r="J875" s="3" t="s">
        <v>25</v>
      </c>
      <c r="K875" s="3">
        <v>3512215023445</v>
      </c>
      <c r="L875" s="3" t="s">
        <v>2678</v>
      </c>
      <c r="M875" s="3" t="s">
        <v>36</v>
      </c>
      <c r="N875" s="3" t="s">
        <v>2679</v>
      </c>
      <c r="O875" s="3">
        <v>0</v>
      </c>
      <c r="P875" s="8">
        <v>96468</v>
      </c>
      <c r="Q875" s="3">
        <v>0</v>
      </c>
      <c r="R875" s="8">
        <v>2069532</v>
      </c>
      <c r="S875" s="3">
        <v>0</v>
      </c>
      <c r="T875" s="3">
        <v>0</v>
      </c>
      <c r="U875" s="3">
        <v>0</v>
      </c>
    </row>
    <row r="876" spans="1:21" x14ac:dyDescent="0.25">
      <c r="A876" s="3" t="s">
        <v>2680</v>
      </c>
      <c r="B876" s="3" t="s">
        <v>22</v>
      </c>
      <c r="C876" s="3" t="s">
        <v>2681</v>
      </c>
      <c r="D876" s="3" t="s">
        <v>2681</v>
      </c>
      <c r="E876" s="4">
        <v>43963.934027777781</v>
      </c>
      <c r="F876" s="6">
        <v>500000</v>
      </c>
      <c r="G876" s="7">
        <v>0</v>
      </c>
      <c r="H876" s="6">
        <v>500000</v>
      </c>
      <c r="I876" s="3" t="s">
        <v>52</v>
      </c>
      <c r="J876" s="3" t="s">
        <v>25</v>
      </c>
      <c r="K876" s="3">
        <v>3512205026452</v>
      </c>
      <c r="L876" s="3" t="s">
        <v>834</v>
      </c>
      <c r="M876" s="3" t="s">
        <v>36</v>
      </c>
      <c r="N876" s="3" t="s">
        <v>2679</v>
      </c>
      <c r="O876" s="3">
        <v>0</v>
      </c>
      <c r="P876" s="8">
        <v>68848</v>
      </c>
      <c r="Q876" s="3">
        <v>0</v>
      </c>
      <c r="R876" s="8">
        <v>431152</v>
      </c>
      <c r="S876" s="3">
        <v>0</v>
      </c>
      <c r="T876" s="3">
        <v>0</v>
      </c>
      <c r="U876" s="3">
        <v>0</v>
      </c>
    </row>
    <row r="877" spans="1:21" x14ac:dyDescent="0.25">
      <c r="A877" s="3" t="s">
        <v>2682</v>
      </c>
      <c r="B877" s="3" t="s">
        <v>22</v>
      </c>
      <c r="C877" s="3" t="s">
        <v>2683</v>
      </c>
      <c r="D877" s="3" t="s">
        <v>2683</v>
      </c>
      <c r="E877" s="4">
        <v>43963.827777777777</v>
      </c>
      <c r="F877" s="6">
        <v>805000</v>
      </c>
      <c r="G877" s="7">
        <v>0</v>
      </c>
      <c r="H877" s="6">
        <v>805000</v>
      </c>
      <c r="I877" s="3" t="s">
        <v>136</v>
      </c>
      <c r="J877" s="3" t="s">
        <v>25</v>
      </c>
      <c r="K877" s="3">
        <v>1000823</v>
      </c>
      <c r="L877" s="3" t="s">
        <v>2684</v>
      </c>
      <c r="M877" s="3" t="s">
        <v>937</v>
      </c>
      <c r="N877" s="3" t="s">
        <v>2685</v>
      </c>
      <c r="O877" s="3">
        <v>0</v>
      </c>
      <c r="P877" s="8">
        <v>203928</v>
      </c>
      <c r="Q877" s="3">
        <v>0</v>
      </c>
      <c r="R877" s="8">
        <v>1277072</v>
      </c>
      <c r="S877" s="3">
        <v>0</v>
      </c>
      <c r="T877" s="3">
        <v>0</v>
      </c>
      <c r="U877" s="3">
        <v>0</v>
      </c>
    </row>
    <row r="878" spans="1:21" x14ac:dyDescent="0.25">
      <c r="A878" s="3" t="s">
        <v>2686</v>
      </c>
      <c r="B878" s="3" t="s">
        <v>22</v>
      </c>
      <c r="C878" s="3" t="s">
        <v>2687</v>
      </c>
      <c r="D878" s="3" t="s">
        <v>2687</v>
      </c>
      <c r="E878" s="4">
        <v>43963.626388888886</v>
      </c>
      <c r="F878" s="6">
        <v>20000000</v>
      </c>
      <c r="G878" s="7">
        <v>0</v>
      </c>
      <c r="H878" s="6">
        <v>20000000</v>
      </c>
      <c r="I878" s="3" t="s">
        <v>2688</v>
      </c>
      <c r="J878" s="3" t="s">
        <v>25</v>
      </c>
      <c r="K878" s="3">
        <v>3700205244620</v>
      </c>
      <c r="L878" s="3" t="s">
        <v>2689</v>
      </c>
      <c r="M878" s="3" t="s">
        <v>36</v>
      </c>
      <c r="N878" s="3" t="s">
        <v>2690</v>
      </c>
      <c r="O878" s="3">
        <v>0</v>
      </c>
      <c r="P878" s="8">
        <v>861762</v>
      </c>
      <c r="Q878" s="3">
        <v>0</v>
      </c>
      <c r="R878" s="8">
        <v>17211576</v>
      </c>
      <c r="S878" s="3">
        <v>0</v>
      </c>
      <c r="T878" s="8">
        <v>4073338</v>
      </c>
      <c r="U878" s="3">
        <v>0</v>
      </c>
    </row>
    <row r="879" spans="1:21" x14ac:dyDescent="0.25">
      <c r="A879" s="3" t="s">
        <v>2691</v>
      </c>
      <c r="B879" s="3" t="s">
        <v>22</v>
      </c>
      <c r="C879" s="3" t="s">
        <v>2692</v>
      </c>
      <c r="D879" s="3" t="s">
        <v>2692</v>
      </c>
      <c r="E879" s="4">
        <v>43963.574305555558</v>
      </c>
      <c r="F879" s="6">
        <v>500000</v>
      </c>
      <c r="G879" s="7">
        <v>0</v>
      </c>
      <c r="H879" s="6">
        <v>500000</v>
      </c>
      <c r="I879" s="3" t="s">
        <v>276</v>
      </c>
      <c r="J879" s="3" t="s">
        <v>25</v>
      </c>
      <c r="K879" s="3">
        <v>3610205240375</v>
      </c>
      <c r="L879" s="3" t="s">
        <v>2693</v>
      </c>
      <c r="M879" s="3" t="s">
        <v>36</v>
      </c>
      <c r="N879" s="3" t="s">
        <v>2694</v>
      </c>
      <c r="O879" s="3">
        <v>0</v>
      </c>
      <c r="P879" s="8">
        <v>69710</v>
      </c>
      <c r="Q879" s="3">
        <v>0</v>
      </c>
      <c r="R879" s="8">
        <v>430290</v>
      </c>
      <c r="S879" s="3">
        <v>0</v>
      </c>
      <c r="T879" s="3">
        <v>0</v>
      </c>
      <c r="U879" s="3">
        <v>0</v>
      </c>
    </row>
    <row r="880" spans="1:21" x14ac:dyDescent="0.25">
      <c r="A880" s="3" t="s">
        <v>2695</v>
      </c>
      <c r="B880" s="3" t="s">
        <v>22</v>
      </c>
      <c r="C880" s="3" t="s">
        <v>1782</v>
      </c>
      <c r="D880" s="3" t="s">
        <v>1782</v>
      </c>
      <c r="E880" s="4">
        <v>43963.573611111111</v>
      </c>
      <c r="F880" s="6">
        <v>20000000</v>
      </c>
      <c r="G880" s="7">
        <v>0</v>
      </c>
      <c r="H880" s="6">
        <v>20000000</v>
      </c>
      <c r="I880" s="3" t="s">
        <v>276</v>
      </c>
      <c r="J880" s="3" t="s">
        <v>25</v>
      </c>
      <c r="K880" s="3">
        <v>51110000511445</v>
      </c>
      <c r="L880" s="2"/>
      <c r="M880" s="3" t="s">
        <v>27</v>
      </c>
      <c r="N880" s="3" t="s">
        <v>1783</v>
      </c>
      <c r="O880" s="3">
        <v>0</v>
      </c>
      <c r="P880" s="8">
        <v>861762</v>
      </c>
      <c r="Q880" s="3">
        <v>0</v>
      </c>
      <c r="R880" s="8">
        <v>35574318</v>
      </c>
      <c r="S880" s="8">
        <v>20296000</v>
      </c>
      <c r="T880" s="8">
        <v>8226080</v>
      </c>
      <c r="U880" s="3">
        <v>0</v>
      </c>
    </row>
    <row r="881" spans="1:21" x14ac:dyDescent="0.25">
      <c r="A881" s="3" t="s">
        <v>2696</v>
      </c>
      <c r="B881" s="3" t="s">
        <v>22</v>
      </c>
      <c r="C881" s="3" t="s">
        <v>309</v>
      </c>
      <c r="D881" s="3" t="s">
        <v>309</v>
      </c>
      <c r="E881" s="4">
        <v>43963.570833333331</v>
      </c>
      <c r="F881" s="6">
        <v>500000</v>
      </c>
      <c r="G881" s="7">
        <v>0</v>
      </c>
      <c r="H881" s="6">
        <v>500000</v>
      </c>
      <c r="I881" s="3" t="s">
        <v>276</v>
      </c>
      <c r="J881" s="3" t="s">
        <v>25</v>
      </c>
      <c r="K881" s="3">
        <v>42810000509258</v>
      </c>
      <c r="L881" s="3" t="s">
        <v>310</v>
      </c>
      <c r="M881" s="3" t="s">
        <v>27</v>
      </c>
      <c r="N881" s="3" t="s">
        <v>311</v>
      </c>
      <c r="O881" s="3">
        <v>0</v>
      </c>
      <c r="P881" s="8">
        <v>61163</v>
      </c>
      <c r="Q881" s="8">
        <v>2159329</v>
      </c>
      <c r="R881" s="8">
        <v>970265</v>
      </c>
      <c r="S881" s="8">
        <v>674000</v>
      </c>
      <c r="T881" s="3">
        <v>0</v>
      </c>
      <c r="U881" s="8">
        <v>10068</v>
      </c>
    </row>
    <row r="882" spans="1:21" x14ac:dyDescent="0.25">
      <c r="A882" s="3" t="s">
        <v>2697</v>
      </c>
      <c r="B882" s="3" t="s">
        <v>22</v>
      </c>
      <c r="C882" s="3" t="s">
        <v>2698</v>
      </c>
      <c r="D882" s="3" t="s">
        <v>2698</v>
      </c>
      <c r="E882" s="4">
        <v>43963.568055555559</v>
      </c>
      <c r="F882" s="6">
        <v>20077000</v>
      </c>
      <c r="G882" s="7">
        <v>0</v>
      </c>
      <c r="H882" s="6">
        <v>20077000</v>
      </c>
      <c r="I882" s="3" t="s">
        <v>276</v>
      </c>
      <c r="J882" s="3" t="s">
        <v>25</v>
      </c>
      <c r="K882" s="3">
        <v>3519205126371</v>
      </c>
      <c r="L882" s="3" t="s">
        <v>160</v>
      </c>
      <c r="M882" s="3" t="s">
        <v>36</v>
      </c>
      <c r="N882" s="3" t="s">
        <v>161</v>
      </c>
      <c r="O882" s="3">
        <v>0</v>
      </c>
      <c r="P882" s="8">
        <v>328687</v>
      </c>
      <c r="Q882" s="8">
        <v>62850</v>
      </c>
      <c r="R882" s="8">
        <v>42940313</v>
      </c>
      <c r="S882" s="8">
        <v>10440000</v>
      </c>
      <c r="T882" s="3">
        <v>0</v>
      </c>
      <c r="U882" s="3">
        <v>0</v>
      </c>
    </row>
    <row r="883" spans="1:21" x14ac:dyDescent="0.25">
      <c r="A883" s="3" t="s">
        <v>2699</v>
      </c>
      <c r="B883" s="3" t="s">
        <v>22</v>
      </c>
      <c r="C883" s="3" t="s">
        <v>2700</v>
      </c>
      <c r="D883" s="3" t="s">
        <v>2700</v>
      </c>
      <c r="E883" s="4">
        <v>43963.508333333331</v>
      </c>
      <c r="F883" s="6">
        <v>848000</v>
      </c>
      <c r="G883" s="7">
        <v>0</v>
      </c>
      <c r="H883" s="6">
        <v>848000</v>
      </c>
      <c r="I883" s="3" t="s">
        <v>192</v>
      </c>
      <c r="J883" s="3" t="s">
        <v>25</v>
      </c>
      <c r="K883" s="3">
        <v>103535646</v>
      </c>
      <c r="L883" s="3" t="s">
        <v>2701</v>
      </c>
      <c r="M883" s="3" t="s">
        <v>48</v>
      </c>
      <c r="N883" s="3" t="s">
        <v>207</v>
      </c>
      <c r="O883" s="3">
        <v>0</v>
      </c>
      <c r="P883" s="8">
        <v>118225</v>
      </c>
      <c r="Q883" s="3">
        <v>0</v>
      </c>
      <c r="R883" s="8">
        <v>729775</v>
      </c>
      <c r="S883" s="3">
        <v>0</v>
      </c>
      <c r="T883" s="3">
        <v>0</v>
      </c>
      <c r="U883" s="3">
        <v>0</v>
      </c>
    </row>
    <row r="884" spans="1:21" x14ac:dyDescent="0.25">
      <c r="A884" s="3" t="s">
        <v>2702</v>
      </c>
      <c r="B884" s="3" t="s">
        <v>22</v>
      </c>
      <c r="C884" s="3" t="s">
        <v>2703</v>
      </c>
      <c r="D884" s="3" t="s">
        <v>2703</v>
      </c>
      <c r="E884" s="4">
        <v>43963.396527777775</v>
      </c>
      <c r="F884" s="6">
        <v>780000</v>
      </c>
      <c r="G884" s="7">
        <v>0</v>
      </c>
      <c r="H884" s="6">
        <v>780000</v>
      </c>
      <c r="I884" s="3" t="s">
        <v>2704</v>
      </c>
      <c r="J884" s="3" t="s">
        <v>25</v>
      </c>
      <c r="K884" s="3">
        <v>2102205127938</v>
      </c>
      <c r="L884" s="3" t="s">
        <v>2495</v>
      </c>
      <c r="M884" s="3" t="s">
        <v>36</v>
      </c>
      <c r="N884" s="3" t="s">
        <v>2705</v>
      </c>
      <c r="O884" s="3">
        <v>0</v>
      </c>
      <c r="P884" s="8">
        <v>108750</v>
      </c>
      <c r="Q884" s="8">
        <v>46500</v>
      </c>
      <c r="R884" s="8">
        <v>671250</v>
      </c>
      <c r="S884" s="3">
        <v>0</v>
      </c>
      <c r="T884" s="3">
        <v>0</v>
      </c>
      <c r="U884" s="3">
        <v>0</v>
      </c>
    </row>
    <row r="885" spans="1:21" ht="26.25" x14ac:dyDescent="0.25">
      <c r="A885" s="3" t="s">
        <v>2706</v>
      </c>
      <c r="B885" s="3" t="s">
        <v>22</v>
      </c>
      <c r="C885" s="3" t="s">
        <v>2707</v>
      </c>
      <c r="D885" s="3" t="s">
        <v>2707</v>
      </c>
      <c r="E885" s="4">
        <v>43962.634722222225</v>
      </c>
      <c r="F885" s="6">
        <v>1500000</v>
      </c>
      <c r="G885" s="7">
        <v>0</v>
      </c>
      <c r="H885" s="6">
        <v>1500000</v>
      </c>
      <c r="I885" s="3" t="s">
        <v>276</v>
      </c>
      <c r="J885" s="3" t="s">
        <v>25</v>
      </c>
      <c r="K885" s="3">
        <v>19034611609011</v>
      </c>
      <c r="L885" s="3" t="s">
        <v>1008</v>
      </c>
      <c r="M885" s="3" t="s">
        <v>88</v>
      </c>
      <c r="N885" s="3" t="s">
        <v>1174</v>
      </c>
      <c r="O885" s="3">
        <v>0</v>
      </c>
      <c r="P885" s="8">
        <v>359702</v>
      </c>
      <c r="Q885" s="3">
        <v>0</v>
      </c>
      <c r="R885" s="8">
        <v>2140298</v>
      </c>
      <c r="S885" s="3">
        <v>0</v>
      </c>
      <c r="T885" s="3">
        <v>0</v>
      </c>
      <c r="U885" s="3">
        <v>0</v>
      </c>
    </row>
    <row r="886" spans="1:21" x14ac:dyDescent="0.25">
      <c r="A886" s="3" t="s">
        <v>2708</v>
      </c>
      <c r="B886" s="3" t="s">
        <v>22</v>
      </c>
      <c r="C886" s="3" t="s">
        <v>2525</v>
      </c>
      <c r="D886" s="3" t="s">
        <v>2525</v>
      </c>
      <c r="E886" s="4">
        <v>43962.634027777778</v>
      </c>
      <c r="F886" s="6">
        <v>300000</v>
      </c>
      <c r="G886" s="7">
        <v>0</v>
      </c>
      <c r="H886" s="6">
        <v>300000</v>
      </c>
      <c r="I886" s="3" t="s">
        <v>276</v>
      </c>
      <c r="J886" s="3" t="s">
        <v>25</v>
      </c>
      <c r="K886" s="3">
        <v>3508205155800</v>
      </c>
      <c r="L886" s="3" t="s">
        <v>160</v>
      </c>
      <c r="M886" s="3" t="s">
        <v>36</v>
      </c>
      <c r="N886" s="3" t="s">
        <v>1164</v>
      </c>
      <c r="O886" s="3">
        <v>0</v>
      </c>
      <c r="P886" s="8">
        <v>919571</v>
      </c>
      <c r="Q886" s="3">
        <v>0</v>
      </c>
      <c r="R886" s="8">
        <v>21116635</v>
      </c>
      <c r="S886" s="3">
        <v>0</v>
      </c>
      <c r="T886" s="8">
        <v>3636206</v>
      </c>
      <c r="U886" s="3">
        <v>0</v>
      </c>
    </row>
    <row r="887" spans="1:21" x14ac:dyDescent="0.25">
      <c r="A887" s="3" t="s">
        <v>2709</v>
      </c>
      <c r="B887" s="3" t="s">
        <v>22</v>
      </c>
      <c r="C887" s="3" t="s">
        <v>2501</v>
      </c>
      <c r="D887" s="3" t="s">
        <v>2501</v>
      </c>
      <c r="E887" s="4">
        <v>43962.486111111109</v>
      </c>
      <c r="F887" s="6">
        <v>576000</v>
      </c>
      <c r="G887" s="7">
        <v>0</v>
      </c>
      <c r="H887" s="6">
        <v>576000</v>
      </c>
      <c r="I887" s="3" t="s">
        <v>136</v>
      </c>
      <c r="J887" s="3" t="s">
        <v>25</v>
      </c>
      <c r="K887" s="3">
        <v>102942991</v>
      </c>
      <c r="L887" s="3" t="s">
        <v>2502</v>
      </c>
      <c r="M887" s="3" t="s">
        <v>2503</v>
      </c>
      <c r="N887" s="3" t="s">
        <v>207</v>
      </c>
      <c r="O887" s="3">
        <v>0</v>
      </c>
      <c r="P887" s="8">
        <v>531221</v>
      </c>
      <c r="Q887" s="3">
        <v>0</v>
      </c>
      <c r="R887" s="8">
        <v>3579779</v>
      </c>
      <c r="S887" s="3">
        <v>0</v>
      </c>
      <c r="T887" s="3">
        <v>0</v>
      </c>
      <c r="U887" s="3">
        <v>0</v>
      </c>
    </row>
    <row r="888" spans="1:21" x14ac:dyDescent="0.25">
      <c r="A888" s="3" t="s">
        <v>2710</v>
      </c>
      <c r="B888" s="3" t="s">
        <v>22</v>
      </c>
      <c r="C888" s="3" t="s">
        <v>140</v>
      </c>
      <c r="D888" s="3" t="s">
        <v>140</v>
      </c>
      <c r="E888" s="4">
        <v>43962.481249999997</v>
      </c>
      <c r="F888" s="6">
        <v>1169000</v>
      </c>
      <c r="G888" s="7">
        <v>0</v>
      </c>
      <c r="H888" s="6">
        <v>1169000</v>
      </c>
      <c r="I888" s="3" t="s">
        <v>136</v>
      </c>
      <c r="J888" s="3" t="s">
        <v>25</v>
      </c>
      <c r="K888" s="3">
        <v>2003206110886</v>
      </c>
      <c r="L888" s="3" t="s">
        <v>141</v>
      </c>
      <c r="M888" s="3" t="s">
        <v>36</v>
      </c>
      <c r="N888" s="3" t="s">
        <v>142</v>
      </c>
      <c r="O888" s="3">
        <v>0</v>
      </c>
      <c r="P888" s="8">
        <v>125269</v>
      </c>
      <c r="Q888" s="8">
        <v>50000</v>
      </c>
      <c r="R888" s="8">
        <v>3321731</v>
      </c>
      <c r="S888" s="8">
        <v>500000</v>
      </c>
      <c r="T888" s="3">
        <v>0</v>
      </c>
      <c r="U888" s="3">
        <v>0</v>
      </c>
    </row>
    <row r="889" spans="1:21" x14ac:dyDescent="0.25">
      <c r="A889" s="3" t="s">
        <v>2711</v>
      </c>
      <c r="B889" s="3" t="s">
        <v>22</v>
      </c>
      <c r="C889" s="3" t="s">
        <v>2712</v>
      </c>
      <c r="D889" s="3" t="s">
        <v>2712</v>
      </c>
      <c r="E889" s="4">
        <v>43962.466666666667</v>
      </c>
      <c r="F889" s="6">
        <v>514000</v>
      </c>
      <c r="G889" s="7">
        <v>0</v>
      </c>
      <c r="H889" s="6">
        <v>514000</v>
      </c>
      <c r="I889" s="3" t="s">
        <v>24</v>
      </c>
      <c r="J889" s="3" t="s">
        <v>25</v>
      </c>
      <c r="K889" s="3">
        <v>4206205069454</v>
      </c>
      <c r="L889" s="3" t="s">
        <v>2713</v>
      </c>
      <c r="M889" s="3" t="s">
        <v>36</v>
      </c>
      <c r="N889" s="3" t="s">
        <v>2714</v>
      </c>
      <c r="O889" s="3">
        <v>0</v>
      </c>
      <c r="P889" s="8">
        <v>72554</v>
      </c>
      <c r="Q889" s="3">
        <v>0</v>
      </c>
      <c r="R889" s="8">
        <v>441446</v>
      </c>
      <c r="S889" s="3">
        <v>0</v>
      </c>
      <c r="T889" s="3">
        <v>0</v>
      </c>
      <c r="U889" s="3">
        <v>0</v>
      </c>
    </row>
    <row r="890" spans="1:21" x14ac:dyDescent="0.25">
      <c r="A890" s="3" t="s">
        <v>2715</v>
      </c>
      <c r="B890" s="3" t="s">
        <v>22</v>
      </c>
      <c r="C890" s="3" t="s">
        <v>2716</v>
      </c>
      <c r="D890" s="3" t="s">
        <v>2716</v>
      </c>
      <c r="E890" s="4">
        <v>43962.428472222222</v>
      </c>
      <c r="F890" s="6">
        <v>530000</v>
      </c>
      <c r="G890" s="7">
        <v>0</v>
      </c>
      <c r="H890" s="6">
        <v>530000</v>
      </c>
      <c r="I890" s="3" t="s">
        <v>192</v>
      </c>
      <c r="J890" s="3" t="s">
        <v>25</v>
      </c>
      <c r="K890" s="3">
        <v>3522205320898</v>
      </c>
      <c r="L890" s="3" t="s">
        <v>2717</v>
      </c>
      <c r="M890" s="3" t="s">
        <v>36</v>
      </c>
      <c r="N890" s="3" t="s">
        <v>99</v>
      </c>
      <c r="O890" s="3">
        <v>0</v>
      </c>
      <c r="P890" s="8">
        <v>74802</v>
      </c>
      <c r="Q890" s="3">
        <v>0</v>
      </c>
      <c r="R890" s="8">
        <v>455198</v>
      </c>
      <c r="S890" s="3">
        <v>0</v>
      </c>
      <c r="T890" s="3">
        <v>0</v>
      </c>
      <c r="U890" s="3">
        <v>0</v>
      </c>
    </row>
    <row r="891" spans="1:21" x14ac:dyDescent="0.25">
      <c r="A891" s="3" t="s">
        <v>2718</v>
      </c>
      <c r="B891" s="3" t="s">
        <v>22</v>
      </c>
      <c r="C891" s="3" t="s">
        <v>2719</v>
      </c>
      <c r="D891" s="3" t="s">
        <v>2719</v>
      </c>
      <c r="E891" s="4">
        <v>43962.311111111114</v>
      </c>
      <c r="F891" s="6">
        <v>730000</v>
      </c>
      <c r="G891" s="7">
        <v>0</v>
      </c>
      <c r="H891" s="6">
        <v>730000</v>
      </c>
      <c r="I891" s="3" t="s">
        <v>52</v>
      </c>
      <c r="J891" s="3" t="s">
        <v>25</v>
      </c>
      <c r="K891" s="2"/>
      <c r="L891" s="2"/>
      <c r="M891" s="2"/>
      <c r="N891" s="2"/>
      <c r="O891" s="3">
        <v>0</v>
      </c>
      <c r="P891" s="8">
        <v>103034</v>
      </c>
      <c r="Q891" s="3">
        <v>0</v>
      </c>
      <c r="R891" s="8">
        <v>626966</v>
      </c>
      <c r="S891" s="3">
        <v>0</v>
      </c>
      <c r="T891" s="3">
        <v>0</v>
      </c>
      <c r="U891" s="3">
        <v>0</v>
      </c>
    </row>
    <row r="892" spans="1:21" x14ac:dyDescent="0.25">
      <c r="A892" s="3" t="s">
        <v>2720</v>
      </c>
      <c r="B892" s="3" t="s">
        <v>22</v>
      </c>
      <c r="C892" s="3" t="s">
        <v>2721</v>
      </c>
      <c r="D892" s="3" t="s">
        <v>2721</v>
      </c>
      <c r="E892" s="4">
        <v>43961.977083333331</v>
      </c>
      <c r="F892" s="6">
        <v>500000</v>
      </c>
      <c r="G892" s="7">
        <v>0</v>
      </c>
      <c r="H892" s="6">
        <v>500000</v>
      </c>
      <c r="I892" s="3" t="s">
        <v>52</v>
      </c>
      <c r="J892" s="3" t="s">
        <v>25</v>
      </c>
      <c r="K892" s="2"/>
      <c r="L892" s="2"/>
      <c r="M892" s="2"/>
      <c r="N892" s="2"/>
      <c r="O892" s="3">
        <v>0</v>
      </c>
      <c r="P892" s="8">
        <v>70571</v>
      </c>
      <c r="Q892" s="3">
        <v>0</v>
      </c>
      <c r="R892" s="8">
        <v>429429</v>
      </c>
      <c r="S892" s="3">
        <v>0</v>
      </c>
      <c r="T892" s="3">
        <v>0</v>
      </c>
      <c r="U892" s="3">
        <v>0</v>
      </c>
    </row>
    <row r="893" spans="1:21" x14ac:dyDescent="0.25">
      <c r="A893" s="3" t="s">
        <v>2722</v>
      </c>
      <c r="B893" s="3" t="s">
        <v>22</v>
      </c>
      <c r="C893" s="3" t="s">
        <v>2683</v>
      </c>
      <c r="D893" s="3" t="s">
        <v>2683</v>
      </c>
      <c r="E893" s="4">
        <v>43961.888194444444</v>
      </c>
      <c r="F893" s="6">
        <v>676000</v>
      </c>
      <c r="G893" s="7">
        <v>0</v>
      </c>
      <c r="H893" s="6">
        <v>676000</v>
      </c>
      <c r="I893" s="3" t="s">
        <v>52</v>
      </c>
      <c r="J893" s="3" t="s">
        <v>25</v>
      </c>
      <c r="K893" s="3">
        <v>1000823</v>
      </c>
      <c r="L893" s="3" t="s">
        <v>2684</v>
      </c>
      <c r="M893" s="3" t="s">
        <v>937</v>
      </c>
      <c r="N893" s="3" t="s">
        <v>2685</v>
      </c>
      <c r="O893" s="3">
        <v>0</v>
      </c>
      <c r="P893" s="8">
        <v>203928</v>
      </c>
      <c r="Q893" s="3">
        <v>0</v>
      </c>
      <c r="R893" s="8">
        <v>1277072</v>
      </c>
      <c r="S893" s="3">
        <v>0</v>
      </c>
      <c r="T893" s="3">
        <v>0</v>
      </c>
      <c r="U893" s="3">
        <v>0</v>
      </c>
    </row>
    <row r="894" spans="1:21" x14ac:dyDescent="0.25">
      <c r="A894" s="3" t="s">
        <v>2723</v>
      </c>
      <c r="B894" s="3" t="s">
        <v>22</v>
      </c>
      <c r="C894" s="3" t="s">
        <v>1989</v>
      </c>
      <c r="D894" s="3" t="s">
        <v>1989</v>
      </c>
      <c r="E894" s="4">
        <v>43961.313888888886</v>
      </c>
      <c r="F894" s="6">
        <v>990000</v>
      </c>
      <c r="G894" s="7">
        <v>0</v>
      </c>
      <c r="H894" s="6">
        <v>990000</v>
      </c>
      <c r="I894" s="3" t="s">
        <v>52</v>
      </c>
      <c r="J894" s="3" t="s">
        <v>25</v>
      </c>
      <c r="K894" s="3">
        <v>651000883540</v>
      </c>
      <c r="L894" s="3" t="s">
        <v>1991</v>
      </c>
      <c r="M894" s="3" t="s">
        <v>127</v>
      </c>
      <c r="N894" s="3" t="s">
        <v>142</v>
      </c>
      <c r="O894" s="3">
        <v>0</v>
      </c>
      <c r="P894" s="8">
        <v>415266</v>
      </c>
      <c r="Q894" s="3">
        <v>0</v>
      </c>
      <c r="R894" s="8">
        <v>3156734</v>
      </c>
      <c r="S894" s="3">
        <v>0</v>
      </c>
      <c r="T894" s="3">
        <v>0</v>
      </c>
      <c r="U894" s="3">
        <v>0</v>
      </c>
    </row>
    <row r="895" spans="1:21" x14ac:dyDescent="0.25">
      <c r="A895" s="3" t="s">
        <v>2724</v>
      </c>
      <c r="B895" s="3" t="s">
        <v>22</v>
      </c>
      <c r="C895" s="3" t="s">
        <v>2725</v>
      </c>
      <c r="D895" s="3" t="s">
        <v>2725</v>
      </c>
      <c r="E895" s="4">
        <v>43961.309027777781</v>
      </c>
      <c r="F895" s="6">
        <v>520000</v>
      </c>
      <c r="G895" s="7">
        <v>0</v>
      </c>
      <c r="H895" s="6">
        <v>520000</v>
      </c>
      <c r="I895" s="3" t="s">
        <v>2726</v>
      </c>
      <c r="J895" s="3" t="s">
        <v>25</v>
      </c>
      <c r="K895" s="3">
        <v>3001060000933</v>
      </c>
      <c r="L895" s="3" t="s">
        <v>1890</v>
      </c>
      <c r="M895" s="3" t="s">
        <v>127</v>
      </c>
      <c r="N895" s="3" t="s">
        <v>142</v>
      </c>
      <c r="O895" s="3">
        <v>0</v>
      </c>
      <c r="P895" s="8">
        <v>74284</v>
      </c>
      <c r="Q895" s="3">
        <v>0</v>
      </c>
      <c r="R895" s="8">
        <v>445716</v>
      </c>
      <c r="S895" s="3">
        <v>0</v>
      </c>
      <c r="T895" s="3">
        <v>0</v>
      </c>
      <c r="U895" s="3">
        <v>0</v>
      </c>
    </row>
    <row r="896" spans="1:21" x14ac:dyDescent="0.25">
      <c r="A896" s="3" t="s">
        <v>2727</v>
      </c>
      <c r="B896" s="3" t="s">
        <v>22</v>
      </c>
      <c r="C896" s="3" t="s">
        <v>2254</v>
      </c>
      <c r="D896" s="3" t="s">
        <v>2254</v>
      </c>
      <c r="E896" s="4">
        <v>43960.709027777775</v>
      </c>
      <c r="F896" s="6">
        <v>1176000</v>
      </c>
      <c r="G896" s="7">
        <v>0</v>
      </c>
      <c r="H896" s="6">
        <v>1176000</v>
      </c>
      <c r="I896" s="3" t="s">
        <v>276</v>
      </c>
      <c r="J896" s="3" t="s">
        <v>25</v>
      </c>
      <c r="K896" s="3">
        <v>3522215034444</v>
      </c>
      <c r="L896" s="3" t="s">
        <v>173</v>
      </c>
      <c r="M896" s="3" t="s">
        <v>36</v>
      </c>
      <c r="N896" s="3" t="s">
        <v>99</v>
      </c>
      <c r="O896" s="3">
        <v>0</v>
      </c>
      <c r="P896" s="8">
        <v>647011</v>
      </c>
      <c r="Q896" s="8">
        <v>503900</v>
      </c>
      <c r="R896" s="8">
        <v>21391873</v>
      </c>
      <c r="S896" s="3">
        <v>0</v>
      </c>
      <c r="T896" s="8">
        <v>3605394</v>
      </c>
      <c r="U896" s="3">
        <v>0</v>
      </c>
    </row>
    <row r="897" spans="1:21" x14ac:dyDescent="0.25">
      <c r="A897" s="3" t="s">
        <v>2728</v>
      </c>
      <c r="B897" s="3" t="s">
        <v>22</v>
      </c>
      <c r="C897" s="3" t="s">
        <v>2405</v>
      </c>
      <c r="D897" s="3" t="s">
        <v>2405</v>
      </c>
      <c r="E897" s="4">
        <v>43960.705555555556</v>
      </c>
      <c r="F897" s="6">
        <v>600000</v>
      </c>
      <c r="G897" s="7">
        <v>0</v>
      </c>
      <c r="H897" s="6">
        <v>600000</v>
      </c>
      <c r="I897" s="3" t="s">
        <v>2729</v>
      </c>
      <c r="J897" s="3" t="s">
        <v>25</v>
      </c>
      <c r="K897" s="3" t="s">
        <v>2406</v>
      </c>
      <c r="L897" s="3" t="s">
        <v>2407</v>
      </c>
      <c r="M897" s="3" t="s">
        <v>36</v>
      </c>
      <c r="N897" s="3" t="s">
        <v>99</v>
      </c>
      <c r="O897" s="3">
        <v>0</v>
      </c>
      <c r="P897" s="8">
        <v>159980</v>
      </c>
      <c r="Q897" s="3">
        <v>0</v>
      </c>
      <c r="R897" s="8">
        <v>1040020</v>
      </c>
      <c r="S897" s="3">
        <v>0</v>
      </c>
      <c r="T897" s="3">
        <v>0</v>
      </c>
      <c r="U897" s="3">
        <v>0</v>
      </c>
    </row>
    <row r="898" spans="1:21" x14ac:dyDescent="0.25">
      <c r="A898" s="3" t="s">
        <v>2730</v>
      </c>
      <c r="B898" s="3" t="s">
        <v>22</v>
      </c>
      <c r="C898" s="3" t="s">
        <v>2034</v>
      </c>
      <c r="D898" s="3" t="s">
        <v>2034</v>
      </c>
      <c r="E898" s="4">
        <v>43960.680555555555</v>
      </c>
      <c r="F898" s="6">
        <v>30000000</v>
      </c>
      <c r="G898" s="7">
        <v>0</v>
      </c>
      <c r="H898" s="6">
        <v>30000000</v>
      </c>
      <c r="I898" s="3" t="s">
        <v>2731</v>
      </c>
      <c r="J898" s="3" t="s">
        <v>25</v>
      </c>
      <c r="K898" s="3">
        <v>3520215001080</v>
      </c>
      <c r="L898" s="3" t="s">
        <v>2036</v>
      </c>
      <c r="M898" s="3" t="s">
        <v>36</v>
      </c>
      <c r="N898" s="3" t="s">
        <v>2037</v>
      </c>
      <c r="O898" s="3">
        <v>0</v>
      </c>
      <c r="P898" s="8">
        <v>3252361</v>
      </c>
      <c r="Q898" s="8">
        <v>25000</v>
      </c>
      <c r="R898" s="8">
        <v>149961022</v>
      </c>
      <c r="S898" s="3">
        <v>0</v>
      </c>
      <c r="T898" s="8">
        <v>38213383</v>
      </c>
      <c r="U898" s="3">
        <v>0</v>
      </c>
    </row>
    <row r="899" spans="1:21" x14ac:dyDescent="0.25">
      <c r="A899" s="3" t="s">
        <v>2732</v>
      </c>
      <c r="B899" s="3" t="s">
        <v>22</v>
      </c>
      <c r="C899" s="3" t="s">
        <v>2733</v>
      </c>
      <c r="D899" s="3" t="s">
        <v>2733</v>
      </c>
      <c r="E899" s="4">
        <v>43960.664583333331</v>
      </c>
      <c r="F899" s="6">
        <v>20124000</v>
      </c>
      <c r="G899" s="7">
        <v>0</v>
      </c>
      <c r="H899" s="6">
        <v>20124000</v>
      </c>
      <c r="I899" s="3" t="s">
        <v>276</v>
      </c>
      <c r="J899" s="3" t="s">
        <v>25</v>
      </c>
      <c r="K899" s="3">
        <v>42704060027645</v>
      </c>
      <c r="L899" s="3" t="s">
        <v>2734</v>
      </c>
      <c r="M899" s="3" t="s">
        <v>2127</v>
      </c>
      <c r="N899" s="3" t="s">
        <v>2735</v>
      </c>
      <c r="O899" s="3">
        <v>0</v>
      </c>
      <c r="P899" s="8">
        <v>982417</v>
      </c>
      <c r="Q899" s="8">
        <v>50000</v>
      </c>
      <c r="R899" s="8">
        <v>17214585</v>
      </c>
      <c r="S899" s="3">
        <v>0</v>
      </c>
      <c r="T899" s="8">
        <v>4107002</v>
      </c>
      <c r="U899" s="3">
        <v>0</v>
      </c>
    </row>
    <row r="900" spans="1:21" x14ac:dyDescent="0.25">
      <c r="A900" s="3" t="s">
        <v>2736</v>
      </c>
      <c r="B900" s="3" t="s">
        <v>22</v>
      </c>
      <c r="C900" s="3" t="s">
        <v>1451</v>
      </c>
      <c r="D900" s="3" t="s">
        <v>1451</v>
      </c>
      <c r="E900" s="4">
        <v>43960.543055555558</v>
      </c>
      <c r="F900" s="6">
        <v>1452000</v>
      </c>
      <c r="G900" s="7">
        <v>0</v>
      </c>
      <c r="H900" s="6">
        <v>1452000</v>
      </c>
      <c r="I900" s="3" t="s">
        <v>276</v>
      </c>
      <c r="J900" s="3" t="s">
        <v>25</v>
      </c>
      <c r="K900" s="3">
        <v>109870147439</v>
      </c>
      <c r="L900" s="3" t="s">
        <v>399</v>
      </c>
      <c r="M900" s="3" t="s">
        <v>42</v>
      </c>
      <c r="N900" s="3" t="s">
        <v>400</v>
      </c>
      <c r="O900" s="3">
        <v>0</v>
      </c>
      <c r="P900" s="8">
        <v>624437</v>
      </c>
      <c r="Q900" s="3">
        <v>0</v>
      </c>
      <c r="R900" s="8">
        <v>9995663</v>
      </c>
      <c r="S900" s="8">
        <v>4380300</v>
      </c>
      <c r="T900" s="3">
        <v>0</v>
      </c>
      <c r="U900" s="3">
        <v>0</v>
      </c>
    </row>
    <row r="901" spans="1:21" x14ac:dyDescent="0.25">
      <c r="A901" s="3" t="s">
        <v>2737</v>
      </c>
      <c r="B901" s="3" t="s">
        <v>22</v>
      </c>
      <c r="C901" s="3" t="s">
        <v>2738</v>
      </c>
      <c r="D901" s="3" t="s">
        <v>2738</v>
      </c>
      <c r="E901" s="4">
        <v>43960.523611111108</v>
      </c>
      <c r="F901" s="6">
        <v>640000</v>
      </c>
      <c r="G901" s="7">
        <v>0</v>
      </c>
      <c r="H901" s="6">
        <v>640000</v>
      </c>
      <c r="I901" s="3" t="s">
        <v>52</v>
      </c>
      <c r="J901" s="3" t="s">
        <v>25</v>
      </c>
      <c r="K901" s="3">
        <v>154100001376001</v>
      </c>
      <c r="L901" s="3" t="s">
        <v>2739</v>
      </c>
      <c r="M901" s="3" t="s">
        <v>444</v>
      </c>
      <c r="N901" s="3" t="s">
        <v>400</v>
      </c>
      <c r="O901" s="3">
        <v>0</v>
      </c>
      <c r="P901" s="8">
        <v>91431</v>
      </c>
      <c r="Q901" s="3">
        <v>0</v>
      </c>
      <c r="R901" s="8">
        <v>548569</v>
      </c>
      <c r="S901" s="3">
        <v>0</v>
      </c>
      <c r="T901" s="3">
        <v>0</v>
      </c>
      <c r="U901" s="3">
        <v>0</v>
      </c>
    </row>
    <row r="902" spans="1:21" x14ac:dyDescent="0.25">
      <c r="A902" s="3" t="s">
        <v>2740</v>
      </c>
      <c r="B902" s="3" t="s">
        <v>22</v>
      </c>
      <c r="C902" s="3" t="s">
        <v>2741</v>
      </c>
      <c r="D902" s="3" t="s">
        <v>2741</v>
      </c>
      <c r="E902" s="4">
        <v>43960.517361111109</v>
      </c>
      <c r="F902" s="6">
        <v>1126000</v>
      </c>
      <c r="G902" s="7">
        <v>0</v>
      </c>
      <c r="H902" s="6">
        <v>1126000</v>
      </c>
      <c r="I902" s="3" t="s">
        <v>24</v>
      </c>
      <c r="J902" s="3" t="s">
        <v>25</v>
      </c>
      <c r="K902" s="3">
        <v>3522205081476</v>
      </c>
      <c r="L902" s="3" t="s">
        <v>2742</v>
      </c>
      <c r="M902" s="3" t="s">
        <v>36</v>
      </c>
      <c r="N902" s="3" t="s">
        <v>99</v>
      </c>
      <c r="O902" s="3">
        <v>0</v>
      </c>
      <c r="P902" s="8">
        <v>162789</v>
      </c>
      <c r="Q902" s="3">
        <v>0</v>
      </c>
      <c r="R902" s="8">
        <v>963211</v>
      </c>
      <c r="S902" s="3">
        <v>0</v>
      </c>
      <c r="T902" s="3">
        <v>0</v>
      </c>
      <c r="U902" s="3">
        <v>0</v>
      </c>
    </row>
    <row r="903" spans="1:21" x14ac:dyDescent="0.25">
      <c r="A903" s="3" t="s">
        <v>2743</v>
      </c>
      <c r="B903" s="3" t="s">
        <v>22</v>
      </c>
      <c r="C903" s="3" t="s">
        <v>2254</v>
      </c>
      <c r="D903" s="3" t="s">
        <v>2254</v>
      </c>
      <c r="E903" s="4">
        <v>43960.512499999997</v>
      </c>
      <c r="F903" s="6">
        <v>540000</v>
      </c>
      <c r="G903" s="7">
        <v>0</v>
      </c>
      <c r="H903" s="6">
        <v>540000</v>
      </c>
      <c r="I903" s="3" t="s">
        <v>24</v>
      </c>
      <c r="J903" s="3" t="s">
        <v>25</v>
      </c>
      <c r="K903" s="3">
        <v>3522215034444</v>
      </c>
      <c r="L903" s="3" t="s">
        <v>173</v>
      </c>
      <c r="M903" s="3" t="s">
        <v>36</v>
      </c>
      <c r="N903" s="3" t="s">
        <v>99</v>
      </c>
      <c r="O903" s="3">
        <v>0</v>
      </c>
      <c r="P903" s="8">
        <v>647011</v>
      </c>
      <c r="Q903" s="8">
        <v>503900</v>
      </c>
      <c r="R903" s="8">
        <v>21391873</v>
      </c>
      <c r="S903" s="3">
        <v>0</v>
      </c>
      <c r="T903" s="8">
        <v>3605394</v>
      </c>
      <c r="U903" s="3">
        <v>0</v>
      </c>
    </row>
    <row r="904" spans="1:21" x14ac:dyDescent="0.25">
      <c r="A904" s="3" t="s">
        <v>2744</v>
      </c>
      <c r="B904" s="3" t="s">
        <v>22</v>
      </c>
      <c r="C904" s="3" t="s">
        <v>755</v>
      </c>
      <c r="D904" s="3" t="s">
        <v>755</v>
      </c>
      <c r="E904" s="4">
        <v>43960.375</v>
      </c>
      <c r="F904" s="6">
        <v>500000</v>
      </c>
      <c r="G904" s="7">
        <v>0</v>
      </c>
      <c r="H904" s="6">
        <v>500000</v>
      </c>
      <c r="I904" s="3" t="s">
        <v>276</v>
      </c>
      <c r="J904" s="3" t="s">
        <v>25</v>
      </c>
      <c r="K904" s="3">
        <v>3513215006720</v>
      </c>
      <c r="L904" s="3" t="s">
        <v>757</v>
      </c>
      <c r="M904" s="3" t="s">
        <v>36</v>
      </c>
      <c r="N904" s="3" t="s">
        <v>758</v>
      </c>
      <c r="O904" s="3">
        <v>0</v>
      </c>
      <c r="P904" s="8">
        <v>762494</v>
      </c>
      <c r="Q904" s="8">
        <v>62750</v>
      </c>
      <c r="R904" s="8">
        <v>9529006</v>
      </c>
      <c r="S904" s="8">
        <v>7700000</v>
      </c>
      <c r="T904" s="3">
        <v>0</v>
      </c>
      <c r="U904" s="3">
        <v>0</v>
      </c>
    </row>
    <row r="905" spans="1:21" x14ac:dyDescent="0.25">
      <c r="A905" s="3" t="s">
        <v>2745</v>
      </c>
      <c r="B905" s="3" t="s">
        <v>22</v>
      </c>
      <c r="C905" s="3" t="s">
        <v>2746</v>
      </c>
      <c r="D905" s="3" t="s">
        <v>2746</v>
      </c>
      <c r="E905" s="4">
        <v>43960.366666666669</v>
      </c>
      <c r="F905" s="6">
        <v>560000</v>
      </c>
      <c r="G905" s="7">
        <v>0</v>
      </c>
      <c r="H905" s="6">
        <v>560000</v>
      </c>
      <c r="I905" s="3" t="s">
        <v>276</v>
      </c>
      <c r="J905" s="3" t="s">
        <v>25</v>
      </c>
      <c r="K905" s="3">
        <v>101001148562</v>
      </c>
      <c r="L905" s="3" t="s">
        <v>2747</v>
      </c>
      <c r="M905" s="3" t="s">
        <v>127</v>
      </c>
      <c r="N905" s="3" t="s">
        <v>28</v>
      </c>
      <c r="O905" s="3">
        <v>0</v>
      </c>
      <c r="P905" s="8">
        <v>80959</v>
      </c>
      <c r="Q905" s="3">
        <v>0</v>
      </c>
      <c r="R905" s="8">
        <v>479041</v>
      </c>
      <c r="S905" s="3">
        <v>0</v>
      </c>
      <c r="T905" s="3">
        <v>0</v>
      </c>
      <c r="U905" s="3">
        <v>0</v>
      </c>
    </row>
    <row r="906" spans="1:21" x14ac:dyDescent="0.25">
      <c r="A906" s="3" t="s">
        <v>2748</v>
      </c>
      <c r="B906" s="3" t="s">
        <v>22</v>
      </c>
      <c r="C906" s="3" t="s">
        <v>2749</v>
      </c>
      <c r="D906" s="3" t="s">
        <v>2749</v>
      </c>
      <c r="E906" s="4">
        <v>43960.365277777775</v>
      </c>
      <c r="F906" s="6">
        <v>4116000</v>
      </c>
      <c r="G906" s="7">
        <v>0</v>
      </c>
      <c r="H906" s="6">
        <v>4116000</v>
      </c>
      <c r="I906" s="3" t="s">
        <v>276</v>
      </c>
      <c r="J906" s="3" t="s">
        <v>25</v>
      </c>
      <c r="K906" s="3">
        <v>510100009670</v>
      </c>
      <c r="L906" s="3" t="s">
        <v>2750</v>
      </c>
      <c r="M906" s="3" t="s">
        <v>27</v>
      </c>
      <c r="N906" s="3" t="s">
        <v>415</v>
      </c>
      <c r="O906" s="3">
        <v>0</v>
      </c>
      <c r="P906" s="8">
        <v>689449</v>
      </c>
      <c r="Q906" s="3">
        <v>0</v>
      </c>
      <c r="R906" s="8">
        <v>4520851</v>
      </c>
      <c r="S906" s="3">
        <v>0</v>
      </c>
      <c r="T906" s="3">
        <v>0</v>
      </c>
      <c r="U906" s="3">
        <v>0</v>
      </c>
    </row>
    <row r="907" spans="1:21" x14ac:dyDescent="0.25">
      <c r="A907" s="3" t="s">
        <v>2751</v>
      </c>
      <c r="B907" s="3" t="s">
        <v>22</v>
      </c>
      <c r="C907" s="3" t="s">
        <v>140</v>
      </c>
      <c r="D907" s="3" t="s">
        <v>140</v>
      </c>
      <c r="E907" s="4">
        <v>43960.363888888889</v>
      </c>
      <c r="F907" s="6">
        <v>1260000</v>
      </c>
      <c r="G907" s="7">
        <v>0</v>
      </c>
      <c r="H907" s="6">
        <v>1260000</v>
      </c>
      <c r="I907" s="3" t="s">
        <v>276</v>
      </c>
      <c r="J907" s="3" t="s">
        <v>25</v>
      </c>
      <c r="K907" s="3">
        <v>2003206110886</v>
      </c>
      <c r="L907" s="3" t="s">
        <v>141</v>
      </c>
      <c r="M907" s="3" t="s">
        <v>36</v>
      </c>
      <c r="N907" s="3" t="s">
        <v>142</v>
      </c>
      <c r="O907" s="3">
        <v>0</v>
      </c>
      <c r="P907" s="8">
        <v>125269</v>
      </c>
      <c r="Q907" s="8">
        <v>50000</v>
      </c>
      <c r="R907" s="8">
        <v>3321731</v>
      </c>
      <c r="S907" s="8">
        <v>500000</v>
      </c>
      <c r="T907" s="3">
        <v>0</v>
      </c>
      <c r="U907" s="3">
        <v>0</v>
      </c>
    </row>
    <row r="908" spans="1:21" x14ac:dyDescent="0.25">
      <c r="A908" s="3" t="s">
        <v>2752</v>
      </c>
      <c r="B908" s="3" t="s">
        <v>22</v>
      </c>
      <c r="C908" s="3" t="s">
        <v>2753</v>
      </c>
      <c r="D908" s="3" t="s">
        <v>2753</v>
      </c>
      <c r="E908" s="4">
        <v>43960.363194444442</v>
      </c>
      <c r="F908" s="6">
        <v>500000</v>
      </c>
      <c r="G908" s="7">
        <v>0</v>
      </c>
      <c r="H908" s="6">
        <v>500000</v>
      </c>
      <c r="I908" s="3" t="s">
        <v>2754</v>
      </c>
      <c r="J908" s="3" t="s">
        <v>25</v>
      </c>
      <c r="K908" s="3">
        <v>41000185247</v>
      </c>
      <c r="L908" s="3" t="s">
        <v>2755</v>
      </c>
      <c r="M908" s="3" t="s">
        <v>127</v>
      </c>
      <c r="N908" s="3" t="s">
        <v>142</v>
      </c>
      <c r="O908" s="3">
        <v>0</v>
      </c>
      <c r="P908" s="8">
        <v>72287</v>
      </c>
      <c r="Q908" s="3">
        <v>0</v>
      </c>
      <c r="R908" s="8">
        <v>427713</v>
      </c>
      <c r="S908" s="3">
        <v>0</v>
      </c>
      <c r="T908" s="3">
        <v>0</v>
      </c>
      <c r="U908" s="3">
        <v>0</v>
      </c>
    </row>
    <row r="909" spans="1:21" x14ac:dyDescent="0.25">
      <c r="A909" s="3" t="s">
        <v>2756</v>
      </c>
      <c r="B909" s="3" t="s">
        <v>22</v>
      </c>
      <c r="C909" s="3" t="s">
        <v>2757</v>
      </c>
      <c r="D909" s="3" t="s">
        <v>2757</v>
      </c>
      <c r="E909" s="4">
        <v>43960.232638888891</v>
      </c>
      <c r="F909" s="6">
        <v>3057000</v>
      </c>
      <c r="G909" s="7">
        <v>0</v>
      </c>
      <c r="H909" s="6">
        <v>3057000</v>
      </c>
      <c r="I909" s="3" t="s">
        <v>2758</v>
      </c>
      <c r="J909" s="3" t="s">
        <v>25</v>
      </c>
      <c r="K909" s="3">
        <v>781000449892</v>
      </c>
      <c r="L909" s="3" t="s">
        <v>2759</v>
      </c>
      <c r="M909" s="3" t="s">
        <v>127</v>
      </c>
      <c r="N909" s="3" t="s">
        <v>763</v>
      </c>
      <c r="O909" s="3">
        <v>0</v>
      </c>
      <c r="P909" s="8">
        <v>15455402</v>
      </c>
      <c r="Q909" s="8">
        <v>651500</v>
      </c>
      <c r="R909" s="8">
        <v>52170308</v>
      </c>
      <c r="S909" s="3">
        <v>0</v>
      </c>
      <c r="T909" s="3">
        <v>0</v>
      </c>
      <c r="U909" s="3">
        <v>0</v>
      </c>
    </row>
    <row r="910" spans="1:21" x14ac:dyDescent="0.25">
      <c r="A910" s="3" t="s">
        <v>2760</v>
      </c>
      <c r="B910" s="3" t="s">
        <v>22</v>
      </c>
      <c r="C910" s="3" t="s">
        <v>2761</v>
      </c>
      <c r="D910" s="3" t="s">
        <v>2761</v>
      </c>
      <c r="E910" s="4">
        <v>43959.925694444442</v>
      </c>
      <c r="F910" s="6">
        <v>774000</v>
      </c>
      <c r="G910" s="7">
        <v>0</v>
      </c>
      <c r="H910" s="6">
        <v>774000</v>
      </c>
      <c r="I910" s="3" t="s">
        <v>276</v>
      </c>
      <c r="J910" s="3" t="s">
        <v>25</v>
      </c>
      <c r="K910" s="3">
        <v>37110000317634</v>
      </c>
      <c r="L910" s="3" t="s">
        <v>2762</v>
      </c>
      <c r="M910" s="3" t="s">
        <v>27</v>
      </c>
      <c r="N910" s="3" t="s">
        <v>2763</v>
      </c>
      <c r="O910" s="3">
        <v>0</v>
      </c>
      <c r="P910" s="8">
        <v>113223</v>
      </c>
      <c r="Q910" s="3">
        <v>0</v>
      </c>
      <c r="R910" s="8">
        <v>660777</v>
      </c>
      <c r="S910" s="3">
        <v>0</v>
      </c>
      <c r="T910" s="3">
        <v>0</v>
      </c>
      <c r="U910" s="3">
        <v>0</v>
      </c>
    </row>
    <row r="911" spans="1:21" x14ac:dyDescent="0.25">
      <c r="A911" s="3" t="s">
        <v>2764</v>
      </c>
      <c r="B911" s="3" t="s">
        <v>22</v>
      </c>
      <c r="C911" s="3" t="s">
        <v>1340</v>
      </c>
      <c r="D911" s="3" t="s">
        <v>1340</v>
      </c>
      <c r="E911" s="4">
        <v>43959.714583333334</v>
      </c>
      <c r="F911" s="6">
        <v>600000</v>
      </c>
      <c r="G911" s="7">
        <v>0</v>
      </c>
      <c r="H911" s="6">
        <v>600000</v>
      </c>
      <c r="I911" s="3" t="s">
        <v>2765</v>
      </c>
      <c r="J911" s="3" t="s">
        <v>25</v>
      </c>
      <c r="K911" s="3">
        <v>50110000903979</v>
      </c>
      <c r="L911" s="3" t="s">
        <v>1341</v>
      </c>
      <c r="M911" s="3" t="s">
        <v>27</v>
      </c>
      <c r="N911" s="3" t="s">
        <v>120</v>
      </c>
      <c r="O911" s="3">
        <v>0</v>
      </c>
      <c r="P911" s="8">
        <v>337848</v>
      </c>
      <c r="Q911" s="3">
        <v>0</v>
      </c>
      <c r="R911" s="8">
        <v>2414152</v>
      </c>
      <c r="S911" s="8">
        <v>800000</v>
      </c>
      <c r="T911" s="3">
        <v>0</v>
      </c>
      <c r="U911" s="3">
        <v>0</v>
      </c>
    </row>
    <row r="912" spans="1:21" x14ac:dyDescent="0.25">
      <c r="A912" s="3" t="s">
        <v>2766</v>
      </c>
      <c r="B912" s="3" t="s">
        <v>22</v>
      </c>
      <c r="C912" s="3" t="s">
        <v>2593</v>
      </c>
      <c r="D912" s="3" t="s">
        <v>2593</v>
      </c>
      <c r="E912" s="4">
        <v>43959.690972222219</v>
      </c>
      <c r="F912" s="6">
        <v>1015000</v>
      </c>
      <c r="G912" s="7">
        <v>0</v>
      </c>
      <c r="H912" s="6">
        <v>1015000</v>
      </c>
      <c r="I912" s="3" t="s">
        <v>24</v>
      </c>
      <c r="J912" s="3" t="s">
        <v>25</v>
      </c>
      <c r="K912" s="3">
        <v>3613205006496</v>
      </c>
      <c r="L912" s="3" t="s">
        <v>2594</v>
      </c>
      <c r="M912" s="3" t="s">
        <v>36</v>
      </c>
      <c r="N912" s="3" t="s">
        <v>28</v>
      </c>
      <c r="O912" s="3">
        <v>0</v>
      </c>
      <c r="P912" s="8">
        <v>642982</v>
      </c>
      <c r="Q912" s="8">
        <v>48300</v>
      </c>
      <c r="R912" s="8">
        <v>3636018</v>
      </c>
      <c r="S912" s="3">
        <v>0</v>
      </c>
      <c r="T912" s="3">
        <v>0</v>
      </c>
      <c r="U912" s="3">
        <v>0</v>
      </c>
    </row>
    <row r="913" spans="1:21" x14ac:dyDescent="0.25">
      <c r="A913" s="3" t="s">
        <v>2767</v>
      </c>
      <c r="B913" s="3" t="s">
        <v>22</v>
      </c>
      <c r="C913" s="3" t="s">
        <v>1168</v>
      </c>
      <c r="D913" s="3" t="s">
        <v>1168</v>
      </c>
      <c r="E913" s="4">
        <v>43959.654166666667</v>
      </c>
      <c r="F913" s="6">
        <v>20000000</v>
      </c>
      <c r="G913" s="7">
        <v>0</v>
      </c>
      <c r="H913" s="6">
        <v>20000000</v>
      </c>
      <c r="I913" s="3" t="s">
        <v>276</v>
      </c>
      <c r="J913" s="3" t="s">
        <v>25</v>
      </c>
      <c r="K913" s="3">
        <v>781000445016</v>
      </c>
      <c r="L913" s="3" t="s">
        <v>1169</v>
      </c>
      <c r="M913" s="3" t="s">
        <v>127</v>
      </c>
      <c r="N913" s="3" t="s">
        <v>1170</v>
      </c>
      <c r="O913" s="3">
        <v>0</v>
      </c>
      <c r="P913" s="8">
        <v>1963060</v>
      </c>
      <c r="Q913" s="8">
        <v>50000</v>
      </c>
      <c r="R913" s="8">
        <v>85917221</v>
      </c>
      <c r="S913" s="8">
        <v>10000000</v>
      </c>
      <c r="T913" s="3">
        <v>0</v>
      </c>
      <c r="U913" s="3">
        <v>0</v>
      </c>
    </row>
    <row r="914" spans="1:21" x14ac:dyDescent="0.25">
      <c r="A914" s="3" t="s">
        <v>2768</v>
      </c>
      <c r="B914" s="3" t="s">
        <v>22</v>
      </c>
      <c r="C914" s="3" t="s">
        <v>2769</v>
      </c>
      <c r="D914" s="3" t="s">
        <v>2769</v>
      </c>
      <c r="E914" s="4">
        <v>43959.512499999997</v>
      </c>
      <c r="F914" s="6">
        <v>1027000</v>
      </c>
      <c r="G914" s="7">
        <v>0</v>
      </c>
      <c r="H914" s="6">
        <v>1027000</v>
      </c>
      <c r="I914" s="3" t="s">
        <v>2770</v>
      </c>
      <c r="J914" s="3" t="s">
        <v>25</v>
      </c>
      <c r="K914" s="3">
        <v>102004223298</v>
      </c>
      <c r="L914" s="3" t="s">
        <v>584</v>
      </c>
      <c r="M914" s="3" t="s">
        <v>42</v>
      </c>
      <c r="N914" s="3" t="s">
        <v>2771</v>
      </c>
      <c r="O914" s="3">
        <v>0</v>
      </c>
      <c r="P914" s="8">
        <v>150235</v>
      </c>
      <c r="Q914" s="8">
        <v>68000</v>
      </c>
      <c r="R914" s="8">
        <v>876765</v>
      </c>
      <c r="S914" s="3">
        <v>0</v>
      </c>
      <c r="T914" s="3">
        <v>0</v>
      </c>
      <c r="U914" s="3">
        <v>0</v>
      </c>
    </row>
    <row r="915" spans="1:21" x14ac:dyDescent="0.25">
      <c r="A915" s="3" t="s">
        <v>2772</v>
      </c>
      <c r="B915" s="3" t="s">
        <v>22</v>
      </c>
      <c r="C915" s="3" t="s">
        <v>2773</v>
      </c>
      <c r="D915" s="3" t="s">
        <v>2773</v>
      </c>
      <c r="E915" s="4">
        <v>43959.457638888889</v>
      </c>
      <c r="F915" s="6">
        <v>966000</v>
      </c>
      <c r="G915" s="7">
        <v>0</v>
      </c>
      <c r="H915" s="6">
        <v>966000</v>
      </c>
      <c r="I915" s="3" t="s">
        <v>2774</v>
      </c>
      <c r="J915" s="3" t="s">
        <v>25</v>
      </c>
      <c r="K915" s="3">
        <v>861000043365</v>
      </c>
      <c r="L915" s="3" t="s">
        <v>2775</v>
      </c>
      <c r="M915" s="3" t="s">
        <v>127</v>
      </c>
      <c r="N915" s="3" t="s">
        <v>2776</v>
      </c>
      <c r="O915" s="3">
        <v>0</v>
      </c>
      <c r="P915" s="8">
        <v>141311</v>
      </c>
      <c r="Q915" s="3">
        <v>0</v>
      </c>
      <c r="R915" s="8">
        <v>824689</v>
      </c>
      <c r="S915" s="3">
        <v>0</v>
      </c>
      <c r="T915" s="3">
        <v>0</v>
      </c>
      <c r="U915" s="3">
        <v>0</v>
      </c>
    </row>
    <row r="916" spans="1:21" x14ac:dyDescent="0.25">
      <c r="A916" s="3" t="s">
        <v>2777</v>
      </c>
      <c r="B916" s="3" t="s">
        <v>22</v>
      </c>
      <c r="C916" s="3" t="s">
        <v>2778</v>
      </c>
      <c r="D916" s="3" t="s">
        <v>2778</v>
      </c>
      <c r="E916" s="4">
        <v>43958.884027777778</v>
      </c>
      <c r="F916" s="6">
        <v>1000000</v>
      </c>
      <c r="G916" s="7">
        <v>0</v>
      </c>
      <c r="H916" s="6">
        <v>1000000</v>
      </c>
      <c r="I916" s="3" t="s">
        <v>52</v>
      </c>
      <c r="J916" s="3" t="s">
        <v>25</v>
      </c>
      <c r="K916" s="3">
        <v>731000710126</v>
      </c>
      <c r="L916" s="3" t="s">
        <v>2779</v>
      </c>
      <c r="M916" s="3" t="s">
        <v>127</v>
      </c>
      <c r="N916" s="3" t="s">
        <v>2780</v>
      </c>
      <c r="O916" s="3">
        <v>0</v>
      </c>
      <c r="P916" s="8">
        <v>146283</v>
      </c>
      <c r="Q916" s="3">
        <v>0</v>
      </c>
      <c r="R916" s="8">
        <v>853717</v>
      </c>
      <c r="S916" s="3">
        <v>0</v>
      </c>
      <c r="T916" s="3">
        <v>0</v>
      </c>
      <c r="U916" s="3">
        <v>0</v>
      </c>
    </row>
    <row r="917" spans="1:21" x14ac:dyDescent="0.25">
      <c r="A917" s="3" t="s">
        <v>2781</v>
      </c>
      <c r="B917" s="3" t="s">
        <v>22</v>
      </c>
      <c r="C917" s="3" t="s">
        <v>2782</v>
      </c>
      <c r="D917" s="3" t="s">
        <v>2782</v>
      </c>
      <c r="E917" s="4">
        <v>43958.814583333333</v>
      </c>
      <c r="F917" s="6">
        <v>500000</v>
      </c>
      <c r="G917" s="7">
        <v>0</v>
      </c>
      <c r="H917" s="6">
        <v>500000</v>
      </c>
      <c r="I917" s="3" t="s">
        <v>52</v>
      </c>
      <c r="J917" s="3" t="s">
        <v>25</v>
      </c>
      <c r="K917" s="3">
        <v>2003206282903</v>
      </c>
      <c r="L917" s="3" t="s">
        <v>2783</v>
      </c>
      <c r="M917" s="3" t="s">
        <v>36</v>
      </c>
      <c r="N917" s="3" t="s">
        <v>142</v>
      </c>
      <c r="O917" s="3">
        <v>0</v>
      </c>
      <c r="P917" s="8">
        <v>73142</v>
      </c>
      <c r="Q917" s="3">
        <v>0</v>
      </c>
      <c r="R917" s="8">
        <v>426858</v>
      </c>
      <c r="S917" s="3">
        <v>0</v>
      </c>
      <c r="T917" s="3">
        <v>0</v>
      </c>
      <c r="U917" s="3">
        <v>0</v>
      </c>
    </row>
    <row r="918" spans="1:21" x14ac:dyDescent="0.25">
      <c r="A918" s="3" t="s">
        <v>2784</v>
      </c>
      <c r="B918" s="3" t="s">
        <v>22</v>
      </c>
      <c r="C918" s="3" t="s">
        <v>1059</v>
      </c>
      <c r="D918" s="3" t="s">
        <v>1059</v>
      </c>
      <c r="E918" s="4">
        <v>43958.805555555555</v>
      </c>
      <c r="F918" s="6">
        <v>2200000</v>
      </c>
      <c r="G918" s="7">
        <v>0</v>
      </c>
      <c r="H918" s="6">
        <v>2200000</v>
      </c>
      <c r="I918" s="3" t="s">
        <v>52</v>
      </c>
      <c r="J918" s="3" t="s">
        <v>25</v>
      </c>
      <c r="K918" s="3">
        <v>861000026231</v>
      </c>
      <c r="L918" s="3" t="s">
        <v>188</v>
      </c>
      <c r="M918" s="3" t="s">
        <v>42</v>
      </c>
      <c r="N918" s="3" t="s">
        <v>1060</v>
      </c>
      <c r="O918" s="3">
        <v>0</v>
      </c>
      <c r="P918" s="8">
        <v>549443</v>
      </c>
      <c r="Q918" s="3">
        <v>0</v>
      </c>
      <c r="R918" s="8">
        <v>5600957</v>
      </c>
      <c r="S918" s="8">
        <v>2660000</v>
      </c>
      <c r="T918" s="3">
        <v>0</v>
      </c>
      <c r="U918" s="3">
        <v>0</v>
      </c>
    </row>
    <row r="919" spans="1:21" x14ac:dyDescent="0.25">
      <c r="A919" s="3" t="s">
        <v>2785</v>
      </c>
      <c r="B919" s="3" t="s">
        <v>22</v>
      </c>
      <c r="C919" s="3" t="s">
        <v>2786</v>
      </c>
      <c r="D919" s="3" t="s">
        <v>2786</v>
      </c>
      <c r="E919" s="4">
        <v>43958.740972222222</v>
      </c>
      <c r="F919" s="6">
        <v>20000000</v>
      </c>
      <c r="G919" s="7">
        <v>0</v>
      </c>
      <c r="H919" s="6">
        <v>20000000</v>
      </c>
      <c r="I919" s="3" t="s">
        <v>24</v>
      </c>
      <c r="J919" s="3" t="s">
        <v>25</v>
      </c>
      <c r="K919" s="3">
        <v>3522215003904</v>
      </c>
      <c r="L919" s="3" t="s">
        <v>818</v>
      </c>
      <c r="M919" s="3" t="s">
        <v>36</v>
      </c>
      <c r="N919" s="3" t="s">
        <v>99</v>
      </c>
      <c r="O919" s="3">
        <v>0</v>
      </c>
      <c r="P919" s="8">
        <v>7654334</v>
      </c>
      <c r="Q919" s="3">
        <v>0</v>
      </c>
      <c r="R919" s="8">
        <v>101403623</v>
      </c>
      <c r="S919" s="8">
        <v>50000000</v>
      </c>
      <c r="T919" s="8">
        <v>10864957</v>
      </c>
      <c r="U919" s="3">
        <v>0</v>
      </c>
    </row>
    <row r="920" spans="1:21" x14ac:dyDescent="0.25">
      <c r="A920" s="3" t="s">
        <v>2787</v>
      </c>
      <c r="B920" s="3" t="s">
        <v>22</v>
      </c>
      <c r="C920" s="3" t="s">
        <v>2788</v>
      </c>
      <c r="D920" s="3" t="s">
        <v>2788</v>
      </c>
      <c r="E920" s="4">
        <v>43958.740277777775</v>
      </c>
      <c r="F920" s="6">
        <v>1951000</v>
      </c>
      <c r="G920" s="7">
        <v>0</v>
      </c>
      <c r="H920" s="6">
        <v>1951000</v>
      </c>
      <c r="I920" s="3" t="s">
        <v>276</v>
      </c>
      <c r="J920" s="3" t="s">
        <v>25</v>
      </c>
      <c r="K920" s="3">
        <v>9704151537638240</v>
      </c>
      <c r="L920" s="3" t="s">
        <v>414</v>
      </c>
      <c r="M920" s="3" t="s">
        <v>42</v>
      </c>
      <c r="N920" s="3" t="s">
        <v>2219</v>
      </c>
      <c r="O920" s="3">
        <v>0</v>
      </c>
      <c r="P920" s="8">
        <v>171655</v>
      </c>
      <c r="Q920" s="3">
        <v>0</v>
      </c>
      <c r="R920" s="8">
        <v>5167545</v>
      </c>
      <c r="S920" s="3">
        <v>0</v>
      </c>
      <c r="T920" s="3">
        <v>0</v>
      </c>
      <c r="U920" s="3">
        <v>0</v>
      </c>
    </row>
    <row r="921" spans="1:21" x14ac:dyDescent="0.25">
      <c r="A921" s="3" t="s">
        <v>2789</v>
      </c>
      <c r="B921" s="3" t="s">
        <v>22</v>
      </c>
      <c r="C921" s="3" t="s">
        <v>2790</v>
      </c>
      <c r="D921" s="3" t="s">
        <v>2790</v>
      </c>
      <c r="E921" s="4">
        <v>43958.731944444444</v>
      </c>
      <c r="F921" s="6">
        <v>20000000</v>
      </c>
      <c r="G921" s="7">
        <v>0</v>
      </c>
      <c r="H921" s="6">
        <v>20000000</v>
      </c>
      <c r="I921" s="3" t="s">
        <v>24</v>
      </c>
      <c r="J921" s="3" t="s">
        <v>25</v>
      </c>
      <c r="K921" s="3">
        <v>154100001362008</v>
      </c>
      <c r="L921" s="3" t="s">
        <v>1558</v>
      </c>
      <c r="M921" s="3" t="s">
        <v>444</v>
      </c>
      <c r="N921" s="3" t="s">
        <v>400</v>
      </c>
      <c r="O921" s="3">
        <v>0</v>
      </c>
      <c r="P921" s="8">
        <v>1127266</v>
      </c>
      <c r="Q921" s="8">
        <v>185800</v>
      </c>
      <c r="R921" s="8">
        <v>18515152</v>
      </c>
      <c r="S921" s="3">
        <v>0</v>
      </c>
      <c r="T921" s="8">
        <v>3927418</v>
      </c>
      <c r="U921" s="3">
        <v>0</v>
      </c>
    </row>
    <row r="922" spans="1:21" ht="26.25" x14ac:dyDescent="0.25">
      <c r="A922" s="3" t="s">
        <v>2791</v>
      </c>
      <c r="B922" s="3" t="s">
        <v>22</v>
      </c>
      <c r="C922" s="3" t="s">
        <v>2792</v>
      </c>
      <c r="D922" s="3" t="s">
        <v>2792</v>
      </c>
      <c r="E922" s="4">
        <v>43958.718055555553</v>
      </c>
      <c r="F922" s="6">
        <v>30036000</v>
      </c>
      <c r="G922" s="7">
        <v>0</v>
      </c>
      <c r="H922" s="6">
        <v>30036000</v>
      </c>
      <c r="I922" s="3" t="s">
        <v>2793</v>
      </c>
      <c r="J922" s="3" t="s">
        <v>25</v>
      </c>
      <c r="K922" s="3">
        <v>181003503655</v>
      </c>
      <c r="L922" s="3" t="s">
        <v>2356</v>
      </c>
      <c r="M922" s="3" t="s">
        <v>127</v>
      </c>
      <c r="N922" s="3" t="s">
        <v>561</v>
      </c>
      <c r="O922" s="3">
        <v>0</v>
      </c>
      <c r="P922" s="8">
        <v>1670734</v>
      </c>
      <c r="Q922" s="8">
        <v>226538</v>
      </c>
      <c r="R922" s="8">
        <v>30723125</v>
      </c>
      <c r="S922" s="3">
        <v>0</v>
      </c>
      <c r="T922" s="8">
        <v>5560859</v>
      </c>
      <c r="U922" s="3">
        <v>0</v>
      </c>
    </row>
    <row r="923" spans="1:21" x14ac:dyDescent="0.25">
      <c r="A923" s="3" t="s">
        <v>2794</v>
      </c>
      <c r="B923" s="3" t="s">
        <v>22</v>
      </c>
      <c r="C923" s="3" t="s">
        <v>2795</v>
      </c>
      <c r="D923" s="3" t="s">
        <v>2795</v>
      </c>
      <c r="E923" s="4">
        <v>43958.64166666667</v>
      </c>
      <c r="F923" s="6">
        <v>500000</v>
      </c>
      <c r="G923" s="7">
        <v>0</v>
      </c>
      <c r="H923" s="6">
        <v>500000</v>
      </c>
      <c r="I923" s="3" t="s">
        <v>52</v>
      </c>
      <c r="J923" s="3" t="s">
        <v>25</v>
      </c>
      <c r="K923" s="3">
        <v>106006757917</v>
      </c>
      <c r="L923" s="3" t="s">
        <v>2796</v>
      </c>
      <c r="M923" s="3" t="s">
        <v>42</v>
      </c>
      <c r="N923" s="3" t="s">
        <v>120</v>
      </c>
      <c r="O923" s="3">
        <v>0</v>
      </c>
      <c r="P923" s="8">
        <v>73142</v>
      </c>
      <c r="Q923" s="3">
        <v>0</v>
      </c>
      <c r="R923" s="8">
        <v>426858</v>
      </c>
      <c r="S923" s="3">
        <v>0</v>
      </c>
      <c r="T923" s="3">
        <v>0</v>
      </c>
      <c r="U923" s="3">
        <v>0</v>
      </c>
    </row>
    <row r="924" spans="1:21" ht="26.25" x14ac:dyDescent="0.25">
      <c r="A924" s="3" t="s">
        <v>2797</v>
      </c>
      <c r="B924" s="3" t="s">
        <v>22</v>
      </c>
      <c r="C924" s="3" t="s">
        <v>2798</v>
      </c>
      <c r="D924" s="3" t="s">
        <v>2798</v>
      </c>
      <c r="E924" s="4">
        <v>43958.55972222222</v>
      </c>
      <c r="F924" s="6">
        <v>500000</v>
      </c>
      <c r="G924" s="7">
        <v>0</v>
      </c>
      <c r="H924" s="6">
        <v>500000</v>
      </c>
      <c r="I924" s="3" t="s">
        <v>52</v>
      </c>
      <c r="J924" s="3" t="s">
        <v>25</v>
      </c>
      <c r="K924" s="3">
        <v>19035417702015</v>
      </c>
      <c r="L924" s="3" t="s">
        <v>2799</v>
      </c>
      <c r="M924" s="3" t="s">
        <v>88</v>
      </c>
      <c r="N924" s="3" t="s">
        <v>189</v>
      </c>
      <c r="O924" s="3">
        <v>0</v>
      </c>
      <c r="P924" s="8">
        <v>72287</v>
      </c>
      <c r="Q924" s="8">
        <v>86250</v>
      </c>
      <c r="R924" s="8">
        <v>427713</v>
      </c>
      <c r="S924" s="3">
        <v>0</v>
      </c>
      <c r="T924" s="3">
        <v>0</v>
      </c>
      <c r="U924" s="3">
        <v>0</v>
      </c>
    </row>
    <row r="925" spans="1:21" x14ac:dyDescent="0.25">
      <c r="A925" s="3" t="s">
        <v>2800</v>
      </c>
      <c r="B925" s="3" t="s">
        <v>22</v>
      </c>
      <c r="C925" s="3" t="s">
        <v>2254</v>
      </c>
      <c r="D925" s="3" t="s">
        <v>2254</v>
      </c>
      <c r="E925" s="4">
        <v>43958.555555555555</v>
      </c>
      <c r="F925" s="6">
        <v>2061000</v>
      </c>
      <c r="G925" s="7">
        <v>0</v>
      </c>
      <c r="H925" s="6">
        <v>2061000</v>
      </c>
      <c r="I925" s="3" t="s">
        <v>151</v>
      </c>
      <c r="J925" s="3" t="s">
        <v>25</v>
      </c>
      <c r="K925" s="3">
        <v>3522215034444</v>
      </c>
      <c r="L925" s="3" t="s">
        <v>173</v>
      </c>
      <c r="M925" s="3" t="s">
        <v>36</v>
      </c>
      <c r="N925" s="3" t="s">
        <v>99</v>
      </c>
      <c r="O925" s="3">
        <v>0</v>
      </c>
      <c r="P925" s="8">
        <v>647011</v>
      </c>
      <c r="Q925" s="8">
        <v>503900</v>
      </c>
      <c r="R925" s="8">
        <v>21391873</v>
      </c>
      <c r="S925" s="3">
        <v>0</v>
      </c>
      <c r="T925" s="8">
        <v>3605394</v>
      </c>
      <c r="U925" s="3">
        <v>0</v>
      </c>
    </row>
    <row r="926" spans="1:21" x14ac:dyDescent="0.25">
      <c r="A926" s="3" t="s">
        <v>2801</v>
      </c>
      <c r="B926" s="3" t="s">
        <v>22</v>
      </c>
      <c r="C926" s="3" t="s">
        <v>1321</v>
      </c>
      <c r="D926" s="3" t="s">
        <v>1321</v>
      </c>
      <c r="E926" s="4">
        <v>43958.459722222222</v>
      </c>
      <c r="F926" s="6">
        <v>1015000</v>
      </c>
      <c r="G926" s="7">
        <v>0</v>
      </c>
      <c r="H926" s="6">
        <v>1015000</v>
      </c>
      <c r="I926" s="3" t="s">
        <v>24</v>
      </c>
      <c r="J926" s="3" t="s">
        <v>25</v>
      </c>
      <c r="K926" s="3">
        <v>86100004746</v>
      </c>
      <c r="L926" s="3" t="s">
        <v>1322</v>
      </c>
      <c r="M926" s="3" t="s">
        <v>127</v>
      </c>
      <c r="N926" s="3" t="s">
        <v>1323</v>
      </c>
      <c r="O926" s="3">
        <v>0</v>
      </c>
      <c r="P926" s="8">
        <v>68688</v>
      </c>
      <c r="Q926" s="3">
        <v>0</v>
      </c>
      <c r="R926" s="8">
        <v>21880462</v>
      </c>
      <c r="S926" s="8">
        <v>22949000</v>
      </c>
      <c r="T926" s="8">
        <v>4870150</v>
      </c>
      <c r="U926" s="3">
        <v>0</v>
      </c>
    </row>
    <row r="927" spans="1:21" x14ac:dyDescent="0.25">
      <c r="A927" s="3" t="s">
        <v>2802</v>
      </c>
      <c r="B927" s="3" t="s">
        <v>22</v>
      </c>
      <c r="C927" s="3" t="s">
        <v>2803</v>
      </c>
      <c r="D927" s="3" t="s">
        <v>2803</v>
      </c>
      <c r="E927" s="4">
        <v>43958.455555555556</v>
      </c>
      <c r="F927" s="6">
        <v>1010000</v>
      </c>
      <c r="G927" s="7">
        <v>0</v>
      </c>
      <c r="H927" s="6">
        <v>1010000</v>
      </c>
      <c r="I927" s="3" t="s">
        <v>24</v>
      </c>
      <c r="J927" s="3" t="s">
        <v>25</v>
      </c>
      <c r="K927" s="3">
        <v>51010000739684</v>
      </c>
      <c r="L927" s="3" t="s">
        <v>2804</v>
      </c>
      <c r="M927" s="3" t="s">
        <v>127</v>
      </c>
      <c r="N927" s="3" t="s">
        <v>2805</v>
      </c>
      <c r="O927" s="3">
        <v>0</v>
      </c>
      <c r="P927" s="8">
        <v>147749</v>
      </c>
      <c r="Q927" s="3">
        <v>0</v>
      </c>
      <c r="R927" s="8">
        <v>862251</v>
      </c>
      <c r="S927" s="3">
        <v>0</v>
      </c>
      <c r="T927" s="3">
        <v>0</v>
      </c>
      <c r="U927" s="3">
        <v>0</v>
      </c>
    </row>
    <row r="928" spans="1:21" x14ac:dyDescent="0.25">
      <c r="A928" s="3" t="s">
        <v>2806</v>
      </c>
      <c r="B928" s="3" t="s">
        <v>22</v>
      </c>
      <c r="C928" s="3" t="s">
        <v>1444</v>
      </c>
      <c r="D928" s="3" t="s">
        <v>1444</v>
      </c>
      <c r="E928" s="4">
        <v>43958.393750000003</v>
      </c>
      <c r="F928" s="6">
        <v>3030000</v>
      </c>
      <c r="G928" s="7">
        <v>0</v>
      </c>
      <c r="H928" s="6">
        <v>3030000</v>
      </c>
      <c r="I928" s="3" t="s">
        <v>276</v>
      </c>
      <c r="J928" s="3" t="s">
        <v>25</v>
      </c>
      <c r="K928" s="3">
        <v>352905149538</v>
      </c>
      <c r="L928" s="3" t="s">
        <v>1169</v>
      </c>
      <c r="M928" s="3" t="s">
        <v>36</v>
      </c>
      <c r="N928" s="3" t="s">
        <v>839</v>
      </c>
      <c r="O928" s="3">
        <v>0</v>
      </c>
      <c r="P928" s="8">
        <v>14397120</v>
      </c>
      <c r="Q928" s="8">
        <v>233320</v>
      </c>
      <c r="R928" s="8">
        <v>152702343</v>
      </c>
      <c r="S928" s="8">
        <v>70000000</v>
      </c>
      <c r="T928" s="8">
        <v>5124463</v>
      </c>
      <c r="U928" s="3">
        <v>0</v>
      </c>
    </row>
    <row r="929" spans="1:21" x14ac:dyDescent="0.25">
      <c r="A929" s="3" t="s">
        <v>2807</v>
      </c>
      <c r="B929" s="3" t="s">
        <v>22</v>
      </c>
      <c r="C929" s="3" t="s">
        <v>2808</v>
      </c>
      <c r="D929" s="3" t="s">
        <v>2808</v>
      </c>
      <c r="E929" s="4">
        <v>43958.390972222223</v>
      </c>
      <c r="F929" s="6">
        <v>527000</v>
      </c>
      <c r="G929" s="7">
        <v>0</v>
      </c>
      <c r="H929" s="6">
        <v>527000</v>
      </c>
      <c r="I929" s="3" t="s">
        <v>276</v>
      </c>
      <c r="J929" s="3" t="s">
        <v>25</v>
      </c>
      <c r="K929" s="3">
        <v>3610205012616</v>
      </c>
      <c r="L929" s="3" t="s">
        <v>1268</v>
      </c>
      <c r="M929" s="3" t="s">
        <v>36</v>
      </c>
      <c r="N929" s="3" t="s">
        <v>2809</v>
      </c>
      <c r="O929" s="3">
        <v>0</v>
      </c>
      <c r="P929" s="8">
        <v>77100</v>
      </c>
      <c r="Q929" s="3">
        <v>0</v>
      </c>
      <c r="R929" s="8">
        <v>449900</v>
      </c>
      <c r="S929" s="3">
        <v>0</v>
      </c>
      <c r="T929" s="3">
        <v>0</v>
      </c>
      <c r="U929" s="3">
        <v>0</v>
      </c>
    </row>
    <row r="930" spans="1:21" x14ac:dyDescent="0.25">
      <c r="A930" s="3" t="s">
        <v>2810</v>
      </c>
      <c r="B930" s="3" t="s">
        <v>22</v>
      </c>
      <c r="C930" s="3" t="s">
        <v>2811</v>
      </c>
      <c r="D930" s="3" t="s">
        <v>2811</v>
      </c>
      <c r="E930" s="4">
        <v>43958.390972222223</v>
      </c>
      <c r="F930" s="6">
        <v>576000</v>
      </c>
      <c r="G930" s="7">
        <v>0</v>
      </c>
      <c r="H930" s="6">
        <v>576000</v>
      </c>
      <c r="I930" s="3" t="s">
        <v>24</v>
      </c>
      <c r="J930" s="3" t="s">
        <v>25</v>
      </c>
      <c r="K930" s="3">
        <v>5111000467367</v>
      </c>
      <c r="L930" s="3" t="s">
        <v>2812</v>
      </c>
      <c r="M930" s="3" t="s">
        <v>27</v>
      </c>
      <c r="N930" s="3" t="s">
        <v>2813</v>
      </c>
      <c r="O930" s="3">
        <v>0</v>
      </c>
      <c r="P930" s="8">
        <v>84256</v>
      </c>
      <c r="Q930" s="3">
        <v>0</v>
      </c>
      <c r="R930" s="8">
        <v>491744</v>
      </c>
      <c r="S930" s="3">
        <v>0</v>
      </c>
      <c r="T930" s="3">
        <v>0</v>
      </c>
      <c r="U930" s="3">
        <v>0</v>
      </c>
    </row>
    <row r="931" spans="1:21" x14ac:dyDescent="0.25">
      <c r="A931" s="3" t="s">
        <v>2814</v>
      </c>
      <c r="B931" s="3" t="s">
        <v>22</v>
      </c>
      <c r="C931" s="3" t="s">
        <v>2815</v>
      </c>
      <c r="D931" s="3" t="s">
        <v>2815</v>
      </c>
      <c r="E931" s="4">
        <v>43958.390277777777</v>
      </c>
      <c r="F931" s="6">
        <v>534000</v>
      </c>
      <c r="G931" s="7">
        <v>0</v>
      </c>
      <c r="H931" s="6">
        <v>534000</v>
      </c>
      <c r="I931" s="3" t="s">
        <v>276</v>
      </c>
      <c r="J931" s="3" t="s">
        <v>25</v>
      </c>
      <c r="K931" s="3">
        <v>121919893</v>
      </c>
      <c r="L931" s="3" t="s">
        <v>2816</v>
      </c>
      <c r="M931" s="3" t="s">
        <v>419</v>
      </c>
      <c r="N931" s="3" t="s">
        <v>403</v>
      </c>
      <c r="O931" s="3">
        <v>0</v>
      </c>
      <c r="P931" s="8">
        <v>78118</v>
      </c>
      <c r="Q931" s="8">
        <v>25000</v>
      </c>
      <c r="R931" s="8">
        <v>455882</v>
      </c>
      <c r="S931" s="3">
        <v>0</v>
      </c>
      <c r="T931" s="3">
        <v>0</v>
      </c>
      <c r="U931" s="3">
        <v>0</v>
      </c>
    </row>
    <row r="932" spans="1:21" x14ac:dyDescent="0.25">
      <c r="A932" s="3" t="s">
        <v>2817</v>
      </c>
      <c r="B932" s="3" t="s">
        <v>22</v>
      </c>
      <c r="C932" s="3" t="s">
        <v>2818</v>
      </c>
      <c r="D932" s="3" t="s">
        <v>2818</v>
      </c>
      <c r="E932" s="4">
        <v>43958.384027777778</v>
      </c>
      <c r="F932" s="6">
        <v>865000</v>
      </c>
      <c r="G932" s="7">
        <v>0</v>
      </c>
      <c r="H932" s="6">
        <v>865000</v>
      </c>
      <c r="I932" s="3" t="s">
        <v>24</v>
      </c>
      <c r="J932" s="3" t="s">
        <v>25</v>
      </c>
      <c r="K932" s="3">
        <v>101001146142</v>
      </c>
      <c r="L932" s="3" t="s">
        <v>2819</v>
      </c>
      <c r="M932" s="3" t="s">
        <v>127</v>
      </c>
      <c r="N932" s="3" t="s">
        <v>2820</v>
      </c>
      <c r="O932" s="3">
        <v>0</v>
      </c>
      <c r="P932" s="8">
        <v>126538</v>
      </c>
      <c r="Q932" s="3">
        <v>0</v>
      </c>
      <c r="R932" s="8">
        <v>738462</v>
      </c>
      <c r="S932" s="3">
        <v>0</v>
      </c>
      <c r="T932" s="3">
        <v>0</v>
      </c>
      <c r="U932" s="3">
        <v>0</v>
      </c>
    </row>
    <row r="933" spans="1:21" x14ac:dyDescent="0.25">
      <c r="A933" s="3" t="s">
        <v>2821</v>
      </c>
      <c r="B933" s="3" t="s">
        <v>22</v>
      </c>
      <c r="C933" s="3" t="s">
        <v>2822</v>
      </c>
      <c r="D933" s="3" t="s">
        <v>2822</v>
      </c>
      <c r="E933" s="4">
        <v>43958.384027777778</v>
      </c>
      <c r="F933" s="6">
        <v>500000</v>
      </c>
      <c r="G933" s="7">
        <v>0</v>
      </c>
      <c r="H933" s="6">
        <v>500000</v>
      </c>
      <c r="I933" s="3" t="s">
        <v>276</v>
      </c>
      <c r="J933" s="3" t="s">
        <v>25</v>
      </c>
      <c r="K933" s="3">
        <v>101000569506</v>
      </c>
      <c r="L933" s="3" t="s">
        <v>2823</v>
      </c>
      <c r="M933" s="3" t="s">
        <v>127</v>
      </c>
      <c r="N933" s="3" t="s">
        <v>2824</v>
      </c>
      <c r="O933" s="3">
        <v>0</v>
      </c>
      <c r="P933" s="8">
        <v>73142</v>
      </c>
      <c r="Q933" s="3">
        <v>0</v>
      </c>
      <c r="R933" s="8">
        <v>426858</v>
      </c>
      <c r="S933" s="3">
        <v>0</v>
      </c>
      <c r="T933" s="3">
        <v>0</v>
      </c>
      <c r="U933" s="3">
        <v>0</v>
      </c>
    </row>
    <row r="934" spans="1:21" x14ac:dyDescent="0.25">
      <c r="A934" s="3" t="s">
        <v>2825</v>
      </c>
      <c r="B934" s="3" t="s">
        <v>22</v>
      </c>
      <c r="C934" s="3" t="s">
        <v>2826</v>
      </c>
      <c r="D934" s="3" t="s">
        <v>2826</v>
      </c>
      <c r="E934" s="4">
        <v>43958.37777777778</v>
      </c>
      <c r="F934" s="6">
        <v>510000</v>
      </c>
      <c r="G934" s="7">
        <v>0</v>
      </c>
      <c r="H934" s="6">
        <v>510000</v>
      </c>
      <c r="I934" s="3" t="s">
        <v>2827</v>
      </c>
      <c r="J934" s="3" t="s">
        <v>25</v>
      </c>
      <c r="K934" s="3">
        <v>16425601234</v>
      </c>
      <c r="L934" s="3" t="s">
        <v>2416</v>
      </c>
      <c r="M934" s="3" t="s">
        <v>613</v>
      </c>
      <c r="N934" s="3" t="s">
        <v>1813</v>
      </c>
      <c r="O934" s="3">
        <v>0</v>
      </c>
      <c r="P934" s="8">
        <v>74609</v>
      </c>
      <c r="Q934" s="8">
        <v>55000</v>
      </c>
      <c r="R934" s="8">
        <v>435391</v>
      </c>
      <c r="S934" s="3">
        <v>0</v>
      </c>
      <c r="T934" s="3">
        <v>0</v>
      </c>
      <c r="U934" s="3">
        <v>0</v>
      </c>
    </row>
    <row r="935" spans="1:21" x14ac:dyDescent="0.25">
      <c r="A935" s="3" t="s">
        <v>2828</v>
      </c>
      <c r="B935" s="3" t="s">
        <v>22</v>
      </c>
      <c r="C935" s="3" t="s">
        <v>2221</v>
      </c>
      <c r="D935" s="3" t="s">
        <v>2221</v>
      </c>
      <c r="E935" s="4">
        <v>43958.376388888886</v>
      </c>
      <c r="F935" s="6">
        <v>530000</v>
      </c>
      <c r="G935" s="7">
        <v>0</v>
      </c>
      <c r="H935" s="6">
        <v>530000</v>
      </c>
      <c r="I935" s="3" t="s">
        <v>276</v>
      </c>
      <c r="J935" s="3" t="s">
        <v>25</v>
      </c>
      <c r="K935" s="3">
        <v>4002291063</v>
      </c>
      <c r="L935" s="3" t="s">
        <v>2222</v>
      </c>
      <c r="M935" s="3" t="s">
        <v>199</v>
      </c>
      <c r="N935" s="3" t="s">
        <v>1515</v>
      </c>
      <c r="O935" s="3">
        <v>0</v>
      </c>
      <c r="P935" s="8">
        <v>380087</v>
      </c>
      <c r="Q935" s="3">
        <v>0</v>
      </c>
      <c r="R935" s="8">
        <v>3112913</v>
      </c>
      <c r="S935" s="8">
        <v>35000</v>
      </c>
      <c r="T935" s="3">
        <v>0</v>
      </c>
      <c r="U935" s="3">
        <v>0</v>
      </c>
    </row>
    <row r="936" spans="1:21" x14ac:dyDescent="0.25">
      <c r="A936" s="3" t="s">
        <v>2829</v>
      </c>
      <c r="B936" s="3" t="s">
        <v>22</v>
      </c>
      <c r="C936" s="3" t="s">
        <v>2830</v>
      </c>
      <c r="D936" s="3" t="s">
        <v>2830</v>
      </c>
      <c r="E936" s="4">
        <v>43958.375694444447</v>
      </c>
      <c r="F936" s="6">
        <v>667000</v>
      </c>
      <c r="G936" s="7">
        <v>0</v>
      </c>
      <c r="H936" s="6">
        <v>667000</v>
      </c>
      <c r="I936" s="3" t="s">
        <v>2831</v>
      </c>
      <c r="J936" s="3" t="s">
        <v>25</v>
      </c>
      <c r="K936" s="3">
        <v>201000274992</v>
      </c>
      <c r="L936" s="3" t="s">
        <v>2832</v>
      </c>
      <c r="M936" s="3" t="s">
        <v>127</v>
      </c>
      <c r="N936" s="3" t="s">
        <v>403</v>
      </c>
      <c r="O936" s="3">
        <v>0</v>
      </c>
      <c r="P936" s="8">
        <v>100515</v>
      </c>
      <c r="Q936" s="8">
        <v>94030</v>
      </c>
      <c r="R936" s="8">
        <v>1442935</v>
      </c>
      <c r="S936" s="8">
        <v>300000</v>
      </c>
      <c r="T936" s="3">
        <v>0</v>
      </c>
      <c r="U936" s="3">
        <v>0</v>
      </c>
    </row>
    <row r="937" spans="1:21" ht="26.25" x14ac:dyDescent="0.25">
      <c r="A937" s="3" t="s">
        <v>2833</v>
      </c>
      <c r="B937" s="3" t="s">
        <v>22</v>
      </c>
      <c r="C937" s="3" t="s">
        <v>1401</v>
      </c>
      <c r="D937" s="3" t="s">
        <v>1401</v>
      </c>
      <c r="E937" s="4">
        <v>43958.366666666669</v>
      </c>
      <c r="F937" s="6">
        <v>640000</v>
      </c>
      <c r="G937" s="7">
        <v>0</v>
      </c>
      <c r="H937" s="6">
        <v>640000</v>
      </c>
      <c r="I937" s="3" t="s">
        <v>2834</v>
      </c>
      <c r="J937" s="3" t="s">
        <v>25</v>
      </c>
      <c r="K937" s="3">
        <v>19035461326012</v>
      </c>
      <c r="L937" s="3" t="s">
        <v>1402</v>
      </c>
      <c r="M937" s="3" t="s">
        <v>88</v>
      </c>
      <c r="N937" s="3" t="s">
        <v>403</v>
      </c>
      <c r="O937" s="3">
        <v>0</v>
      </c>
      <c r="P937" s="8">
        <v>640674</v>
      </c>
      <c r="Q937" s="8">
        <v>141030</v>
      </c>
      <c r="R937" s="8">
        <v>6992376</v>
      </c>
      <c r="S937" s="3">
        <v>0</v>
      </c>
      <c r="T937" s="3">
        <v>0</v>
      </c>
      <c r="U937" s="3">
        <v>0</v>
      </c>
    </row>
    <row r="938" spans="1:21" ht="26.25" x14ac:dyDescent="0.25">
      <c r="A938" s="3" t="s">
        <v>2835</v>
      </c>
      <c r="B938" s="3" t="s">
        <v>22</v>
      </c>
      <c r="C938" s="3" t="s">
        <v>2836</v>
      </c>
      <c r="D938" s="3" t="s">
        <v>2836</v>
      </c>
      <c r="E938" s="4">
        <v>43958.365972222222</v>
      </c>
      <c r="F938" s="6">
        <v>524000</v>
      </c>
      <c r="G938" s="7">
        <v>0</v>
      </c>
      <c r="H938" s="6">
        <v>524000</v>
      </c>
      <c r="I938" s="3" t="s">
        <v>2837</v>
      </c>
      <c r="J938" s="3" t="s">
        <v>25</v>
      </c>
      <c r="K938" s="3">
        <v>8100129344001</v>
      </c>
      <c r="L938" s="3" t="s">
        <v>2838</v>
      </c>
      <c r="M938" s="3" t="s">
        <v>74</v>
      </c>
      <c r="N938" s="3" t="s">
        <v>133</v>
      </c>
      <c r="O938" s="3">
        <v>0</v>
      </c>
      <c r="P938" s="8">
        <v>303369</v>
      </c>
      <c r="Q938" s="3">
        <v>0</v>
      </c>
      <c r="R938" s="8">
        <v>991681</v>
      </c>
      <c r="S938" s="3">
        <v>0</v>
      </c>
      <c r="T938" s="3">
        <v>0</v>
      </c>
      <c r="U938" s="3">
        <v>0</v>
      </c>
    </row>
    <row r="939" spans="1:21" ht="26.25" x14ac:dyDescent="0.25">
      <c r="A939" s="3" t="s">
        <v>2839</v>
      </c>
      <c r="B939" s="3" t="s">
        <v>22</v>
      </c>
      <c r="C939" s="3" t="s">
        <v>1401</v>
      </c>
      <c r="D939" s="3" t="s">
        <v>1401</v>
      </c>
      <c r="E939" s="4">
        <v>43958.359027777777</v>
      </c>
      <c r="F939" s="6">
        <v>1280000</v>
      </c>
      <c r="G939" s="7">
        <v>0</v>
      </c>
      <c r="H939" s="6">
        <v>1280000</v>
      </c>
      <c r="I939" s="3" t="s">
        <v>276</v>
      </c>
      <c r="J939" s="3" t="s">
        <v>25</v>
      </c>
      <c r="K939" s="3">
        <v>19035461326012</v>
      </c>
      <c r="L939" s="3" t="s">
        <v>1402</v>
      </c>
      <c r="M939" s="3" t="s">
        <v>88</v>
      </c>
      <c r="N939" s="3" t="s">
        <v>403</v>
      </c>
      <c r="O939" s="3">
        <v>0</v>
      </c>
      <c r="P939" s="8">
        <v>640674</v>
      </c>
      <c r="Q939" s="8">
        <v>141030</v>
      </c>
      <c r="R939" s="8">
        <v>6992376</v>
      </c>
      <c r="S939" s="3">
        <v>0</v>
      </c>
      <c r="T939" s="3">
        <v>0</v>
      </c>
      <c r="U939" s="3">
        <v>0</v>
      </c>
    </row>
    <row r="940" spans="1:21" x14ac:dyDescent="0.25">
      <c r="A940" s="3" t="s">
        <v>2840</v>
      </c>
      <c r="B940" s="3" t="s">
        <v>22</v>
      </c>
      <c r="C940" s="3" t="s">
        <v>2841</v>
      </c>
      <c r="D940" s="3" t="s">
        <v>2841</v>
      </c>
      <c r="E940" s="4">
        <v>43958.357638888891</v>
      </c>
      <c r="F940" s="6">
        <v>554000</v>
      </c>
      <c r="G940" s="7">
        <v>0</v>
      </c>
      <c r="H940" s="6">
        <v>554000</v>
      </c>
      <c r="I940" s="3" t="s">
        <v>2842</v>
      </c>
      <c r="J940" s="3" t="s">
        <v>25</v>
      </c>
      <c r="K940" s="3">
        <v>201000576009</v>
      </c>
      <c r="L940" s="3" t="s">
        <v>2843</v>
      </c>
      <c r="M940" s="3" t="s">
        <v>127</v>
      </c>
      <c r="N940" s="3" t="s">
        <v>403</v>
      </c>
      <c r="O940" s="3">
        <v>0</v>
      </c>
      <c r="P940" s="8">
        <v>81045</v>
      </c>
      <c r="Q940" s="3">
        <v>0</v>
      </c>
      <c r="R940" s="8">
        <v>472955</v>
      </c>
      <c r="S940" s="3">
        <v>0</v>
      </c>
      <c r="T940" s="3">
        <v>0</v>
      </c>
      <c r="U940" s="3">
        <v>0</v>
      </c>
    </row>
    <row r="941" spans="1:21" x14ac:dyDescent="0.25">
      <c r="A941" s="3" t="s">
        <v>2844</v>
      </c>
      <c r="B941" s="3" t="s">
        <v>22</v>
      </c>
      <c r="C941" s="3" t="s">
        <v>2672</v>
      </c>
      <c r="D941" s="3" t="s">
        <v>2672</v>
      </c>
      <c r="E941" s="4">
        <v>43958.354861111111</v>
      </c>
      <c r="F941" s="6">
        <v>516000</v>
      </c>
      <c r="G941" s="7">
        <v>0</v>
      </c>
      <c r="H941" s="6">
        <v>516000</v>
      </c>
      <c r="I941" s="3" t="s">
        <v>2842</v>
      </c>
      <c r="J941" s="3" t="s">
        <v>25</v>
      </c>
      <c r="K941" s="3">
        <v>201000674504</v>
      </c>
      <c r="L941" s="3" t="s">
        <v>2674</v>
      </c>
      <c r="M941" s="3" t="s">
        <v>127</v>
      </c>
      <c r="N941" s="3" t="s">
        <v>2675</v>
      </c>
      <c r="O941" s="3">
        <v>0</v>
      </c>
      <c r="P941" s="8">
        <v>121477</v>
      </c>
      <c r="Q941" s="3">
        <v>0</v>
      </c>
      <c r="R941" s="8">
        <v>728523</v>
      </c>
      <c r="S941" s="3">
        <v>0</v>
      </c>
      <c r="T941" s="3">
        <v>0</v>
      </c>
      <c r="U941" s="3">
        <v>0</v>
      </c>
    </row>
    <row r="942" spans="1:21" x14ac:dyDescent="0.25">
      <c r="A942" s="3" t="s">
        <v>2845</v>
      </c>
      <c r="B942" s="3" t="s">
        <v>22</v>
      </c>
      <c r="C942" s="3" t="s">
        <v>2846</v>
      </c>
      <c r="D942" s="3" t="s">
        <v>2846</v>
      </c>
      <c r="E942" s="4">
        <v>43958.34375</v>
      </c>
      <c r="F942" s="6">
        <v>500000</v>
      </c>
      <c r="G942" s="7">
        <v>0</v>
      </c>
      <c r="H942" s="6">
        <v>500000</v>
      </c>
      <c r="I942" s="3" t="s">
        <v>52</v>
      </c>
      <c r="J942" s="3" t="s">
        <v>25</v>
      </c>
      <c r="K942" s="3">
        <v>3513205011486</v>
      </c>
      <c r="L942" s="3" t="s">
        <v>2847</v>
      </c>
      <c r="M942" s="3" t="s">
        <v>36</v>
      </c>
      <c r="N942" s="3" t="s">
        <v>2314</v>
      </c>
      <c r="O942" s="3">
        <v>0</v>
      </c>
      <c r="P942" s="8">
        <v>73142</v>
      </c>
      <c r="Q942" s="8">
        <v>50000</v>
      </c>
      <c r="R942" s="8">
        <v>426858</v>
      </c>
      <c r="S942" s="3">
        <v>0</v>
      </c>
      <c r="T942" s="3">
        <v>0</v>
      </c>
      <c r="U942" s="3">
        <v>0</v>
      </c>
    </row>
    <row r="943" spans="1:21" x14ac:dyDescent="0.25">
      <c r="A943" s="3" t="s">
        <v>2848</v>
      </c>
      <c r="B943" s="3" t="s">
        <v>22</v>
      </c>
      <c r="C943" s="3" t="s">
        <v>590</v>
      </c>
      <c r="D943" s="3" t="s">
        <v>590</v>
      </c>
      <c r="E943" s="4">
        <v>43958.327777777777</v>
      </c>
      <c r="F943" s="6">
        <v>1720000</v>
      </c>
      <c r="G943" s="7">
        <v>0</v>
      </c>
      <c r="H943" s="6">
        <v>1720000</v>
      </c>
      <c r="I943" s="3" t="s">
        <v>2849</v>
      </c>
      <c r="J943" s="3" t="s">
        <v>25</v>
      </c>
      <c r="K943" s="3">
        <v>3510205018371</v>
      </c>
      <c r="L943" s="3" t="s">
        <v>591</v>
      </c>
      <c r="M943" s="3" t="s">
        <v>36</v>
      </c>
      <c r="N943" s="3" t="s">
        <v>592</v>
      </c>
      <c r="O943" s="3">
        <v>0</v>
      </c>
      <c r="P943" s="8">
        <v>489184</v>
      </c>
      <c r="Q943" s="3">
        <v>0</v>
      </c>
      <c r="R943" s="8">
        <v>51966040</v>
      </c>
      <c r="S943" s="8">
        <v>2610000</v>
      </c>
      <c r="T943" s="8">
        <v>3272579</v>
      </c>
      <c r="U943" s="3">
        <v>0</v>
      </c>
    </row>
    <row r="944" spans="1:21" x14ac:dyDescent="0.25">
      <c r="A944" s="3" t="s">
        <v>2850</v>
      </c>
      <c r="B944" s="3" t="s">
        <v>22</v>
      </c>
      <c r="C944" s="3" t="s">
        <v>2851</v>
      </c>
      <c r="D944" s="3" t="s">
        <v>2851</v>
      </c>
      <c r="E944" s="4">
        <v>43957.945138888892</v>
      </c>
      <c r="F944" s="6">
        <v>3260000</v>
      </c>
      <c r="G944" s="7">
        <v>0</v>
      </c>
      <c r="H944" s="6">
        <v>3260000</v>
      </c>
      <c r="I944" s="3" t="s">
        <v>2852</v>
      </c>
      <c r="J944" s="3" t="s">
        <v>25</v>
      </c>
      <c r="K944" s="3">
        <v>3605205381401</v>
      </c>
      <c r="L944" s="3" t="s">
        <v>800</v>
      </c>
      <c r="M944" s="3" t="s">
        <v>36</v>
      </c>
      <c r="N944" s="3" t="s">
        <v>400</v>
      </c>
      <c r="O944" s="3">
        <v>0</v>
      </c>
      <c r="P944" s="8">
        <v>476887</v>
      </c>
      <c r="Q944" s="8">
        <v>50000</v>
      </c>
      <c r="R944" s="8">
        <v>2783113</v>
      </c>
      <c r="S944" s="3">
        <v>0</v>
      </c>
      <c r="T944" s="3">
        <v>0</v>
      </c>
      <c r="U944" s="3">
        <v>0</v>
      </c>
    </row>
    <row r="945" spans="1:21" x14ac:dyDescent="0.25">
      <c r="A945" s="3" t="s">
        <v>2853</v>
      </c>
      <c r="B945" s="3" t="s">
        <v>22</v>
      </c>
      <c r="C945" s="3" t="s">
        <v>2854</v>
      </c>
      <c r="D945" s="3" t="s">
        <v>2854</v>
      </c>
      <c r="E945" s="4">
        <v>43957.934027777781</v>
      </c>
      <c r="F945" s="6">
        <v>500000</v>
      </c>
      <c r="G945" s="7">
        <v>0</v>
      </c>
      <c r="H945" s="6">
        <v>500000</v>
      </c>
      <c r="I945" s="3" t="s">
        <v>52</v>
      </c>
      <c r="J945" s="3" t="s">
        <v>25</v>
      </c>
      <c r="K945" s="3">
        <v>101001156895</v>
      </c>
      <c r="L945" s="3" t="s">
        <v>2855</v>
      </c>
      <c r="M945" s="3" t="s">
        <v>127</v>
      </c>
      <c r="N945" s="3" t="s">
        <v>400</v>
      </c>
      <c r="O945" s="3">
        <v>0</v>
      </c>
      <c r="P945" s="8">
        <v>73142</v>
      </c>
      <c r="Q945" s="3">
        <v>0</v>
      </c>
      <c r="R945" s="8">
        <v>426858</v>
      </c>
      <c r="S945" s="3">
        <v>0</v>
      </c>
      <c r="T945" s="3">
        <v>0</v>
      </c>
      <c r="U945" s="3">
        <v>0</v>
      </c>
    </row>
    <row r="946" spans="1:21" x14ac:dyDescent="0.25">
      <c r="A946" s="3" t="s">
        <v>2856</v>
      </c>
      <c r="B946" s="3" t="s">
        <v>22</v>
      </c>
      <c r="C946" s="3" t="s">
        <v>2857</v>
      </c>
      <c r="D946" s="3" t="s">
        <v>2857</v>
      </c>
      <c r="E946" s="4">
        <v>43957.927083333336</v>
      </c>
      <c r="F946" s="6">
        <v>560000</v>
      </c>
      <c r="G946" s="7">
        <v>0</v>
      </c>
      <c r="H946" s="6">
        <v>560000</v>
      </c>
      <c r="I946" s="3" t="s">
        <v>2852</v>
      </c>
      <c r="J946" s="3" t="s">
        <v>25</v>
      </c>
      <c r="K946" s="3">
        <v>3605205287874</v>
      </c>
      <c r="L946" s="3" t="s">
        <v>2858</v>
      </c>
      <c r="M946" s="3" t="s">
        <v>36</v>
      </c>
      <c r="N946" s="3" t="s">
        <v>400</v>
      </c>
      <c r="O946" s="3">
        <v>0</v>
      </c>
      <c r="P946" s="8">
        <v>81917</v>
      </c>
      <c r="Q946" s="3">
        <v>0</v>
      </c>
      <c r="R946" s="8">
        <v>478083</v>
      </c>
      <c r="S946" s="3">
        <v>0</v>
      </c>
      <c r="T946" s="3">
        <v>0</v>
      </c>
      <c r="U946" s="3">
        <v>0</v>
      </c>
    </row>
    <row r="947" spans="1:21" x14ac:dyDescent="0.25">
      <c r="A947" s="3" t="s">
        <v>2859</v>
      </c>
      <c r="B947" s="3" t="s">
        <v>22</v>
      </c>
      <c r="C947" s="3" t="s">
        <v>1749</v>
      </c>
      <c r="D947" s="3" t="s">
        <v>1749</v>
      </c>
      <c r="E947" s="4">
        <v>43957.925000000003</v>
      </c>
      <c r="F947" s="6">
        <v>3440000</v>
      </c>
      <c r="G947" s="7">
        <v>0</v>
      </c>
      <c r="H947" s="6">
        <v>3440000</v>
      </c>
      <c r="I947" s="3" t="s">
        <v>2852</v>
      </c>
      <c r="J947" s="3" t="s">
        <v>25</v>
      </c>
      <c r="K947" s="3">
        <v>101001185340</v>
      </c>
      <c r="L947" s="3" t="s">
        <v>537</v>
      </c>
      <c r="M947" s="3" t="s">
        <v>127</v>
      </c>
      <c r="N947" s="3" t="s">
        <v>415</v>
      </c>
      <c r="O947" s="3">
        <v>0</v>
      </c>
      <c r="P947" s="8">
        <v>1085212</v>
      </c>
      <c r="Q947" s="3">
        <v>0</v>
      </c>
      <c r="R947" s="8">
        <v>17763888</v>
      </c>
      <c r="S947" s="8">
        <v>10965000</v>
      </c>
      <c r="T947" s="3">
        <v>0</v>
      </c>
      <c r="U947" s="3">
        <v>0</v>
      </c>
    </row>
    <row r="948" spans="1:21" x14ac:dyDescent="0.25">
      <c r="A948" s="3" t="s">
        <v>2860</v>
      </c>
      <c r="B948" s="3" t="s">
        <v>22</v>
      </c>
      <c r="C948" s="3" t="s">
        <v>2861</v>
      </c>
      <c r="D948" s="3" t="s">
        <v>2861</v>
      </c>
      <c r="E948" s="4">
        <v>43957.685416666667</v>
      </c>
      <c r="F948" s="6">
        <v>1028000</v>
      </c>
      <c r="G948" s="7">
        <v>0</v>
      </c>
      <c r="H948" s="6">
        <v>1028000</v>
      </c>
      <c r="I948" s="3" t="s">
        <v>276</v>
      </c>
      <c r="J948" s="3" t="s">
        <v>25</v>
      </c>
      <c r="K948" s="3">
        <v>201000256028</v>
      </c>
      <c r="L948" s="3" t="s">
        <v>2862</v>
      </c>
      <c r="M948" s="3" t="s">
        <v>127</v>
      </c>
      <c r="N948" s="3" t="s">
        <v>403</v>
      </c>
      <c r="O948" s="3">
        <v>0</v>
      </c>
      <c r="P948" s="8">
        <v>252310</v>
      </c>
      <c r="Q948" s="8">
        <v>42500</v>
      </c>
      <c r="R948" s="8">
        <v>1406690</v>
      </c>
      <c r="S948" s="3">
        <v>0</v>
      </c>
      <c r="T948" s="3">
        <v>0</v>
      </c>
      <c r="U948" s="3">
        <v>0</v>
      </c>
    </row>
    <row r="949" spans="1:21" x14ac:dyDescent="0.25">
      <c r="A949" s="3" t="s">
        <v>2863</v>
      </c>
      <c r="B949" s="3" t="s">
        <v>22</v>
      </c>
      <c r="C949" s="3" t="s">
        <v>2666</v>
      </c>
      <c r="D949" s="3" t="s">
        <v>2666</v>
      </c>
      <c r="E949" s="4">
        <v>43957.68472222222</v>
      </c>
      <c r="F949" s="6">
        <v>960000</v>
      </c>
      <c r="G949" s="7">
        <v>0</v>
      </c>
      <c r="H949" s="6">
        <v>960000</v>
      </c>
      <c r="I949" s="3" t="s">
        <v>276</v>
      </c>
      <c r="J949" s="3" t="s">
        <v>25</v>
      </c>
      <c r="K949" s="3">
        <v>3700205244620</v>
      </c>
      <c r="L949" s="3" t="s">
        <v>1735</v>
      </c>
      <c r="M949" s="3" t="s">
        <v>36</v>
      </c>
      <c r="N949" s="3" t="s">
        <v>403</v>
      </c>
      <c r="O949" s="3">
        <v>0</v>
      </c>
      <c r="P949" s="8">
        <v>379888</v>
      </c>
      <c r="Q949" s="8">
        <v>96300</v>
      </c>
      <c r="R949" s="8">
        <v>2183112</v>
      </c>
      <c r="S949" s="3">
        <v>0</v>
      </c>
      <c r="T949" s="3">
        <v>0</v>
      </c>
      <c r="U949" s="3">
        <v>0</v>
      </c>
    </row>
    <row r="950" spans="1:21" x14ac:dyDescent="0.25">
      <c r="A950" s="3" t="s">
        <v>2864</v>
      </c>
      <c r="B950" s="3" t="s">
        <v>22</v>
      </c>
      <c r="C950" s="3" t="s">
        <v>2865</v>
      </c>
      <c r="D950" s="3" t="s">
        <v>2865</v>
      </c>
      <c r="E950" s="4">
        <v>43957.684027777781</v>
      </c>
      <c r="F950" s="6">
        <v>500000</v>
      </c>
      <c r="G950" s="7">
        <v>0</v>
      </c>
      <c r="H950" s="6">
        <v>500000</v>
      </c>
      <c r="I950" s="3" t="s">
        <v>276</v>
      </c>
      <c r="J950" s="3" t="s">
        <v>25</v>
      </c>
      <c r="K950" s="3">
        <v>201000663817</v>
      </c>
      <c r="L950" s="3" t="s">
        <v>2866</v>
      </c>
      <c r="M950" s="3" t="s">
        <v>127</v>
      </c>
      <c r="N950" s="3" t="s">
        <v>1515</v>
      </c>
      <c r="O950" s="3">
        <v>0</v>
      </c>
      <c r="P950" s="8">
        <v>73142</v>
      </c>
      <c r="Q950" s="3">
        <v>0</v>
      </c>
      <c r="R950" s="8">
        <v>426858</v>
      </c>
      <c r="S950" s="3">
        <v>0</v>
      </c>
      <c r="T950" s="3">
        <v>0</v>
      </c>
      <c r="U950" s="3">
        <v>0</v>
      </c>
    </row>
    <row r="951" spans="1:21" ht="26.25" x14ac:dyDescent="0.25">
      <c r="A951" s="3" t="s">
        <v>2867</v>
      </c>
      <c r="B951" s="3" t="s">
        <v>22</v>
      </c>
      <c r="C951" s="3" t="s">
        <v>2868</v>
      </c>
      <c r="D951" s="3" t="s">
        <v>2868</v>
      </c>
      <c r="E951" s="4">
        <v>43957.676388888889</v>
      </c>
      <c r="F951" s="6">
        <v>50000000</v>
      </c>
      <c r="G951" s="7">
        <v>0</v>
      </c>
      <c r="H951" s="6">
        <v>50000000</v>
      </c>
      <c r="I951" s="3" t="s">
        <v>2869</v>
      </c>
      <c r="J951" s="3" t="s">
        <v>25</v>
      </c>
      <c r="K951" s="3">
        <v>19033146075017</v>
      </c>
      <c r="L951" s="3" t="s">
        <v>1942</v>
      </c>
      <c r="M951" s="3" t="s">
        <v>88</v>
      </c>
      <c r="N951" s="3" t="s">
        <v>120</v>
      </c>
      <c r="O951" s="3">
        <v>0</v>
      </c>
      <c r="P951" s="8">
        <v>556182</v>
      </c>
      <c r="Q951" s="8">
        <v>50000</v>
      </c>
      <c r="R951" s="8">
        <v>84441718</v>
      </c>
      <c r="S951" s="3">
        <v>0</v>
      </c>
      <c r="T951" s="3">
        <v>0</v>
      </c>
      <c r="U951" s="3">
        <v>0</v>
      </c>
    </row>
  </sheetData>
  <autoFilter ref="U1:U95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O951"/>
  <sheetViews>
    <sheetView topLeftCell="A85" workbookViewId="0">
      <selection activeCell="N92" sqref="N92"/>
    </sheetView>
  </sheetViews>
  <sheetFormatPr defaultRowHeight="15" x14ac:dyDescent="0.25"/>
  <cols>
    <col min="6" max="6" width="14.7109375" customWidth="1"/>
    <col min="7" max="7" width="22.85546875" style="31" customWidth="1"/>
    <col min="9" max="9" width="23.140625" customWidth="1"/>
    <col min="13" max="13" width="17.5703125" customWidth="1"/>
    <col min="14" max="14" width="29.140625" customWidth="1"/>
  </cols>
  <sheetData>
    <row r="1" spans="1:15" ht="24.75" thickBot="1" x14ac:dyDescent="0.3">
      <c r="A1" s="21" t="s">
        <v>2870</v>
      </c>
      <c r="B1" s="22"/>
      <c r="C1" s="22" t="s">
        <v>0</v>
      </c>
      <c r="D1" s="22" t="s">
        <v>1</v>
      </c>
      <c r="E1" s="22" t="s">
        <v>2</v>
      </c>
      <c r="F1" s="22" t="s">
        <v>2871</v>
      </c>
      <c r="G1" s="32" t="s">
        <v>4</v>
      </c>
      <c r="H1" s="22" t="s">
        <v>2872</v>
      </c>
      <c r="I1" s="22" t="s">
        <v>2873</v>
      </c>
      <c r="J1" s="22" t="s">
        <v>6</v>
      </c>
      <c r="K1" s="22" t="s">
        <v>2874</v>
      </c>
      <c r="L1" s="22" t="s">
        <v>9</v>
      </c>
      <c r="M1" s="22" t="s">
        <v>2875</v>
      </c>
      <c r="N1" s="23" t="s">
        <v>2870</v>
      </c>
      <c r="O1" s="23" t="s">
        <v>2933</v>
      </c>
    </row>
    <row r="2" spans="1:15" ht="36.75" thickBot="1" x14ac:dyDescent="0.3">
      <c r="A2" s="24">
        <v>1</v>
      </c>
      <c r="B2" s="9"/>
      <c r="C2" s="10" t="s">
        <v>2042</v>
      </c>
      <c r="D2" s="11" t="s">
        <v>1800</v>
      </c>
      <c r="E2" s="10" t="s">
        <v>2043</v>
      </c>
      <c r="F2" s="10" t="s">
        <v>2043</v>
      </c>
      <c r="G2" s="33">
        <v>43983.67083333333</v>
      </c>
      <c r="H2" s="9">
        <v>0</v>
      </c>
      <c r="I2" s="13">
        <v>115700000</v>
      </c>
      <c r="J2" s="10">
        <v>0</v>
      </c>
      <c r="K2" s="9" t="s">
        <v>2044</v>
      </c>
      <c r="L2" s="14" t="s">
        <v>25</v>
      </c>
      <c r="M2" s="12">
        <v>43983.67083333333</v>
      </c>
      <c r="N2" s="25" t="s">
        <v>2919</v>
      </c>
      <c r="O2" s="30" t="s">
        <v>2934</v>
      </c>
    </row>
    <row r="3" spans="1:15" ht="15.75" thickBot="1" x14ac:dyDescent="0.3">
      <c r="A3" s="24">
        <v>2</v>
      </c>
      <c r="B3" s="9"/>
      <c r="C3" s="10" t="s">
        <v>1328</v>
      </c>
      <c r="D3" s="11" t="s">
        <v>1800</v>
      </c>
      <c r="E3" s="10" t="s">
        <v>1325</v>
      </c>
      <c r="F3" s="10" t="s">
        <v>1325</v>
      </c>
      <c r="G3" s="33">
        <v>43994.462500000001</v>
      </c>
      <c r="H3" s="9">
        <v>0</v>
      </c>
      <c r="I3" s="13">
        <v>90000000</v>
      </c>
      <c r="J3" s="10">
        <v>0</v>
      </c>
      <c r="K3" s="9" t="s">
        <v>305</v>
      </c>
      <c r="L3" s="14" t="s">
        <v>25</v>
      </c>
      <c r="M3" s="12">
        <v>43994.587500000001</v>
      </c>
      <c r="N3" s="25" t="s">
        <v>2902</v>
      </c>
      <c r="O3" s="30" t="s">
        <v>2934</v>
      </c>
    </row>
    <row r="4" spans="1:15" ht="15.75" thickBot="1" x14ac:dyDescent="0.3">
      <c r="A4" s="24">
        <v>3</v>
      </c>
      <c r="B4" s="9"/>
      <c r="C4" s="10" t="s">
        <v>1329</v>
      </c>
      <c r="D4" s="11" t="s">
        <v>1800</v>
      </c>
      <c r="E4" s="10" t="s">
        <v>1325</v>
      </c>
      <c r="F4" s="10" t="s">
        <v>1325</v>
      </c>
      <c r="G4" s="33">
        <v>43994.462500000001</v>
      </c>
      <c r="H4" s="9">
        <v>0</v>
      </c>
      <c r="I4" s="13">
        <v>90000000</v>
      </c>
      <c r="J4" s="10">
        <v>0</v>
      </c>
      <c r="K4" s="9" t="s">
        <v>305</v>
      </c>
      <c r="L4" s="14" t="s">
        <v>25</v>
      </c>
      <c r="M4" s="12">
        <v>43994.587500000001</v>
      </c>
      <c r="N4" s="25" t="s">
        <v>2902</v>
      </c>
      <c r="O4" s="30" t="s">
        <v>2934</v>
      </c>
    </row>
    <row r="5" spans="1:15" ht="15.75" thickBot="1" x14ac:dyDescent="0.3">
      <c r="A5" s="24">
        <v>4</v>
      </c>
      <c r="B5" s="9"/>
      <c r="C5" s="10" t="s">
        <v>1330</v>
      </c>
      <c r="D5" s="11" t="s">
        <v>1800</v>
      </c>
      <c r="E5" s="10" t="s">
        <v>1325</v>
      </c>
      <c r="F5" s="10" t="s">
        <v>1325</v>
      </c>
      <c r="G5" s="33">
        <v>43994.462500000001</v>
      </c>
      <c r="H5" s="9">
        <v>0</v>
      </c>
      <c r="I5" s="13">
        <v>90000000</v>
      </c>
      <c r="J5" s="10">
        <v>0</v>
      </c>
      <c r="K5" s="9" t="s">
        <v>305</v>
      </c>
      <c r="L5" s="14" t="s">
        <v>25</v>
      </c>
      <c r="M5" s="12">
        <v>43994.587500000001</v>
      </c>
      <c r="N5" s="25" t="s">
        <v>2902</v>
      </c>
      <c r="O5" s="30" t="s">
        <v>2934</v>
      </c>
    </row>
    <row r="6" spans="1:15" ht="24.75" thickBot="1" x14ac:dyDescent="0.3">
      <c r="A6" s="24">
        <v>5</v>
      </c>
      <c r="B6" s="9"/>
      <c r="C6" s="10" t="s">
        <v>2289</v>
      </c>
      <c r="D6" s="11" t="s">
        <v>1800</v>
      </c>
      <c r="E6" s="10" t="s">
        <v>935</v>
      </c>
      <c r="F6" s="10" t="s">
        <v>935</v>
      </c>
      <c r="G6" s="33">
        <v>43976.836805555555</v>
      </c>
      <c r="H6" s="9">
        <v>0</v>
      </c>
      <c r="I6" s="13">
        <v>90000000</v>
      </c>
      <c r="J6" s="10">
        <v>0</v>
      </c>
      <c r="K6" s="9" t="s">
        <v>2288</v>
      </c>
      <c r="L6" s="14" t="s">
        <v>25</v>
      </c>
      <c r="M6" s="12">
        <v>43976.920138888891</v>
      </c>
      <c r="N6" s="25" t="s">
        <v>2902</v>
      </c>
      <c r="O6" s="30" t="s">
        <v>2934</v>
      </c>
    </row>
    <row r="7" spans="1:15" ht="24.75" thickBot="1" x14ac:dyDescent="0.3">
      <c r="A7" s="24">
        <v>6</v>
      </c>
      <c r="B7" s="9"/>
      <c r="C7" s="10" t="s">
        <v>2290</v>
      </c>
      <c r="D7" s="11" t="s">
        <v>1800</v>
      </c>
      <c r="E7" s="10" t="s">
        <v>935</v>
      </c>
      <c r="F7" s="10" t="s">
        <v>935</v>
      </c>
      <c r="G7" s="33">
        <v>43976.836805555555</v>
      </c>
      <c r="H7" s="9">
        <v>0</v>
      </c>
      <c r="I7" s="13">
        <v>90000000</v>
      </c>
      <c r="J7" s="10">
        <v>0</v>
      </c>
      <c r="K7" s="9" t="s">
        <v>2288</v>
      </c>
      <c r="L7" s="14" t="s">
        <v>25</v>
      </c>
      <c r="M7" s="12">
        <v>43976.920138888891</v>
      </c>
      <c r="N7" s="25" t="s">
        <v>2902</v>
      </c>
      <c r="O7" s="30" t="s">
        <v>2934</v>
      </c>
    </row>
    <row r="8" spans="1:15" ht="24.75" thickBot="1" x14ac:dyDescent="0.3">
      <c r="A8" s="24">
        <v>7</v>
      </c>
      <c r="B8" s="9"/>
      <c r="C8" s="10" t="s">
        <v>2246</v>
      </c>
      <c r="D8" s="11" t="s">
        <v>1800</v>
      </c>
      <c r="E8" s="10" t="s">
        <v>1109</v>
      </c>
      <c r="F8" s="10" t="s">
        <v>1109</v>
      </c>
      <c r="G8" s="33">
        <v>43978.336805555555</v>
      </c>
      <c r="H8" s="9">
        <v>0</v>
      </c>
      <c r="I8" s="13">
        <v>80360000</v>
      </c>
      <c r="J8" s="10">
        <v>0</v>
      </c>
      <c r="K8" s="9" t="s">
        <v>2247</v>
      </c>
      <c r="L8" s="14" t="s">
        <v>25</v>
      </c>
      <c r="M8" s="12">
        <v>43978.670138888891</v>
      </c>
      <c r="N8" s="25" t="s">
        <v>2924</v>
      </c>
      <c r="O8" s="30" t="s">
        <v>2934</v>
      </c>
    </row>
    <row r="9" spans="1:15" ht="24.75" thickBot="1" x14ac:dyDescent="0.3">
      <c r="A9" s="24">
        <v>8</v>
      </c>
      <c r="B9" s="9"/>
      <c r="C9" s="10" t="s">
        <v>1513</v>
      </c>
      <c r="D9" s="11" t="s">
        <v>1800</v>
      </c>
      <c r="E9" s="10" t="s">
        <v>1514</v>
      </c>
      <c r="F9" s="10" t="s">
        <v>1514</v>
      </c>
      <c r="G9" s="33">
        <v>43993.587500000001</v>
      </c>
      <c r="H9" s="9">
        <v>0</v>
      </c>
      <c r="I9" s="13">
        <v>71000000</v>
      </c>
      <c r="J9" s="10">
        <v>0</v>
      </c>
      <c r="K9" s="9" t="s">
        <v>52</v>
      </c>
      <c r="L9" s="14" t="s">
        <v>25</v>
      </c>
      <c r="M9" s="12">
        <v>43993.92083333333</v>
      </c>
      <c r="N9" s="25" t="s">
        <v>2908</v>
      </c>
      <c r="O9" s="30" t="s">
        <v>2934</v>
      </c>
    </row>
    <row r="10" spans="1:15" ht="36.75" thickBot="1" x14ac:dyDescent="0.3">
      <c r="A10" s="24">
        <v>9</v>
      </c>
      <c r="B10" s="9"/>
      <c r="C10" s="10" t="s">
        <v>1136</v>
      </c>
      <c r="D10" s="11" t="s">
        <v>1800</v>
      </c>
      <c r="E10" s="10" t="s">
        <v>1137</v>
      </c>
      <c r="F10" s="10" t="s">
        <v>1137</v>
      </c>
      <c r="G10" s="33">
        <v>43994.754166666666</v>
      </c>
      <c r="H10" s="9">
        <v>0</v>
      </c>
      <c r="I10" s="13">
        <v>70000000</v>
      </c>
      <c r="J10" s="10">
        <v>0</v>
      </c>
      <c r="K10" s="9" t="s">
        <v>1138</v>
      </c>
      <c r="L10" s="14" t="s">
        <v>25</v>
      </c>
      <c r="M10" s="12">
        <v>43994.754166666666</v>
      </c>
      <c r="N10" s="25" t="s">
        <v>2899</v>
      </c>
      <c r="O10" s="30" t="s">
        <v>2934</v>
      </c>
    </row>
    <row r="11" spans="1:15" ht="15.75" thickBot="1" x14ac:dyDescent="0.3">
      <c r="A11" s="24">
        <v>10</v>
      </c>
      <c r="B11" s="9"/>
      <c r="C11" s="10" t="s">
        <v>1549</v>
      </c>
      <c r="D11" s="11" t="s">
        <v>1800</v>
      </c>
      <c r="E11" s="10" t="s">
        <v>1550</v>
      </c>
      <c r="F11" s="10" t="s">
        <v>1550</v>
      </c>
      <c r="G11" s="33">
        <v>43993.254166666666</v>
      </c>
      <c r="H11" s="9">
        <v>0</v>
      </c>
      <c r="I11" s="13">
        <v>70000000</v>
      </c>
      <c r="J11" s="10">
        <v>0</v>
      </c>
      <c r="K11" s="9" t="s">
        <v>118</v>
      </c>
      <c r="L11" s="14" t="s">
        <v>25</v>
      </c>
      <c r="M11" s="12">
        <v>43993.879166666666</v>
      </c>
      <c r="N11" s="25" t="s">
        <v>2899</v>
      </c>
      <c r="O11" s="30" t="s">
        <v>2934</v>
      </c>
    </row>
    <row r="12" spans="1:15" ht="24.75" thickBot="1" x14ac:dyDescent="0.3">
      <c r="A12" s="24">
        <v>11</v>
      </c>
      <c r="B12" s="9"/>
      <c r="C12" s="10" t="s">
        <v>2033</v>
      </c>
      <c r="D12" s="11" t="s">
        <v>1800</v>
      </c>
      <c r="E12" s="10" t="s">
        <v>2034</v>
      </c>
      <c r="F12" s="10" t="s">
        <v>2034</v>
      </c>
      <c r="G12" s="33">
        <v>43983.67083333333</v>
      </c>
      <c r="H12" s="9">
        <v>0</v>
      </c>
      <c r="I12" s="13">
        <v>60000000</v>
      </c>
      <c r="J12" s="10">
        <v>0</v>
      </c>
      <c r="K12" s="9" t="s">
        <v>2035</v>
      </c>
      <c r="L12" s="14" t="s">
        <v>25</v>
      </c>
      <c r="M12" s="12">
        <v>43983.712500000001</v>
      </c>
      <c r="N12" s="25" t="s">
        <v>2918</v>
      </c>
      <c r="O12" s="30" t="s">
        <v>2934</v>
      </c>
    </row>
    <row r="13" spans="1:15" ht="24.75" thickBot="1" x14ac:dyDescent="0.3">
      <c r="A13" s="24">
        <v>12</v>
      </c>
      <c r="B13" s="9"/>
      <c r="C13" s="10" t="s">
        <v>1385</v>
      </c>
      <c r="D13" s="11" t="s">
        <v>1800</v>
      </c>
      <c r="E13" s="10" t="s">
        <v>1386</v>
      </c>
      <c r="F13" s="10" t="s">
        <v>1386</v>
      </c>
      <c r="G13" s="33">
        <v>43994.42083333333</v>
      </c>
      <c r="H13" s="9">
        <v>0</v>
      </c>
      <c r="I13" s="13">
        <v>57000000</v>
      </c>
      <c r="J13" s="10">
        <v>0</v>
      </c>
      <c r="K13" s="9">
        <v>57502</v>
      </c>
      <c r="L13" s="14" t="s">
        <v>25</v>
      </c>
      <c r="M13" s="12">
        <v>43994.587500000001</v>
      </c>
      <c r="N13" s="25" t="s">
        <v>2904</v>
      </c>
      <c r="O13" s="30" t="s">
        <v>2934</v>
      </c>
    </row>
    <row r="14" spans="1:15" ht="24.75" thickBot="1" x14ac:dyDescent="0.3">
      <c r="A14" s="24">
        <v>13</v>
      </c>
      <c r="B14" s="9"/>
      <c r="C14" s="10" t="s">
        <v>1576</v>
      </c>
      <c r="D14" s="11" t="s">
        <v>1800</v>
      </c>
      <c r="E14" s="10" t="s">
        <v>1577</v>
      </c>
      <c r="F14" s="10" t="s">
        <v>1577</v>
      </c>
      <c r="G14" s="33">
        <v>43992.754166666666</v>
      </c>
      <c r="H14" s="9">
        <v>0</v>
      </c>
      <c r="I14" s="13">
        <v>51913000</v>
      </c>
      <c r="J14" s="10">
        <v>0</v>
      </c>
      <c r="K14" s="9" t="s">
        <v>1030</v>
      </c>
      <c r="L14" s="14" t="s">
        <v>25</v>
      </c>
      <c r="M14" s="12">
        <v>43993.712500000001</v>
      </c>
      <c r="N14" s="25" t="s">
        <v>2876</v>
      </c>
      <c r="O14" s="30" t="s">
        <v>2935</v>
      </c>
    </row>
    <row r="15" spans="1:15" ht="24.75" thickBot="1" x14ac:dyDescent="0.3">
      <c r="A15" s="24">
        <v>14</v>
      </c>
      <c r="B15" s="9"/>
      <c r="C15" s="10" t="s">
        <v>1108</v>
      </c>
      <c r="D15" s="11" t="s">
        <v>1800</v>
      </c>
      <c r="E15" s="10" t="s">
        <v>1109</v>
      </c>
      <c r="F15" s="10" t="s">
        <v>1109</v>
      </c>
      <c r="G15" s="33">
        <v>43994.754166666666</v>
      </c>
      <c r="H15" s="9">
        <v>0</v>
      </c>
      <c r="I15" s="13">
        <v>51580000</v>
      </c>
      <c r="J15" s="10">
        <v>0</v>
      </c>
      <c r="K15" s="9" t="s">
        <v>1030</v>
      </c>
      <c r="L15" s="14" t="s">
        <v>25</v>
      </c>
      <c r="M15" s="12">
        <v>43994.754166666666</v>
      </c>
      <c r="N15" s="25" t="s">
        <v>2897</v>
      </c>
      <c r="O15" s="30" t="s">
        <v>2934</v>
      </c>
    </row>
    <row r="16" spans="1:15" ht="24.75" thickBot="1" x14ac:dyDescent="0.3">
      <c r="A16" s="24">
        <v>15</v>
      </c>
      <c r="B16" s="9"/>
      <c r="C16" s="10" t="s">
        <v>2617</v>
      </c>
      <c r="D16" s="11" t="s">
        <v>1800</v>
      </c>
      <c r="E16" s="10" t="s">
        <v>1109</v>
      </c>
      <c r="F16" s="10" t="s">
        <v>1109</v>
      </c>
      <c r="G16" s="33">
        <v>43965.878472222219</v>
      </c>
      <c r="H16" s="9">
        <v>0</v>
      </c>
      <c r="I16" s="13">
        <v>51106000</v>
      </c>
      <c r="J16" s="10">
        <v>0</v>
      </c>
      <c r="K16" s="9" t="s">
        <v>136</v>
      </c>
      <c r="L16" s="14" t="s">
        <v>25</v>
      </c>
      <c r="M16" s="12">
        <v>43965.878472222219</v>
      </c>
      <c r="N16" s="25" t="s">
        <v>2930</v>
      </c>
      <c r="O16" s="30" t="s">
        <v>2934</v>
      </c>
    </row>
    <row r="17" spans="1:15" ht="15.75" thickBot="1" x14ac:dyDescent="0.3">
      <c r="A17" s="24">
        <v>16</v>
      </c>
      <c r="B17" s="9"/>
      <c r="C17" s="10" t="s">
        <v>2203</v>
      </c>
      <c r="D17" s="11" t="s">
        <v>1800</v>
      </c>
      <c r="E17" s="10" t="s">
        <v>2204</v>
      </c>
      <c r="F17" s="10" t="s">
        <v>2204</v>
      </c>
      <c r="G17" s="33">
        <v>43978.795138888891</v>
      </c>
      <c r="H17" s="9">
        <v>0</v>
      </c>
      <c r="I17" s="13">
        <v>50290000</v>
      </c>
      <c r="J17" s="10">
        <v>0</v>
      </c>
      <c r="K17" s="9" t="s">
        <v>276</v>
      </c>
      <c r="L17" s="14" t="s">
        <v>25</v>
      </c>
      <c r="M17" s="12">
        <v>43979.503472222219</v>
      </c>
      <c r="N17" s="25" t="s">
        <v>2876</v>
      </c>
      <c r="O17" s="30" t="s">
        <v>2935</v>
      </c>
    </row>
    <row r="18" spans="1:15" ht="48.75" thickBot="1" x14ac:dyDescent="0.3">
      <c r="A18" s="24">
        <v>17</v>
      </c>
      <c r="B18" s="9"/>
      <c r="C18" s="10" t="s">
        <v>2463</v>
      </c>
      <c r="D18" s="11" t="s">
        <v>1800</v>
      </c>
      <c r="E18" s="10" t="s">
        <v>2464</v>
      </c>
      <c r="F18" s="10" t="s">
        <v>2464</v>
      </c>
      <c r="G18" s="33">
        <v>43970.711805555555</v>
      </c>
      <c r="H18" s="9">
        <v>0</v>
      </c>
      <c r="I18" s="13">
        <v>50055000</v>
      </c>
      <c r="J18" s="10">
        <v>0</v>
      </c>
      <c r="K18" s="9" t="s">
        <v>2465</v>
      </c>
      <c r="L18" s="14" t="s">
        <v>25</v>
      </c>
      <c r="M18" s="12">
        <v>43970.711805555555</v>
      </c>
      <c r="N18" s="25" t="s">
        <v>2928</v>
      </c>
      <c r="O18" s="30" t="s">
        <v>2934</v>
      </c>
    </row>
    <row r="19" spans="1:15" ht="15.75" thickBot="1" x14ac:dyDescent="0.3">
      <c r="A19" s="24">
        <v>18</v>
      </c>
      <c r="B19" s="9"/>
      <c r="C19" s="10" t="s">
        <v>401</v>
      </c>
      <c r="D19" s="11" t="s">
        <v>1800</v>
      </c>
      <c r="E19" s="10" t="s">
        <v>402</v>
      </c>
      <c r="F19" s="10" t="s">
        <v>402</v>
      </c>
      <c r="G19" s="33">
        <v>44016.254861111112</v>
      </c>
      <c r="H19" s="9">
        <v>0</v>
      </c>
      <c r="I19" s="13">
        <v>50000000</v>
      </c>
      <c r="J19" s="10">
        <v>0</v>
      </c>
      <c r="K19" s="9" t="s">
        <v>136</v>
      </c>
      <c r="L19" s="14" t="s">
        <v>25</v>
      </c>
      <c r="M19" s="12">
        <v>44016.254861111112</v>
      </c>
      <c r="N19" s="25" t="s">
        <v>2876</v>
      </c>
      <c r="O19" s="30" t="s">
        <v>2935</v>
      </c>
    </row>
    <row r="20" spans="1:15" ht="15.75" thickBot="1" x14ac:dyDescent="0.3">
      <c r="A20" s="24">
        <v>19</v>
      </c>
      <c r="B20" s="9"/>
      <c r="C20" s="10" t="s">
        <v>404</v>
      </c>
      <c r="D20" s="11" t="s">
        <v>1800</v>
      </c>
      <c r="E20" s="10" t="s">
        <v>402</v>
      </c>
      <c r="F20" s="10" t="s">
        <v>402</v>
      </c>
      <c r="G20" s="33">
        <v>44016.254861111112</v>
      </c>
      <c r="H20" s="9">
        <v>0</v>
      </c>
      <c r="I20" s="13">
        <v>50000000</v>
      </c>
      <c r="J20" s="10">
        <v>0</v>
      </c>
      <c r="K20" s="9" t="s">
        <v>136</v>
      </c>
      <c r="L20" s="14" t="s">
        <v>25</v>
      </c>
      <c r="M20" s="12">
        <v>44016.254861111112</v>
      </c>
      <c r="N20" s="25" t="s">
        <v>2876</v>
      </c>
      <c r="O20" s="30" t="s">
        <v>2935</v>
      </c>
    </row>
    <row r="21" spans="1:15" ht="24.75" thickBot="1" x14ac:dyDescent="0.3">
      <c r="A21" s="24">
        <v>20</v>
      </c>
      <c r="B21" s="9"/>
      <c r="C21" s="10" t="s">
        <v>1061</v>
      </c>
      <c r="D21" s="11" t="s">
        <v>1800</v>
      </c>
      <c r="E21" s="10" t="s">
        <v>1062</v>
      </c>
      <c r="F21" s="10" t="s">
        <v>1062</v>
      </c>
      <c r="G21" s="33">
        <v>43994.837500000001</v>
      </c>
      <c r="H21" s="9">
        <v>0</v>
      </c>
      <c r="I21" s="13">
        <v>50000000</v>
      </c>
      <c r="J21" s="10">
        <v>0</v>
      </c>
      <c r="K21" s="9" t="s">
        <v>164</v>
      </c>
      <c r="L21" s="14" t="s">
        <v>25</v>
      </c>
      <c r="M21" s="12">
        <v>43994.837500000001</v>
      </c>
      <c r="N21" s="25" t="s">
        <v>2894</v>
      </c>
      <c r="O21" s="30" t="s">
        <v>2934</v>
      </c>
    </row>
    <row r="22" spans="1:15" ht="48.75" thickBot="1" x14ac:dyDescent="0.3">
      <c r="A22" s="24">
        <v>21</v>
      </c>
      <c r="B22" s="9"/>
      <c r="C22" s="10" t="s">
        <v>1276</v>
      </c>
      <c r="D22" s="11" t="s">
        <v>1800</v>
      </c>
      <c r="E22" s="10" t="s">
        <v>1277</v>
      </c>
      <c r="F22" s="10" t="s">
        <v>1277</v>
      </c>
      <c r="G22" s="33">
        <v>43994.587500000001</v>
      </c>
      <c r="H22" s="9">
        <v>0</v>
      </c>
      <c r="I22" s="13">
        <v>50000000</v>
      </c>
      <c r="J22" s="10">
        <v>0</v>
      </c>
      <c r="K22" s="9" t="s">
        <v>1278</v>
      </c>
      <c r="L22" s="14" t="s">
        <v>25</v>
      </c>
      <c r="M22" s="12">
        <v>43994.587500000001</v>
      </c>
      <c r="N22" s="25" t="s">
        <v>2894</v>
      </c>
      <c r="O22" s="30" t="s">
        <v>2934</v>
      </c>
    </row>
    <row r="23" spans="1:15" ht="15.75" thickBot="1" x14ac:dyDescent="0.3">
      <c r="A23" s="24">
        <v>22</v>
      </c>
      <c r="B23" s="9"/>
      <c r="C23" s="10" t="s">
        <v>1364</v>
      </c>
      <c r="D23" s="11" t="s">
        <v>1800</v>
      </c>
      <c r="E23" s="10" t="s">
        <v>1365</v>
      </c>
      <c r="F23" s="10" t="s">
        <v>1365</v>
      </c>
      <c r="G23" s="33">
        <v>43994.42083333333</v>
      </c>
      <c r="H23" s="9">
        <v>0</v>
      </c>
      <c r="I23" s="13">
        <v>50000000</v>
      </c>
      <c r="J23" s="10">
        <v>0</v>
      </c>
      <c r="K23" s="9" t="s">
        <v>829</v>
      </c>
      <c r="L23" s="14" t="s">
        <v>25</v>
      </c>
      <c r="M23" s="12">
        <v>43994.42083333333</v>
      </c>
      <c r="N23" s="25" t="s">
        <v>2894</v>
      </c>
      <c r="O23" s="30" t="s">
        <v>2934</v>
      </c>
    </row>
    <row r="24" spans="1:15" ht="36.75" thickBot="1" x14ac:dyDescent="0.3">
      <c r="A24" s="24">
        <v>23</v>
      </c>
      <c r="B24" s="9"/>
      <c r="C24" s="10" t="s">
        <v>1431</v>
      </c>
      <c r="D24" s="11" t="s">
        <v>1800</v>
      </c>
      <c r="E24" s="10" t="s">
        <v>1432</v>
      </c>
      <c r="F24" s="10" t="s">
        <v>1432</v>
      </c>
      <c r="G24" s="33">
        <v>43994.29583333333</v>
      </c>
      <c r="H24" s="9">
        <v>0</v>
      </c>
      <c r="I24" s="13">
        <v>50000000</v>
      </c>
      <c r="J24" s="10">
        <v>0</v>
      </c>
      <c r="K24" s="9" t="s">
        <v>1433</v>
      </c>
      <c r="L24" s="14" t="s">
        <v>25</v>
      </c>
      <c r="M24" s="12">
        <v>43994.712500000001</v>
      </c>
      <c r="N24" s="25" t="s">
        <v>2894</v>
      </c>
      <c r="O24" s="30" t="s">
        <v>2934</v>
      </c>
    </row>
    <row r="25" spans="1:15" ht="24.75" thickBot="1" x14ac:dyDescent="0.3">
      <c r="A25" s="24">
        <v>24</v>
      </c>
      <c r="B25" s="9"/>
      <c r="C25" s="10" t="s">
        <v>1468</v>
      </c>
      <c r="D25" s="11" t="s">
        <v>1800</v>
      </c>
      <c r="E25" s="10" t="s">
        <v>1109</v>
      </c>
      <c r="F25" s="10" t="s">
        <v>1109</v>
      </c>
      <c r="G25" s="33">
        <v>43993.837500000001</v>
      </c>
      <c r="H25" s="9">
        <v>0</v>
      </c>
      <c r="I25" s="13">
        <v>50000000</v>
      </c>
      <c r="J25" s="10">
        <v>0</v>
      </c>
      <c r="K25" s="9" t="s">
        <v>1030</v>
      </c>
      <c r="L25" s="14" t="s">
        <v>25</v>
      </c>
      <c r="M25" s="12">
        <v>43993.92083333333</v>
      </c>
      <c r="N25" s="25" t="s">
        <v>2876</v>
      </c>
      <c r="O25" s="30" t="s">
        <v>2935</v>
      </c>
    </row>
    <row r="26" spans="1:15" ht="24.75" thickBot="1" x14ac:dyDescent="0.3">
      <c r="A26" s="24">
        <v>25</v>
      </c>
      <c r="B26" s="9"/>
      <c r="C26" s="10" t="s">
        <v>1579</v>
      </c>
      <c r="D26" s="11" t="s">
        <v>1800</v>
      </c>
      <c r="E26" s="10" t="s">
        <v>1577</v>
      </c>
      <c r="F26" s="10" t="s">
        <v>1577</v>
      </c>
      <c r="G26" s="33">
        <v>43992.754166666666</v>
      </c>
      <c r="H26" s="9">
        <v>0</v>
      </c>
      <c r="I26" s="13">
        <v>50000000</v>
      </c>
      <c r="J26" s="10">
        <v>0</v>
      </c>
      <c r="K26" s="9" t="s">
        <v>1030</v>
      </c>
      <c r="L26" s="14" t="s">
        <v>25</v>
      </c>
      <c r="M26" s="12">
        <v>43993.712500000001</v>
      </c>
      <c r="N26" s="25" t="s">
        <v>2876</v>
      </c>
      <c r="O26" s="30" t="s">
        <v>2935</v>
      </c>
    </row>
    <row r="27" spans="1:15" ht="24.75" thickBot="1" x14ac:dyDescent="0.3">
      <c r="A27" s="24">
        <v>26</v>
      </c>
      <c r="B27" s="9"/>
      <c r="C27" s="10" t="s">
        <v>1595</v>
      </c>
      <c r="D27" s="11" t="s">
        <v>1800</v>
      </c>
      <c r="E27" s="10" t="s">
        <v>1596</v>
      </c>
      <c r="F27" s="10" t="s">
        <v>1596</v>
      </c>
      <c r="G27" s="33">
        <v>43992.587500000001</v>
      </c>
      <c r="H27" s="9">
        <v>0</v>
      </c>
      <c r="I27" s="13">
        <v>50000000</v>
      </c>
      <c r="J27" s="10">
        <v>0</v>
      </c>
      <c r="K27" s="9" t="s">
        <v>24</v>
      </c>
      <c r="L27" s="14" t="s">
        <v>25</v>
      </c>
      <c r="M27" s="12">
        <v>43992.67083333333</v>
      </c>
      <c r="N27" s="25" t="s">
        <v>2894</v>
      </c>
      <c r="O27" s="30" t="s">
        <v>2934</v>
      </c>
    </row>
    <row r="28" spans="1:15" ht="15.75" thickBot="1" x14ac:dyDescent="0.3">
      <c r="A28" s="24">
        <v>27</v>
      </c>
      <c r="B28" s="9"/>
      <c r="C28" s="10" t="s">
        <v>1796</v>
      </c>
      <c r="D28" s="11" t="s">
        <v>1800</v>
      </c>
      <c r="E28" s="10" t="s">
        <v>1017</v>
      </c>
      <c r="F28" s="10" t="s">
        <v>1017</v>
      </c>
      <c r="G28" s="33">
        <v>43987.67083333333</v>
      </c>
      <c r="H28" s="9">
        <v>0</v>
      </c>
      <c r="I28" s="13">
        <v>50000000</v>
      </c>
      <c r="J28" s="10">
        <v>0</v>
      </c>
      <c r="K28" s="9" t="s">
        <v>136</v>
      </c>
      <c r="L28" s="14" t="s">
        <v>25</v>
      </c>
      <c r="M28" s="12">
        <v>43988.337500000001</v>
      </c>
      <c r="N28" s="25" t="s">
        <v>2911</v>
      </c>
      <c r="O28" s="30" t="s">
        <v>2934</v>
      </c>
    </row>
    <row r="29" spans="1:15" ht="15.75" thickBot="1" x14ac:dyDescent="0.3">
      <c r="A29" s="24">
        <v>28</v>
      </c>
      <c r="B29" s="9"/>
      <c r="C29" s="10" t="s">
        <v>1804</v>
      </c>
      <c r="D29" s="11" t="s">
        <v>1800</v>
      </c>
      <c r="E29" s="10" t="s">
        <v>1444</v>
      </c>
      <c r="F29" s="10" t="s">
        <v>1444</v>
      </c>
      <c r="G29" s="33">
        <v>43987.629166666666</v>
      </c>
      <c r="H29" s="9">
        <v>0</v>
      </c>
      <c r="I29" s="13">
        <v>50000000</v>
      </c>
      <c r="J29" s="10">
        <v>0</v>
      </c>
      <c r="K29" s="9" t="s">
        <v>136</v>
      </c>
      <c r="L29" s="14" t="s">
        <v>25</v>
      </c>
      <c r="M29" s="12">
        <v>43988.379166666666</v>
      </c>
      <c r="N29" s="25" t="s">
        <v>2894</v>
      </c>
      <c r="O29" s="30" t="s">
        <v>2934</v>
      </c>
    </row>
    <row r="30" spans="1:15" ht="24.75" thickBot="1" x14ac:dyDescent="0.3">
      <c r="A30" s="24">
        <v>29</v>
      </c>
      <c r="B30" s="9"/>
      <c r="C30" s="10" t="s">
        <v>1876</v>
      </c>
      <c r="D30" s="11" t="s">
        <v>1800</v>
      </c>
      <c r="E30" s="10" t="s">
        <v>1877</v>
      </c>
      <c r="F30" s="10" t="s">
        <v>1877</v>
      </c>
      <c r="G30" s="33">
        <v>43986.379166666666</v>
      </c>
      <c r="H30" s="9">
        <v>0</v>
      </c>
      <c r="I30" s="13">
        <v>50000000</v>
      </c>
      <c r="J30" s="10">
        <v>0</v>
      </c>
      <c r="K30" s="9" t="s">
        <v>276</v>
      </c>
      <c r="L30" s="14" t="s">
        <v>25</v>
      </c>
      <c r="M30" s="12">
        <v>43986.504166666666</v>
      </c>
      <c r="N30" s="25" t="s">
        <v>2894</v>
      </c>
      <c r="O30" s="30" t="s">
        <v>2934</v>
      </c>
    </row>
    <row r="31" spans="1:15" ht="24.75" thickBot="1" x14ac:dyDescent="0.3">
      <c r="A31" s="24">
        <v>30</v>
      </c>
      <c r="B31" s="9"/>
      <c r="C31" s="10" t="s">
        <v>2088</v>
      </c>
      <c r="D31" s="11" t="s">
        <v>1800</v>
      </c>
      <c r="E31" s="10" t="s">
        <v>1386</v>
      </c>
      <c r="F31" s="10" t="s">
        <v>1386</v>
      </c>
      <c r="G31" s="33">
        <v>43981.753472222219</v>
      </c>
      <c r="H31" s="9">
        <v>0</v>
      </c>
      <c r="I31" s="13">
        <v>50000000</v>
      </c>
      <c r="J31" s="10">
        <v>0</v>
      </c>
      <c r="K31" s="9">
        <v>90455</v>
      </c>
      <c r="L31" s="14" t="s">
        <v>25</v>
      </c>
      <c r="M31" s="12">
        <v>43981.836805555555</v>
      </c>
      <c r="N31" s="25" t="s">
        <v>2894</v>
      </c>
      <c r="O31" s="30" t="s">
        <v>2934</v>
      </c>
    </row>
    <row r="32" spans="1:15" ht="24.75" thickBot="1" x14ac:dyDescent="0.3">
      <c r="A32" s="24">
        <v>31</v>
      </c>
      <c r="B32" s="9"/>
      <c r="C32" s="10" t="s">
        <v>2089</v>
      </c>
      <c r="D32" s="11" t="s">
        <v>1800</v>
      </c>
      <c r="E32" s="10" t="s">
        <v>1386</v>
      </c>
      <c r="F32" s="10" t="s">
        <v>1386</v>
      </c>
      <c r="G32" s="33">
        <v>43981.753472222219</v>
      </c>
      <c r="H32" s="9">
        <v>0</v>
      </c>
      <c r="I32" s="13">
        <v>50000000</v>
      </c>
      <c r="J32" s="10">
        <v>0</v>
      </c>
      <c r="K32" s="9">
        <v>90455</v>
      </c>
      <c r="L32" s="14" t="s">
        <v>25</v>
      </c>
      <c r="M32" s="12">
        <v>43981.836805555555</v>
      </c>
      <c r="N32" s="25" t="s">
        <v>2894</v>
      </c>
      <c r="O32" s="30" t="s">
        <v>2934</v>
      </c>
    </row>
    <row r="33" spans="1:15" ht="72.75" thickBot="1" x14ac:dyDescent="0.3">
      <c r="A33" s="24">
        <v>32</v>
      </c>
      <c r="B33" s="9"/>
      <c r="C33" s="10" t="s">
        <v>2177</v>
      </c>
      <c r="D33" s="11" t="s">
        <v>1800</v>
      </c>
      <c r="E33" s="10" t="s">
        <v>2178</v>
      </c>
      <c r="F33" s="10" t="s">
        <v>2178</v>
      </c>
      <c r="G33" s="33">
        <v>43979.628472222219</v>
      </c>
      <c r="H33" s="9">
        <v>0</v>
      </c>
      <c r="I33" s="13">
        <v>50000000</v>
      </c>
      <c r="J33" s="10">
        <v>0</v>
      </c>
      <c r="K33" s="9" t="s">
        <v>2179</v>
      </c>
      <c r="L33" s="14" t="s">
        <v>25</v>
      </c>
      <c r="M33" s="12">
        <v>43979.628472222219</v>
      </c>
      <c r="N33" s="25" t="s">
        <v>2876</v>
      </c>
      <c r="O33" s="30" t="s">
        <v>2935</v>
      </c>
    </row>
    <row r="34" spans="1:15" ht="72.75" thickBot="1" x14ac:dyDescent="0.3">
      <c r="A34" s="24">
        <v>33</v>
      </c>
      <c r="B34" s="9"/>
      <c r="C34" s="10" t="s">
        <v>2181</v>
      </c>
      <c r="D34" s="11" t="s">
        <v>1800</v>
      </c>
      <c r="E34" s="10" t="s">
        <v>2178</v>
      </c>
      <c r="F34" s="10" t="s">
        <v>2178</v>
      </c>
      <c r="G34" s="33">
        <v>43979.628472222219</v>
      </c>
      <c r="H34" s="9">
        <v>0</v>
      </c>
      <c r="I34" s="13">
        <v>50000000</v>
      </c>
      <c r="J34" s="10">
        <v>0</v>
      </c>
      <c r="K34" s="9" t="s">
        <v>2179</v>
      </c>
      <c r="L34" s="14" t="s">
        <v>25</v>
      </c>
      <c r="M34" s="12">
        <v>43979.628472222219</v>
      </c>
      <c r="N34" s="25" t="s">
        <v>2902</v>
      </c>
      <c r="O34" s="30" t="s">
        <v>2934</v>
      </c>
    </row>
    <row r="35" spans="1:15" ht="72.75" thickBot="1" x14ac:dyDescent="0.3">
      <c r="A35" s="24">
        <v>34</v>
      </c>
      <c r="B35" s="9"/>
      <c r="C35" s="10" t="s">
        <v>2182</v>
      </c>
      <c r="D35" s="11" t="s">
        <v>1800</v>
      </c>
      <c r="E35" s="10" t="s">
        <v>2178</v>
      </c>
      <c r="F35" s="10" t="s">
        <v>2178</v>
      </c>
      <c r="G35" s="33">
        <v>43979.628472222219</v>
      </c>
      <c r="H35" s="9">
        <v>0</v>
      </c>
      <c r="I35" s="13">
        <v>50000000</v>
      </c>
      <c r="J35" s="10">
        <v>0</v>
      </c>
      <c r="K35" s="9" t="s">
        <v>2179</v>
      </c>
      <c r="L35" s="14" t="s">
        <v>25</v>
      </c>
      <c r="M35" s="12">
        <v>43979.628472222219</v>
      </c>
      <c r="N35" s="25" t="s">
        <v>2902</v>
      </c>
      <c r="O35" s="30" t="s">
        <v>2934</v>
      </c>
    </row>
    <row r="36" spans="1:15" ht="72.75" thickBot="1" x14ac:dyDescent="0.3">
      <c r="A36" s="24">
        <v>35</v>
      </c>
      <c r="B36" s="9"/>
      <c r="C36" s="10" t="s">
        <v>2183</v>
      </c>
      <c r="D36" s="11" t="s">
        <v>1800</v>
      </c>
      <c r="E36" s="10" t="s">
        <v>2178</v>
      </c>
      <c r="F36" s="10" t="s">
        <v>2178</v>
      </c>
      <c r="G36" s="33">
        <v>43979.628472222219</v>
      </c>
      <c r="H36" s="9">
        <v>0</v>
      </c>
      <c r="I36" s="13">
        <v>50000000</v>
      </c>
      <c r="J36" s="10">
        <v>0</v>
      </c>
      <c r="K36" s="9" t="s">
        <v>2179</v>
      </c>
      <c r="L36" s="14" t="s">
        <v>25</v>
      </c>
      <c r="M36" s="12">
        <v>43979.628472222219</v>
      </c>
      <c r="N36" s="25" t="s">
        <v>2902</v>
      </c>
      <c r="O36" s="30" t="s">
        <v>2934</v>
      </c>
    </row>
    <row r="37" spans="1:15" ht="24.75" thickBot="1" x14ac:dyDescent="0.3">
      <c r="A37" s="24">
        <v>36</v>
      </c>
      <c r="B37" s="9"/>
      <c r="C37" s="10" t="s">
        <v>2327</v>
      </c>
      <c r="D37" s="11" t="s">
        <v>1800</v>
      </c>
      <c r="E37" s="10" t="s">
        <v>2034</v>
      </c>
      <c r="F37" s="10" t="s">
        <v>2034</v>
      </c>
      <c r="G37" s="33">
        <v>43975.628472222219</v>
      </c>
      <c r="H37" s="9">
        <v>0</v>
      </c>
      <c r="I37" s="13">
        <v>50000000</v>
      </c>
      <c r="J37" s="10">
        <v>0</v>
      </c>
      <c r="K37" s="9" t="s">
        <v>2035</v>
      </c>
      <c r="L37" s="14" t="s">
        <v>25</v>
      </c>
      <c r="M37" s="12">
        <v>43976.378472222219</v>
      </c>
      <c r="N37" s="25" t="s">
        <v>2894</v>
      </c>
      <c r="O37" s="30" t="s">
        <v>2934</v>
      </c>
    </row>
    <row r="38" spans="1:15" ht="36.75" thickBot="1" x14ac:dyDescent="0.3">
      <c r="A38" s="24">
        <v>37</v>
      </c>
      <c r="B38" s="9"/>
      <c r="C38" s="16" t="s">
        <v>2867</v>
      </c>
      <c r="D38" s="17" t="s">
        <v>1800</v>
      </c>
      <c r="E38" s="16" t="s">
        <v>2868</v>
      </c>
      <c r="F38" s="16" t="s">
        <v>2868</v>
      </c>
      <c r="G38" s="34">
        <v>43957.670138888891</v>
      </c>
      <c r="H38" s="15">
        <v>0</v>
      </c>
      <c r="I38" s="19">
        <v>50000000</v>
      </c>
      <c r="J38" s="16">
        <v>0</v>
      </c>
      <c r="K38" s="15" t="s">
        <v>2869</v>
      </c>
      <c r="L38" s="20" t="s">
        <v>25</v>
      </c>
      <c r="M38" s="18">
        <v>43957.670138888891</v>
      </c>
      <c r="N38" s="28" t="s">
        <v>2894</v>
      </c>
      <c r="O38" s="30" t="s">
        <v>2934</v>
      </c>
    </row>
    <row r="39" spans="1:15" ht="24.75" thickBot="1" x14ac:dyDescent="0.3">
      <c r="A39" s="24">
        <v>38</v>
      </c>
      <c r="B39" s="9"/>
      <c r="C39" s="10" t="s">
        <v>1097</v>
      </c>
      <c r="D39" s="11" t="s">
        <v>1800</v>
      </c>
      <c r="E39" s="10" t="s">
        <v>1098</v>
      </c>
      <c r="F39" s="10" t="s">
        <v>1098</v>
      </c>
      <c r="G39" s="33">
        <v>43994.754166666666</v>
      </c>
      <c r="H39" s="9">
        <v>0</v>
      </c>
      <c r="I39" s="13">
        <v>47710000</v>
      </c>
      <c r="J39" s="10">
        <v>0</v>
      </c>
      <c r="K39" s="9" t="s">
        <v>1030</v>
      </c>
      <c r="L39" s="14" t="s">
        <v>25</v>
      </c>
      <c r="M39" s="12">
        <v>43994.754166666666</v>
      </c>
      <c r="N39" s="25" t="s">
        <v>2896</v>
      </c>
      <c r="O39" s="30" t="s">
        <v>2934</v>
      </c>
    </row>
    <row r="40" spans="1:15" ht="36.75" thickBot="1" x14ac:dyDescent="0.3">
      <c r="A40" s="24">
        <v>39</v>
      </c>
      <c r="B40" s="9"/>
      <c r="C40" s="10" t="s">
        <v>1119</v>
      </c>
      <c r="D40" s="11" t="s">
        <v>1800</v>
      </c>
      <c r="E40" s="10" t="s">
        <v>1120</v>
      </c>
      <c r="F40" s="10" t="s">
        <v>1120</v>
      </c>
      <c r="G40" s="33">
        <v>43994.754166666666</v>
      </c>
      <c r="H40" s="9">
        <v>0</v>
      </c>
      <c r="I40" s="13">
        <v>40000000</v>
      </c>
      <c r="J40" s="10">
        <v>0</v>
      </c>
      <c r="K40" s="9" t="s">
        <v>34</v>
      </c>
      <c r="L40" s="14" t="s">
        <v>25</v>
      </c>
      <c r="M40" s="12">
        <v>43994.837500000001</v>
      </c>
      <c r="N40" s="25" t="s">
        <v>2898</v>
      </c>
      <c r="O40" s="30" t="s">
        <v>2934</v>
      </c>
    </row>
    <row r="41" spans="1:15" ht="24.75" thickBot="1" x14ac:dyDescent="0.3">
      <c r="A41" s="24">
        <v>40</v>
      </c>
      <c r="B41" s="9"/>
      <c r="C41" s="10" t="s">
        <v>2225</v>
      </c>
      <c r="D41" s="11" t="s">
        <v>1800</v>
      </c>
      <c r="E41" s="10" t="s">
        <v>1109</v>
      </c>
      <c r="F41" s="10" t="s">
        <v>1109</v>
      </c>
      <c r="G41" s="33">
        <v>43978.670138888891</v>
      </c>
      <c r="H41" s="9">
        <v>0</v>
      </c>
      <c r="I41" s="13">
        <v>39194000</v>
      </c>
      <c r="J41" s="10">
        <v>0</v>
      </c>
      <c r="K41" s="9" t="s">
        <v>1030</v>
      </c>
      <c r="L41" s="14" t="s">
        <v>25</v>
      </c>
      <c r="M41" s="12">
        <v>43978.670138888891</v>
      </c>
      <c r="N41" s="25" t="s">
        <v>2923</v>
      </c>
      <c r="O41" s="30" t="s">
        <v>2934</v>
      </c>
    </row>
    <row r="42" spans="1:15" ht="24.75" thickBot="1" x14ac:dyDescent="0.3">
      <c r="A42" s="24">
        <v>41</v>
      </c>
      <c r="B42" s="9"/>
      <c r="C42" s="10" t="s">
        <v>558</v>
      </c>
      <c r="D42" s="11" t="s">
        <v>1800</v>
      </c>
      <c r="E42" s="10" t="s">
        <v>559</v>
      </c>
      <c r="F42" s="10" t="s">
        <v>559</v>
      </c>
      <c r="G42" s="33">
        <v>44007.92083333333</v>
      </c>
      <c r="H42" s="9">
        <v>0</v>
      </c>
      <c r="I42" s="13">
        <v>32709000</v>
      </c>
      <c r="J42" s="10">
        <v>0</v>
      </c>
      <c r="K42" s="9" t="s">
        <v>52</v>
      </c>
      <c r="L42" s="14" t="s">
        <v>25</v>
      </c>
      <c r="M42" s="12">
        <v>44007.92083333333</v>
      </c>
      <c r="N42" s="25" t="s">
        <v>2884</v>
      </c>
      <c r="O42" s="30" t="s">
        <v>2934</v>
      </c>
    </row>
    <row r="43" spans="1:15" ht="24.75" thickBot="1" x14ac:dyDescent="0.3">
      <c r="A43" s="24">
        <v>42</v>
      </c>
      <c r="B43" s="9"/>
      <c r="C43" s="10" t="s">
        <v>2329</v>
      </c>
      <c r="D43" s="11" t="s">
        <v>1800</v>
      </c>
      <c r="E43" s="10" t="s">
        <v>1541</v>
      </c>
      <c r="F43" s="10" t="s">
        <v>1541</v>
      </c>
      <c r="G43" s="33">
        <v>43975.586805555555</v>
      </c>
      <c r="H43" s="9">
        <v>0</v>
      </c>
      <c r="I43" s="13">
        <v>32432000</v>
      </c>
      <c r="J43" s="10">
        <v>0</v>
      </c>
      <c r="K43" s="9" t="s">
        <v>52</v>
      </c>
      <c r="L43" s="14" t="s">
        <v>25</v>
      </c>
      <c r="M43" s="12">
        <v>43975.628472222219</v>
      </c>
      <c r="N43" s="25" t="s">
        <v>2926</v>
      </c>
      <c r="O43" s="30" t="s">
        <v>2934</v>
      </c>
    </row>
    <row r="44" spans="1:15" ht="36.75" thickBot="1" x14ac:dyDescent="0.3">
      <c r="A44" s="24">
        <v>43</v>
      </c>
      <c r="B44" s="9"/>
      <c r="C44" s="10" t="s">
        <v>970</v>
      </c>
      <c r="D44" s="11" t="s">
        <v>1800</v>
      </c>
      <c r="E44" s="10" t="s">
        <v>971</v>
      </c>
      <c r="F44" s="10" t="s">
        <v>971</v>
      </c>
      <c r="G44" s="33">
        <v>43994.92083333333</v>
      </c>
      <c r="H44" s="9">
        <v>0</v>
      </c>
      <c r="I44" s="13">
        <v>32000000</v>
      </c>
      <c r="J44" s="10">
        <v>0</v>
      </c>
      <c r="K44" s="9" t="s">
        <v>972</v>
      </c>
      <c r="L44" s="14" t="s">
        <v>25</v>
      </c>
      <c r="M44" s="12">
        <v>43995.504166666666</v>
      </c>
      <c r="N44" s="25" t="s">
        <v>2889</v>
      </c>
      <c r="O44" s="30" t="s">
        <v>2934</v>
      </c>
    </row>
    <row r="45" spans="1:15" ht="24.75" thickBot="1" x14ac:dyDescent="0.3">
      <c r="A45" s="24">
        <v>44</v>
      </c>
      <c r="B45" s="9"/>
      <c r="C45" s="10" t="s">
        <v>1572</v>
      </c>
      <c r="D45" s="11" t="s">
        <v>1800</v>
      </c>
      <c r="E45" s="10" t="s">
        <v>1573</v>
      </c>
      <c r="F45" s="10" t="s">
        <v>1573</v>
      </c>
      <c r="G45" s="33">
        <v>43992.79583333333</v>
      </c>
      <c r="H45" s="9">
        <v>0</v>
      </c>
      <c r="I45" s="13">
        <v>31610000</v>
      </c>
      <c r="J45" s="10">
        <v>0</v>
      </c>
      <c r="K45" s="9" t="s">
        <v>1030</v>
      </c>
      <c r="L45" s="14" t="s">
        <v>25</v>
      </c>
      <c r="M45" s="12">
        <v>43993.712500000001</v>
      </c>
      <c r="N45" s="25" t="s">
        <v>2909</v>
      </c>
      <c r="O45" s="30" t="s">
        <v>2934</v>
      </c>
    </row>
    <row r="46" spans="1:15" ht="24.75" thickBot="1" x14ac:dyDescent="0.3">
      <c r="A46" s="24">
        <v>45</v>
      </c>
      <c r="B46" s="9"/>
      <c r="C46" s="10" t="s">
        <v>1778</v>
      </c>
      <c r="D46" s="11" t="s">
        <v>1800</v>
      </c>
      <c r="E46" s="10" t="s">
        <v>1779</v>
      </c>
      <c r="F46" s="10" t="s">
        <v>1779</v>
      </c>
      <c r="G46" s="33">
        <v>43988.462500000001</v>
      </c>
      <c r="H46" s="9">
        <v>0</v>
      </c>
      <c r="I46" s="13">
        <v>31606000</v>
      </c>
      <c r="J46" s="10">
        <v>0</v>
      </c>
      <c r="K46" s="9" t="s">
        <v>52</v>
      </c>
      <c r="L46" s="14" t="s">
        <v>25</v>
      </c>
      <c r="M46" s="12">
        <v>43990.587500000001</v>
      </c>
      <c r="N46" s="25" t="s">
        <v>2888</v>
      </c>
      <c r="O46" s="30" t="s">
        <v>2934</v>
      </c>
    </row>
    <row r="47" spans="1:15" ht="36.75" thickBot="1" x14ac:dyDescent="0.3">
      <c r="A47" s="24">
        <v>46</v>
      </c>
      <c r="B47" s="9"/>
      <c r="C47" s="10" t="s">
        <v>1052</v>
      </c>
      <c r="D47" s="11" t="s">
        <v>1800</v>
      </c>
      <c r="E47" s="10" t="s">
        <v>1053</v>
      </c>
      <c r="F47" s="10" t="s">
        <v>1053</v>
      </c>
      <c r="G47" s="33">
        <v>43994.837500000001</v>
      </c>
      <c r="H47" s="9">
        <v>0</v>
      </c>
      <c r="I47" s="13">
        <v>31400000</v>
      </c>
      <c r="J47" s="10">
        <v>0</v>
      </c>
      <c r="K47" s="9" t="s">
        <v>34</v>
      </c>
      <c r="L47" s="14" t="s">
        <v>25</v>
      </c>
      <c r="M47" s="12">
        <v>43994.837500000001</v>
      </c>
      <c r="N47" s="25" t="s">
        <v>2893</v>
      </c>
      <c r="O47" s="30" t="s">
        <v>2934</v>
      </c>
    </row>
    <row r="48" spans="1:15" ht="24.75" thickBot="1" x14ac:dyDescent="0.3">
      <c r="A48" s="24">
        <v>47</v>
      </c>
      <c r="B48" s="9"/>
      <c r="C48" s="10" t="s">
        <v>1974</v>
      </c>
      <c r="D48" s="11" t="s">
        <v>1800</v>
      </c>
      <c r="E48" s="10" t="s">
        <v>1577</v>
      </c>
      <c r="F48" s="10" t="s">
        <v>1577</v>
      </c>
      <c r="G48" s="33">
        <v>43984.337500000001</v>
      </c>
      <c r="H48" s="9">
        <v>0</v>
      </c>
      <c r="I48" s="13">
        <v>31050000</v>
      </c>
      <c r="J48" s="10">
        <v>0</v>
      </c>
      <c r="K48" s="9" t="s">
        <v>1030</v>
      </c>
      <c r="L48" s="14" t="s">
        <v>25</v>
      </c>
      <c r="M48" s="12">
        <v>43984.379166666666</v>
      </c>
      <c r="N48" s="25" t="s">
        <v>2917</v>
      </c>
      <c r="O48" s="30" t="s">
        <v>2934</v>
      </c>
    </row>
    <row r="49" spans="1:15" ht="24.75" thickBot="1" x14ac:dyDescent="0.3">
      <c r="A49" s="24">
        <v>48</v>
      </c>
      <c r="B49" s="9"/>
      <c r="C49" s="10" t="s">
        <v>2511</v>
      </c>
      <c r="D49" s="11" t="s">
        <v>1800</v>
      </c>
      <c r="E49" s="10" t="s">
        <v>1302</v>
      </c>
      <c r="F49" s="10" t="s">
        <v>1302</v>
      </c>
      <c r="G49" s="33">
        <v>43969.711805555555</v>
      </c>
      <c r="H49" s="9">
        <v>0</v>
      </c>
      <c r="I49" s="13">
        <v>30346000</v>
      </c>
      <c r="J49" s="10">
        <v>0</v>
      </c>
      <c r="K49" s="9">
        <v>21056087129</v>
      </c>
      <c r="L49" s="14" t="s">
        <v>25</v>
      </c>
      <c r="M49" s="12">
        <v>43969.711805555555</v>
      </c>
      <c r="N49" s="25" t="s">
        <v>2888</v>
      </c>
      <c r="O49" s="30" t="s">
        <v>2934</v>
      </c>
    </row>
    <row r="50" spans="1:15" ht="48.75" thickBot="1" x14ac:dyDescent="0.3">
      <c r="A50" s="24">
        <v>49</v>
      </c>
      <c r="B50" s="9"/>
      <c r="C50" s="10" t="s">
        <v>2046</v>
      </c>
      <c r="D50" s="11" t="s">
        <v>1800</v>
      </c>
      <c r="E50" s="10" t="s">
        <v>2047</v>
      </c>
      <c r="F50" s="10" t="s">
        <v>2047</v>
      </c>
      <c r="G50" s="33">
        <v>43983.629166666666</v>
      </c>
      <c r="H50" s="9">
        <v>0</v>
      </c>
      <c r="I50" s="13">
        <v>30312000</v>
      </c>
      <c r="J50" s="10">
        <v>0</v>
      </c>
      <c r="K50" s="9" t="s">
        <v>2048</v>
      </c>
      <c r="L50" s="14" t="s">
        <v>25</v>
      </c>
      <c r="M50" s="12">
        <v>43983.67083333333</v>
      </c>
      <c r="N50" s="25" t="s">
        <v>2920</v>
      </c>
      <c r="O50" s="30" t="s">
        <v>2934</v>
      </c>
    </row>
    <row r="51" spans="1:15" ht="15.75" thickBot="1" x14ac:dyDescent="0.3">
      <c r="A51" s="24">
        <v>50</v>
      </c>
      <c r="B51" s="9"/>
      <c r="C51" s="10" t="s">
        <v>1462</v>
      </c>
      <c r="D51" s="11" t="s">
        <v>1800</v>
      </c>
      <c r="E51" s="10" t="s">
        <v>1463</v>
      </c>
      <c r="F51" s="10" t="s">
        <v>1463</v>
      </c>
      <c r="G51" s="33">
        <v>43993.837500000001</v>
      </c>
      <c r="H51" s="9">
        <v>0</v>
      </c>
      <c r="I51" s="13">
        <v>30206000</v>
      </c>
      <c r="J51" s="10">
        <v>0</v>
      </c>
      <c r="K51" s="9" t="s">
        <v>24</v>
      </c>
      <c r="L51" s="14" t="s">
        <v>25</v>
      </c>
      <c r="M51" s="12">
        <v>43993.837500000001</v>
      </c>
      <c r="N51" s="25" t="s">
        <v>2906</v>
      </c>
      <c r="O51" s="30" t="s">
        <v>2934</v>
      </c>
    </row>
    <row r="52" spans="1:15" ht="60.75" thickBot="1" x14ac:dyDescent="0.3">
      <c r="A52" s="24">
        <v>51</v>
      </c>
      <c r="B52" s="9"/>
      <c r="C52" s="10" t="s">
        <v>1000</v>
      </c>
      <c r="D52" s="11" t="s">
        <v>1800</v>
      </c>
      <c r="E52" s="10" t="s">
        <v>1001</v>
      </c>
      <c r="F52" s="10" t="s">
        <v>1001</v>
      </c>
      <c r="G52" s="33">
        <v>43994.879166666666</v>
      </c>
      <c r="H52" s="9">
        <v>0</v>
      </c>
      <c r="I52" s="13">
        <v>30114000</v>
      </c>
      <c r="J52" s="10">
        <v>0</v>
      </c>
      <c r="K52" s="9" t="s">
        <v>1002</v>
      </c>
      <c r="L52" s="14" t="s">
        <v>25</v>
      </c>
      <c r="M52" s="12">
        <v>43994.92083333333</v>
      </c>
      <c r="N52" s="25" t="s">
        <v>2888</v>
      </c>
      <c r="O52" s="30" t="s">
        <v>2934</v>
      </c>
    </row>
    <row r="53" spans="1:15" ht="24.75" thickBot="1" x14ac:dyDescent="0.3">
      <c r="A53" s="24">
        <v>52</v>
      </c>
      <c r="B53" s="9"/>
      <c r="C53" s="10" t="s">
        <v>1453</v>
      </c>
      <c r="D53" s="11" t="s">
        <v>1800</v>
      </c>
      <c r="E53" s="10" t="s">
        <v>1454</v>
      </c>
      <c r="F53" s="10" t="s">
        <v>1454</v>
      </c>
      <c r="G53" s="33">
        <v>43993.879166666666</v>
      </c>
      <c r="H53" s="9">
        <v>0</v>
      </c>
      <c r="I53" s="13">
        <v>30090000</v>
      </c>
      <c r="J53" s="10">
        <v>0</v>
      </c>
      <c r="K53" s="9" t="s">
        <v>52</v>
      </c>
      <c r="L53" s="14" t="s">
        <v>25</v>
      </c>
      <c r="M53" s="12">
        <v>43993.879166666666</v>
      </c>
      <c r="N53" s="25" t="s">
        <v>2905</v>
      </c>
      <c r="O53" s="30" t="s">
        <v>2934</v>
      </c>
    </row>
    <row r="54" spans="1:15" ht="96.75" thickBot="1" x14ac:dyDescent="0.3">
      <c r="A54" s="24">
        <v>53</v>
      </c>
      <c r="B54" s="9"/>
      <c r="C54" s="10" t="s">
        <v>2791</v>
      </c>
      <c r="D54" s="11" t="s">
        <v>1800</v>
      </c>
      <c r="E54" s="10" t="s">
        <v>2792</v>
      </c>
      <c r="F54" s="10" t="s">
        <v>2792</v>
      </c>
      <c r="G54" s="33">
        <v>43958.711805555555</v>
      </c>
      <c r="H54" s="9">
        <v>0</v>
      </c>
      <c r="I54" s="13">
        <v>30036000</v>
      </c>
      <c r="J54" s="10">
        <v>0</v>
      </c>
      <c r="K54" s="9" t="s">
        <v>2793</v>
      </c>
      <c r="L54" s="14" t="s">
        <v>25</v>
      </c>
      <c r="M54" s="12">
        <v>43958.711805555555</v>
      </c>
      <c r="N54" s="25" t="s">
        <v>2888</v>
      </c>
      <c r="O54" s="30" t="s">
        <v>2934</v>
      </c>
    </row>
    <row r="55" spans="1:15" ht="36.75" thickBot="1" x14ac:dyDescent="0.3">
      <c r="A55" s="24">
        <v>54</v>
      </c>
      <c r="B55" s="9"/>
      <c r="C55" s="10" t="s">
        <v>212</v>
      </c>
      <c r="D55" s="11" t="s">
        <v>1800</v>
      </c>
      <c r="E55" s="10" t="s">
        <v>213</v>
      </c>
      <c r="F55" s="10" t="s">
        <v>213</v>
      </c>
      <c r="G55" s="33">
        <v>44025.629861111112</v>
      </c>
      <c r="H55" s="9">
        <v>0</v>
      </c>
      <c r="I55" s="13">
        <v>30000000</v>
      </c>
      <c r="J55" s="10">
        <v>0</v>
      </c>
      <c r="K55" s="9" t="s">
        <v>214</v>
      </c>
      <c r="L55" s="14" t="s">
        <v>25</v>
      </c>
      <c r="M55" s="12">
        <v>44025.629861111112</v>
      </c>
      <c r="N55" s="25" t="s">
        <v>2879</v>
      </c>
      <c r="O55" s="30" t="s">
        <v>2934</v>
      </c>
    </row>
    <row r="56" spans="1:15" ht="24.75" thickBot="1" x14ac:dyDescent="0.3">
      <c r="A56" s="24">
        <v>55</v>
      </c>
      <c r="B56" s="9"/>
      <c r="C56" s="10" t="s">
        <v>440</v>
      </c>
      <c r="D56" s="11" t="s">
        <v>1800</v>
      </c>
      <c r="E56" s="10" t="s">
        <v>441</v>
      </c>
      <c r="F56" s="10" t="s">
        <v>441</v>
      </c>
      <c r="G56" s="33">
        <v>44014.421527777777</v>
      </c>
      <c r="H56" s="9">
        <v>0</v>
      </c>
      <c r="I56" s="13">
        <v>30000000</v>
      </c>
      <c r="J56" s="10">
        <v>0</v>
      </c>
      <c r="K56" s="9" t="s">
        <v>442</v>
      </c>
      <c r="L56" s="14" t="s">
        <v>25</v>
      </c>
      <c r="M56" s="12">
        <v>44014.671527777777</v>
      </c>
      <c r="N56" s="25" t="s">
        <v>2881</v>
      </c>
      <c r="O56" s="30" t="s">
        <v>2934</v>
      </c>
    </row>
    <row r="57" spans="1:15" ht="15.75" thickBot="1" x14ac:dyDescent="0.3">
      <c r="A57" s="24">
        <v>56</v>
      </c>
      <c r="B57" s="9"/>
      <c r="C57" s="10" t="s">
        <v>555</v>
      </c>
      <c r="D57" s="11" t="s">
        <v>1800</v>
      </c>
      <c r="E57" s="10" t="s">
        <v>556</v>
      </c>
      <c r="F57" s="10" t="s">
        <v>556</v>
      </c>
      <c r="G57" s="33">
        <v>44008.462500000001</v>
      </c>
      <c r="H57" s="9">
        <v>0</v>
      </c>
      <c r="I57" s="13">
        <v>30000000</v>
      </c>
      <c r="J57" s="10">
        <v>0</v>
      </c>
      <c r="K57" s="9" t="s">
        <v>24</v>
      </c>
      <c r="L57" s="14" t="s">
        <v>25</v>
      </c>
      <c r="M57" s="12">
        <v>44008.67083333333</v>
      </c>
      <c r="N57" s="25" t="s">
        <v>2883</v>
      </c>
      <c r="O57" s="30" t="s">
        <v>2934</v>
      </c>
    </row>
    <row r="58" spans="1:15" ht="24.75" thickBot="1" x14ac:dyDescent="0.3">
      <c r="A58" s="24">
        <v>57</v>
      </c>
      <c r="B58" s="9"/>
      <c r="C58" s="10" t="s">
        <v>565</v>
      </c>
      <c r="D58" s="11" t="s">
        <v>1800</v>
      </c>
      <c r="E58" s="10" t="s">
        <v>566</v>
      </c>
      <c r="F58" s="10" t="s">
        <v>566</v>
      </c>
      <c r="G58" s="33">
        <v>44007.754166666666</v>
      </c>
      <c r="H58" s="9">
        <v>0</v>
      </c>
      <c r="I58" s="13">
        <v>30000000</v>
      </c>
      <c r="J58" s="10">
        <v>0</v>
      </c>
      <c r="K58" s="9" t="s">
        <v>52</v>
      </c>
      <c r="L58" s="14" t="s">
        <v>25</v>
      </c>
      <c r="M58" s="12">
        <v>44008.67083333333</v>
      </c>
      <c r="N58" s="25" t="s">
        <v>2883</v>
      </c>
      <c r="O58" s="30" t="s">
        <v>2934</v>
      </c>
    </row>
    <row r="59" spans="1:15" ht="48.75" thickBot="1" x14ac:dyDescent="0.3">
      <c r="A59" s="24">
        <v>58</v>
      </c>
      <c r="B59" s="9"/>
      <c r="C59" s="10" t="s">
        <v>575</v>
      </c>
      <c r="D59" s="11" t="s">
        <v>1800</v>
      </c>
      <c r="E59" s="10" t="s">
        <v>576</v>
      </c>
      <c r="F59" s="10" t="s">
        <v>576</v>
      </c>
      <c r="G59" s="33">
        <v>44006.962500000001</v>
      </c>
      <c r="H59" s="9">
        <v>0</v>
      </c>
      <c r="I59" s="13">
        <v>30000000</v>
      </c>
      <c r="J59" s="10">
        <v>0</v>
      </c>
      <c r="K59" s="9" t="s">
        <v>577</v>
      </c>
      <c r="L59" s="14" t="s">
        <v>25</v>
      </c>
      <c r="M59" s="12">
        <v>44007.379166666666</v>
      </c>
      <c r="N59" s="25" t="s">
        <v>2883</v>
      </c>
      <c r="O59" s="30" t="s">
        <v>2934</v>
      </c>
    </row>
    <row r="60" spans="1:15" ht="24.75" thickBot="1" x14ac:dyDescent="0.3">
      <c r="A60" s="24">
        <v>59</v>
      </c>
      <c r="B60" s="9"/>
      <c r="C60" s="10" t="s">
        <v>605</v>
      </c>
      <c r="D60" s="11" t="s">
        <v>1800</v>
      </c>
      <c r="E60" s="10" t="s">
        <v>606</v>
      </c>
      <c r="F60" s="10" t="s">
        <v>606</v>
      </c>
      <c r="G60" s="33">
        <v>44005.629166666666</v>
      </c>
      <c r="H60" s="9">
        <v>0</v>
      </c>
      <c r="I60" s="13">
        <v>30000000</v>
      </c>
      <c r="J60" s="10">
        <v>0</v>
      </c>
      <c r="K60" s="9" t="s">
        <v>197</v>
      </c>
      <c r="L60" s="14" t="s">
        <v>25</v>
      </c>
      <c r="M60" s="12">
        <v>44007.879166666666</v>
      </c>
      <c r="N60" s="25" t="s">
        <v>2883</v>
      </c>
      <c r="O60" s="30" t="s">
        <v>2934</v>
      </c>
    </row>
    <row r="61" spans="1:15" ht="24.75" thickBot="1" x14ac:dyDescent="0.3">
      <c r="A61" s="24">
        <v>60</v>
      </c>
      <c r="B61" s="9"/>
      <c r="C61" s="10" t="s">
        <v>934</v>
      </c>
      <c r="D61" s="11" t="s">
        <v>1800</v>
      </c>
      <c r="E61" s="10" t="s">
        <v>935</v>
      </c>
      <c r="F61" s="10" t="s">
        <v>935</v>
      </c>
      <c r="G61" s="33">
        <v>43994.962500000001</v>
      </c>
      <c r="H61" s="9">
        <v>0</v>
      </c>
      <c r="I61" s="13">
        <v>30000000</v>
      </c>
      <c r="J61" s="10">
        <v>0</v>
      </c>
      <c r="K61" s="9" t="s">
        <v>118</v>
      </c>
      <c r="L61" s="14" t="s">
        <v>25</v>
      </c>
      <c r="M61" s="12">
        <v>43995.42083333333</v>
      </c>
      <c r="N61" s="25" t="s">
        <v>2888</v>
      </c>
      <c r="O61" s="30" t="s">
        <v>2934</v>
      </c>
    </row>
    <row r="62" spans="1:15" ht="24.75" thickBot="1" x14ac:dyDescent="0.3">
      <c r="A62" s="24">
        <v>61</v>
      </c>
      <c r="B62" s="9"/>
      <c r="C62" s="10" t="s">
        <v>966</v>
      </c>
      <c r="D62" s="11" t="s">
        <v>1800</v>
      </c>
      <c r="E62" s="10" t="s">
        <v>522</v>
      </c>
      <c r="F62" s="10" t="s">
        <v>522</v>
      </c>
      <c r="G62" s="33">
        <v>43994.92083333333</v>
      </c>
      <c r="H62" s="9">
        <v>0</v>
      </c>
      <c r="I62" s="13">
        <v>30000000</v>
      </c>
      <c r="J62" s="10">
        <v>0</v>
      </c>
      <c r="K62" s="9" t="s">
        <v>169</v>
      </c>
      <c r="L62" s="14" t="s">
        <v>25</v>
      </c>
      <c r="M62" s="12">
        <v>43994.92083333333</v>
      </c>
      <c r="N62" s="25" t="s">
        <v>2888</v>
      </c>
      <c r="O62" s="30" t="s">
        <v>2934</v>
      </c>
    </row>
    <row r="63" spans="1:15" ht="36.75" thickBot="1" x14ac:dyDescent="0.3">
      <c r="A63" s="24">
        <v>62</v>
      </c>
      <c r="B63" s="9"/>
      <c r="C63" s="10" t="s">
        <v>1016</v>
      </c>
      <c r="D63" s="11" t="s">
        <v>1800</v>
      </c>
      <c r="E63" s="10" t="s">
        <v>1017</v>
      </c>
      <c r="F63" s="10" t="s">
        <v>1017</v>
      </c>
      <c r="G63" s="33">
        <v>43994.879166666666</v>
      </c>
      <c r="H63" s="9">
        <v>0</v>
      </c>
      <c r="I63" s="13">
        <v>30000000</v>
      </c>
      <c r="J63" s="10">
        <v>0</v>
      </c>
      <c r="K63" s="9" t="s">
        <v>1018</v>
      </c>
      <c r="L63" s="14" t="s">
        <v>25</v>
      </c>
      <c r="M63" s="12">
        <v>43994.879166666666</v>
      </c>
      <c r="N63" s="25" t="s">
        <v>2888</v>
      </c>
      <c r="O63" s="30" t="s">
        <v>2934</v>
      </c>
    </row>
    <row r="64" spans="1:15" ht="48.75" thickBot="1" x14ac:dyDescent="0.3">
      <c r="A64" s="24">
        <v>63</v>
      </c>
      <c r="B64" s="9"/>
      <c r="C64" s="10" t="s">
        <v>1184</v>
      </c>
      <c r="D64" s="11" t="s">
        <v>1800</v>
      </c>
      <c r="E64" s="10" t="s">
        <v>467</v>
      </c>
      <c r="F64" s="10" t="s">
        <v>467</v>
      </c>
      <c r="G64" s="33">
        <v>43994.67083333333</v>
      </c>
      <c r="H64" s="9">
        <v>0</v>
      </c>
      <c r="I64" s="13">
        <v>30000000</v>
      </c>
      <c r="J64" s="10">
        <v>0</v>
      </c>
      <c r="K64" s="9" t="s">
        <v>1185</v>
      </c>
      <c r="L64" s="14" t="s">
        <v>25</v>
      </c>
      <c r="M64" s="12">
        <v>43994.67083333333</v>
      </c>
      <c r="N64" s="25" t="s">
        <v>2888</v>
      </c>
      <c r="O64" s="30" t="s">
        <v>2934</v>
      </c>
    </row>
    <row r="65" spans="1:15" ht="24.75" thickBot="1" x14ac:dyDescent="0.3">
      <c r="A65" s="24">
        <v>64</v>
      </c>
      <c r="B65" s="9"/>
      <c r="C65" s="10" t="s">
        <v>1217</v>
      </c>
      <c r="D65" s="11" t="s">
        <v>1800</v>
      </c>
      <c r="E65" s="10" t="s">
        <v>1218</v>
      </c>
      <c r="F65" s="10" t="s">
        <v>1218</v>
      </c>
      <c r="G65" s="33">
        <v>43994.67083333333</v>
      </c>
      <c r="H65" s="9">
        <v>0</v>
      </c>
      <c r="I65" s="13">
        <v>30000000</v>
      </c>
      <c r="J65" s="10">
        <v>0</v>
      </c>
      <c r="K65" s="9" t="s">
        <v>52</v>
      </c>
      <c r="L65" s="14" t="s">
        <v>25</v>
      </c>
      <c r="M65" s="12">
        <v>43994.754166666666</v>
      </c>
      <c r="N65" s="25" t="s">
        <v>2888</v>
      </c>
      <c r="O65" s="30" t="s">
        <v>2934</v>
      </c>
    </row>
    <row r="66" spans="1:15" ht="36.75" thickBot="1" x14ac:dyDescent="0.3">
      <c r="A66" s="24">
        <v>65</v>
      </c>
      <c r="B66" s="9"/>
      <c r="C66" s="10" t="s">
        <v>1256</v>
      </c>
      <c r="D66" s="11" t="s">
        <v>1800</v>
      </c>
      <c r="E66" s="10" t="s">
        <v>1257</v>
      </c>
      <c r="F66" s="10" t="s">
        <v>1257</v>
      </c>
      <c r="G66" s="33">
        <v>43994.587500000001</v>
      </c>
      <c r="H66" s="9">
        <v>0</v>
      </c>
      <c r="I66" s="13">
        <v>30000000</v>
      </c>
      <c r="J66" s="10">
        <v>0</v>
      </c>
      <c r="K66" s="9" t="s">
        <v>1258</v>
      </c>
      <c r="L66" s="14" t="s">
        <v>25</v>
      </c>
      <c r="M66" s="12">
        <v>43994.629166666666</v>
      </c>
      <c r="N66" s="25" t="s">
        <v>2888</v>
      </c>
      <c r="O66" s="30" t="s">
        <v>2934</v>
      </c>
    </row>
    <row r="67" spans="1:15" ht="24.75" thickBot="1" x14ac:dyDescent="0.3">
      <c r="A67" s="24">
        <v>66</v>
      </c>
      <c r="B67" s="9"/>
      <c r="C67" s="10" t="s">
        <v>1266</v>
      </c>
      <c r="D67" s="11" t="s">
        <v>1800</v>
      </c>
      <c r="E67" s="10" t="s">
        <v>1267</v>
      </c>
      <c r="F67" s="10" t="s">
        <v>1267</v>
      </c>
      <c r="G67" s="33">
        <v>43994.587500000001</v>
      </c>
      <c r="H67" s="9">
        <v>0</v>
      </c>
      <c r="I67" s="13">
        <v>30000000</v>
      </c>
      <c r="J67" s="10">
        <v>0</v>
      </c>
      <c r="K67" s="9" t="s">
        <v>52</v>
      </c>
      <c r="L67" s="14" t="s">
        <v>25</v>
      </c>
      <c r="M67" s="12">
        <v>43994.754166666666</v>
      </c>
      <c r="N67" s="25" t="s">
        <v>2888</v>
      </c>
      <c r="O67" s="30" t="s">
        <v>2934</v>
      </c>
    </row>
    <row r="68" spans="1:15" ht="48.75" thickBot="1" x14ac:dyDescent="0.3">
      <c r="A68" s="24">
        <v>67</v>
      </c>
      <c r="B68" s="9"/>
      <c r="C68" s="10" t="s">
        <v>1301</v>
      </c>
      <c r="D68" s="11" t="s">
        <v>1800</v>
      </c>
      <c r="E68" s="10" t="s">
        <v>1302</v>
      </c>
      <c r="F68" s="10" t="s">
        <v>1302</v>
      </c>
      <c r="G68" s="33">
        <v>43994.54583333333</v>
      </c>
      <c r="H68" s="9">
        <v>0</v>
      </c>
      <c r="I68" s="13">
        <v>30000000</v>
      </c>
      <c r="J68" s="10">
        <v>0</v>
      </c>
      <c r="K68" s="9" t="s">
        <v>1303</v>
      </c>
      <c r="L68" s="14" t="s">
        <v>25</v>
      </c>
      <c r="M68" s="12">
        <v>43994.587500000001</v>
      </c>
      <c r="N68" s="25" t="s">
        <v>2888</v>
      </c>
      <c r="O68" s="30" t="s">
        <v>2934</v>
      </c>
    </row>
    <row r="69" spans="1:15" ht="15.75" thickBot="1" x14ac:dyDescent="0.3">
      <c r="A69" s="24">
        <v>68</v>
      </c>
      <c r="B69" s="9"/>
      <c r="C69" s="10" t="s">
        <v>1324</v>
      </c>
      <c r="D69" s="11" t="s">
        <v>1800</v>
      </c>
      <c r="E69" s="10" t="s">
        <v>1325</v>
      </c>
      <c r="F69" s="10" t="s">
        <v>1325</v>
      </c>
      <c r="G69" s="33">
        <v>43994.462500000001</v>
      </c>
      <c r="H69" s="9">
        <v>0</v>
      </c>
      <c r="I69" s="13">
        <v>30000000</v>
      </c>
      <c r="J69" s="10">
        <v>0</v>
      </c>
      <c r="K69" s="9" t="s">
        <v>305</v>
      </c>
      <c r="L69" s="14" t="s">
        <v>25</v>
      </c>
      <c r="M69" s="12">
        <v>43994.587500000001</v>
      </c>
      <c r="N69" s="25" t="s">
        <v>2876</v>
      </c>
      <c r="O69" s="30" t="s">
        <v>2935</v>
      </c>
    </row>
    <row r="70" spans="1:15" ht="15.75" thickBot="1" x14ac:dyDescent="0.3">
      <c r="A70" s="24">
        <v>69</v>
      </c>
      <c r="B70" s="9"/>
      <c r="C70" s="10" t="s">
        <v>1421</v>
      </c>
      <c r="D70" s="11" t="s">
        <v>1800</v>
      </c>
      <c r="E70" s="10" t="s">
        <v>1422</v>
      </c>
      <c r="F70" s="10" t="s">
        <v>1422</v>
      </c>
      <c r="G70" s="33">
        <v>43994.337500000001</v>
      </c>
      <c r="H70" s="9">
        <v>0</v>
      </c>
      <c r="I70" s="13">
        <v>30000000</v>
      </c>
      <c r="J70" s="10">
        <v>0</v>
      </c>
      <c r="K70" s="9" t="s">
        <v>118</v>
      </c>
      <c r="L70" s="14" t="s">
        <v>25</v>
      </c>
      <c r="M70" s="12">
        <v>43994.42083333333</v>
      </c>
      <c r="N70" s="25" t="s">
        <v>2888</v>
      </c>
      <c r="O70" s="30" t="s">
        <v>2934</v>
      </c>
    </row>
    <row r="71" spans="1:15" ht="24.75" thickBot="1" x14ac:dyDescent="0.3">
      <c r="A71" s="24">
        <v>70</v>
      </c>
      <c r="B71" s="9"/>
      <c r="C71" s="10" t="s">
        <v>1630</v>
      </c>
      <c r="D71" s="11" t="s">
        <v>1800</v>
      </c>
      <c r="E71" s="10" t="s">
        <v>1631</v>
      </c>
      <c r="F71" s="10" t="s">
        <v>1631</v>
      </c>
      <c r="G71" s="33">
        <v>43991.92083333333</v>
      </c>
      <c r="H71" s="9">
        <v>0</v>
      </c>
      <c r="I71" s="13">
        <v>30000000</v>
      </c>
      <c r="J71" s="10">
        <v>0</v>
      </c>
      <c r="K71" s="9" t="s">
        <v>52</v>
      </c>
      <c r="L71" s="14" t="s">
        <v>25</v>
      </c>
      <c r="M71" s="12">
        <v>43994.379166666666</v>
      </c>
      <c r="N71" s="25" t="s">
        <v>2888</v>
      </c>
      <c r="O71" s="30" t="s">
        <v>2934</v>
      </c>
    </row>
    <row r="72" spans="1:15" ht="24.75" thickBot="1" x14ac:dyDescent="0.3">
      <c r="A72" s="24">
        <v>71</v>
      </c>
      <c r="B72" s="9"/>
      <c r="C72" s="10" t="s">
        <v>1673</v>
      </c>
      <c r="D72" s="11" t="s">
        <v>1800</v>
      </c>
      <c r="E72" s="10" t="s">
        <v>1674</v>
      </c>
      <c r="F72" s="10" t="s">
        <v>1674</v>
      </c>
      <c r="G72" s="33">
        <v>43991.462500000001</v>
      </c>
      <c r="H72" s="9">
        <v>0</v>
      </c>
      <c r="I72" s="13">
        <v>30000000</v>
      </c>
      <c r="J72" s="10">
        <v>0</v>
      </c>
      <c r="K72" s="9" t="s">
        <v>1675</v>
      </c>
      <c r="L72" s="14" t="s">
        <v>25</v>
      </c>
      <c r="M72" s="12">
        <v>43992.42083333333</v>
      </c>
      <c r="N72" s="25" t="s">
        <v>2888</v>
      </c>
      <c r="O72" s="30" t="s">
        <v>2934</v>
      </c>
    </row>
    <row r="73" spans="1:15" ht="24.75" thickBot="1" x14ac:dyDescent="0.3">
      <c r="A73" s="24">
        <v>72</v>
      </c>
      <c r="B73" s="9"/>
      <c r="C73" s="10" t="s">
        <v>1769</v>
      </c>
      <c r="D73" s="11" t="s">
        <v>1800</v>
      </c>
      <c r="E73" s="10" t="s">
        <v>1770</v>
      </c>
      <c r="F73" s="10" t="s">
        <v>1770</v>
      </c>
      <c r="G73" s="33">
        <v>43988.754166666666</v>
      </c>
      <c r="H73" s="9">
        <v>0</v>
      </c>
      <c r="I73" s="13">
        <v>30000000</v>
      </c>
      <c r="J73" s="10">
        <v>0</v>
      </c>
      <c r="K73" s="9" t="s">
        <v>24</v>
      </c>
      <c r="L73" s="14" t="s">
        <v>25</v>
      </c>
      <c r="M73" s="12">
        <v>43988.754166666666</v>
      </c>
      <c r="N73" s="25" t="s">
        <v>2888</v>
      </c>
      <c r="O73" s="30" t="s">
        <v>2934</v>
      </c>
    </row>
    <row r="74" spans="1:15" ht="15.75" thickBot="1" x14ac:dyDescent="0.3">
      <c r="A74" s="24">
        <v>73</v>
      </c>
      <c r="B74" s="9"/>
      <c r="C74" s="10" t="s">
        <v>1797</v>
      </c>
      <c r="D74" s="11" t="s">
        <v>1800</v>
      </c>
      <c r="E74" s="10" t="s">
        <v>702</v>
      </c>
      <c r="F74" s="10" t="s">
        <v>702</v>
      </c>
      <c r="G74" s="33">
        <v>43987.67083333333</v>
      </c>
      <c r="H74" s="9">
        <v>0</v>
      </c>
      <c r="I74" s="13">
        <v>30000000</v>
      </c>
      <c r="J74" s="10">
        <v>0</v>
      </c>
      <c r="K74" s="9" t="s">
        <v>24</v>
      </c>
      <c r="L74" s="14" t="s">
        <v>25</v>
      </c>
      <c r="M74" s="12">
        <v>43987.67083333333</v>
      </c>
      <c r="N74" s="25" t="s">
        <v>2888</v>
      </c>
      <c r="O74" s="30" t="s">
        <v>2934</v>
      </c>
    </row>
    <row r="75" spans="1:15" ht="24.75" thickBot="1" x14ac:dyDescent="0.3">
      <c r="A75" s="24">
        <v>74</v>
      </c>
      <c r="B75" s="9"/>
      <c r="C75" s="10" t="s">
        <v>1902</v>
      </c>
      <c r="D75" s="11" t="s">
        <v>1800</v>
      </c>
      <c r="E75" s="10" t="s">
        <v>1903</v>
      </c>
      <c r="F75" s="10" t="s">
        <v>1903</v>
      </c>
      <c r="G75" s="33">
        <v>43985.42083333333</v>
      </c>
      <c r="H75" s="9">
        <v>0</v>
      </c>
      <c r="I75" s="13">
        <v>30000000</v>
      </c>
      <c r="J75" s="10">
        <v>0</v>
      </c>
      <c r="K75" s="9" t="s">
        <v>136</v>
      </c>
      <c r="L75" s="14" t="s">
        <v>25</v>
      </c>
      <c r="M75" s="12">
        <v>43985.67083333333</v>
      </c>
      <c r="N75" s="25" t="s">
        <v>2888</v>
      </c>
      <c r="O75" s="30" t="s">
        <v>2934</v>
      </c>
    </row>
    <row r="76" spans="1:15" ht="24.75" thickBot="1" x14ac:dyDescent="0.3">
      <c r="A76" s="24">
        <v>75</v>
      </c>
      <c r="B76" s="9"/>
      <c r="C76" s="10" t="s">
        <v>1948</v>
      </c>
      <c r="D76" s="11" t="s">
        <v>1800</v>
      </c>
      <c r="E76" s="10" t="s">
        <v>1422</v>
      </c>
      <c r="F76" s="10" t="s">
        <v>1422</v>
      </c>
      <c r="G76" s="33">
        <v>43984.587500000001</v>
      </c>
      <c r="H76" s="9">
        <v>0</v>
      </c>
      <c r="I76" s="13">
        <v>30000000</v>
      </c>
      <c r="J76" s="10">
        <v>0</v>
      </c>
      <c r="K76" s="9" t="s">
        <v>52</v>
      </c>
      <c r="L76" s="14" t="s">
        <v>25</v>
      </c>
      <c r="M76" s="12">
        <v>43986.712500000001</v>
      </c>
      <c r="N76" s="25" t="s">
        <v>2888</v>
      </c>
      <c r="O76" s="30" t="s">
        <v>2934</v>
      </c>
    </row>
    <row r="77" spans="1:15" ht="15.75" thickBot="1" x14ac:dyDescent="0.3">
      <c r="A77" s="24">
        <v>76</v>
      </c>
      <c r="B77" s="9"/>
      <c r="C77" s="10" t="s">
        <v>2020</v>
      </c>
      <c r="D77" s="11" t="s">
        <v>1800</v>
      </c>
      <c r="E77" s="10" t="s">
        <v>772</v>
      </c>
      <c r="F77" s="10" t="s">
        <v>772</v>
      </c>
      <c r="G77" s="33">
        <v>43983.837500000001</v>
      </c>
      <c r="H77" s="9">
        <v>0</v>
      </c>
      <c r="I77" s="13">
        <v>30000000</v>
      </c>
      <c r="J77" s="10">
        <v>0</v>
      </c>
      <c r="K77" s="9" t="s">
        <v>276</v>
      </c>
      <c r="L77" s="14" t="s">
        <v>25</v>
      </c>
      <c r="M77" s="12">
        <v>43983.837500000001</v>
      </c>
      <c r="N77" s="25" t="s">
        <v>2888</v>
      </c>
      <c r="O77" s="30" t="s">
        <v>2934</v>
      </c>
    </row>
    <row r="78" spans="1:15" ht="15.75" thickBot="1" x14ac:dyDescent="0.3">
      <c r="A78" s="24">
        <v>77</v>
      </c>
      <c r="B78" s="9"/>
      <c r="C78" s="10" t="s">
        <v>2022</v>
      </c>
      <c r="D78" s="11" t="s">
        <v>1800</v>
      </c>
      <c r="E78" s="10" t="s">
        <v>2023</v>
      </c>
      <c r="F78" s="10" t="s">
        <v>2023</v>
      </c>
      <c r="G78" s="33">
        <v>43983.754166666666</v>
      </c>
      <c r="H78" s="9">
        <v>0</v>
      </c>
      <c r="I78" s="13">
        <v>30000000</v>
      </c>
      <c r="J78" s="10">
        <v>0</v>
      </c>
      <c r="K78" s="9" t="s">
        <v>276</v>
      </c>
      <c r="L78" s="14" t="s">
        <v>25</v>
      </c>
      <c r="M78" s="12">
        <v>43984.254166666666</v>
      </c>
      <c r="N78" s="25" t="s">
        <v>2879</v>
      </c>
      <c r="O78" s="30" t="s">
        <v>2934</v>
      </c>
    </row>
    <row r="79" spans="1:15" ht="24.75" thickBot="1" x14ac:dyDescent="0.3">
      <c r="A79" s="24">
        <v>78</v>
      </c>
      <c r="B79" s="9"/>
      <c r="C79" s="10" t="s">
        <v>2087</v>
      </c>
      <c r="D79" s="11" t="s">
        <v>1800</v>
      </c>
      <c r="E79" s="10" t="s">
        <v>590</v>
      </c>
      <c r="F79" s="10" t="s">
        <v>590</v>
      </c>
      <c r="G79" s="33">
        <v>43981.920138888891</v>
      </c>
      <c r="H79" s="9">
        <v>0</v>
      </c>
      <c r="I79" s="13">
        <v>30000000</v>
      </c>
      <c r="J79" s="10">
        <v>0</v>
      </c>
      <c r="K79" s="9">
        <v>317973</v>
      </c>
      <c r="L79" s="14" t="s">
        <v>25</v>
      </c>
      <c r="M79" s="12">
        <v>43982.211805555555</v>
      </c>
      <c r="N79" s="25" t="s">
        <v>2888</v>
      </c>
      <c r="O79" s="30" t="s">
        <v>2934</v>
      </c>
    </row>
    <row r="80" spans="1:15" ht="48.75" thickBot="1" x14ac:dyDescent="0.3">
      <c r="A80" s="24">
        <v>79</v>
      </c>
      <c r="B80" s="9"/>
      <c r="C80" s="10" t="s">
        <v>2291</v>
      </c>
      <c r="D80" s="11" t="s">
        <v>1800</v>
      </c>
      <c r="E80" s="10" t="s">
        <v>2034</v>
      </c>
      <c r="F80" s="10" t="s">
        <v>2034</v>
      </c>
      <c r="G80" s="33">
        <v>43976.836805555555</v>
      </c>
      <c r="H80" s="9">
        <v>0</v>
      </c>
      <c r="I80" s="13">
        <v>30000000</v>
      </c>
      <c r="J80" s="10">
        <v>0</v>
      </c>
      <c r="K80" s="9" t="s">
        <v>2292</v>
      </c>
      <c r="L80" s="14" t="s">
        <v>25</v>
      </c>
      <c r="M80" s="12">
        <v>43976.878472222219</v>
      </c>
      <c r="N80" s="25" t="s">
        <v>2925</v>
      </c>
      <c r="O80" s="30" t="s">
        <v>2934</v>
      </c>
    </row>
    <row r="81" spans="1:15" ht="24.75" thickBot="1" x14ac:dyDescent="0.3">
      <c r="A81" s="24">
        <v>80</v>
      </c>
      <c r="B81" s="9"/>
      <c r="C81" s="10" t="s">
        <v>2358</v>
      </c>
      <c r="D81" s="11" t="s">
        <v>1800</v>
      </c>
      <c r="E81" s="10" t="s">
        <v>501</v>
      </c>
      <c r="F81" s="10" t="s">
        <v>501</v>
      </c>
      <c r="G81" s="33">
        <v>43973.878472222219</v>
      </c>
      <c r="H81" s="9">
        <v>0</v>
      </c>
      <c r="I81" s="13">
        <v>30000000</v>
      </c>
      <c r="J81" s="10">
        <v>0</v>
      </c>
      <c r="K81" s="9" t="s">
        <v>52</v>
      </c>
      <c r="L81" s="14" t="s">
        <v>25</v>
      </c>
      <c r="M81" s="12">
        <v>43974.378472222219</v>
      </c>
      <c r="N81" s="25" t="s">
        <v>2888</v>
      </c>
      <c r="O81" s="30" t="s">
        <v>2934</v>
      </c>
    </row>
    <row r="82" spans="1:15" ht="24.75" thickBot="1" x14ac:dyDescent="0.3">
      <c r="A82" s="24">
        <v>81</v>
      </c>
      <c r="B82" s="9"/>
      <c r="C82" s="10" t="s">
        <v>2437</v>
      </c>
      <c r="D82" s="11" t="s">
        <v>1800</v>
      </c>
      <c r="E82" s="10" t="s">
        <v>1806</v>
      </c>
      <c r="F82" s="10" t="s">
        <v>1806</v>
      </c>
      <c r="G82" s="33">
        <v>43971.586805555555</v>
      </c>
      <c r="H82" s="9">
        <v>0</v>
      </c>
      <c r="I82" s="13">
        <v>30000000</v>
      </c>
      <c r="J82" s="10">
        <v>0</v>
      </c>
      <c r="K82" s="9" t="s">
        <v>24</v>
      </c>
      <c r="L82" s="14" t="s">
        <v>25</v>
      </c>
      <c r="M82" s="12">
        <v>43971.586805555555</v>
      </c>
      <c r="N82" s="25" t="s">
        <v>2876</v>
      </c>
      <c r="O82" s="30" t="s">
        <v>2935</v>
      </c>
    </row>
    <row r="83" spans="1:15" ht="24.75" thickBot="1" x14ac:dyDescent="0.3">
      <c r="A83" s="24">
        <v>82</v>
      </c>
      <c r="B83" s="9"/>
      <c r="C83" s="10" t="s">
        <v>2591</v>
      </c>
      <c r="D83" s="11" t="s">
        <v>1800</v>
      </c>
      <c r="E83" s="10" t="s">
        <v>795</v>
      </c>
      <c r="F83" s="10" t="s">
        <v>795</v>
      </c>
      <c r="G83" s="33">
        <v>43966.670138888891</v>
      </c>
      <c r="H83" s="9">
        <v>0</v>
      </c>
      <c r="I83" s="13">
        <v>30000000</v>
      </c>
      <c r="J83" s="10">
        <v>0</v>
      </c>
      <c r="K83" s="9" t="s">
        <v>795</v>
      </c>
      <c r="L83" s="14" t="s">
        <v>25</v>
      </c>
      <c r="M83" s="12">
        <v>43967.753472222219</v>
      </c>
      <c r="N83" s="25" t="s">
        <v>2888</v>
      </c>
      <c r="O83" s="30" t="s">
        <v>2934</v>
      </c>
    </row>
    <row r="84" spans="1:15" ht="24.75" thickBot="1" x14ac:dyDescent="0.3">
      <c r="A84" s="24">
        <v>83</v>
      </c>
      <c r="B84" s="9"/>
      <c r="C84" s="10" t="s">
        <v>2730</v>
      </c>
      <c r="D84" s="11" t="s">
        <v>1800</v>
      </c>
      <c r="E84" s="10" t="s">
        <v>2034</v>
      </c>
      <c r="F84" s="10" t="s">
        <v>2034</v>
      </c>
      <c r="G84" s="33">
        <v>43960.670138888891</v>
      </c>
      <c r="H84" s="9">
        <v>0</v>
      </c>
      <c r="I84" s="13">
        <v>30000000</v>
      </c>
      <c r="J84" s="10">
        <v>0</v>
      </c>
      <c r="K84" s="9" t="s">
        <v>2731</v>
      </c>
      <c r="L84" s="14" t="s">
        <v>25</v>
      </c>
      <c r="M84" s="12">
        <v>43960.670138888891</v>
      </c>
      <c r="N84" s="25" t="s">
        <v>2898</v>
      </c>
      <c r="O84" s="30" t="s">
        <v>2934</v>
      </c>
    </row>
    <row r="85" spans="1:15" ht="15.75" thickBot="1" x14ac:dyDescent="0.3">
      <c r="A85" s="24">
        <v>84</v>
      </c>
      <c r="B85" s="9"/>
      <c r="C85" s="10" t="s">
        <v>2438</v>
      </c>
      <c r="D85" s="11" t="s">
        <v>1800</v>
      </c>
      <c r="E85" s="10" t="s">
        <v>1444</v>
      </c>
      <c r="F85" s="10" t="s">
        <v>1444</v>
      </c>
      <c r="G85" s="33">
        <v>43971.586805555555</v>
      </c>
      <c r="H85" s="9">
        <v>0</v>
      </c>
      <c r="I85" s="13">
        <v>27000000</v>
      </c>
      <c r="J85" s="10">
        <v>0</v>
      </c>
      <c r="K85" s="9" t="s">
        <v>2439</v>
      </c>
      <c r="L85" s="14" t="s">
        <v>25</v>
      </c>
      <c r="M85" s="12">
        <v>43971.586805555555</v>
      </c>
      <c r="N85" s="25" t="s">
        <v>2876</v>
      </c>
      <c r="O85" s="30" t="s">
        <v>2935</v>
      </c>
    </row>
    <row r="86" spans="1:15" ht="15.75" thickBot="1" x14ac:dyDescent="0.3">
      <c r="A86" s="24">
        <v>85</v>
      </c>
      <c r="B86" s="9"/>
      <c r="C86" s="10" t="s">
        <v>1320</v>
      </c>
      <c r="D86" s="11" t="s">
        <v>1800</v>
      </c>
      <c r="E86" s="10" t="s">
        <v>1321</v>
      </c>
      <c r="F86" s="10" t="s">
        <v>1321</v>
      </c>
      <c r="G86" s="33">
        <v>43994.462500000001</v>
      </c>
      <c r="H86" s="9">
        <v>0</v>
      </c>
      <c r="I86" s="13">
        <v>22949000</v>
      </c>
      <c r="J86" s="10">
        <v>0</v>
      </c>
      <c r="K86" s="9" t="s">
        <v>24</v>
      </c>
      <c r="L86" s="14" t="s">
        <v>25</v>
      </c>
      <c r="M86" s="12">
        <v>43994.67083333333</v>
      </c>
      <c r="N86" s="25" t="s">
        <v>2901</v>
      </c>
      <c r="O86" s="30" t="s">
        <v>2934</v>
      </c>
    </row>
    <row r="87" spans="1:15" ht="36.75" thickBot="1" x14ac:dyDescent="0.3">
      <c r="A87" s="24">
        <v>86</v>
      </c>
      <c r="B87" s="9"/>
      <c r="C87" s="10" t="s">
        <v>203</v>
      </c>
      <c r="D87" s="11" t="s">
        <v>1800</v>
      </c>
      <c r="E87" s="10" t="s">
        <v>204</v>
      </c>
      <c r="F87" s="10" t="s">
        <v>204</v>
      </c>
      <c r="G87" s="33">
        <v>44025.671527777777</v>
      </c>
      <c r="H87" s="9">
        <v>0</v>
      </c>
      <c r="I87" s="13">
        <v>21908000</v>
      </c>
      <c r="J87" s="10">
        <v>0</v>
      </c>
      <c r="K87" s="9" t="s">
        <v>205</v>
      </c>
      <c r="L87" s="14" t="s">
        <v>25</v>
      </c>
      <c r="M87" s="12">
        <v>44025.713194444441</v>
      </c>
      <c r="N87" s="25" t="s">
        <v>2878</v>
      </c>
      <c r="O87" s="30" t="s">
        <v>2934</v>
      </c>
    </row>
    <row r="88" spans="1:15" ht="24.75" thickBot="1" x14ac:dyDescent="0.3">
      <c r="A88" s="24">
        <v>87</v>
      </c>
      <c r="B88" s="9"/>
      <c r="C88" s="10" t="s">
        <v>2064</v>
      </c>
      <c r="D88" s="11" t="s">
        <v>1800</v>
      </c>
      <c r="E88" s="10" t="s">
        <v>2065</v>
      </c>
      <c r="F88" s="10" t="s">
        <v>2065</v>
      </c>
      <c r="G88" s="33">
        <v>43983.379166666666</v>
      </c>
      <c r="H88" s="9">
        <v>0</v>
      </c>
      <c r="I88" s="13">
        <v>21834000</v>
      </c>
      <c r="J88" s="10">
        <v>0</v>
      </c>
      <c r="K88" s="9" t="s">
        <v>52</v>
      </c>
      <c r="L88" s="14" t="s">
        <v>25</v>
      </c>
      <c r="M88" s="12">
        <v>43983.42083333333</v>
      </c>
      <c r="N88" s="25" t="s">
        <v>2921</v>
      </c>
      <c r="O88" s="30" t="s">
        <v>2934</v>
      </c>
    </row>
    <row r="89" spans="1:15" ht="36.75" thickBot="1" x14ac:dyDescent="0.3">
      <c r="A89" s="24">
        <v>88</v>
      </c>
      <c r="B89" s="9"/>
      <c r="C89" s="10" t="s">
        <v>1840</v>
      </c>
      <c r="D89" s="11" t="s">
        <v>1800</v>
      </c>
      <c r="E89" s="10" t="s">
        <v>213</v>
      </c>
      <c r="F89" s="10" t="s">
        <v>213</v>
      </c>
      <c r="G89" s="33">
        <v>43986.92083333333</v>
      </c>
      <c r="H89" s="9">
        <v>0</v>
      </c>
      <c r="I89" s="13">
        <v>21343000</v>
      </c>
      <c r="J89" s="10">
        <v>0</v>
      </c>
      <c r="K89" s="9" t="s">
        <v>1841</v>
      </c>
      <c r="L89" s="14" t="s">
        <v>25</v>
      </c>
      <c r="M89" s="12">
        <v>43987.462500000001</v>
      </c>
      <c r="N89" s="25" t="s">
        <v>2914</v>
      </c>
      <c r="O89" s="30" t="s">
        <v>2934</v>
      </c>
    </row>
    <row r="90" spans="1:15" ht="36.75" thickBot="1" x14ac:dyDescent="0.3">
      <c r="A90" s="24">
        <v>89</v>
      </c>
      <c r="B90" s="9"/>
      <c r="C90" s="10" t="s">
        <v>1010</v>
      </c>
      <c r="D90" s="11" t="s">
        <v>1800</v>
      </c>
      <c r="E90" s="10" t="s">
        <v>213</v>
      </c>
      <c r="F90" s="10" t="s">
        <v>213</v>
      </c>
      <c r="G90" s="33">
        <v>43994.879166666666</v>
      </c>
      <c r="H90" s="9">
        <v>0</v>
      </c>
      <c r="I90" s="13">
        <v>21000000</v>
      </c>
      <c r="J90" s="10">
        <v>0</v>
      </c>
      <c r="K90" s="9" t="s">
        <v>1011</v>
      </c>
      <c r="L90" s="14" t="s">
        <v>25</v>
      </c>
      <c r="M90" s="12">
        <v>43994.879166666666</v>
      </c>
      <c r="N90" s="25" t="s">
        <v>2891</v>
      </c>
      <c r="O90" s="30" t="s">
        <v>2934</v>
      </c>
    </row>
    <row r="91" spans="1:15" ht="48.75" thickBot="1" x14ac:dyDescent="0.3">
      <c r="A91" s="24">
        <v>90</v>
      </c>
      <c r="B91" s="9"/>
      <c r="C91" s="10" t="s">
        <v>1005</v>
      </c>
      <c r="D91" s="11" t="s">
        <v>1800</v>
      </c>
      <c r="E91" s="10" t="s">
        <v>1006</v>
      </c>
      <c r="F91" s="10" t="s">
        <v>1006</v>
      </c>
      <c r="G91" s="33">
        <v>43994.879166666666</v>
      </c>
      <c r="H91" s="9">
        <v>0</v>
      </c>
      <c r="I91" s="13">
        <v>20855000</v>
      </c>
      <c r="J91" s="10">
        <v>0</v>
      </c>
      <c r="K91" s="9" t="s">
        <v>1007</v>
      </c>
      <c r="L91" s="14" t="s">
        <v>25</v>
      </c>
      <c r="M91" s="12">
        <v>43994.879166666666</v>
      </c>
      <c r="N91" s="25" t="s">
        <v>2890</v>
      </c>
      <c r="O91" s="30" t="s">
        <v>2934</v>
      </c>
    </row>
    <row r="92" spans="1:15" ht="36.75" thickBot="1" x14ac:dyDescent="0.3">
      <c r="A92" s="24">
        <v>91</v>
      </c>
      <c r="B92" s="9"/>
      <c r="C92" s="10" t="s">
        <v>2595</v>
      </c>
      <c r="D92" s="11" t="s">
        <v>1800</v>
      </c>
      <c r="E92" s="10" t="s">
        <v>1376</v>
      </c>
      <c r="F92" s="10" t="s">
        <v>1376</v>
      </c>
      <c r="G92" s="33">
        <v>43966.628472222219</v>
      </c>
      <c r="H92" s="9">
        <v>0</v>
      </c>
      <c r="I92" s="13">
        <v>20737000</v>
      </c>
      <c r="J92" s="10">
        <v>0</v>
      </c>
      <c r="K92" s="9" t="s">
        <v>276</v>
      </c>
      <c r="L92" s="14" t="s">
        <v>25</v>
      </c>
      <c r="M92" s="12">
        <v>43966.628472222219</v>
      </c>
      <c r="N92" s="25" t="s">
        <v>2929</v>
      </c>
      <c r="O92" s="30" t="s">
        <v>2934</v>
      </c>
    </row>
    <row r="93" spans="1:15" ht="24.75" thickBot="1" x14ac:dyDescent="0.3">
      <c r="A93" s="24">
        <v>92</v>
      </c>
      <c r="B93" s="9"/>
      <c r="C93" s="10" t="s">
        <v>2097</v>
      </c>
      <c r="D93" s="11" t="s">
        <v>1800</v>
      </c>
      <c r="E93" s="10" t="s">
        <v>1277</v>
      </c>
      <c r="F93" s="10" t="s">
        <v>1277</v>
      </c>
      <c r="G93" s="33">
        <v>43981.503472222219</v>
      </c>
      <c r="H93" s="9">
        <v>0</v>
      </c>
      <c r="I93" s="13">
        <v>20580000</v>
      </c>
      <c r="J93" s="10">
        <v>0</v>
      </c>
      <c r="K93" s="9" t="s">
        <v>52</v>
      </c>
      <c r="L93" s="14" t="s">
        <v>25</v>
      </c>
      <c r="M93" s="12">
        <v>43981.670138888891</v>
      </c>
      <c r="N93" s="25" t="s">
        <v>2922</v>
      </c>
      <c r="O93" s="30" t="s">
        <v>2934</v>
      </c>
    </row>
    <row r="94" spans="1:15" ht="60.75" thickBot="1" x14ac:dyDescent="0.3">
      <c r="A94" s="24">
        <v>93</v>
      </c>
      <c r="B94" s="9"/>
      <c r="C94" s="10" t="s">
        <v>2209</v>
      </c>
      <c r="D94" s="11" t="s">
        <v>1800</v>
      </c>
      <c r="E94" s="10" t="s">
        <v>2210</v>
      </c>
      <c r="F94" s="10" t="s">
        <v>2210</v>
      </c>
      <c r="G94" s="33">
        <v>43978.711805555555</v>
      </c>
      <c r="H94" s="9">
        <v>0</v>
      </c>
      <c r="I94" s="13">
        <v>20498000</v>
      </c>
      <c r="J94" s="10">
        <v>0</v>
      </c>
      <c r="K94" s="9" t="s">
        <v>2211</v>
      </c>
      <c r="L94" s="14" t="s">
        <v>25</v>
      </c>
      <c r="M94" s="12">
        <v>43979.586805555555</v>
      </c>
      <c r="N94" s="25" t="s">
        <v>2880</v>
      </c>
      <c r="O94" s="30" t="s">
        <v>2934</v>
      </c>
    </row>
    <row r="95" spans="1:15" ht="15.75" thickBot="1" x14ac:dyDescent="0.3">
      <c r="A95" s="24">
        <v>94</v>
      </c>
      <c r="B95" s="9"/>
      <c r="C95" s="10" t="s">
        <v>2425</v>
      </c>
      <c r="D95" s="11" t="s">
        <v>1800</v>
      </c>
      <c r="E95" s="10" t="s">
        <v>963</v>
      </c>
      <c r="F95" s="10" t="s">
        <v>963</v>
      </c>
      <c r="G95" s="33">
        <v>43971.670138888891</v>
      </c>
      <c r="H95" s="9">
        <v>0</v>
      </c>
      <c r="I95" s="13">
        <v>20440000</v>
      </c>
      <c r="J95" s="10">
        <v>0</v>
      </c>
      <c r="K95" s="9" t="s">
        <v>276</v>
      </c>
      <c r="L95" s="14" t="s">
        <v>25</v>
      </c>
      <c r="M95" s="12">
        <v>43971.836805555555</v>
      </c>
      <c r="N95" s="25" t="s">
        <v>2880</v>
      </c>
      <c r="O95" s="30" t="s">
        <v>2934</v>
      </c>
    </row>
    <row r="96" spans="1:15" ht="24.75" thickBot="1" x14ac:dyDescent="0.3">
      <c r="A96" s="24">
        <v>95</v>
      </c>
      <c r="B96" s="9"/>
      <c r="C96" s="10" t="s">
        <v>2531</v>
      </c>
      <c r="D96" s="11" t="s">
        <v>1800</v>
      </c>
      <c r="E96" s="10" t="s">
        <v>2532</v>
      </c>
      <c r="F96" s="10" t="s">
        <v>2532</v>
      </c>
      <c r="G96" s="33">
        <v>43969.461805555555</v>
      </c>
      <c r="H96" s="9">
        <v>0</v>
      </c>
      <c r="I96" s="13">
        <v>20434000</v>
      </c>
      <c r="J96" s="10">
        <v>0</v>
      </c>
      <c r="K96" s="9" t="s">
        <v>24</v>
      </c>
      <c r="L96" s="14" t="s">
        <v>25</v>
      </c>
      <c r="M96" s="12">
        <v>43969.461805555555</v>
      </c>
      <c r="N96" s="25" t="s">
        <v>2880</v>
      </c>
      <c r="O96" s="30" t="s">
        <v>2934</v>
      </c>
    </row>
    <row r="97" spans="1:15" ht="24.75" thickBot="1" x14ac:dyDescent="0.3">
      <c r="A97" s="24">
        <v>96</v>
      </c>
      <c r="B97" s="9"/>
      <c r="C97" s="10" t="s">
        <v>1028</v>
      </c>
      <c r="D97" s="11" t="s">
        <v>1800</v>
      </c>
      <c r="E97" s="10" t="s">
        <v>1029</v>
      </c>
      <c r="F97" s="10" t="s">
        <v>1029</v>
      </c>
      <c r="G97" s="33">
        <v>43994.879166666666</v>
      </c>
      <c r="H97" s="9">
        <v>0</v>
      </c>
      <c r="I97" s="13">
        <v>20420000</v>
      </c>
      <c r="J97" s="10">
        <v>0</v>
      </c>
      <c r="K97" s="9" t="s">
        <v>1030</v>
      </c>
      <c r="L97" s="14" t="s">
        <v>25</v>
      </c>
      <c r="M97" s="12">
        <v>43994.879166666666</v>
      </c>
      <c r="N97" s="25" t="s">
        <v>2892</v>
      </c>
      <c r="O97" s="30" t="s">
        <v>2934</v>
      </c>
    </row>
    <row r="98" spans="1:15" ht="15.75" thickBot="1" x14ac:dyDescent="0.3">
      <c r="A98" s="24">
        <v>97</v>
      </c>
      <c r="B98" s="9"/>
      <c r="C98" s="10" t="s">
        <v>1020</v>
      </c>
      <c r="D98" s="11" t="s">
        <v>1800</v>
      </c>
      <c r="E98" s="10" t="s">
        <v>1021</v>
      </c>
      <c r="F98" s="10" t="s">
        <v>1021</v>
      </c>
      <c r="G98" s="33">
        <v>43994.879166666666</v>
      </c>
      <c r="H98" s="9">
        <v>0</v>
      </c>
      <c r="I98" s="13">
        <v>20400000</v>
      </c>
      <c r="J98" s="10">
        <v>0</v>
      </c>
      <c r="K98" s="9" t="s">
        <v>136</v>
      </c>
      <c r="L98" s="14" t="s">
        <v>25</v>
      </c>
      <c r="M98" s="12">
        <v>43994.879166666666</v>
      </c>
      <c r="N98" s="25" t="s">
        <v>2880</v>
      </c>
      <c r="O98" s="30" t="s">
        <v>2934</v>
      </c>
    </row>
    <row r="99" spans="1:15" ht="24.75" thickBot="1" x14ac:dyDescent="0.3">
      <c r="A99" s="24">
        <v>98</v>
      </c>
      <c r="B99" s="9"/>
      <c r="C99" s="10" t="s">
        <v>2369</v>
      </c>
      <c r="D99" s="11" t="s">
        <v>1800</v>
      </c>
      <c r="E99" s="10" t="s">
        <v>1386</v>
      </c>
      <c r="F99" s="10" t="s">
        <v>1386</v>
      </c>
      <c r="G99" s="33">
        <v>43973.628472222219</v>
      </c>
      <c r="H99" s="9">
        <v>0</v>
      </c>
      <c r="I99" s="13">
        <v>20340000</v>
      </c>
      <c r="J99" s="10">
        <v>0</v>
      </c>
      <c r="K99" s="9">
        <v>14308741985</v>
      </c>
      <c r="L99" s="14" t="s">
        <v>25</v>
      </c>
      <c r="M99" s="12">
        <v>43973.836805555555</v>
      </c>
      <c r="N99" s="25" t="s">
        <v>2880</v>
      </c>
      <c r="O99" s="30" t="s">
        <v>2934</v>
      </c>
    </row>
    <row r="100" spans="1:15" ht="15.75" thickBot="1" x14ac:dyDescent="0.3">
      <c r="A100" s="24">
        <v>99</v>
      </c>
      <c r="B100" s="9"/>
      <c r="C100" s="10" t="s">
        <v>1781</v>
      </c>
      <c r="D100" s="11" t="s">
        <v>1800</v>
      </c>
      <c r="E100" s="10" t="s">
        <v>1782</v>
      </c>
      <c r="F100" s="10" t="s">
        <v>1782</v>
      </c>
      <c r="G100" s="33">
        <v>43988.337500000001</v>
      </c>
      <c r="H100" s="9">
        <v>0</v>
      </c>
      <c r="I100" s="13">
        <v>20296000</v>
      </c>
      <c r="J100" s="10">
        <v>0</v>
      </c>
      <c r="K100" s="9" t="s">
        <v>276</v>
      </c>
      <c r="L100" s="14" t="s">
        <v>25</v>
      </c>
      <c r="M100" s="12">
        <v>43988.337500000001</v>
      </c>
      <c r="N100" s="25" t="s">
        <v>2910</v>
      </c>
      <c r="O100" s="30" t="s">
        <v>2934</v>
      </c>
    </row>
    <row r="101" spans="1:15" ht="24.75" thickBot="1" x14ac:dyDescent="0.3">
      <c r="A101" s="24">
        <v>100</v>
      </c>
      <c r="B101" s="9"/>
      <c r="C101" s="10" t="s">
        <v>1959</v>
      </c>
      <c r="D101" s="11" t="s">
        <v>1800</v>
      </c>
      <c r="E101" s="10" t="s">
        <v>1960</v>
      </c>
      <c r="F101" s="10" t="s">
        <v>1960</v>
      </c>
      <c r="G101" s="33">
        <v>43984.54583333333</v>
      </c>
      <c r="H101" s="9">
        <v>0</v>
      </c>
      <c r="I101" s="13">
        <v>20232000</v>
      </c>
      <c r="J101" s="10">
        <v>0</v>
      </c>
      <c r="K101" s="9" t="s">
        <v>52</v>
      </c>
      <c r="L101" s="14" t="s">
        <v>25</v>
      </c>
      <c r="M101" s="12">
        <v>43984.67083333333</v>
      </c>
      <c r="N101" s="25" t="s">
        <v>2916</v>
      </c>
      <c r="O101" s="30" t="s">
        <v>2934</v>
      </c>
    </row>
    <row r="102" spans="1:15" ht="24.75" thickBot="1" x14ac:dyDescent="0.3">
      <c r="A102" s="24">
        <v>101</v>
      </c>
      <c r="B102" s="9"/>
      <c r="C102" s="10" t="s">
        <v>1471</v>
      </c>
      <c r="D102" s="11" t="s">
        <v>1800</v>
      </c>
      <c r="E102" s="10" t="s">
        <v>1472</v>
      </c>
      <c r="F102" s="10" t="s">
        <v>1472</v>
      </c>
      <c r="G102" s="33">
        <v>43993.754166666666</v>
      </c>
      <c r="H102" s="9">
        <v>0</v>
      </c>
      <c r="I102" s="13">
        <v>20216000</v>
      </c>
      <c r="J102" s="10">
        <v>0</v>
      </c>
      <c r="K102" s="9" t="s">
        <v>1473</v>
      </c>
      <c r="L102" s="14" t="s">
        <v>25</v>
      </c>
      <c r="M102" s="12">
        <v>43993.92083333333</v>
      </c>
      <c r="N102" s="25" t="s">
        <v>2907</v>
      </c>
      <c r="O102" s="30" t="s">
        <v>2934</v>
      </c>
    </row>
    <row r="103" spans="1:15" ht="15.75" thickBot="1" x14ac:dyDescent="0.3">
      <c r="A103" s="24">
        <v>102</v>
      </c>
      <c r="B103" s="9"/>
      <c r="C103" s="10" t="s">
        <v>1888</v>
      </c>
      <c r="D103" s="11" t="s">
        <v>1800</v>
      </c>
      <c r="E103" s="10" t="s">
        <v>1889</v>
      </c>
      <c r="F103" s="10" t="s">
        <v>1889</v>
      </c>
      <c r="G103" s="33">
        <v>43985.837500000001</v>
      </c>
      <c r="H103" s="9">
        <v>0</v>
      </c>
      <c r="I103" s="13">
        <v>20216000</v>
      </c>
      <c r="J103" s="10">
        <v>0</v>
      </c>
      <c r="K103" s="9" t="s">
        <v>1800</v>
      </c>
      <c r="L103" s="14" t="s">
        <v>25</v>
      </c>
      <c r="M103" s="12">
        <v>43985.837500000001</v>
      </c>
      <c r="N103" s="25" t="s">
        <v>2915</v>
      </c>
      <c r="O103" s="30" t="s">
        <v>2934</v>
      </c>
    </row>
    <row r="104" spans="1:15" ht="15.75" thickBot="1" x14ac:dyDescent="0.3">
      <c r="A104" s="24">
        <v>103</v>
      </c>
      <c r="B104" s="9"/>
      <c r="C104" s="10" t="s">
        <v>2424</v>
      </c>
      <c r="D104" s="11" t="s">
        <v>1800</v>
      </c>
      <c r="E104" s="10" t="s">
        <v>772</v>
      </c>
      <c r="F104" s="10" t="s">
        <v>772</v>
      </c>
      <c r="G104" s="33">
        <v>43971.795138888891</v>
      </c>
      <c r="H104" s="9">
        <v>0</v>
      </c>
      <c r="I104" s="13">
        <v>20200000</v>
      </c>
      <c r="J104" s="10">
        <v>0</v>
      </c>
      <c r="K104" s="9" t="s">
        <v>192</v>
      </c>
      <c r="L104" s="14" t="s">
        <v>25</v>
      </c>
      <c r="M104" s="12">
        <v>43971.836805555555</v>
      </c>
      <c r="N104" s="25" t="s">
        <v>2880</v>
      </c>
      <c r="O104" s="30" t="s">
        <v>2934</v>
      </c>
    </row>
    <row r="105" spans="1:15" ht="24.75" thickBot="1" x14ac:dyDescent="0.3">
      <c r="A105" s="24">
        <v>104</v>
      </c>
      <c r="B105" s="9"/>
      <c r="C105" s="10" t="s">
        <v>2526</v>
      </c>
      <c r="D105" s="11" t="s">
        <v>1800</v>
      </c>
      <c r="E105" s="10" t="s">
        <v>1806</v>
      </c>
      <c r="F105" s="10" t="s">
        <v>1806</v>
      </c>
      <c r="G105" s="33">
        <v>43969.503472222219</v>
      </c>
      <c r="H105" s="9">
        <v>0</v>
      </c>
      <c r="I105" s="13">
        <v>20194000</v>
      </c>
      <c r="J105" s="10">
        <v>0</v>
      </c>
      <c r="K105" s="9" t="s">
        <v>52</v>
      </c>
      <c r="L105" s="14" t="s">
        <v>25</v>
      </c>
      <c r="M105" s="12">
        <v>43969.586805555555</v>
      </c>
      <c r="N105" s="25" t="s">
        <v>2880</v>
      </c>
      <c r="O105" s="30" t="s">
        <v>2934</v>
      </c>
    </row>
    <row r="106" spans="1:15" ht="24.75" thickBot="1" x14ac:dyDescent="0.3">
      <c r="A106" s="24">
        <v>105</v>
      </c>
      <c r="B106" s="9"/>
      <c r="C106" s="10" t="s">
        <v>1232</v>
      </c>
      <c r="D106" s="11" t="s">
        <v>1800</v>
      </c>
      <c r="E106" s="10" t="s">
        <v>1233</v>
      </c>
      <c r="F106" s="10" t="s">
        <v>1233</v>
      </c>
      <c r="G106" s="33">
        <v>43994.629166666666</v>
      </c>
      <c r="H106" s="9">
        <v>0</v>
      </c>
      <c r="I106" s="13">
        <v>20130000</v>
      </c>
      <c r="J106" s="10">
        <v>0</v>
      </c>
      <c r="K106" s="9" t="s">
        <v>52</v>
      </c>
      <c r="L106" s="14" t="s">
        <v>25</v>
      </c>
      <c r="M106" s="12">
        <v>43994.879166666666</v>
      </c>
      <c r="N106" s="25" t="s">
        <v>2900</v>
      </c>
      <c r="O106" s="30" t="s">
        <v>2934</v>
      </c>
    </row>
    <row r="107" spans="1:15" ht="24.75" thickBot="1" x14ac:dyDescent="0.3">
      <c r="A107" s="24">
        <v>106</v>
      </c>
      <c r="B107" s="9"/>
      <c r="C107" s="10" t="s">
        <v>2732</v>
      </c>
      <c r="D107" s="11" t="s">
        <v>1800</v>
      </c>
      <c r="E107" s="10" t="s">
        <v>2733</v>
      </c>
      <c r="F107" s="10" t="s">
        <v>2733</v>
      </c>
      <c r="G107" s="33">
        <v>43960.628472222219</v>
      </c>
      <c r="H107" s="9">
        <v>0</v>
      </c>
      <c r="I107" s="13">
        <v>20124000</v>
      </c>
      <c r="J107" s="10">
        <v>0</v>
      </c>
      <c r="K107" s="9" t="s">
        <v>276</v>
      </c>
      <c r="L107" s="14" t="s">
        <v>25</v>
      </c>
      <c r="M107" s="12">
        <v>43960.628472222219</v>
      </c>
      <c r="N107" s="25" t="s">
        <v>2931</v>
      </c>
      <c r="O107" s="30" t="s">
        <v>2934</v>
      </c>
    </row>
    <row r="108" spans="1:15" ht="24.75" thickBot="1" x14ac:dyDescent="0.3">
      <c r="A108" s="24">
        <v>107</v>
      </c>
      <c r="B108" s="9"/>
      <c r="C108" s="10" t="s">
        <v>801</v>
      </c>
      <c r="D108" s="11" t="s">
        <v>1800</v>
      </c>
      <c r="E108" s="10" t="s">
        <v>802</v>
      </c>
      <c r="F108" s="10" t="s">
        <v>802</v>
      </c>
      <c r="G108" s="33">
        <v>43995.67083333333</v>
      </c>
      <c r="H108" s="9">
        <v>0</v>
      </c>
      <c r="I108" s="13">
        <v>20120000</v>
      </c>
      <c r="J108" s="10">
        <v>0</v>
      </c>
      <c r="K108" s="9" t="s">
        <v>52</v>
      </c>
      <c r="L108" s="14" t="s">
        <v>25</v>
      </c>
      <c r="M108" s="12">
        <v>43995.67083333333</v>
      </c>
      <c r="N108" s="25" t="s">
        <v>2887</v>
      </c>
      <c r="O108" s="30" t="s">
        <v>2934</v>
      </c>
    </row>
    <row r="109" spans="1:15" ht="24.75" thickBot="1" x14ac:dyDescent="0.3">
      <c r="A109" s="24">
        <v>108</v>
      </c>
      <c r="B109" s="9"/>
      <c r="C109" s="10" t="s">
        <v>2414</v>
      </c>
      <c r="D109" s="11" t="s">
        <v>1800</v>
      </c>
      <c r="E109" s="10" t="s">
        <v>2415</v>
      </c>
      <c r="F109" s="10" t="s">
        <v>2415</v>
      </c>
      <c r="G109" s="33">
        <v>43972.420138888891</v>
      </c>
      <c r="H109" s="9">
        <v>0</v>
      </c>
      <c r="I109" s="13">
        <v>20080000</v>
      </c>
      <c r="J109" s="10">
        <v>0</v>
      </c>
      <c r="K109" s="9" t="s">
        <v>24</v>
      </c>
      <c r="L109" s="14" t="s">
        <v>25</v>
      </c>
      <c r="M109" s="12">
        <v>43972.586805555555</v>
      </c>
      <c r="N109" s="25" t="s">
        <v>2927</v>
      </c>
      <c r="O109" s="30" t="s">
        <v>2934</v>
      </c>
    </row>
    <row r="110" spans="1:15" ht="36.75" thickBot="1" x14ac:dyDescent="0.3">
      <c r="A110" s="24">
        <v>109</v>
      </c>
      <c r="B110" s="9"/>
      <c r="C110" s="10" t="s">
        <v>2697</v>
      </c>
      <c r="D110" s="11" t="s">
        <v>1800</v>
      </c>
      <c r="E110" s="10" t="s">
        <v>2698</v>
      </c>
      <c r="F110" s="10" t="s">
        <v>2698</v>
      </c>
      <c r="G110" s="33">
        <v>43963.545138888891</v>
      </c>
      <c r="H110" s="9">
        <v>0</v>
      </c>
      <c r="I110" s="13">
        <v>20077000</v>
      </c>
      <c r="J110" s="10">
        <v>0</v>
      </c>
      <c r="K110" s="9" t="s">
        <v>276</v>
      </c>
      <c r="L110" s="14" t="s">
        <v>25</v>
      </c>
      <c r="M110" s="12">
        <v>43963.545138888891</v>
      </c>
      <c r="N110" s="25" t="s">
        <v>2880</v>
      </c>
      <c r="O110" s="30" t="s">
        <v>2934</v>
      </c>
    </row>
    <row r="111" spans="1:15" ht="24.75" thickBot="1" x14ac:dyDescent="0.3">
      <c r="A111" s="24">
        <v>110</v>
      </c>
      <c r="B111" s="9"/>
      <c r="C111" s="10" t="s">
        <v>2238</v>
      </c>
      <c r="D111" s="11" t="s">
        <v>1800</v>
      </c>
      <c r="E111" s="10" t="s">
        <v>2239</v>
      </c>
      <c r="F111" s="10" t="s">
        <v>2239</v>
      </c>
      <c r="G111" s="33">
        <v>43978.461805555555</v>
      </c>
      <c r="H111" s="9">
        <v>0</v>
      </c>
      <c r="I111" s="13">
        <v>20070000</v>
      </c>
      <c r="J111" s="10">
        <v>0</v>
      </c>
      <c r="K111" s="9" t="s">
        <v>276</v>
      </c>
      <c r="L111" s="14" t="s">
        <v>25</v>
      </c>
      <c r="M111" s="12">
        <v>43978.670138888891</v>
      </c>
      <c r="N111" s="25" t="s">
        <v>2880</v>
      </c>
      <c r="O111" s="30" t="s">
        <v>2934</v>
      </c>
    </row>
    <row r="112" spans="1:15" ht="15.75" thickBot="1" x14ac:dyDescent="0.3">
      <c r="A112" s="24">
        <v>111</v>
      </c>
      <c r="B112" s="9"/>
      <c r="C112" s="10" t="s">
        <v>1363</v>
      </c>
      <c r="D112" s="11" t="s">
        <v>1800</v>
      </c>
      <c r="E112" s="10" t="s">
        <v>861</v>
      </c>
      <c r="F112" s="10" t="s">
        <v>861</v>
      </c>
      <c r="G112" s="33">
        <v>43994.462500000001</v>
      </c>
      <c r="H112" s="9">
        <v>0</v>
      </c>
      <c r="I112" s="13">
        <v>20050000</v>
      </c>
      <c r="J112" s="10">
        <v>0</v>
      </c>
      <c r="K112" s="9" t="s">
        <v>192</v>
      </c>
      <c r="L112" s="14" t="s">
        <v>25</v>
      </c>
      <c r="M112" s="12">
        <v>43994.462500000001</v>
      </c>
      <c r="N112" s="25" t="s">
        <v>2903</v>
      </c>
      <c r="O112" s="30" t="s">
        <v>2934</v>
      </c>
    </row>
    <row r="113" spans="1:15" ht="24.75" thickBot="1" x14ac:dyDescent="0.3">
      <c r="A113" s="24">
        <v>112</v>
      </c>
      <c r="B113" s="9"/>
      <c r="C113" s="10" t="s">
        <v>1999</v>
      </c>
      <c r="D113" s="11" t="s">
        <v>1800</v>
      </c>
      <c r="E113" s="10" t="s">
        <v>2000</v>
      </c>
      <c r="F113" s="10" t="s">
        <v>2000</v>
      </c>
      <c r="G113" s="33">
        <v>43983.92083333333</v>
      </c>
      <c r="H113" s="9">
        <v>0</v>
      </c>
      <c r="I113" s="13">
        <v>20044000</v>
      </c>
      <c r="J113" s="10">
        <v>0</v>
      </c>
      <c r="K113" s="9" t="s">
        <v>192</v>
      </c>
      <c r="L113" s="14" t="s">
        <v>25</v>
      </c>
      <c r="M113" s="12">
        <v>43984.629166666666</v>
      </c>
      <c r="N113" s="25" t="s">
        <v>2880</v>
      </c>
      <c r="O113" s="30" t="s">
        <v>2934</v>
      </c>
    </row>
    <row r="114" spans="1:15" ht="15.75" thickBot="1" x14ac:dyDescent="0.3">
      <c r="A114" s="24">
        <v>113</v>
      </c>
      <c r="B114" s="9"/>
      <c r="C114" s="10" t="s">
        <v>2213</v>
      </c>
      <c r="D114" s="11" t="s">
        <v>1800</v>
      </c>
      <c r="E114" s="10" t="s">
        <v>2214</v>
      </c>
      <c r="F114" s="10" t="s">
        <v>2214</v>
      </c>
      <c r="G114" s="33">
        <v>43978.711805555555</v>
      </c>
      <c r="H114" s="9">
        <v>0</v>
      </c>
      <c r="I114" s="13">
        <v>20020000</v>
      </c>
      <c r="J114" s="10">
        <v>0</v>
      </c>
      <c r="K114" s="9" t="s">
        <v>24</v>
      </c>
      <c r="L114" s="14" t="s">
        <v>25</v>
      </c>
      <c r="M114" s="12">
        <v>43978.711805555555</v>
      </c>
      <c r="N114" s="25" t="s">
        <v>2880</v>
      </c>
      <c r="O114" s="30" t="s">
        <v>2934</v>
      </c>
    </row>
    <row r="115" spans="1:15" ht="15.75" thickBot="1" x14ac:dyDescent="0.3">
      <c r="A115" s="24">
        <v>114</v>
      </c>
      <c r="B115" s="9"/>
      <c r="C115" s="10" t="s">
        <v>352</v>
      </c>
      <c r="D115" s="11" t="s">
        <v>1800</v>
      </c>
      <c r="E115" s="10" t="s">
        <v>353</v>
      </c>
      <c r="F115" s="10" t="s">
        <v>353</v>
      </c>
      <c r="G115" s="33">
        <v>44020.838194444441</v>
      </c>
      <c r="H115" s="9">
        <v>0</v>
      </c>
      <c r="I115" s="13">
        <v>20015000</v>
      </c>
      <c r="J115" s="10">
        <v>0</v>
      </c>
      <c r="K115" s="9" t="s">
        <v>136</v>
      </c>
      <c r="L115" s="14" t="s">
        <v>25</v>
      </c>
      <c r="M115" s="12">
        <v>44022.671527777777</v>
      </c>
      <c r="N115" s="25" t="s">
        <v>2877</v>
      </c>
      <c r="O115" s="30" t="s">
        <v>2934</v>
      </c>
    </row>
    <row r="116" spans="1:15" ht="48.75" thickBot="1" x14ac:dyDescent="0.3">
      <c r="A116" s="24">
        <v>115</v>
      </c>
      <c r="B116" s="9"/>
      <c r="C116" s="10" t="s">
        <v>2564</v>
      </c>
      <c r="D116" s="11" t="s">
        <v>1800</v>
      </c>
      <c r="E116" s="10" t="s">
        <v>2552</v>
      </c>
      <c r="F116" s="10" t="s">
        <v>2552</v>
      </c>
      <c r="G116" s="33">
        <v>43968.586805555555</v>
      </c>
      <c r="H116" s="9">
        <v>0</v>
      </c>
      <c r="I116" s="13">
        <v>20015000</v>
      </c>
      <c r="J116" s="10">
        <v>0</v>
      </c>
      <c r="K116" s="9" t="s">
        <v>2565</v>
      </c>
      <c r="L116" s="14" t="s">
        <v>25</v>
      </c>
      <c r="M116" s="12">
        <v>43969.461805555555</v>
      </c>
      <c r="N116" s="25" t="s">
        <v>2876</v>
      </c>
      <c r="O116" s="30" t="s">
        <v>2935</v>
      </c>
    </row>
    <row r="117" spans="1:15" ht="24.75" thickBot="1" x14ac:dyDescent="0.3">
      <c r="A117" s="24">
        <v>116</v>
      </c>
      <c r="B117" s="9"/>
      <c r="C117" s="10" t="s">
        <v>1743</v>
      </c>
      <c r="D117" s="11" t="s">
        <v>1800</v>
      </c>
      <c r="E117" s="10" t="s">
        <v>1472</v>
      </c>
      <c r="F117" s="10" t="s">
        <v>1472</v>
      </c>
      <c r="G117" s="33">
        <v>43989.79583333333</v>
      </c>
      <c r="H117" s="9">
        <v>0</v>
      </c>
      <c r="I117" s="13">
        <v>20000077</v>
      </c>
      <c r="J117" s="10">
        <v>0</v>
      </c>
      <c r="K117" s="9" t="s">
        <v>136</v>
      </c>
      <c r="L117" s="14" t="s">
        <v>25</v>
      </c>
      <c r="M117" s="12">
        <v>43990.67083333333</v>
      </c>
      <c r="N117" s="25" t="s">
        <v>2880</v>
      </c>
      <c r="O117" s="30" t="s">
        <v>2934</v>
      </c>
    </row>
    <row r="118" spans="1:15" ht="24.75" thickBot="1" x14ac:dyDescent="0.3">
      <c r="A118" s="24">
        <v>117</v>
      </c>
      <c r="B118" s="9"/>
      <c r="C118" s="10" t="s">
        <v>154</v>
      </c>
      <c r="D118" s="11" t="s">
        <v>1800</v>
      </c>
      <c r="E118" s="10" t="s">
        <v>155</v>
      </c>
      <c r="F118" s="10" t="s">
        <v>155</v>
      </c>
      <c r="G118" s="33">
        <v>44026.504861111112</v>
      </c>
      <c r="H118" s="9">
        <v>0</v>
      </c>
      <c r="I118" s="13">
        <v>20000000</v>
      </c>
      <c r="J118" s="10">
        <v>0</v>
      </c>
      <c r="K118" s="9" t="s">
        <v>52</v>
      </c>
      <c r="L118" s="14" t="s">
        <v>25</v>
      </c>
      <c r="M118" s="12">
        <v>44029.671527777777</v>
      </c>
      <c r="N118" s="25" t="s">
        <v>2877</v>
      </c>
      <c r="O118" s="30" t="s">
        <v>2934</v>
      </c>
    </row>
    <row r="119" spans="1:15" ht="60.75" thickBot="1" x14ac:dyDescent="0.3">
      <c r="A119" s="24">
        <v>118</v>
      </c>
      <c r="B119" s="9"/>
      <c r="C119" s="10" t="s">
        <v>231</v>
      </c>
      <c r="D119" s="11" t="s">
        <v>1800</v>
      </c>
      <c r="E119" s="10" t="s">
        <v>232</v>
      </c>
      <c r="F119" s="10" t="s">
        <v>232</v>
      </c>
      <c r="G119" s="33">
        <v>44025.463194444441</v>
      </c>
      <c r="H119" s="9">
        <v>0</v>
      </c>
      <c r="I119" s="13">
        <v>20000000</v>
      </c>
      <c r="J119" s="10">
        <v>0</v>
      </c>
      <c r="K119" s="9" t="s">
        <v>233</v>
      </c>
      <c r="L119" s="14" t="s">
        <v>25</v>
      </c>
      <c r="M119" s="12">
        <v>44025.713194444441</v>
      </c>
      <c r="N119" s="25" t="s">
        <v>2877</v>
      </c>
      <c r="O119" s="30" t="s">
        <v>2934</v>
      </c>
    </row>
    <row r="120" spans="1:15" ht="24.75" thickBot="1" x14ac:dyDescent="0.3">
      <c r="A120" s="24">
        <v>119</v>
      </c>
      <c r="B120" s="9"/>
      <c r="C120" s="10" t="s">
        <v>384</v>
      </c>
      <c r="D120" s="11" t="s">
        <v>1800</v>
      </c>
      <c r="E120" s="10" t="s">
        <v>385</v>
      </c>
      <c r="F120" s="10" t="s">
        <v>385</v>
      </c>
      <c r="G120" s="33">
        <v>44018.713194444441</v>
      </c>
      <c r="H120" s="9">
        <v>0</v>
      </c>
      <c r="I120" s="13">
        <v>20000000</v>
      </c>
      <c r="J120" s="10">
        <v>0</v>
      </c>
      <c r="K120" s="9" t="s">
        <v>52</v>
      </c>
      <c r="L120" s="14" t="s">
        <v>25</v>
      </c>
      <c r="M120" s="12">
        <v>44020.338194444441</v>
      </c>
      <c r="N120" s="25" t="s">
        <v>2877</v>
      </c>
      <c r="O120" s="30" t="s">
        <v>2934</v>
      </c>
    </row>
    <row r="121" spans="1:15" ht="24.75" thickBot="1" x14ac:dyDescent="0.3">
      <c r="A121" s="24">
        <v>120</v>
      </c>
      <c r="B121" s="9"/>
      <c r="C121" s="10" t="s">
        <v>433</v>
      </c>
      <c r="D121" s="11" t="s">
        <v>1800</v>
      </c>
      <c r="E121" s="10" t="s">
        <v>434</v>
      </c>
      <c r="F121" s="10" t="s">
        <v>434</v>
      </c>
      <c r="G121" s="33">
        <v>44014.463194444441</v>
      </c>
      <c r="H121" s="9">
        <v>0</v>
      </c>
      <c r="I121" s="13">
        <v>20000000</v>
      </c>
      <c r="J121" s="10">
        <v>0</v>
      </c>
      <c r="K121" s="9" t="s">
        <v>136</v>
      </c>
      <c r="L121" s="14" t="s">
        <v>25</v>
      </c>
      <c r="M121" s="12">
        <v>44014.713194444441</v>
      </c>
      <c r="N121" s="25" t="s">
        <v>2877</v>
      </c>
      <c r="O121" s="30" t="s">
        <v>2934</v>
      </c>
    </row>
    <row r="122" spans="1:15" ht="36.75" thickBot="1" x14ac:dyDescent="0.3">
      <c r="A122" s="24">
        <v>121</v>
      </c>
      <c r="B122" s="9"/>
      <c r="C122" s="10" t="s">
        <v>500</v>
      </c>
      <c r="D122" s="11" t="s">
        <v>1800</v>
      </c>
      <c r="E122" s="10" t="s">
        <v>501</v>
      </c>
      <c r="F122" s="10" t="s">
        <v>501</v>
      </c>
      <c r="G122" s="33">
        <v>44011.504166666666</v>
      </c>
      <c r="H122" s="9">
        <v>0</v>
      </c>
      <c r="I122" s="13">
        <v>20000000</v>
      </c>
      <c r="J122" s="10">
        <v>0</v>
      </c>
      <c r="K122" s="9" t="s">
        <v>502</v>
      </c>
      <c r="L122" s="14" t="s">
        <v>25</v>
      </c>
      <c r="M122" s="12">
        <v>44011.54583333333</v>
      </c>
      <c r="N122" s="25" t="s">
        <v>2882</v>
      </c>
      <c r="O122" s="30" t="s">
        <v>2934</v>
      </c>
    </row>
    <row r="123" spans="1:15" ht="15.75" thickBot="1" x14ac:dyDescent="0.3">
      <c r="A123" s="24">
        <v>122</v>
      </c>
      <c r="B123" s="9"/>
      <c r="C123" s="10" t="s">
        <v>518</v>
      </c>
      <c r="D123" s="11" t="s">
        <v>1800</v>
      </c>
      <c r="E123" s="10" t="s">
        <v>519</v>
      </c>
      <c r="F123" s="10" t="s">
        <v>519</v>
      </c>
      <c r="G123" s="33">
        <v>44009.67083333333</v>
      </c>
      <c r="H123" s="9">
        <v>0</v>
      </c>
      <c r="I123" s="13">
        <v>20000000</v>
      </c>
      <c r="J123" s="10">
        <v>0</v>
      </c>
      <c r="K123" s="9" t="s">
        <v>24</v>
      </c>
      <c r="L123" s="14" t="s">
        <v>25</v>
      </c>
      <c r="M123" s="12">
        <v>44009.67083333333</v>
      </c>
      <c r="N123" s="25" t="s">
        <v>2877</v>
      </c>
      <c r="O123" s="30" t="s">
        <v>2934</v>
      </c>
    </row>
    <row r="124" spans="1:15" ht="36.75" thickBot="1" x14ac:dyDescent="0.3">
      <c r="A124" s="24">
        <v>123</v>
      </c>
      <c r="B124" s="9"/>
      <c r="C124" s="10" t="s">
        <v>521</v>
      </c>
      <c r="D124" s="11" t="s">
        <v>1800</v>
      </c>
      <c r="E124" s="10" t="s">
        <v>522</v>
      </c>
      <c r="F124" s="10" t="s">
        <v>522</v>
      </c>
      <c r="G124" s="33">
        <v>44009.67083333333</v>
      </c>
      <c r="H124" s="9">
        <v>0</v>
      </c>
      <c r="I124" s="13">
        <v>20000000</v>
      </c>
      <c r="J124" s="10">
        <v>0</v>
      </c>
      <c r="K124" s="9" t="s">
        <v>523</v>
      </c>
      <c r="L124" s="14" t="s">
        <v>25</v>
      </c>
      <c r="M124" s="12">
        <v>44009.67083333333</v>
      </c>
      <c r="N124" s="25" t="s">
        <v>2877</v>
      </c>
      <c r="O124" s="30" t="s">
        <v>2934</v>
      </c>
    </row>
    <row r="125" spans="1:15" ht="24.75" thickBot="1" x14ac:dyDescent="0.3">
      <c r="A125" s="24">
        <v>124</v>
      </c>
      <c r="B125" s="9"/>
      <c r="C125" s="10" t="s">
        <v>585</v>
      </c>
      <c r="D125" s="11" t="s">
        <v>1800</v>
      </c>
      <c r="E125" s="10" t="s">
        <v>586</v>
      </c>
      <c r="F125" s="10" t="s">
        <v>586</v>
      </c>
      <c r="G125" s="33">
        <v>44006.67083333333</v>
      </c>
      <c r="H125" s="9">
        <v>0</v>
      </c>
      <c r="I125" s="13">
        <v>20000000</v>
      </c>
      <c r="J125" s="10">
        <v>0</v>
      </c>
      <c r="K125" s="9" t="s">
        <v>52</v>
      </c>
      <c r="L125" s="14" t="s">
        <v>25</v>
      </c>
      <c r="M125" s="12">
        <v>44006.67083333333</v>
      </c>
      <c r="N125" s="25" t="s">
        <v>2885</v>
      </c>
      <c r="O125" s="30" t="s">
        <v>2934</v>
      </c>
    </row>
    <row r="126" spans="1:15" ht="24.75" thickBot="1" x14ac:dyDescent="0.3">
      <c r="A126" s="24">
        <v>125</v>
      </c>
      <c r="B126" s="9"/>
      <c r="C126" s="10" t="s">
        <v>646</v>
      </c>
      <c r="D126" s="11" t="s">
        <v>1800</v>
      </c>
      <c r="E126" s="10" t="s">
        <v>647</v>
      </c>
      <c r="F126" s="10" t="s">
        <v>647</v>
      </c>
      <c r="G126" s="33">
        <v>44004.629166666666</v>
      </c>
      <c r="H126" s="9">
        <v>0</v>
      </c>
      <c r="I126" s="13">
        <v>20000000</v>
      </c>
      <c r="J126" s="10">
        <v>0</v>
      </c>
      <c r="K126" s="9" t="s">
        <v>52</v>
      </c>
      <c r="L126" s="14" t="s">
        <v>25</v>
      </c>
      <c r="M126" s="12">
        <v>44005.712500000001</v>
      </c>
      <c r="N126" s="25" t="s">
        <v>2877</v>
      </c>
      <c r="O126" s="30" t="s">
        <v>2934</v>
      </c>
    </row>
    <row r="127" spans="1:15" ht="24.75" thickBot="1" x14ac:dyDescent="0.3">
      <c r="A127" s="24">
        <v>126</v>
      </c>
      <c r="B127" s="9"/>
      <c r="C127" s="10" t="s">
        <v>651</v>
      </c>
      <c r="D127" s="11" t="s">
        <v>1800</v>
      </c>
      <c r="E127" s="10" t="s">
        <v>652</v>
      </c>
      <c r="F127" s="10" t="s">
        <v>652</v>
      </c>
      <c r="G127" s="33">
        <v>44004.629166666666</v>
      </c>
      <c r="H127" s="9">
        <v>0</v>
      </c>
      <c r="I127" s="13">
        <v>20000000</v>
      </c>
      <c r="J127" s="10">
        <v>0</v>
      </c>
      <c r="K127" s="9" t="s">
        <v>52</v>
      </c>
      <c r="L127" s="14" t="s">
        <v>25</v>
      </c>
      <c r="M127" s="12">
        <v>44011.462500000001</v>
      </c>
      <c r="N127" s="25" t="s">
        <v>2877</v>
      </c>
      <c r="O127" s="30" t="s">
        <v>2934</v>
      </c>
    </row>
    <row r="128" spans="1:15" ht="60.75" thickBot="1" x14ac:dyDescent="0.3">
      <c r="A128" s="24">
        <v>127</v>
      </c>
      <c r="B128" s="9"/>
      <c r="C128" s="10" t="s">
        <v>701</v>
      </c>
      <c r="D128" s="11" t="s">
        <v>1800</v>
      </c>
      <c r="E128" s="10" t="s">
        <v>702</v>
      </c>
      <c r="F128" s="10" t="s">
        <v>702</v>
      </c>
      <c r="G128" s="33">
        <v>44002.754166666666</v>
      </c>
      <c r="H128" s="9">
        <v>0</v>
      </c>
      <c r="I128" s="13">
        <v>20000000</v>
      </c>
      <c r="J128" s="10">
        <v>0</v>
      </c>
      <c r="K128" s="9" t="s">
        <v>703</v>
      </c>
      <c r="L128" s="14" t="s">
        <v>25</v>
      </c>
      <c r="M128" s="12">
        <v>44003.42083333333</v>
      </c>
      <c r="N128" s="25" t="s">
        <v>2886</v>
      </c>
      <c r="O128" s="30" t="s">
        <v>2934</v>
      </c>
    </row>
    <row r="129" spans="1:15" ht="60.75" thickBot="1" x14ac:dyDescent="0.3">
      <c r="A129" s="24">
        <v>128</v>
      </c>
      <c r="B129" s="9"/>
      <c r="C129" s="10" t="s">
        <v>794</v>
      </c>
      <c r="D129" s="11" t="s">
        <v>1800</v>
      </c>
      <c r="E129" s="10" t="s">
        <v>795</v>
      </c>
      <c r="F129" s="10" t="s">
        <v>795</v>
      </c>
      <c r="G129" s="33">
        <v>43995.67083333333</v>
      </c>
      <c r="H129" s="9">
        <v>0</v>
      </c>
      <c r="I129" s="13">
        <v>20000000</v>
      </c>
      <c r="J129" s="10">
        <v>0</v>
      </c>
      <c r="K129" s="9" t="s">
        <v>796</v>
      </c>
      <c r="L129" s="14" t="s">
        <v>25</v>
      </c>
      <c r="M129" s="12">
        <v>43995.67083333333</v>
      </c>
      <c r="N129" s="25" t="s">
        <v>2880</v>
      </c>
      <c r="O129" s="30" t="s">
        <v>2934</v>
      </c>
    </row>
    <row r="130" spans="1:15" ht="24.75" thickBot="1" x14ac:dyDescent="0.3">
      <c r="A130" s="24">
        <v>129</v>
      </c>
      <c r="B130" s="9"/>
      <c r="C130" s="10" t="s">
        <v>840</v>
      </c>
      <c r="D130" s="11" t="s">
        <v>1800</v>
      </c>
      <c r="E130" s="10" t="s">
        <v>841</v>
      </c>
      <c r="F130" s="10" t="s">
        <v>841</v>
      </c>
      <c r="G130" s="33">
        <v>43995.462500000001</v>
      </c>
      <c r="H130" s="9">
        <v>0</v>
      </c>
      <c r="I130" s="13">
        <v>20000000</v>
      </c>
      <c r="J130" s="10">
        <v>0</v>
      </c>
      <c r="K130" s="9" t="s">
        <v>164</v>
      </c>
      <c r="L130" s="14" t="s">
        <v>25</v>
      </c>
      <c r="M130" s="12">
        <v>43995.504166666666</v>
      </c>
      <c r="N130" s="25" t="s">
        <v>2880</v>
      </c>
      <c r="O130" s="30" t="s">
        <v>2934</v>
      </c>
    </row>
    <row r="131" spans="1:15" ht="84.75" thickBot="1" x14ac:dyDescent="0.3">
      <c r="A131" s="24">
        <v>130</v>
      </c>
      <c r="B131" s="9"/>
      <c r="C131" s="10" t="s">
        <v>848</v>
      </c>
      <c r="D131" s="11" t="s">
        <v>1800</v>
      </c>
      <c r="E131" s="10" t="s">
        <v>849</v>
      </c>
      <c r="F131" s="10" t="s">
        <v>849</v>
      </c>
      <c r="G131" s="33">
        <v>43995.462500000001</v>
      </c>
      <c r="H131" s="9">
        <v>0</v>
      </c>
      <c r="I131" s="13">
        <v>20000000</v>
      </c>
      <c r="J131" s="10">
        <v>0</v>
      </c>
      <c r="K131" s="9" t="s">
        <v>850</v>
      </c>
      <c r="L131" s="14" t="s">
        <v>25</v>
      </c>
      <c r="M131" s="12">
        <v>43995.54583333333</v>
      </c>
      <c r="N131" s="25" t="s">
        <v>2880</v>
      </c>
      <c r="O131" s="30" t="s">
        <v>2934</v>
      </c>
    </row>
    <row r="132" spans="1:15" ht="24.75" thickBot="1" x14ac:dyDescent="0.3">
      <c r="A132" s="24">
        <v>131</v>
      </c>
      <c r="B132" s="9"/>
      <c r="C132" s="10" t="s">
        <v>867</v>
      </c>
      <c r="D132" s="11" t="s">
        <v>1800</v>
      </c>
      <c r="E132" s="10" t="s">
        <v>868</v>
      </c>
      <c r="F132" s="10" t="s">
        <v>868</v>
      </c>
      <c r="G132" s="33">
        <v>43995.42083333333</v>
      </c>
      <c r="H132" s="9">
        <v>0</v>
      </c>
      <c r="I132" s="13">
        <v>20000000</v>
      </c>
      <c r="J132" s="10">
        <v>0</v>
      </c>
      <c r="K132" s="9" t="s">
        <v>869</v>
      </c>
      <c r="L132" s="14" t="s">
        <v>25</v>
      </c>
      <c r="M132" s="12">
        <v>43995.462500000001</v>
      </c>
      <c r="N132" s="25" t="s">
        <v>2880</v>
      </c>
      <c r="O132" s="30" t="s">
        <v>2934</v>
      </c>
    </row>
    <row r="133" spans="1:15" ht="15.75" thickBot="1" x14ac:dyDescent="0.3">
      <c r="A133" s="24">
        <v>132</v>
      </c>
      <c r="B133" s="9"/>
      <c r="C133" s="10" t="s">
        <v>897</v>
      </c>
      <c r="D133" s="11" t="s">
        <v>1800</v>
      </c>
      <c r="E133" s="10" t="s">
        <v>898</v>
      </c>
      <c r="F133" s="10" t="s">
        <v>898</v>
      </c>
      <c r="G133" s="33">
        <v>43995.42083333333</v>
      </c>
      <c r="H133" s="9">
        <v>0</v>
      </c>
      <c r="I133" s="13">
        <v>20000000</v>
      </c>
      <c r="J133" s="10">
        <v>0</v>
      </c>
      <c r="K133" s="9" t="s">
        <v>276</v>
      </c>
      <c r="L133" s="14" t="s">
        <v>25</v>
      </c>
      <c r="M133" s="12">
        <v>43995.42083333333</v>
      </c>
      <c r="N133" s="25" t="s">
        <v>2880</v>
      </c>
      <c r="O133" s="30" t="s">
        <v>2934</v>
      </c>
    </row>
    <row r="134" spans="1:15" ht="15.75" thickBot="1" x14ac:dyDescent="0.3">
      <c r="A134" s="24">
        <v>133</v>
      </c>
      <c r="B134" s="9"/>
      <c r="C134" s="10" t="s">
        <v>958</v>
      </c>
      <c r="D134" s="11" t="s">
        <v>1800</v>
      </c>
      <c r="E134" s="10" t="s">
        <v>959</v>
      </c>
      <c r="F134" s="10" t="s">
        <v>959</v>
      </c>
      <c r="G134" s="33">
        <v>43994.92083333333</v>
      </c>
      <c r="H134" s="9">
        <v>0</v>
      </c>
      <c r="I134" s="13">
        <v>20000000</v>
      </c>
      <c r="J134" s="10">
        <v>0</v>
      </c>
      <c r="K134" s="9" t="s">
        <v>276</v>
      </c>
      <c r="L134" s="14" t="s">
        <v>25</v>
      </c>
      <c r="M134" s="12">
        <v>43994.92083333333</v>
      </c>
      <c r="N134" s="25" t="s">
        <v>2880</v>
      </c>
      <c r="O134" s="30" t="s">
        <v>2934</v>
      </c>
    </row>
    <row r="135" spans="1:15" ht="15.75" thickBot="1" x14ac:dyDescent="0.3">
      <c r="A135" s="24">
        <v>134</v>
      </c>
      <c r="B135" s="9"/>
      <c r="C135" s="10" t="s">
        <v>962</v>
      </c>
      <c r="D135" s="11" t="s">
        <v>1800</v>
      </c>
      <c r="E135" s="10" t="s">
        <v>963</v>
      </c>
      <c r="F135" s="10" t="s">
        <v>963</v>
      </c>
      <c r="G135" s="33">
        <v>43994.92083333333</v>
      </c>
      <c r="H135" s="9">
        <v>0</v>
      </c>
      <c r="I135" s="13">
        <v>20000000</v>
      </c>
      <c r="J135" s="10">
        <v>0</v>
      </c>
      <c r="K135" s="9" t="s">
        <v>276</v>
      </c>
      <c r="L135" s="14" t="s">
        <v>25</v>
      </c>
      <c r="M135" s="12">
        <v>43994.92083333333</v>
      </c>
      <c r="N135" s="25" t="s">
        <v>2880</v>
      </c>
      <c r="O135" s="30" t="s">
        <v>2934</v>
      </c>
    </row>
    <row r="136" spans="1:15" ht="15.75" thickBot="1" x14ac:dyDescent="0.3">
      <c r="A136" s="24">
        <v>135</v>
      </c>
      <c r="B136" s="9"/>
      <c r="C136" s="10" t="s">
        <v>1085</v>
      </c>
      <c r="D136" s="11" t="s">
        <v>1800</v>
      </c>
      <c r="E136" s="10" t="s">
        <v>1017</v>
      </c>
      <c r="F136" s="10" t="s">
        <v>1017</v>
      </c>
      <c r="G136" s="33">
        <v>43994.754166666666</v>
      </c>
      <c r="H136" s="9">
        <v>0</v>
      </c>
      <c r="I136" s="13">
        <v>20000000</v>
      </c>
      <c r="J136" s="10">
        <v>0</v>
      </c>
      <c r="K136" s="9" t="s">
        <v>1086</v>
      </c>
      <c r="L136" s="14" t="s">
        <v>25</v>
      </c>
      <c r="M136" s="12">
        <v>43994.754166666666</v>
      </c>
      <c r="N136" s="25" t="s">
        <v>2880</v>
      </c>
      <c r="O136" s="30" t="s">
        <v>2934</v>
      </c>
    </row>
    <row r="137" spans="1:15" ht="24.75" thickBot="1" x14ac:dyDescent="0.3">
      <c r="A137" s="24">
        <v>136</v>
      </c>
      <c r="B137" s="9"/>
      <c r="C137" s="10" t="s">
        <v>1089</v>
      </c>
      <c r="D137" s="11" t="s">
        <v>1800</v>
      </c>
      <c r="E137" s="10" t="s">
        <v>1090</v>
      </c>
      <c r="F137" s="10" t="s">
        <v>1090</v>
      </c>
      <c r="G137" s="33">
        <v>43994.754166666666</v>
      </c>
      <c r="H137" s="9">
        <v>0</v>
      </c>
      <c r="I137" s="13">
        <v>20000000</v>
      </c>
      <c r="J137" s="10">
        <v>0</v>
      </c>
      <c r="K137" s="9" t="s">
        <v>276</v>
      </c>
      <c r="L137" s="14" t="s">
        <v>25</v>
      </c>
      <c r="M137" s="12">
        <v>43994.754166666666</v>
      </c>
      <c r="N137" s="25" t="s">
        <v>2880</v>
      </c>
      <c r="O137" s="30" t="s">
        <v>2934</v>
      </c>
    </row>
    <row r="138" spans="1:15" ht="24.75" thickBot="1" x14ac:dyDescent="0.3">
      <c r="A138" s="24">
        <v>137</v>
      </c>
      <c r="B138" s="9"/>
      <c r="C138" s="10" t="s">
        <v>1103</v>
      </c>
      <c r="D138" s="11" t="s">
        <v>1800</v>
      </c>
      <c r="E138" s="10" t="s">
        <v>935</v>
      </c>
      <c r="F138" s="10" t="s">
        <v>935</v>
      </c>
      <c r="G138" s="33">
        <v>43994.754166666666</v>
      </c>
      <c r="H138" s="9">
        <v>0</v>
      </c>
      <c r="I138" s="13">
        <v>20000000</v>
      </c>
      <c r="J138" s="10">
        <v>0</v>
      </c>
      <c r="K138" s="9" t="s">
        <v>118</v>
      </c>
      <c r="L138" s="14" t="s">
        <v>25</v>
      </c>
      <c r="M138" s="12">
        <v>43994.754166666666</v>
      </c>
      <c r="N138" s="25" t="s">
        <v>2880</v>
      </c>
      <c r="O138" s="30" t="s">
        <v>2934</v>
      </c>
    </row>
    <row r="139" spans="1:15" ht="15.75" thickBot="1" x14ac:dyDescent="0.3">
      <c r="A139" s="24">
        <v>138</v>
      </c>
      <c r="B139" s="9"/>
      <c r="C139" s="10" t="s">
        <v>1129</v>
      </c>
      <c r="D139" s="11" t="s">
        <v>1800</v>
      </c>
      <c r="E139" s="10" t="s">
        <v>1130</v>
      </c>
      <c r="F139" s="10" t="s">
        <v>1130</v>
      </c>
      <c r="G139" s="33">
        <v>43994.754166666666</v>
      </c>
      <c r="H139" s="9">
        <v>0</v>
      </c>
      <c r="I139" s="13">
        <v>20000000</v>
      </c>
      <c r="J139" s="10">
        <v>0</v>
      </c>
      <c r="K139" s="9" t="s">
        <v>276</v>
      </c>
      <c r="L139" s="14" t="s">
        <v>25</v>
      </c>
      <c r="M139" s="12">
        <v>43994.837500000001</v>
      </c>
      <c r="N139" s="25" t="s">
        <v>2880</v>
      </c>
      <c r="O139" s="30" t="s">
        <v>2934</v>
      </c>
    </row>
    <row r="140" spans="1:15" ht="15.75" thickBot="1" x14ac:dyDescent="0.3">
      <c r="A140" s="24">
        <v>139</v>
      </c>
      <c r="B140" s="9"/>
      <c r="C140" s="10" t="s">
        <v>1132</v>
      </c>
      <c r="D140" s="11" t="s">
        <v>1800</v>
      </c>
      <c r="E140" s="10" t="s">
        <v>1133</v>
      </c>
      <c r="F140" s="10" t="s">
        <v>1133</v>
      </c>
      <c r="G140" s="33">
        <v>43994.754166666666</v>
      </c>
      <c r="H140" s="9">
        <v>0</v>
      </c>
      <c r="I140" s="13">
        <v>20000000</v>
      </c>
      <c r="J140" s="10">
        <v>0</v>
      </c>
      <c r="K140" s="9" t="s">
        <v>24</v>
      </c>
      <c r="L140" s="14" t="s">
        <v>25</v>
      </c>
      <c r="M140" s="12">
        <v>43994.879166666666</v>
      </c>
      <c r="N140" s="25" t="s">
        <v>2880</v>
      </c>
      <c r="O140" s="30" t="s">
        <v>2934</v>
      </c>
    </row>
    <row r="141" spans="1:15" ht="24.75" thickBot="1" x14ac:dyDescent="0.3">
      <c r="A141" s="24">
        <v>140</v>
      </c>
      <c r="B141" s="9"/>
      <c r="C141" s="10" t="s">
        <v>1148</v>
      </c>
      <c r="D141" s="11" t="s">
        <v>1800</v>
      </c>
      <c r="E141" s="10" t="s">
        <v>172</v>
      </c>
      <c r="F141" s="10" t="s">
        <v>172</v>
      </c>
      <c r="G141" s="33">
        <v>43994.712500000001</v>
      </c>
      <c r="H141" s="9">
        <v>0</v>
      </c>
      <c r="I141" s="13">
        <v>20000000</v>
      </c>
      <c r="J141" s="10">
        <v>0</v>
      </c>
      <c r="K141" s="9" t="s">
        <v>52</v>
      </c>
      <c r="L141" s="14" t="s">
        <v>25</v>
      </c>
      <c r="M141" s="12">
        <v>43994.754166666666</v>
      </c>
      <c r="N141" s="25" t="s">
        <v>2880</v>
      </c>
      <c r="O141" s="30" t="s">
        <v>2934</v>
      </c>
    </row>
    <row r="142" spans="1:15" ht="24.75" thickBot="1" x14ac:dyDescent="0.3">
      <c r="A142" s="24">
        <v>141</v>
      </c>
      <c r="B142" s="9"/>
      <c r="C142" s="10" t="s">
        <v>1149</v>
      </c>
      <c r="D142" s="11" t="s">
        <v>1800</v>
      </c>
      <c r="E142" s="10" t="s">
        <v>1150</v>
      </c>
      <c r="F142" s="10" t="s">
        <v>1150</v>
      </c>
      <c r="G142" s="33">
        <v>43994.712500000001</v>
      </c>
      <c r="H142" s="9">
        <v>0</v>
      </c>
      <c r="I142" s="13">
        <v>20000000</v>
      </c>
      <c r="J142" s="10">
        <v>0</v>
      </c>
      <c r="K142" s="9">
        <v>20200612172432</v>
      </c>
      <c r="L142" s="14" t="s">
        <v>25</v>
      </c>
      <c r="M142" s="12">
        <v>43994.712500000001</v>
      </c>
      <c r="N142" s="25" t="s">
        <v>2880</v>
      </c>
      <c r="O142" s="30" t="s">
        <v>2934</v>
      </c>
    </row>
    <row r="143" spans="1:15" ht="24.75" thickBot="1" x14ac:dyDescent="0.3">
      <c r="A143" s="24">
        <v>142</v>
      </c>
      <c r="B143" s="9"/>
      <c r="C143" s="10" t="s">
        <v>1236</v>
      </c>
      <c r="D143" s="11" t="s">
        <v>1800</v>
      </c>
      <c r="E143" s="10" t="s">
        <v>1237</v>
      </c>
      <c r="F143" s="10" t="s">
        <v>1237</v>
      </c>
      <c r="G143" s="33">
        <v>43994.629166666666</v>
      </c>
      <c r="H143" s="9">
        <v>0</v>
      </c>
      <c r="I143" s="13">
        <v>20000000</v>
      </c>
      <c r="J143" s="10">
        <v>0</v>
      </c>
      <c r="K143" s="9" t="s">
        <v>102</v>
      </c>
      <c r="L143" s="14" t="s">
        <v>25</v>
      </c>
      <c r="M143" s="12">
        <v>43994.754166666666</v>
      </c>
      <c r="N143" s="25" t="s">
        <v>2880</v>
      </c>
      <c r="O143" s="30" t="s">
        <v>2934</v>
      </c>
    </row>
    <row r="144" spans="1:15" ht="24.75" thickBot="1" x14ac:dyDescent="0.3">
      <c r="A144" s="24">
        <v>143</v>
      </c>
      <c r="B144" s="9"/>
      <c r="C144" s="10" t="s">
        <v>1248</v>
      </c>
      <c r="D144" s="11" t="s">
        <v>1800</v>
      </c>
      <c r="E144" s="10" t="s">
        <v>1249</v>
      </c>
      <c r="F144" s="10" t="s">
        <v>1249</v>
      </c>
      <c r="G144" s="33">
        <v>43994.629166666666</v>
      </c>
      <c r="H144" s="9">
        <v>0</v>
      </c>
      <c r="I144" s="13">
        <v>20000000</v>
      </c>
      <c r="J144" s="10">
        <v>0</v>
      </c>
      <c r="K144" s="9" t="s">
        <v>1250</v>
      </c>
      <c r="L144" s="14" t="s">
        <v>25</v>
      </c>
      <c r="M144" s="12">
        <v>43994.754166666666</v>
      </c>
      <c r="N144" s="25" t="s">
        <v>2880</v>
      </c>
      <c r="O144" s="30" t="s">
        <v>2934</v>
      </c>
    </row>
    <row r="145" spans="1:15" ht="15.75" thickBot="1" x14ac:dyDescent="0.3">
      <c r="A145" s="24">
        <v>144</v>
      </c>
      <c r="B145" s="9"/>
      <c r="C145" s="10" t="s">
        <v>1309</v>
      </c>
      <c r="D145" s="11" t="s">
        <v>1800</v>
      </c>
      <c r="E145" s="10" t="s">
        <v>1310</v>
      </c>
      <c r="F145" s="10" t="s">
        <v>1310</v>
      </c>
      <c r="G145" s="33">
        <v>43994.504166666666</v>
      </c>
      <c r="H145" s="9">
        <v>0</v>
      </c>
      <c r="I145" s="13">
        <v>20000000</v>
      </c>
      <c r="J145" s="10">
        <v>0</v>
      </c>
      <c r="K145" s="9" t="s">
        <v>136</v>
      </c>
      <c r="L145" s="14" t="s">
        <v>25</v>
      </c>
      <c r="M145" s="12">
        <v>43994.587500000001</v>
      </c>
      <c r="N145" s="25" t="s">
        <v>2880</v>
      </c>
      <c r="O145" s="30" t="s">
        <v>2934</v>
      </c>
    </row>
    <row r="146" spans="1:15" ht="36.75" thickBot="1" x14ac:dyDescent="0.3">
      <c r="A146" s="24">
        <v>145</v>
      </c>
      <c r="B146" s="9"/>
      <c r="C146" s="10" t="s">
        <v>1375</v>
      </c>
      <c r="D146" s="11" t="s">
        <v>1800</v>
      </c>
      <c r="E146" s="10" t="s">
        <v>1376</v>
      </c>
      <c r="F146" s="10" t="s">
        <v>1376</v>
      </c>
      <c r="G146" s="33">
        <v>43994.42083333333</v>
      </c>
      <c r="H146" s="9">
        <v>0</v>
      </c>
      <c r="I146" s="13">
        <v>20000000</v>
      </c>
      <c r="J146" s="10">
        <v>0</v>
      </c>
      <c r="K146" s="9" t="s">
        <v>829</v>
      </c>
      <c r="L146" s="14" t="s">
        <v>25</v>
      </c>
      <c r="M146" s="12">
        <v>43994.42083333333</v>
      </c>
      <c r="N146" s="25" t="s">
        <v>2880</v>
      </c>
      <c r="O146" s="30" t="s">
        <v>2934</v>
      </c>
    </row>
    <row r="147" spans="1:15" ht="24.75" thickBot="1" x14ac:dyDescent="0.3">
      <c r="A147" s="24">
        <v>146</v>
      </c>
      <c r="B147" s="9"/>
      <c r="C147" s="10" t="s">
        <v>1411</v>
      </c>
      <c r="D147" s="11" t="s">
        <v>1800</v>
      </c>
      <c r="E147" s="10" t="s">
        <v>519</v>
      </c>
      <c r="F147" s="10" t="s">
        <v>519</v>
      </c>
      <c r="G147" s="33">
        <v>43994.379166666666</v>
      </c>
      <c r="H147" s="9">
        <v>0</v>
      </c>
      <c r="I147" s="13">
        <v>20000000</v>
      </c>
      <c r="J147" s="10">
        <v>0</v>
      </c>
      <c r="K147" s="9" t="s">
        <v>1412</v>
      </c>
      <c r="L147" s="14" t="s">
        <v>25</v>
      </c>
      <c r="M147" s="12">
        <v>43994.712500000001</v>
      </c>
      <c r="N147" s="25" t="s">
        <v>2877</v>
      </c>
      <c r="O147" s="30" t="s">
        <v>2934</v>
      </c>
    </row>
    <row r="148" spans="1:15" ht="15.75" thickBot="1" x14ac:dyDescent="0.3">
      <c r="A148" s="24">
        <v>147</v>
      </c>
      <c r="B148" s="9"/>
      <c r="C148" s="10" t="s">
        <v>1443</v>
      </c>
      <c r="D148" s="11" t="s">
        <v>1800</v>
      </c>
      <c r="E148" s="10" t="s">
        <v>1444</v>
      </c>
      <c r="F148" s="10" t="s">
        <v>1444</v>
      </c>
      <c r="G148" s="33">
        <v>43993.92083333333</v>
      </c>
      <c r="H148" s="9">
        <v>0</v>
      </c>
      <c r="I148" s="13">
        <v>20000000</v>
      </c>
      <c r="J148" s="10">
        <v>0</v>
      </c>
      <c r="K148" s="9" t="s">
        <v>276</v>
      </c>
      <c r="L148" s="14" t="s">
        <v>25</v>
      </c>
      <c r="M148" s="12">
        <v>43993.92083333333</v>
      </c>
      <c r="N148" s="25" t="s">
        <v>2880</v>
      </c>
      <c r="O148" s="30" t="s">
        <v>2934</v>
      </c>
    </row>
    <row r="149" spans="1:15" ht="15.75" thickBot="1" x14ac:dyDescent="0.3">
      <c r="A149" s="24">
        <v>148</v>
      </c>
      <c r="B149" s="9"/>
      <c r="C149" s="10" t="s">
        <v>1469</v>
      </c>
      <c r="D149" s="11" t="s">
        <v>1800</v>
      </c>
      <c r="E149" s="10" t="s">
        <v>1470</v>
      </c>
      <c r="F149" s="10" t="s">
        <v>1470</v>
      </c>
      <c r="G149" s="33">
        <v>43993.837500000001</v>
      </c>
      <c r="H149" s="9">
        <v>0</v>
      </c>
      <c r="I149" s="13">
        <v>20000000</v>
      </c>
      <c r="J149" s="10">
        <v>0</v>
      </c>
      <c r="K149" s="9" t="s">
        <v>192</v>
      </c>
      <c r="L149" s="14" t="s">
        <v>25</v>
      </c>
      <c r="M149" s="12">
        <v>43993.879166666666</v>
      </c>
      <c r="N149" s="25" t="s">
        <v>2880</v>
      </c>
      <c r="O149" s="30" t="s">
        <v>2934</v>
      </c>
    </row>
    <row r="150" spans="1:15" ht="24.75" thickBot="1" x14ac:dyDescent="0.3">
      <c r="A150" s="24">
        <v>149</v>
      </c>
      <c r="B150" s="9"/>
      <c r="C150" s="10" t="s">
        <v>1506</v>
      </c>
      <c r="D150" s="11" t="s">
        <v>1800</v>
      </c>
      <c r="E150" s="10" t="s">
        <v>1507</v>
      </c>
      <c r="F150" s="10" t="s">
        <v>1507</v>
      </c>
      <c r="G150" s="33">
        <v>43993.629166666666</v>
      </c>
      <c r="H150" s="9">
        <v>0</v>
      </c>
      <c r="I150" s="13">
        <v>20000000</v>
      </c>
      <c r="J150" s="10">
        <v>0</v>
      </c>
      <c r="K150" s="9" t="s">
        <v>136</v>
      </c>
      <c r="L150" s="14" t="s">
        <v>25</v>
      </c>
      <c r="M150" s="12">
        <v>43993.837500000001</v>
      </c>
      <c r="N150" s="25" t="s">
        <v>2880</v>
      </c>
      <c r="O150" s="30" t="s">
        <v>2934</v>
      </c>
    </row>
    <row r="151" spans="1:15" ht="24.75" thickBot="1" x14ac:dyDescent="0.3">
      <c r="A151" s="24">
        <v>150</v>
      </c>
      <c r="B151" s="9"/>
      <c r="C151" s="10" t="s">
        <v>1522</v>
      </c>
      <c r="D151" s="11" t="s">
        <v>1800</v>
      </c>
      <c r="E151" s="10" t="s">
        <v>1523</v>
      </c>
      <c r="F151" s="10" t="s">
        <v>1523</v>
      </c>
      <c r="G151" s="33">
        <v>43993.42083333333</v>
      </c>
      <c r="H151" s="9">
        <v>0</v>
      </c>
      <c r="I151" s="13">
        <v>20000000</v>
      </c>
      <c r="J151" s="10">
        <v>0</v>
      </c>
      <c r="K151" s="9" t="s">
        <v>118</v>
      </c>
      <c r="L151" s="14" t="s">
        <v>25</v>
      </c>
      <c r="M151" s="12">
        <v>43993.754166666666</v>
      </c>
      <c r="N151" s="25" t="s">
        <v>2880</v>
      </c>
      <c r="O151" s="30" t="s">
        <v>2934</v>
      </c>
    </row>
    <row r="152" spans="1:15" ht="15.75" thickBot="1" x14ac:dyDescent="0.3">
      <c r="A152" s="24">
        <v>151</v>
      </c>
      <c r="B152" s="9"/>
      <c r="C152" s="10" t="s">
        <v>1540</v>
      </c>
      <c r="D152" s="11" t="s">
        <v>1800</v>
      </c>
      <c r="E152" s="10" t="s">
        <v>1541</v>
      </c>
      <c r="F152" s="10" t="s">
        <v>1541</v>
      </c>
      <c r="G152" s="33">
        <v>43993.29583333333</v>
      </c>
      <c r="H152" s="9">
        <v>0</v>
      </c>
      <c r="I152" s="13">
        <v>20000000</v>
      </c>
      <c r="J152" s="10">
        <v>0</v>
      </c>
      <c r="K152" s="9" t="s">
        <v>276</v>
      </c>
      <c r="L152" s="14" t="s">
        <v>25</v>
      </c>
      <c r="M152" s="12">
        <v>43993.754166666666</v>
      </c>
      <c r="N152" s="25" t="s">
        <v>2880</v>
      </c>
      <c r="O152" s="30" t="s">
        <v>2934</v>
      </c>
    </row>
    <row r="153" spans="1:15" ht="24.75" thickBot="1" x14ac:dyDescent="0.3">
      <c r="A153" s="24">
        <v>152</v>
      </c>
      <c r="B153" s="9"/>
      <c r="C153" s="10" t="s">
        <v>1562</v>
      </c>
      <c r="D153" s="11" t="s">
        <v>1800</v>
      </c>
      <c r="E153" s="10" t="s">
        <v>522</v>
      </c>
      <c r="F153" s="10" t="s">
        <v>522</v>
      </c>
      <c r="G153" s="33">
        <v>43992.837500000001</v>
      </c>
      <c r="H153" s="9">
        <v>0</v>
      </c>
      <c r="I153" s="13">
        <v>20000000</v>
      </c>
      <c r="J153" s="10">
        <v>0</v>
      </c>
      <c r="K153" s="9" t="s">
        <v>136</v>
      </c>
      <c r="L153" s="14" t="s">
        <v>25</v>
      </c>
      <c r="M153" s="12">
        <v>43993.754166666666</v>
      </c>
      <c r="N153" s="25" t="s">
        <v>2880</v>
      </c>
      <c r="O153" s="30" t="s">
        <v>2934</v>
      </c>
    </row>
    <row r="154" spans="1:15" ht="24.75" thickBot="1" x14ac:dyDescent="0.3">
      <c r="A154" s="24">
        <v>153</v>
      </c>
      <c r="B154" s="9"/>
      <c r="C154" s="10" t="s">
        <v>1634</v>
      </c>
      <c r="D154" s="11" t="s">
        <v>1800</v>
      </c>
      <c r="E154" s="10" t="s">
        <v>1635</v>
      </c>
      <c r="F154" s="10" t="s">
        <v>1635</v>
      </c>
      <c r="G154" s="33">
        <v>43991.879166666666</v>
      </c>
      <c r="H154" s="9">
        <v>0</v>
      </c>
      <c r="I154" s="13">
        <v>20000000</v>
      </c>
      <c r="J154" s="10">
        <v>0</v>
      </c>
      <c r="K154" s="9" t="s">
        <v>52</v>
      </c>
      <c r="L154" s="14" t="s">
        <v>25</v>
      </c>
      <c r="M154" s="12">
        <v>43991.879166666666</v>
      </c>
      <c r="N154" s="25" t="s">
        <v>2880</v>
      </c>
      <c r="O154" s="30" t="s">
        <v>2934</v>
      </c>
    </row>
    <row r="155" spans="1:15" ht="24.75" thickBot="1" x14ac:dyDescent="0.3">
      <c r="A155" s="24">
        <v>154</v>
      </c>
      <c r="B155" s="9"/>
      <c r="C155" s="10" t="s">
        <v>1660</v>
      </c>
      <c r="D155" s="11" t="s">
        <v>1800</v>
      </c>
      <c r="E155" s="10" t="s">
        <v>1661</v>
      </c>
      <c r="F155" s="10" t="s">
        <v>1661</v>
      </c>
      <c r="G155" s="33">
        <v>43991.54583333333</v>
      </c>
      <c r="H155" s="9">
        <v>0</v>
      </c>
      <c r="I155" s="13">
        <v>20000000</v>
      </c>
      <c r="J155" s="10">
        <v>0</v>
      </c>
      <c r="K155" s="9" t="s">
        <v>52</v>
      </c>
      <c r="L155" s="14" t="s">
        <v>25</v>
      </c>
      <c r="M155" s="12">
        <v>43993.879166666666</v>
      </c>
      <c r="N155" s="25" t="s">
        <v>2880</v>
      </c>
      <c r="O155" s="30" t="s">
        <v>2934</v>
      </c>
    </row>
    <row r="156" spans="1:15" ht="15.75" thickBot="1" x14ac:dyDescent="0.3">
      <c r="A156" s="24">
        <v>155</v>
      </c>
      <c r="B156" s="9"/>
      <c r="C156" s="10" t="s">
        <v>1678</v>
      </c>
      <c r="D156" s="11" t="s">
        <v>1800</v>
      </c>
      <c r="E156" s="10" t="s">
        <v>1679</v>
      </c>
      <c r="F156" s="10" t="s">
        <v>1679</v>
      </c>
      <c r="G156" s="33">
        <v>43991.42083333333</v>
      </c>
      <c r="H156" s="9">
        <v>0</v>
      </c>
      <c r="I156" s="13">
        <v>20000000</v>
      </c>
      <c r="J156" s="10">
        <v>0</v>
      </c>
      <c r="K156" s="9" t="s">
        <v>136</v>
      </c>
      <c r="L156" s="14" t="s">
        <v>25</v>
      </c>
      <c r="M156" s="12">
        <v>43991.42083333333</v>
      </c>
      <c r="N156" s="25" t="s">
        <v>2880</v>
      </c>
      <c r="O156" s="30" t="s">
        <v>2934</v>
      </c>
    </row>
    <row r="157" spans="1:15" ht="24.75" thickBot="1" x14ac:dyDescent="0.3">
      <c r="A157" s="24">
        <v>156</v>
      </c>
      <c r="B157" s="9"/>
      <c r="C157" s="10" t="s">
        <v>1717</v>
      </c>
      <c r="D157" s="11" t="s">
        <v>1800</v>
      </c>
      <c r="E157" s="10" t="s">
        <v>501</v>
      </c>
      <c r="F157" s="10" t="s">
        <v>501</v>
      </c>
      <c r="G157" s="33">
        <v>43990.587500000001</v>
      </c>
      <c r="H157" s="9">
        <v>0</v>
      </c>
      <c r="I157" s="13">
        <v>20000000</v>
      </c>
      <c r="J157" s="10">
        <v>0</v>
      </c>
      <c r="K157" s="9" t="s">
        <v>276</v>
      </c>
      <c r="L157" s="14" t="s">
        <v>25</v>
      </c>
      <c r="M157" s="12">
        <v>43990.629166666666</v>
      </c>
      <c r="N157" s="25" t="s">
        <v>2880</v>
      </c>
      <c r="O157" s="30" t="s">
        <v>2934</v>
      </c>
    </row>
    <row r="158" spans="1:15" ht="24.75" thickBot="1" x14ac:dyDescent="0.3">
      <c r="A158" s="24">
        <v>157</v>
      </c>
      <c r="B158" s="9"/>
      <c r="C158" s="10" t="s">
        <v>1803</v>
      </c>
      <c r="D158" s="11" t="s">
        <v>1800</v>
      </c>
      <c r="E158" s="10" t="s">
        <v>1090</v>
      </c>
      <c r="F158" s="10" t="s">
        <v>1090</v>
      </c>
      <c r="G158" s="33">
        <v>43987.629166666666</v>
      </c>
      <c r="H158" s="9">
        <v>0</v>
      </c>
      <c r="I158" s="13">
        <v>20000000</v>
      </c>
      <c r="J158" s="10">
        <v>0</v>
      </c>
      <c r="K158" s="9" t="s">
        <v>136</v>
      </c>
      <c r="L158" s="14" t="s">
        <v>25</v>
      </c>
      <c r="M158" s="12">
        <v>43988.379166666666</v>
      </c>
      <c r="N158" s="25" t="s">
        <v>2880</v>
      </c>
      <c r="O158" s="30" t="s">
        <v>2934</v>
      </c>
    </row>
    <row r="159" spans="1:15" ht="24.75" thickBot="1" x14ac:dyDescent="0.3">
      <c r="A159" s="24">
        <v>158</v>
      </c>
      <c r="B159" s="9"/>
      <c r="C159" s="10" t="s">
        <v>1805</v>
      </c>
      <c r="D159" s="11" t="s">
        <v>1800</v>
      </c>
      <c r="E159" s="10" t="s">
        <v>1806</v>
      </c>
      <c r="F159" s="10" t="s">
        <v>1806</v>
      </c>
      <c r="G159" s="33">
        <v>43987.629166666666</v>
      </c>
      <c r="H159" s="9">
        <v>0</v>
      </c>
      <c r="I159" s="13">
        <v>20000000</v>
      </c>
      <c r="J159" s="10">
        <v>0</v>
      </c>
      <c r="K159" s="9" t="s">
        <v>136</v>
      </c>
      <c r="L159" s="14" t="s">
        <v>25</v>
      </c>
      <c r="M159" s="12">
        <v>43988.379166666666</v>
      </c>
      <c r="N159" s="25" t="s">
        <v>2880</v>
      </c>
      <c r="O159" s="30" t="s">
        <v>2934</v>
      </c>
    </row>
    <row r="160" spans="1:15" ht="36.75" thickBot="1" x14ac:dyDescent="0.3">
      <c r="A160" s="24">
        <v>159</v>
      </c>
      <c r="B160" s="9"/>
      <c r="C160" s="10" t="s">
        <v>1822</v>
      </c>
      <c r="D160" s="11" t="s">
        <v>1800</v>
      </c>
      <c r="E160" s="10" t="s">
        <v>1376</v>
      </c>
      <c r="F160" s="10" t="s">
        <v>1376</v>
      </c>
      <c r="G160" s="33">
        <v>43987.462500000001</v>
      </c>
      <c r="H160" s="9">
        <v>0</v>
      </c>
      <c r="I160" s="13">
        <v>20000000</v>
      </c>
      <c r="J160" s="10">
        <v>0</v>
      </c>
      <c r="K160" s="9" t="s">
        <v>276</v>
      </c>
      <c r="L160" s="14" t="s">
        <v>25</v>
      </c>
      <c r="M160" s="12">
        <v>43987.462500000001</v>
      </c>
      <c r="N160" s="25" t="s">
        <v>2880</v>
      </c>
      <c r="O160" s="30" t="s">
        <v>2934</v>
      </c>
    </row>
    <row r="161" spans="1:15" ht="15.75" thickBot="1" x14ac:dyDescent="0.3">
      <c r="A161" s="24">
        <v>160</v>
      </c>
      <c r="B161" s="9"/>
      <c r="C161" s="10" t="s">
        <v>1842</v>
      </c>
      <c r="D161" s="11" t="s">
        <v>1800</v>
      </c>
      <c r="E161" s="10" t="s">
        <v>1156</v>
      </c>
      <c r="F161" s="10" t="s">
        <v>1156</v>
      </c>
      <c r="G161" s="33">
        <v>43986.879166666666</v>
      </c>
      <c r="H161" s="9">
        <v>0</v>
      </c>
      <c r="I161" s="13">
        <v>20000000</v>
      </c>
      <c r="J161" s="10">
        <v>0</v>
      </c>
      <c r="K161" s="9" t="s">
        <v>24</v>
      </c>
      <c r="L161" s="14" t="s">
        <v>25</v>
      </c>
      <c r="M161" s="12">
        <v>43991.67083333333</v>
      </c>
      <c r="N161" s="25" t="s">
        <v>2880</v>
      </c>
      <c r="O161" s="30" t="s">
        <v>2934</v>
      </c>
    </row>
    <row r="162" spans="1:15" ht="15.75" thickBot="1" x14ac:dyDescent="0.3">
      <c r="A162" s="24">
        <v>161</v>
      </c>
      <c r="B162" s="9"/>
      <c r="C162" s="10" t="s">
        <v>1898</v>
      </c>
      <c r="D162" s="11" t="s">
        <v>1800</v>
      </c>
      <c r="E162" s="10" t="s">
        <v>1899</v>
      </c>
      <c r="F162" s="10" t="s">
        <v>1899</v>
      </c>
      <c r="G162" s="33">
        <v>43985.629166666666</v>
      </c>
      <c r="H162" s="9">
        <v>0</v>
      </c>
      <c r="I162" s="13">
        <v>20000000</v>
      </c>
      <c r="J162" s="10">
        <v>0</v>
      </c>
      <c r="K162" s="9" t="s">
        <v>24</v>
      </c>
      <c r="L162" s="14" t="s">
        <v>25</v>
      </c>
      <c r="M162" s="12">
        <v>43985.629166666666</v>
      </c>
      <c r="N162" s="25" t="s">
        <v>2880</v>
      </c>
      <c r="O162" s="30" t="s">
        <v>2934</v>
      </c>
    </row>
    <row r="163" spans="1:15" ht="15.75" thickBot="1" x14ac:dyDescent="0.3">
      <c r="A163" s="24">
        <v>162</v>
      </c>
      <c r="B163" s="9"/>
      <c r="C163" s="10" t="s">
        <v>1911</v>
      </c>
      <c r="D163" s="11" t="s">
        <v>1800</v>
      </c>
      <c r="E163" s="10" t="s">
        <v>1912</v>
      </c>
      <c r="F163" s="10" t="s">
        <v>1912</v>
      </c>
      <c r="G163" s="33">
        <v>43984.962500000001</v>
      </c>
      <c r="H163" s="9">
        <v>0</v>
      </c>
      <c r="I163" s="13">
        <v>20000000</v>
      </c>
      <c r="J163" s="10">
        <v>0</v>
      </c>
      <c r="K163" s="9" t="s">
        <v>24</v>
      </c>
      <c r="L163" s="14" t="s">
        <v>25</v>
      </c>
      <c r="M163" s="12">
        <v>43985.379166666666</v>
      </c>
      <c r="N163" s="25" t="s">
        <v>2880</v>
      </c>
      <c r="O163" s="30" t="s">
        <v>2934</v>
      </c>
    </row>
    <row r="164" spans="1:15" ht="15.75" thickBot="1" x14ac:dyDescent="0.3">
      <c r="A164" s="24">
        <v>163</v>
      </c>
      <c r="B164" s="9"/>
      <c r="C164" s="10" t="s">
        <v>1914</v>
      </c>
      <c r="D164" s="11" t="s">
        <v>1800</v>
      </c>
      <c r="E164" s="10" t="s">
        <v>1915</v>
      </c>
      <c r="F164" s="10" t="s">
        <v>1915</v>
      </c>
      <c r="G164" s="33">
        <v>43984.92083333333</v>
      </c>
      <c r="H164" s="9">
        <v>0</v>
      </c>
      <c r="I164" s="13">
        <v>20000000</v>
      </c>
      <c r="J164" s="10">
        <v>0</v>
      </c>
      <c r="K164" s="9" t="s">
        <v>276</v>
      </c>
      <c r="L164" s="14" t="s">
        <v>25</v>
      </c>
      <c r="M164" s="12">
        <v>43985.379166666666</v>
      </c>
      <c r="N164" s="25" t="s">
        <v>2880</v>
      </c>
      <c r="O164" s="30" t="s">
        <v>2934</v>
      </c>
    </row>
    <row r="165" spans="1:15" ht="24.75" thickBot="1" x14ac:dyDescent="0.3">
      <c r="A165" s="24">
        <v>164</v>
      </c>
      <c r="B165" s="9"/>
      <c r="C165" s="10" t="s">
        <v>1940</v>
      </c>
      <c r="D165" s="11" t="s">
        <v>1800</v>
      </c>
      <c r="E165" s="10" t="s">
        <v>1941</v>
      </c>
      <c r="F165" s="10" t="s">
        <v>1941</v>
      </c>
      <c r="G165" s="33">
        <v>43984.629166666666</v>
      </c>
      <c r="H165" s="9">
        <v>0</v>
      </c>
      <c r="I165" s="13">
        <v>20000000</v>
      </c>
      <c r="J165" s="10">
        <v>0</v>
      </c>
      <c r="K165" s="9" t="s">
        <v>52</v>
      </c>
      <c r="L165" s="14" t="s">
        <v>25</v>
      </c>
      <c r="M165" s="12">
        <v>43984.712500000001</v>
      </c>
      <c r="N165" s="25" t="s">
        <v>2880</v>
      </c>
      <c r="O165" s="30" t="s">
        <v>2934</v>
      </c>
    </row>
    <row r="166" spans="1:15" ht="48.75" thickBot="1" x14ac:dyDescent="0.3">
      <c r="A166" s="24">
        <v>165</v>
      </c>
      <c r="B166" s="9"/>
      <c r="C166" s="10" t="s">
        <v>1993</v>
      </c>
      <c r="D166" s="11" t="s">
        <v>1800</v>
      </c>
      <c r="E166" s="10" t="s">
        <v>1994</v>
      </c>
      <c r="F166" s="10" t="s">
        <v>1994</v>
      </c>
      <c r="G166" s="33">
        <v>43983.962500000001</v>
      </c>
      <c r="H166" s="9">
        <v>0</v>
      </c>
      <c r="I166" s="13">
        <v>20000000</v>
      </c>
      <c r="J166" s="10">
        <v>0</v>
      </c>
      <c r="K166" s="9" t="s">
        <v>1995</v>
      </c>
      <c r="L166" s="14" t="s">
        <v>25</v>
      </c>
      <c r="M166" s="12">
        <v>43984.629166666666</v>
      </c>
      <c r="N166" s="25" t="s">
        <v>2880</v>
      </c>
      <c r="O166" s="30" t="s">
        <v>2934</v>
      </c>
    </row>
    <row r="167" spans="1:15" ht="24.75" thickBot="1" x14ac:dyDescent="0.3">
      <c r="A167" s="24">
        <v>166</v>
      </c>
      <c r="B167" s="9"/>
      <c r="C167" s="10" t="s">
        <v>2038</v>
      </c>
      <c r="D167" s="11" t="s">
        <v>1800</v>
      </c>
      <c r="E167" s="10" t="s">
        <v>2039</v>
      </c>
      <c r="F167" s="10" t="s">
        <v>2039</v>
      </c>
      <c r="G167" s="33">
        <v>43983.67083333333</v>
      </c>
      <c r="H167" s="9">
        <v>0</v>
      </c>
      <c r="I167" s="13">
        <v>20000000</v>
      </c>
      <c r="J167" s="10">
        <v>0</v>
      </c>
      <c r="K167" s="9" t="s">
        <v>52</v>
      </c>
      <c r="L167" s="14" t="s">
        <v>25</v>
      </c>
      <c r="M167" s="12">
        <v>43994.379166666666</v>
      </c>
      <c r="N167" s="25" t="s">
        <v>2880</v>
      </c>
      <c r="O167" s="30" t="s">
        <v>2934</v>
      </c>
    </row>
    <row r="168" spans="1:15" ht="24.75" thickBot="1" x14ac:dyDescent="0.3">
      <c r="A168" s="24">
        <v>167</v>
      </c>
      <c r="B168" s="9"/>
      <c r="C168" s="10" t="s">
        <v>2051</v>
      </c>
      <c r="D168" s="11" t="s">
        <v>1800</v>
      </c>
      <c r="E168" s="10" t="s">
        <v>2052</v>
      </c>
      <c r="F168" s="10" t="s">
        <v>2052</v>
      </c>
      <c r="G168" s="33">
        <v>43983.629166666666</v>
      </c>
      <c r="H168" s="9">
        <v>0</v>
      </c>
      <c r="I168" s="13">
        <v>20000000</v>
      </c>
      <c r="J168" s="10">
        <v>0</v>
      </c>
      <c r="K168" s="9" t="s">
        <v>52</v>
      </c>
      <c r="L168" s="14" t="s">
        <v>25</v>
      </c>
      <c r="M168" s="12">
        <v>43987.462500000001</v>
      </c>
      <c r="N168" s="25" t="s">
        <v>2880</v>
      </c>
      <c r="O168" s="30" t="s">
        <v>2934</v>
      </c>
    </row>
    <row r="169" spans="1:15" ht="48.75" thickBot="1" x14ac:dyDescent="0.3">
      <c r="A169" s="24">
        <v>168</v>
      </c>
      <c r="B169" s="9"/>
      <c r="C169" s="10" t="s">
        <v>2111</v>
      </c>
      <c r="D169" s="11" t="s">
        <v>1800</v>
      </c>
      <c r="E169" s="10" t="s">
        <v>2112</v>
      </c>
      <c r="F169" s="10" t="s">
        <v>2112</v>
      </c>
      <c r="G169" s="33">
        <v>43981.336805555555</v>
      </c>
      <c r="H169" s="9">
        <v>0</v>
      </c>
      <c r="I169" s="13">
        <v>20000000</v>
      </c>
      <c r="J169" s="10">
        <v>0</v>
      </c>
      <c r="K169" s="9" t="s">
        <v>2113</v>
      </c>
      <c r="L169" s="14" t="s">
        <v>25</v>
      </c>
      <c r="M169" s="12">
        <v>43981.378472222219</v>
      </c>
      <c r="N169" s="25" t="s">
        <v>2880</v>
      </c>
      <c r="O169" s="30" t="s">
        <v>2934</v>
      </c>
    </row>
    <row r="170" spans="1:15" ht="15.75" thickBot="1" x14ac:dyDescent="0.3">
      <c r="A170" s="24">
        <v>169</v>
      </c>
      <c r="B170" s="9"/>
      <c r="C170" s="10" t="s">
        <v>2114</v>
      </c>
      <c r="D170" s="11" t="s">
        <v>1800</v>
      </c>
      <c r="E170" s="10" t="s">
        <v>702</v>
      </c>
      <c r="F170" s="10" t="s">
        <v>702</v>
      </c>
      <c r="G170" s="33">
        <v>43981.253472222219</v>
      </c>
      <c r="H170" s="9">
        <v>0</v>
      </c>
      <c r="I170" s="13">
        <v>20000000</v>
      </c>
      <c r="J170" s="10">
        <v>0</v>
      </c>
      <c r="K170" s="9" t="s">
        <v>24</v>
      </c>
      <c r="L170" s="14" t="s">
        <v>25</v>
      </c>
      <c r="M170" s="12">
        <v>43981.253472222219</v>
      </c>
      <c r="N170" s="25" t="s">
        <v>2880</v>
      </c>
      <c r="O170" s="30" t="s">
        <v>2934</v>
      </c>
    </row>
    <row r="171" spans="1:15" ht="24.75" thickBot="1" x14ac:dyDescent="0.3">
      <c r="A171" s="24">
        <v>170</v>
      </c>
      <c r="B171" s="9"/>
      <c r="C171" s="10" t="s">
        <v>2134</v>
      </c>
      <c r="D171" s="11" t="s">
        <v>1800</v>
      </c>
      <c r="E171" s="10" t="s">
        <v>2135</v>
      </c>
      <c r="F171" s="10" t="s">
        <v>2135</v>
      </c>
      <c r="G171" s="33">
        <v>43980.503472222219</v>
      </c>
      <c r="H171" s="9">
        <v>0</v>
      </c>
      <c r="I171" s="13">
        <v>20000000</v>
      </c>
      <c r="J171" s="10">
        <v>0</v>
      </c>
      <c r="K171" s="9" t="s">
        <v>52</v>
      </c>
      <c r="L171" s="14" t="s">
        <v>25</v>
      </c>
      <c r="M171" s="12">
        <v>43980.753472222219</v>
      </c>
      <c r="N171" s="25" t="s">
        <v>2880</v>
      </c>
      <c r="O171" s="30" t="s">
        <v>2934</v>
      </c>
    </row>
    <row r="172" spans="1:15" ht="15.75" thickBot="1" x14ac:dyDescent="0.3">
      <c r="A172" s="24">
        <v>171</v>
      </c>
      <c r="B172" s="9"/>
      <c r="C172" s="10" t="s">
        <v>2142</v>
      </c>
      <c r="D172" s="11" t="s">
        <v>1800</v>
      </c>
      <c r="E172" s="10" t="s">
        <v>556</v>
      </c>
      <c r="F172" s="10" t="s">
        <v>556</v>
      </c>
      <c r="G172" s="33">
        <v>43980.420138888891</v>
      </c>
      <c r="H172" s="9">
        <v>0</v>
      </c>
      <c r="I172" s="13">
        <v>20000000</v>
      </c>
      <c r="J172" s="10">
        <v>0</v>
      </c>
      <c r="K172" s="9" t="s">
        <v>24</v>
      </c>
      <c r="L172" s="14" t="s">
        <v>25</v>
      </c>
      <c r="M172" s="12">
        <v>43980.461805555555</v>
      </c>
      <c r="N172" s="25" t="s">
        <v>2880</v>
      </c>
      <c r="O172" s="30" t="s">
        <v>2934</v>
      </c>
    </row>
    <row r="173" spans="1:15" ht="24.75" thickBot="1" x14ac:dyDescent="0.3">
      <c r="A173" s="24">
        <v>172</v>
      </c>
      <c r="B173" s="9"/>
      <c r="C173" s="10" t="s">
        <v>2223</v>
      </c>
      <c r="D173" s="11" t="s">
        <v>1800</v>
      </c>
      <c r="E173" s="10" t="s">
        <v>2224</v>
      </c>
      <c r="F173" s="10" t="s">
        <v>2224</v>
      </c>
      <c r="G173" s="33">
        <v>43978.670138888891</v>
      </c>
      <c r="H173" s="9">
        <v>0</v>
      </c>
      <c r="I173" s="13">
        <v>20000000</v>
      </c>
      <c r="J173" s="10">
        <v>0</v>
      </c>
      <c r="K173" s="9" t="s">
        <v>52</v>
      </c>
      <c r="L173" s="14" t="s">
        <v>25</v>
      </c>
      <c r="M173" s="12">
        <v>43979.586805555555</v>
      </c>
      <c r="N173" s="25" t="s">
        <v>2880</v>
      </c>
      <c r="O173" s="30" t="s">
        <v>2934</v>
      </c>
    </row>
    <row r="174" spans="1:15" ht="15.75" thickBot="1" x14ac:dyDescent="0.3">
      <c r="A174" s="24">
        <v>173</v>
      </c>
      <c r="B174" s="9"/>
      <c r="C174" s="10" t="s">
        <v>2253</v>
      </c>
      <c r="D174" s="11" t="s">
        <v>1800</v>
      </c>
      <c r="E174" s="10" t="s">
        <v>2254</v>
      </c>
      <c r="F174" s="10" t="s">
        <v>2254</v>
      </c>
      <c r="G174" s="33">
        <v>43977.753472222219</v>
      </c>
      <c r="H174" s="9">
        <v>0</v>
      </c>
      <c r="I174" s="13">
        <v>20000000</v>
      </c>
      <c r="J174" s="10">
        <v>0</v>
      </c>
      <c r="K174" s="9" t="s">
        <v>192</v>
      </c>
      <c r="L174" s="14" t="s">
        <v>25</v>
      </c>
      <c r="M174" s="12">
        <v>43977.753472222219</v>
      </c>
      <c r="N174" s="25" t="s">
        <v>2880</v>
      </c>
      <c r="O174" s="30" t="s">
        <v>2934</v>
      </c>
    </row>
    <row r="175" spans="1:15" ht="24.75" thickBot="1" x14ac:dyDescent="0.3">
      <c r="A175" s="24">
        <v>174</v>
      </c>
      <c r="B175" s="9"/>
      <c r="C175" s="10" t="s">
        <v>2287</v>
      </c>
      <c r="D175" s="11" t="s">
        <v>1800</v>
      </c>
      <c r="E175" s="10" t="s">
        <v>935</v>
      </c>
      <c r="F175" s="10" t="s">
        <v>935</v>
      </c>
      <c r="G175" s="33">
        <v>43976.836805555555</v>
      </c>
      <c r="H175" s="9">
        <v>0</v>
      </c>
      <c r="I175" s="13">
        <v>20000000</v>
      </c>
      <c r="J175" s="10">
        <v>0</v>
      </c>
      <c r="K175" s="9" t="s">
        <v>2288</v>
      </c>
      <c r="L175" s="14" t="s">
        <v>25</v>
      </c>
      <c r="M175" s="12">
        <v>43976.920138888891</v>
      </c>
      <c r="N175" s="25" t="s">
        <v>2876</v>
      </c>
      <c r="O175" s="30" t="s">
        <v>2935</v>
      </c>
    </row>
    <row r="176" spans="1:15" ht="36.75" thickBot="1" x14ac:dyDescent="0.3">
      <c r="A176" s="24">
        <v>175</v>
      </c>
      <c r="B176" s="9"/>
      <c r="C176" s="10" t="s">
        <v>2370</v>
      </c>
      <c r="D176" s="11" t="s">
        <v>1800</v>
      </c>
      <c r="E176" s="10" t="s">
        <v>2371</v>
      </c>
      <c r="F176" s="10" t="s">
        <v>2371</v>
      </c>
      <c r="G176" s="33">
        <v>43973.628472222219</v>
      </c>
      <c r="H176" s="9">
        <v>0</v>
      </c>
      <c r="I176" s="13">
        <v>20000000</v>
      </c>
      <c r="J176" s="10">
        <v>0</v>
      </c>
      <c r="K176" s="9" t="s">
        <v>276</v>
      </c>
      <c r="L176" s="14" t="s">
        <v>25</v>
      </c>
      <c r="M176" s="12">
        <v>43973.670138888891</v>
      </c>
      <c r="N176" s="25" t="s">
        <v>2880</v>
      </c>
      <c r="O176" s="30" t="s">
        <v>2934</v>
      </c>
    </row>
    <row r="177" spans="1:15" ht="24.75" thickBot="1" x14ac:dyDescent="0.3">
      <c r="A177" s="24">
        <v>176</v>
      </c>
      <c r="B177" s="9"/>
      <c r="C177" s="10" t="s">
        <v>2372</v>
      </c>
      <c r="D177" s="11" t="s">
        <v>1800</v>
      </c>
      <c r="E177" s="10" t="s">
        <v>2373</v>
      </c>
      <c r="F177" s="10" t="s">
        <v>2373</v>
      </c>
      <c r="G177" s="33">
        <v>43972.753472222219</v>
      </c>
      <c r="H177" s="9">
        <v>0</v>
      </c>
      <c r="I177" s="13">
        <v>20000000</v>
      </c>
      <c r="J177" s="10">
        <v>0</v>
      </c>
      <c r="K177" s="9" t="s">
        <v>24</v>
      </c>
      <c r="L177" s="14" t="s">
        <v>25</v>
      </c>
      <c r="M177" s="12">
        <v>43972.753472222219</v>
      </c>
      <c r="N177" s="25" t="s">
        <v>2880</v>
      </c>
      <c r="O177" s="30" t="s">
        <v>2934</v>
      </c>
    </row>
    <row r="178" spans="1:15" ht="15.75" thickBot="1" x14ac:dyDescent="0.3">
      <c r="A178" s="24">
        <v>177</v>
      </c>
      <c r="B178" s="9"/>
      <c r="C178" s="10" t="s">
        <v>2433</v>
      </c>
      <c r="D178" s="11" t="s">
        <v>1800</v>
      </c>
      <c r="E178" s="10" t="s">
        <v>353</v>
      </c>
      <c r="F178" s="10" t="s">
        <v>353</v>
      </c>
      <c r="G178" s="33">
        <v>43971.628472222219</v>
      </c>
      <c r="H178" s="9">
        <v>0</v>
      </c>
      <c r="I178" s="13">
        <v>20000000</v>
      </c>
      <c r="J178" s="10">
        <v>0</v>
      </c>
      <c r="K178" s="9" t="s">
        <v>2434</v>
      </c>
      <c r="L178" s="14" t="s">
        <v>25</v>
      </c>
      <c r="M178" s="12">
        <v>43971.670138888891</v>
      </c>
      <c r="N178" s="25" t="s">
        <v>2880</v>
      </c>
      <c r="O178" s="30" t="s">
        <v>2934</v>
      </c>
    </row>
    <row r="179" spans="1:15" ht="24.75" thickBot="1" x14ac:dyDescent="0.3">
      <c r="A179" s="24">
        <v>178</v>
      </c>
      <c r="B179" s="9"/>
      <c r="C179" s="10" t="s">
        <v>2456</v>
      </c>
      <c r="D179" s="11" t="s">
        <v>1800</v>
      </c>
      <c r="E179" s="10" t="s">
        <v>2457</v>
      </c>
      <c r="F179" s="10" t="s">
        <v>2457</v>
      </c>
      <c r="G179" s="33">
        <v>43971.003472222219</v>
      </c>
      <c r="H179" s="9">
        <v>0</v>
      </c>
      <c r="I179" s="13">
        <v>20000000</v>
      </c>
      <c r="J179" s="10">
        <v>0</v>
      </c>
      <c r="K179" s="9" t="s">
        <v>52</v>
      </c>
      <c r="L179" s="14" t="s">
        <v>25</v>
      </c>
      <c r="M179" s="12">
        <v>43971.336805555555</v>
      </c>
      <c r="N179" s="25" t="s">
        <v>2880</v>
      </c>
      <c r="O179" s="30" t="s">
        <v>2934</v>
      </c>
    </row>
    <row r="180" spans="1:15" ht="24.75" thickBot="1" x14ac:dyDescent="0.3">
      <c r="A180" s="24">
        <v>179</v>
      </c>
      <c r="B180" s="9"/>
      <c r="C180" s="10" t="s">
        <v>2474</v>
      </c>
      <c r="D180" s="11" t="s">
        <v>1800</v>
      </c>
      <c r="E180" s="10" t="s">
        <v>2475</v>
      </c>
      <c r="F180" s="10" t="s">
        <v>2475</v>
      </c>
      <c r="G180" s="33">
        <v>43970.670138888891</v>
      </c>
      <c r="H180" s="9">
        <v>0</v>
      </c>
      <c r="I180" s="13">
        <v>20000000</v>
      </c>
      <c r="J180" s="10">
        <v>0</v>
      </c>
      <c r="K180" s="9" t="s">
        <v>52</v>
      </c>
      <c r="L180" s="14" t="s">
        <v>25</v>
      </c>
      <c r="M180" s="12">
        <v>43970.711805555555</v>
      </c>
      <c r="N180" s="25" t="s">
        <v>2880</v>
      </c>
      <c r="O180" s="30" t="s">
        <v>2934</v>
      </c>
    </row>
    <row r="181" spans="1:15" ht="15.75" thickBot="1" x14ac:dyDescent="0.3">
      <c r="A181" s="24">
        <v>180</v>
      </c>
      <c r="B181" s="9"/>
      <c r="C181" s="10" t="s">
        <v>2512</v>
      </c>
      <c r="D181" s="11" t="s">
        <v>1800</v>
      </c>
      <c r="E181" s="10" t="s">
        <v>2513</v>
      </c>
      <c r="F181" s="10" t="s">
        <v>2513</v>
      </c>
      <c r="G181" s="33">
        <v>43969.670138888891</v>
      </c>
      <c r="H181" s="9">
        <v>0</v>
      </c>
      <c r="I181" s="13">
        <v>20000000</v>
      </c>
      <c r="J181" s="10">
        <v>0</v>
      </c>
      <c r="K181" s="9" t="s">
        <v>276</v>
      </c>
      <c r="L181" s="14" t="s">
        <v>25</v>
      </c>
      <c r="M181" s="12">
        <v>43969.670138888891</v>
      </c>
      <c r="N181" s="25" t="s">
        <v>2880</v>
      </c>
      <c r="O181" s="30" t="s">
        <v>2934</v>
      </c>
    </row>
    <row r="182" spans="1:15" ht="24.75" thickBot="1" x14ac:dyDescent="0.3">
      <c r="A182" s="24">
        <v>181</v>
      </c>
      <c r="B182" s="9"/>
      <c r="C182" s="10" t="s">
        <v>2520</v>
      </c>
      <c r="D182" s="11" t="s">
        <v>1800</v>
      </c>
      <c r="E182" s="10" t="s">
        <v>2521</v>
      </c>
      <c r="F182" s="10" t="s">
        <v>2521</v>
      </c>
      <c r="G182" s="33">
        <v>43969.628472222219</v>
      </c>
      <c r="H182" s="9">
        <v>0</v>
      </c>
      <c r="I182" s="13">
        <v>20000000</v>
      </c>
      <c r="J182" s="10">
        <v>0</v>
      </c>
      <c r="K182" s="9" t="s">
        <v>52</v>
      </c>
      <c r="L182" s="14" t="s">
        <v>25</v>
      </c>
      <c r="M182" s="12">
        <v>43969.670138888891</v>
      </c>
      <c r="N182" s="25" t="s">
        <v>2880</v>
      </c>
      <c r="O182" s="30" t="s">
        <v>2934</v>
      </c>
    </row>
    <row r="183" spans="1:15" ht="15.75" thickBot="1" x14ac:dyDescent="0.3">
      <c r="A183" s="24">
        <v>182</v>
      </c>
      <c r="B183" s="9"/>
      <c r="C183" s="10" t="s">
        <v>2524</v>
      </c>
      <c r="D183" s="11" t="s">
        <v>1800</v>
      </c>
      <c r="E183" s="10" t="s">
        <v>2525</v>
      </c>
      <c r="F183" s="10" t="s">
        <v>2525</v>
      </c>
      <c r="G183" s="33">
        <v>43969.586805555555</v>
      </c>
      <c r="H183" s="9">
        <v>0</v>
      </c>
      <c r="I183" s="13">
        <v>20000000</v>
      </c>
      <c r="J183" s="10">
        <v>0</v>
      </c>
      <c r="K183" s="9" t="s">
        <v>276</v>
      </c>
      <c r="L183" s="14" t="s">
        <v>25</v>
      </c>
      <c r="M183" s="12">
        <v>43969.586805555555</v>
      </c>
      <c r="N183" s="25" t="s">
        <v>2880</v>
      </c>
      <c r="O183" s="30" t="s">
        <v>2934</v>
      </c>
    </row>
    <row r="184" spans="1:15" ht="24.75" thickBot="1" x14ac:dyDescent="0.3">
      <c r="A184" s="24">
        <v>183</v>
      </c>
      <c r="B184" s="9"/>
      <c r="C184" s="10" t="s">
        <v>2548</v>
      </c>
      <c r="D184" s="11" t="s">
        <v>1800</v>
      </c>
      <c r="E184" s="10" t="s">
        <v>2549</v>
      </c>
      <c r="F184" s="10" t="s">
        <v>2549</v>
      </c>
      <c r="G184" s="33">
        <v>43968.878472222219</v>
      </c>
      <c r="H184" s="9">
        <v>0</v>
      </c>
      <c r="I184" s="13">
        <v>20000000</v>
      </c>
      <c r="J184" s="10">
        <v>0</v>
      </c>
      <c r="K184" s="9" t="s">
        <v>52</v>
      </c>
      <c r="L184" s="14" t="s">
        <v>25</v>
      </c>
      <c r="M184" s="12">
        <v>43968.878472222219</v>
      </c>
      <c r="N184" s="25" t="s">
        <v>2880</v>
      </c>
      <c r="O184" s="30" t="s">
        <v>2934</v>
      </c>
    </row>
    <row r="185" spans="1:15" ht="24.75" thickBot="1" x14ac:dyDescent="0.3">
      <c r="A185" s="24">
        <v>184</v>
      </c>
      <c r="B185" s="9"/>
      <c r="C185" s="10" t="s">
        <v>2573</v>
      </c>
      <c r="D185" s="11" t="s">
        <v>1800</v>
      </c>
      <c r="E185" s="10" t="s">
        <v>2574</v>
      </c>
      <c r="F185" s="10" t="s">
        <v>2574</v>
      </c>
      <c r="G185" s="33">
        <v>43967.628472222219</v>
      </c>
      <c r="H185" s="9">
        <v>0</v>
      </c>
      <c r="I185" s="13">
        <v>20000000</v>
      </c>
      <c r="J185" s="10">
        <v>0</v>
      </c>
      <c r="K185" s="9" t="s">
        <v>52</v>
      </c>
      <c r="L185" s="14" t="s">
        <v>25</v>
      </c>
      <c r="M185" s="12">
        <v>43969.586805555555</v>
      </c>
      <c r="N185" s="25" t="s">
        <v>2880</v>
      </c>
      <c r="O185" s="30" t="s">
        <v>2934</v>
      </c>
    </row>
    <row r="186" spans="1:15" ht="24.75" thickBot="1" x14ac:dyDescent="0.3">
      <c r="A186" s="24">
        <v>185</v>
      </c>
      <c r="B186" s="9"/>
      <c r="C186" s="10" t="s">
        <v>2640</v>
      </c>
      <c r="D186" s="11" t="s">
        <v>1800</v>
      </c>
      <c r="E186" s="10" t="s">
        <v>1386</v>
      </c>
      <c r="F186" s="10" t="s">
        <v>1386</v>
      </c>
      <c r="G186" s="33">
        <v>43964.878472222219</v>
      </c>
      <c r="H186" s="9">
        <v>0</v>
      </c>
      <c r="I186" s="13">
        <v>20000000</v>
      </c>
      <c r="J186" s="10">
        <v>0</v>
      </c>
      <c r="K186" s="9">
        <v>13401292652</v>
      </c>
      <c r="L186" s="14" t="s">
        <v>25</v>
      </c>
      <c r="M186" s="12">
        <v>43964.878472222219</v>
      </c>
      <c r="N186" s="25" t="s">
        <v>2880</v>
      </c>
      <c r="O186" s="30" t="s">
        <v>2934</v>
      </c>
    </row>
    <row r="187" spans="1:15" ht="24.75" thickBot="1" x14ac:dyDescent="0.3">
      <c r="A187" s="24">
        <v>186</v>
      </c>
      <c r="B187" s="9"/>
      <c r="C187" s="10" t="s">
        <v>2686</v>
      </c>
      <c r="D187" s="11" t="s">
        <v>1800</v>
      </c>
      <c r="E187" s="10" t="s">
        <v>2687</v>
      </c>
      <c r="F187" s="10" t="s">
        <v>2687</v>
      </c>
      <c r="G187" s="33">
        <v>43963.628472222219</v>
      </c>
      <c r="H187" s="9">
        <v>0</v>
      </c>
      <c r="I187" s="13">
        <v>20000000</v>
      </c>
      <c r="J187" s="10">
        <v>0</v>
      </c>
      <c r="K187" s="9" t="s">
        <v>2688</v>
      </c>
      <c r="L187" s="14" t="s">
        <v>25</v>
      </c>
      <c r="M187" s="12">
        <v>43963.711805555555</v>
      </c>
      <c r="N187" s="25" t="s">
        <v>2880</v>
      </c>
      <c r="O187" s="30" t="s">
        <v>2934</v>
      </c>
    </row>
    <row r="188" spans="1:15" ht="15.75" thickBot="1" x14ac:dyDescent="0.3">
      <c r="A188" s="24">
        <v>187</v>
      </c>
      <c r="B188" s="9"/>
      <c r="C188" s="10" t="s">
        <v>2695</v>
      </c>
      <c r="D188" s="11" t="s">
        <v>1800</v>
      </c>
      <c r="E188" s="10" t="s">
        <v>1782</v>
      </c>
      <c r="F188" s="10" t="s">
        <v>1782</v>
      </c>
      <c r="G188" s="33">
        <v>43963.545138888891</v>
      </c>
      <c r="H188" s="9">
        <v>0</v>
      </c>
      <c r="I188" s="13">
        <v>20000000</v>
      </c>
      <c r="J188" s="10">
        <v>0</v>
      </c>
      <c r="K188" s="9" t="s">
        <v>276</v>
      </c>
      <c r="L188" s="14" t="s">
        <v>25</v>
      </c>
      <c r="M188" s="12">
        <v>43963.545138888891</v>
      </c>
      <c r="N188" s="25" t="s">
        <v>2880</v>
      </c>
      <c r="O188" s="30" t="s">
        <v>2934</v>
      </c>
    </row>
    <row r="189" spans="1:15" ht="15.75" thickBot="1" x14ac:dyDescent="0.3">
      <c r="A189" s="24">
        <v>188</v>
      </c>
      <c r="B189" s="9"/>
      <c r="C189" s="10" t="s">
        <v>2767</v>
      </c>
      <c r="D189" s="11" t="s">
        <v>1800</v>
      </c>
      <c r="E189" s="10" t="s">
        <v>1168</v>
      </c>
      <c r="F189" s="10" t="s">
        <v>1168</v>
      </c>
      <c r="G189" s="33">
        <v>43959.628472222219</v>
      </c>
      <c r="H189" s="9">
        <v>0</v>
      </c>
      <c r="I189" s="13">
        <v>20000000</v>
      </c>
      <c r="J189" s="10">
        <v>0</v>
      </c>
      <c r="K189" s="9" t="s">
        <v>276</v>
      </c>
      <c r="L189" s="14" t="s">
        <v>25</v>
      </c>
      <c r="M189" s="12">
        <v>43959.628472222219</v>
      </c>
      <c r="N189" s="25" t="s">
        <v>2880</v>
      </c>
      <c r="O189" s="30" t="s">
        <v>2934</v>
      </c>
    </row>
    <row r="190" spans="1:15" ht="24.75" thickBot="1" x14ac:dyDescent="0.3">
      <c r="A190" s="24">
        <v>189</v>
      </c>
      <c r="B190" s="9"/>
      <c r="C190" s="10" t="s">
        <v>2785</v>
      </c>
      <c r="D190" s="11" t="s">
        <v>1800</v>
      </c>
      <c r="E190" s="10" t="s">
        <v>2786</v>
      </c>
      <c r="F190" s="10" t="s">
        <v>2786</v>
      </c>
      <c r="G190" s="33">
        <v>43958.711805555555</v>
      </c>
      <c r="H190" s="9">
        <v>0</v>
      </c>
      <c r="I190" s="13">
        <v>20000000</v>
      </c>
      <c r="J190" s="10">
        <v>0</v>
      </c>
      <c r="K190" s="9" t="s">
        <v>24</v>
      </c>
      <c r="L190" s="14" t="s">
        <v>25</v>
      </c>
      <c r="M190" s="12">
        <v>43958.711805555555</v>
      </c>
      <c r="N190" s="25" t="s">
        <v>2932</v>
      </c>
      <c r="O190" s="30" t="s">
        <v>2934</v>
      </c>
    </row>
    <row r="191" spans="1:15" ht="24.75" thickBot="1" x14ac:dyDescent="0.3">
      <c r="A191" s="24">
        <v>190</v>
      </c>
      <c r="B191" s="9"/>
      <c r="C191" s="10" t="s">
        <v>2789</v>
      </c>
      <c r="D191" s="11" t="s">
        <v>1800</v>
      </c>
      <c r="E191" s="10" t="s">
        <v>2790</v>
      </c>
      <c r="F191" s="10" t="s">
        <v>2790</v>
      </c>
      <c r="G191" s="33">
        <v>43958.711805555555</v>
      </c>
      <c r="H191" s="9">
        <v>0</v>
      </c>
      <c r="I191" s="13">
        <v>20000000</v>
      </c>
      <c r="J191" s="10">
        <v>0</v>
      </c>
      <c r="K191" s="9" t="s">
        <v>24</v>
      </c>
      <c r="L191" s="14" t="s">
        <v>25</v>
      </c>
      <c r="M191" s="12">
        <v>43958.711805555555</v>
      </c>
      <c r="N191" s="25" t="s">
        <v>2880</v>
      </c>
      <c r="O191" s="30" t="s">
        <v>2934</v>
      </c>
    </row>
    <row r="192" spans="1:15" ht="15.75" thickBot="1" x14ac:dyDescent="0.3">
      <c r="A192" s="24">
        <v>191</v>
      </c>
      <c r="B192" s="9"/>
      <c r="C192" s="10" t="s">
        <v>2430</v>
      </c>
      <c r="D192" s="11" t="s">
        <v>1800</v>
      </c>
      <c r="E192" s="10" t="s">
        <v>2431</v>
      </c>
      <c r="F192" s="10" t="s">
        <v>2431</v>
      </c>
      <c r="G192" s="33">
        <v>43971.670138888891</v>
      </c>
      <c r="H192" s="9">
        <v>0</v>
      </c>
      <c r="I192" s="13">
        <v>19800000</v>
      </c>
      <c r="J192" s="10">
        <v>0</v>
      </c>
      <c r="K192" s="9" t="s">
        <v>2428</v>
      </c>
      <c r="L192" s="14" t="s">
        <v>25</v>
      </c>
      <c r="M192" s="12">
        <v>43971.670138888891</v>
      </c>
      <c r="N192" s="25" t="s">
        <v>2876</v>
      </c>
      <c r="O192" s="30" t="s">
        <v>2935</v>
      </c>
    </row>
    <row r="193" spans="1:15" ht="24.75" thickBot="1" x14ac:dyDescent="0.3">
      <c r="A193" s="24">
        <v>192</v>
      </c>
      <c r="B193" s="9"/>
      <c r="C193" s="10" t="s">
        <v>2172</v>
      </c>
      <c r="D193" s="11" t="s">
        <v>1800</v>
      </c>
      <c r="E193" s="10" t="s">
        <v>268</v>
      </c>
      <c r="F193" s="10" t="s">
        <v>268</v>
      </c>
      <c r="G193" s="33">
        <v>43979.711805555555</v>
      </c>
      <c r="H193" s="9">
        <v>0</v>
      </c>
      <c r="I193" s="13">
        <v>17500000</v>
      </c>
      <c r="J193" s="10">
        <v>0</v>
      </c>
      <c r="K193" s="9" t="s">
        <v>52</v>
      </c>
      <c r="L193" s="14" t="s">
        <v>25</v>
      </c>
      <c r="M193" s="12">
        <v>43980.336805555555</v>
      </c>
      <c r="N193" s="25" t="s">
        <v>2876</v>
      </c>
      <c r="O193" s="30" t="s">
        <v>2935</v>
      </c>
    </row>
    <row r="194" spans="1:15" ht="24.75" thickBot="1" x14ac:dyDescent="0.3">
      <c r="A194" s="24">
        <v>193</v>
      </c>
      <c r="B194" s="9"/>
      <c r="C194" s="10" t="s">
        <v>2650</v>
      </c>
      <c r="D194" s="11" t="s">
        <v>1800</v>
      </c>
      <c r="E194" s="10" t="s">
        <v>2651</v>
      </c>
      <c r="F194" s="10" t="s">
        <v>2651</v>
      </c>
      <c r="G194" s="33">
        <v>43964.753472222219</v>
      </c>
      <c r="H194" s="9">
        <v>0</v>
      </c>
      <c r="I194" s="13">
        <v>16000000</v>
      </c>
      <c r="J194" s="10">
        <v>0</v>
      </c>
      <c r="K194" s="9" t="s">
        <v>2652</v>
      </c>
      <c r="L194" s="14" t="s">
        <v>25</v>
      </c>
      <c r="M194" s="12">
        <v>43964.795138888891</v>
      </c>
      <c r="N194" s="25" t="s">
        <v>2880</v>
      </c>
      <c r="O194" s="30" t="s">
        <v>2934</v>
      </c>
    </row>
    <row r="195" spans="1:15" ht="24.75" thickBot="1" x14ac:dyDescent="0.3">
      <c r="A195" s="24">
        <v>194</v>
      </c>
      <c r="B195" s="9"/>
      <c r="C195" s="10" t="s">
        <v>1569</v>
      </c>
      <c r="D195" s="11" t="s">
        <v>1800</v>
      </c>
      <c r="E195" s="10" t="s">
        <v>935</v>
      </c>
      <c r="F195" s="10" t="s">
        <v>935</v>
      </c>
      <c r="G195" s="33">
        <v>43992.837500000001</v>
      </c>
      <c r="H195" s="9">
        <v>0</v>
      </c>
      <c r="I195" s="13">
        <v>15000000</v>
      </c>
      <c r="J195" s="10">
        <v>0</v>
      </c>
      <c r="K195" s="9" t="s">
        <v>118</v>
      </c>
      <c r="L195" s="14" t="s">
        <v>25</v>
      </c>
      <c r="M195" s="12">
        <v>43992.837500000001</v>
      </c>
      <c r="N195" s="25" t="s">
        <v>2876</v>
      </c>
      <c r="O195" s="30" t="s">
        <v>2935</v>
      </c>
    </row>
    <row r="196" spans="1:15" ht="24.75" thickBot="1" x14ac:dyDescent="0.3">
      <c r="A196" s="24">
        <v>195</v>
      </c>
      <c r="B196" s="9"/>
      <c r="C196" s="10" t="s">
        <v>1475</v>
      </c>
      <c r="D196" s="11" t="s">
        <v>1800</v>
      </c>
      <c r="E196" s="10" t="s">
        <v>223</v>
      </c>
      <c r="F196" s="10" t="s">
        <v>223</v>
      </c>
      <c r="G196" s="33">
        <v>43993.754166666666</v>
      </c>
      <c r="H196" s="9">
        <v>0</v>
      </c>
      <c r="I196" s="13">
        <v>14000000</v>
      </c>
      <c r="J196" s="10">
        <v>0</v>
      </c>
      <c r="K196" s="9" t="s">
        <v>1476</v>
      </c>
      <c r="L196" s="14" t="s">
        <v>25</v>
      </c>
      <c r="M196" s="12">
        <v>43993.92083333333</v>
      </c>
      <c r="N196" s="25" t="s">
        <v>2880</v>
      </c>
      <c r="O196" s="30" t="s">
        <v>2934</v>
      </c>
    </row>
    <row r="197" spans="1:15" ht="24.75" thickBot="1" x14ac:dyDescent="0.3">
      <c r="A197" s="24">
        <v>196</v>
      </c>
      <c r="B197" s="9"/>
      <c r="C197" s="10" t="s">
        <v>335</v>
      </c>
      <c r="D197" s="11" t="s">
        <v>1800</v>
      </c>
      <c r="E197" s="10" t="s">
        <v>336</v>
      </c>
      <c r="F197" s="10" t="s">
        <v>336</v>
      </c>
      <c r="G197" s="33">
        <v>44021.629861111112</v>
      </c>
      <c r="H197" s="9">
        <v>0</v>
      </c>
      <c r="I197" s="13">
        <v>12500000</v>
      </c>
      <c r="J197" s="10">
        <v>0</v>
      </c>
      <c r="K197" s="9" t="s">
        <v>337</v>
      </c>
      <c r="L197" s="14" t="s">
        <v>25</v>
      </c>
      <c r="M197" s="12">
        <v>44021.796527777777</v>
      </c>
      <c r="N197" s="25" t="s">
        <v>2880</v>
      </c>
      <c r="O197" s="30" t="s">
        <v>2934</v>
      </c>
    </row>
    <row r="198" spans="1:15" ht="36.75" thickBot="1" x14ac:dyDescent="0.3">
      <c r="A198" s="24">
        <v>197</v>
      </c>
      <c r="B198" s="9"/>
      <c r="C198" s="10" t="s">
        <v>158</v>
      </c>
      <c r="D198" s="11" t="s">
        <v>1800</v>
      </c>
      <c r="E198" s="10" t="s">
        <v>159</v>
      </c>
      <c r="F198" s="10" t="s">
        <v>159</v>
      </c>
      <c r="G198" s="33">
        <v>44026.463194444441</v>
      </c>
      <c r="H198" s="9">
        <v>0</v>
      </c>
      <c r="I198" s="13">
        <v>10440000</v>
      </c>
      <c r="J198" s="10">
        <v>0</v>
      </c>
      <c r="K198" s="9" t="s">
        <v>24</v>
      </c>
      <c r="L198" s="14" t="s">
        <v>25</v>
      </c>
      <c r="M198" s="12">
        <v>44026.588194444441</v>
      </c>
      <c r="N198" s="25" t="s">
        <v>2876</v>
      </c>
      <c r="O198" s="30" t="s">
        <v>2935</v>
      </c>
    </row>
    <row r="199" spans="1:15" ht="24.75" thickBot="1" x14ac:dyDescent="0.3">
      <c r="A199" s="24">
        <v>198</v>
      </c>
      <c r="B199" s="9"/>
      <c r="C199" s="10" t="s">
        <v>1814</v>
      </c>
      <c r="D199" s="11" t="s">
        <v>1800</v>
      </c>
      <c r="E199" s="10" t="s">
        <v>1815</v>
      </c>
      <c r="F199" s="10" t="s">
        <v>1815</v>
      </c>
      <c r="G199" s="33">
        <v>43987.629166666666</v>
      </c>
      <c r="H199" s="9">
        <v>0</v>
      </c>
      <c r="I199" s="13">
        <v>10374000</v>
      </c>
      <c r="J199" s="10">
        <v>0</v>
      </c>
      <c r="K199" s="9" t="s">
        <v>24</v>
      </c>
      <c r="L199" s="14" t="s">
        <v>25</v>
      </c>
      <c r="M199" s="12">
        <v>43987.629166666666</v>
      </c>
      <c r="N199" s="25" t="s">
        <v>2912</v>
      </c>
      <c r="O199" s="30" t="s">
        <v>2934</v>
      </c>
    </row>
    <row r="200" spans="1:15" ht="48.75" thickBot="1" x14ac:dyDescent="0.3">
      <c r="A200" s="24">
        <v>199</v>
      </c>
      <c r="B200" s="9"/>
      <c r="C200" s="10" t="s">
        <v>995</v>
      </c>
      <c r="D200" s="11" t="s">
        <v>1800</v>
      </c>
      <c r="E200" s="10" t="s">
        <v>996</v>
      </c>
      <c r="F200" s="10" t="s">
        <v>996</v>
      </c>
      <c r="G200" s="33">
        <v>43994.879166666666</v>
      </c>
      <c r="H200" s="9">
        <v>0</v>
      </c>
      <c r="I200" s="13">
        <v>10000000</v>
      </c>
      <c r="J200" s="10">
        <v>0</v>
      </c>
      <c r="K200" s="9" t="s">
        <v>997</v>
      </c>
      <c r="L200" s="14" t="s">
        <v>25</v>
      </c>
      <c r="M200" s="12">
        <v>43994.92083333333</v>
      </c>
      <c r="N200" s="25" t="s">
        <v>2876</v>
      </c>
      <c r="O200" s="30" t="s">
        <v>2935</v>
      </c>
    </row>
    <row r="201" spans="1:15" ht="36.75" thickBot="1" x14ac:dyDescent="0.3">
      <c r="A201" s="24">
        <v>200</v>
      </c>
      <c r="B201" s="9"/>
      <c r="C201" s="10" t="s">
        <v>1167</v>
      </c>
      <c r="D201" s="11" t="s">
        <v>1800</v>
      </c>
      <c r="E201" s="10" t="s">
        <v>1168</v>
      </c>
      <c r="F201" s="10" t="s">
        <v>1168</v>
      </c>
      <c r="G201" s="33">
        <v>43994.67083333333</v>
      </c>
      <c r="H201" s="9">
        <v>0</v>
      </c>
      <c r="I201" s="13">
        <v>10000000</v>
      </c>
      <c r="J201" s="10">
        <v>0</v>
      </c>
      <c r="K201" s="9" t="s">
        <v>34</v>
      </c>
      <c r="L201" s="14" t="s">
        <v>25</v>
      </c>
      <c r="M201" s="12">
        <v>43994.712500000001</v>
      </c>
      <c r="N201" s="25" t="s">
        <v>2876</v>
      </c>
      <c r="O201" s="30" t="s">
        <v>2935</v>
      </c>
    </row>
    <row r="202" spans="1:15" ht="49.5" customHeight="1" thickBot="1" x14ac:dyDescent="0.3">
      <c r="A202" s="24">
        <v>201</v>
      </c>
      <c r="B202" s="9"/>
      <c r="C202" s="10" t="s">
        <v>1818</v>
      </c>
      <c r="D202" s="11" t="s">
        <v>1800</v>
      </c>
      <c r="E202" s="10" t="s">
        <v>1819</v>
      </c>
      <c r="F202" s="10" t="s">
        <v>1819</v>
      </c>
      <c r="G202" s="33">
        <v>43987.629166666666</v>
      </c>
      <c r="H202" s="9">
        <v>0</v>
      </c>
      <c r="I202" s="13">
        <v>10000000</v>
      </c>
      <c r="J202" s="10">
        <v>0</v>
      </c>
      <c r="K202" s="9" t="s">
        <v>276</v>
      </c>
      <c r="L202" s="14" t="s">
        <v>25</v>
      </c>
      <c r="M202" s="12">
        <v>43987.629166666666</v>
      </c>
      <c r="N202" s="25" t="s">
        <v>2913</v>
      </c>
      <c r="O202" s="30" t="s">
        <v>2934</v>
      </c>
    </row>
    <row r="203" spans="1:15" ht="48.75" thickBot="1" x14ac:dyDescent="0.3">
      <c r="A203" s="24">
        <v>202</v>
      </c>
      <c r="B203" s="9"/>
      <c r="C203" s="10" t="s">
        <v>1483</v>
      </c>
      <c r="D203" s="11" t="s">
        <v>1800</v>
      </c>
      <c r="E203" s="10" t="s">
        <v>1484</v>
      </c>
      <c r="F203" s="10" t="s">
        <v>1484</v>
      </c>
      <c r="G203" s="33">
        <v>43993.712500000001</v>
      </c>
      <c r="H203" s="9">
        <v>0</v>
      </c>
      <c r="I203" s="13">
        <v>9932000</v>
      </c>
      <c r="J203" s="10">
        <v>0</v>
      </c>
      <c r="K203" s="9" t="s">
        <v>1485</v>
      </c>
      <c r="L203" s="14" t="s">
        <v>25</v>
      </c>
      <c r="M203" s="12">
        <v>43994.67083333333</v>
      </c>
      <c r="N203" s="25" t="s">
        <v>2876</v>
      </c>
      <c r="O203" s="30" t="s">
        <v>2935</v>
      </c>
    </row>
    <row r="204" spans="1:15" ht="15.75" thickBot="1" x14ac:dyDescent="0.3">
      <c r="A204" s="24">
        <v>203</v>
      </c>
      <c r="B204" s="9"/>
      <c r="C204" s="10" t="s">
        <v>2596</v>
      </c>
      <c r="D204" s="11" t="s">
        <v>1800</v>
      </c>
      <c r="E204" s="10" t="s">
        <v>2597</v>
      </c>
      <c r="F204" s="10" t="s">
        <v>2597</v>
      </c>
      <c r="G204" s="33">
        <v>43966.628472222219</v>
      </c>
      <c r="H204" s="9">
        <v>0</v>
      </c>
      <c r="I204" s="13">
        <v>8700000</v>
      </c>
      <c r="J204" s="10">
        <v>0</v>
      </c>
      <c r="K204" s="9" t="s">
        <v>276</v>
      </c>
      <c r="L204" s="14" t="s">
        <v>25</v>
      </c>
      <c r="M204" s="12">
        <v>43966.628472222219</v>
      </c>
      <c r="N204" s="25" t="s">
        <v>2876</v>
      </c>
      <c r="O204" s="30" t="s">
        <v>2935</v>
      </c>
    </row>
    <row r="205" spans="1:15" ht="24.75" thickBot="1" x14ac:dyDescent="0.3">
      <c r="A205" s="24">
        <v>204</v>
      </c>
      <c r="B205" s="9"/>
      <c r="C205" s="10" t="s">
        <v>2158</v>
      </c>
      <c r="D205" s="11" t="s">
        <v>1800</v>
      </c>
      <c r="E205" s="10" t="s">
        <v>2159</v>
      </c>
      <c r="F205" s="10" t="s">
        <v>2159</v>
      </c>
      <c r="G205" s="33">
        <v>43979.753472222219</v>
      </c>
      <c r="H205" s="9">
        <v>0</v>
      </c>
      <c r="I205" s="13">
        <v>7840000</v>
      </c>
      <c r="J205" s="10">
        <v>0</v>
      </c>
      <c r="K205" s="9" t="s">
        <v>2160</v>
      </c>
      <c r="L205" s="14" t="s">
        <v>25</v>
      </c>
      <c r="M205" s="12">
        <v>43980.420138888891</v>
      </c>
      <c r="N205" s="25" t="s">
        <v>2876</v>
      </c>
      <c r="O205" s="30" t="s">
        <v>2935</v>
      </c>
    </row>
    <row r="206" spans="1:15" ht="36.75" thickBot="1" x14ac:dyDescent="0.3">
      <c r="A206" s="24">
        <v>205</v>
      </c>
      <c r="B206" s="9"/>
      <c r="C206" s="10" t="s">
        <v>754</v>
      </c>
      <c r="D206" s="11" t="s">
        <v>1800</v>
      </c>
      <c r="E206" s="10" t="s">
        <v>755</v>
      </c>
      <c r="F206" s="10" t="s">
        <v>755</v>
      </c>
      <c r="G206" s="33">
        <v>43996.54583333333</v>
      </c>
      <c r="H206" s="9">
        <v>0</v>
      </c>
      <c r="I206" s="13">
        <v>7700000</v>
      </c>
      <c r="J206" s="10">
        <v>0</v>
      </c>
      <c r="K206" s="9" t="s">
        <v>756</v>
      </c>
      <c r="L206" s="14" t="s">
        <v>25</v>
      </c>
      <c r="M206" s="12">
        <v>43996.587500000001</v>
      </c>
      <c r="N206" s="25" t="s">
        <v>2876</v>
      </c>
      <c r="O206" s="30" t="s">
        <v>2935</v>
      </c>
    </row>
    <row r="207" spans="1:15" ht="36.75" thickBot="1" x14ac:dyDescent="0.3">
      <c r="A207" s="24">
        <v>206</v>
      </c>
      <c r="B207" s="9"/>
      <c r="C207" s="10" t="s">
        <v>162</v>
      </c>
      <c r="D207" s="11" t="s">
        <v>1800</v>
      </c>
      <c r="E207" s="10" t="s">
        <v>163</v>
      </c>
      <c r="F207" s="10" t="s">
        <v>163</v>
      </c>
      <c r="G207" s="33">
        <v>44026.463194444441</v>
      </c>
      <c r="H207" s="9">
        <v>0</v>
      </c>
      <c r="I207" s="13">
        <v>7632000</v>
      </c>
      <c r="J207" s="10">
        <v>0</v>
      </c>
      <c r="K207" s="9" t="s">
        <v>164</v>
      </c>
      <c r="L207" s="14" t="s">
        <v>25</v>
      </c>
      <c r="M207" s="12">
        <v>44026.588194444441</v>
      </c>
      <c r="N207" s="25" t="s">
        <v>2876</v>
      </c>
      <c r="O207" s="30" t="s">
        <v>2935</v>
      </c>
    </row>
    <row r="208" spans="1:15" ht="24.75" thickBot="1" x14ac:dyDescent="0.3">
      <c r="A208" s="24">
        <v>207</v>
      </c>
      <c r="B208" s="9"/>
      <c r="C208" s="10" t="s">
        <v>1230</v>
      </c>
      <c r="D208" s="11" t="s">
        <v>1800</v>
      </c>
      <c r="E208" s="10" t="s">
        <v>336</v>
      </c>
      <c r="F208" s="10" t="s">
        <v>336</v>
      </c>
      <c r="G208" s="33">
        <v>43994.629166666666</v>
      </c>
      <c r="H208" s="9">
        <v>0</v>
      </c>
      <c r="I208" s="13">
        <v>7500000</v>
      </c>
      <c r="J208" s="10">
        <v>0</v>
      </c>
      <c r="K208" s="9" t="s">
        <v>1231</v>
      </c>
      <c r="L208" s="14" t="s">
        <v>25</v>
      </c>
      <c r="M208" s="12">
        <v>43994.712500000001</v>
      </c>
      <c r="N208" s="25" t="s">
        <v>2876</v>
      </c>
      <c r="O208" s="30" t="s">
        <v>2935</v>
      </c>
    </row>
    <row r="209" spans="1:15" ht="36.75" thickBot="1" x14ac:dyDescent="0.3">
      <c r="A209" s="24">
        <v>208</v>
      </c>
      <c r="B209" s="9"/>
      <c r="C209" s="10" t="s">
        <v>1748</v>
      </c>
      <c r="D209" s="11" t="s">
        <v>1800</v>
      </c>
      <c r="E209" s="10" t="s">
        <v>1749</v>
      </c>
      <c r="F209" s="10" t="s">
        <v>1749</v>
      </c>
      <c r="G209" s="33">
        <v>43989.629166666666</v>
      </c>
      <c r="H209" s="9">
        <v>0</v>
      </c>
      <c r="I209" s="13">
        <v>7245000</v>
      </c>
      <c r="J209" s="10">
        <v>0</v>
      </c>
      <c r="K209" s="9" t="s">
        <v>1750</v>
      </c>
      <c r="L209" s="14" t="s">
        <v>25</v>
      </c>
      <c r="M209" s="12">
        <v>43994.879166666666</v>
      </c>
      <c r="N209" s="25" t="s">
        <v>2876</v>
      </c>
      <c r="O209" s="30" t="s">
        <v>2935</v>
      </c>
    </row>
    <row r="210" spans="1:15" ht="15.75" thickBot="1" x14ac:dyDescent="0.3">
      <c r="A210" s="24">
        <v>209</v>
      </c>
      <c r="B210" s="9"/>
      <c r="C210" s="10" t="s">
        <v>771</v>
      </c>
      <c r="D210" s="11" t="s">
        <v>1800</v>
      </c>
      <c r="E210" s="10" t="s">
        <v>772</v>
      </c>
      <c r="F210" s="10" t="s">
        <v>772</v>
      </c>
      <c r="G210" s="33">
        <v>43996.462500000001</v>
      </c>
      <c r="H210" s="9">
        <v>0</v>
      </c>
      <c r="I210" s="13">
        <v>7100000</v>
      </c>
      <c r="J210" s="10">
        <v>0</v>
      </c>
      <c r="K210" s="9" t="s">
        <v>192</v>
      </c>
      <c r="L210" s="14" t="s">
        <v>25</v>
      </c>
      <c r="M210" s="12">
        <v>43996.587500000001</v>
      </c>
      <c r="N210" s="25" t="s">
        <v>2876</v>
      </c>
      <c r="O210" s="30" t="s">
        <v>2935</v>
      </c>
    </row>
    <row r="211" spans="1:15" ht="36.75" thickBot="1" x14ac:dyDescent="0.3">
      <c r="A211" s="24">
        <v>210</v>
      </c>
      <c r="B211" s="9"/>
      <c r="C211" s="10" t="s">
        <v>744</v>
      </c>
      <c r="D211" s="11" t="s">
        <v>1800</v>
      </c>
      <c r="E211" s="10" t="s">
        <v>745</v>
      </c>
      <c r="F211" s="10" t="s">
        <v>745</v>
      </c>
      <c r="G211" s="33">
        <v>43996.629166666666</v>
      </c>
      <c r="H211" s="9">
        <v>0</v>
      </c>
      <c r="I211" s="13">
        <v>7000000</v>
      </c>
      <c r="J211" s="10">
        <v>0</v>
      </c>
      <c r="K211" s="9" t="s">
        <v>746</v>
      </c>
      <c r="L211" s="14" t="s">
        <v>25</v>
      </c>
      <c r="M211" s="12">
        <v>43996.67083333333</v>
      </c>
      <c r="N211" s="25" t="s">
        <v>2876</v>
      </c>
      <c r="O211" s="30" t="s">
        <v>2935</v>
      </c>
    </row>
    <row r="212" spans="1:15" ht="24.75" thickBot="1" x14ac:dyDescent="0.3">
      <c r="A212" s="24">
        <v>211</v>
      </c>
      <c r="B212" s="9"/>
      <c r="C212" s="10" t="s">
        <v>749</v>
      </c>
      <c r="D212" s="11" t="s">
        <v>1800</v>
      </c>
      <c r="E212" s="10" t="s">
        <v>745</v>
      </c>
      <c r="F212" s="10" t="s">
        <v>745</v>
      </c>
      <c r="G212" s="33">
        <v>43996.587500000001</v>
      </c>
      <c r="H212" s="9">
        <v>0</v>
      </c>
      <c r="I212" s="13">
        <v>7000000</v>
      </c>
      <c r="J212" s="10">
        <v>0</v>
      </c>
      <c r="K212" s="9" t="s">
        <v>52</v>
      </c>
      <c r="L212" s="14" t="s">
        <v>25</v>
      </c>
      <c r="M212" s="12">
        <v>43996.587500000001</v>
      </c>
      <c r="N212" s="25" t="s">
        <v>2876</v>
      </c>
      <c r="O212" s="30" t="s">
        <v>2935</v>
      </c>
    </row>
    <row r="213" spans="1:15" ht="15.75" thickBot="1" x14ac:dyDescent="0.3">
      <c r="A213" s="24">
        <v>212</v>
      </c>
      <c r="B213" s="9"/>
      <c r="C213" s="10" t="s">
        <v>856</v>
      </c>
      <c r="D213" s="11" t="s">
        <v>1800</v>
      </c>
      <c r="E213" s="10" t="s">
        <v>857</v>
      </c>
      <c r="F213" s="10" t="s">
        <v>857</v>
      </c>
      <c r="G213" s="33">
        <v>43995.42083333333</v>
      </c>
      <c r="H213" s="9">
        <v>0</v>
      </c>
      <c r="I213" s="13">
        <v>7000000</v>
      </c>
      <c r="J213" s="10">
        <v>0</v>
      </c>
      <c r="K213" s="9" t="s">
        <v>305</v>
      </c>
      <c r="L213" s="14" t="s">
        <v>25</v>
      </c>
      <c r="M213" s="12">
        <v>43996.42083333333</v>
      </c>
      <c r="N213" s="25" t="s">
        <v>2876</v>
      </c>
      <c r="O213" s="30" t="s">
        <v>2935</v>
      </c>
    </row>
    <row r="214" spans="1:15" ht="15.75" thickBot="1" x14ac:dyDescent="0.3">
      <c r="A214" s="24">
        <v>213</v>
      </c>
      <c r="B214" s="9"/>
      <c r="C214" s="10" t="s">
        <v>860</v>
      </c>
      <c r="D214" s="11" t="s">
        <v>1800</v>
      </c>
      <c r="E214" s="10" t="s">
        <v>861</v>
      </c>
      <c r="F214" s="10" t="s">
        <v>861</v>
      </c>
      <c r="G214" s="33">
        <v>43995.42083333333</v>
      </c>
      <c r="H214" s="9">
        <v>0</v>
      </c>
      <c r="I214" s="13">
        <v>7000000</v>
      </c>
      <c r="J214" s="10">
        <v>0</v>
      </c>
      <c r="K214" s="9" t="s">
        <v>305</v>
      </c>
      <c r="L214" s="14" t="s">
        <v>25</v>
      </c>
      <c r="M214" s="12">
        <v>43996.42083333333</v>
      </c>
      <c r="N214" s="25" t="s">
        <v>2876</v>
      </c>
      <c r="O214" s="30" t="s">
        <v>2935</v>
      </c>
    </row>
    <row r="215" spans="1:15" ht="15.75" thickBot="1" x14ac:dyDescent="0.3">
      <c r="A215" s="24">
        <v>214</v>
      </c>
      <c r="B215" s="9"/>
      <c r="C215" s="10" t="s">
        <v>2599</v>
      </c>
      <c r="D215" s="11" t="s">
        <v>1800</v>
      </c>
      <c r="E215" s="10" t="s">
        <v>2600</v>
      </c>
      <c r="F215" s="10" t="s">
        <v>2600</v>
      </c>
      <c r="G215" s="33">
        <v>43966.628472222219</v>
      </c>
      <c r="H215" s="9">
        <v>0</v>
      </c>
      <c r="I215" s="13">
        <v>7000000</v>
      </c>
      <c r="J215" s="10">
        <v>0</v>
      </c>
      <c r="K215" s="9" t="s">
        <v>2601</v>
      </c>
      <c r="L215" s="14" t="s">
        <v>25</v>
      </c>
      <c r="M215" s="12">
        <v>43966.628472222219</v>
      </c>
      <c r="N215" s="25" t="s">
        <v>2876</v>
      </c>
      <c r="O215" s="30" t="s">
        <v>2935</v>
      </c>
    </row>
    <row r="216" spans="1:15" ht="24.75" thickBot="1" x14ac:dyDescent="0.3">
      <c r="A216" s="24">
        <v>215</v>
      </c>
      <c r="B216" s="9"/>
      <c r="C216" s="10" t="s">
        <v>1335</v>
      </c>
      <c r="D216" s="11" t="s">
        <v>1800</v>
      </c>
      <c r="E216" s="10" t="s">
        <v>1336</v>
      </c>
      <c r="F216" s="10" t="s">
        <v>1336</v>
      </c>
      <c r="G216" s="33">
        <v>43994.462500000001</v>
      </c>
      <c r="H216" s="9">
        <v>0</v>
      </c>
      <c r="I216" s="13">
        <v>6995000</v>
      </c>
      <c r="J216" s="10">
        <v>0</v>
      </c>
      <c r="K216" s="9" t="s">
        <v>24</v>
      </c>
      <c r="L216" s="14" t="s">
        <v>25</v>
      </c>
      <c r="M216" s="12">
        <v>43994.879166666666</v>
      </c>
      <c r="N216" s="25" t="s">
        <v>2876</v>
      </c>
      <c r="O216" s="30" t="s">
        <v>2935</v>
      </c>
    </row>
    <row r="217" spans="1:15" ht="24.75" thickBot="1" x14ac:dyDescent="0.3">
      <c r="A217" s="24">
        <v>216</v>
      </c>
      <c r="B217" s="9"/>
      <c r="C217" s="10" t="s">
        <v>759</v>
      </c>
      <c r="D217" s="11" t="s">
        <v>1800</v>
      </c>
      <c r="E217" s="10" t="s">
        <v>760</v>
      </c>
      <c r="F217" s="10" t="s">
        <v>760</v>
      </c>
      <c r="G217" s="33">
        <v>43996.504166666666</v>
      </c>
      <c r="H217" s="9">
        <v>0</v>
      </c>
      <c r="I217" s="13">
        <v>6500000</v>
      </c>
      <c r="J217" s="10">
        <v>0</v>
      </c>
      <c r="K217" s="9" t="s">
        <v>761</v>
      </c>
      <c r="L217" s="14" t="s">
        <v>25</v>
      </c>
      <c r="M217" s="12">
        <v>43996.587500000001</v>
      </c>
      <c r="N217" s="25" t="s">
        <v>2876</v>
      </c>
      <c r="O217" s="30" t="s">
        <v>2935</v>
      </c>
    </row>
    <row r="218" spans="1:15" ht="48.75" thickBot="1" x14ac:dyDescent="0.3">
      <c r="A218" s="24">
        <v>217</v>
      </c>
      <c r="B218" s="9"/>
      <c r="C218" s="10" t="s">
        <v>1087</v>
      </c>
      <c r="D218" s="11" t="s">
        <v>1800</v>
      </c>
      <c r="E218" s="10" t="s">
        <v>935</v>
      </c>
      <c r="F218" s="10" t="s">
        <v>935</v>
      </c>
      <c r="G218" s="33">
        <v>43994.754166666666</v>
      </c>
      <c r="H218" s="9">
        <v>0</v>
      </c>
      <c r="I218" s="13">
        <v>6500000</v>
      </c>
      <c r="J218" s="10">
        <v>0</v>
      </c>
      <c r="K218" s="9" t="s">
        <v>1088</v>
      </c>
      <c r="L218" s="14" t="s">
        <v>25</v>
      </c>
      <c r="M218" s="12">
        <v>43994.754166666666</v>
      </c>
      <c r="N218" s="25" t="s">
        <v>2895</v>
      </c>
      <c r="O218" s="30" t="s">
        <v>2934</v>
      </c>
    </row>
    <row r="219" spans="1:15" ht="15.75" thickBot="1" x14ac:dyDescent="0.3">
      <c r="A219" s="24">
        <v>218</v>
      </c>
      <c r="B219" s="9"/>
      <c r="C219" s="10" t="s">
        <v>2013</v>
      </c>
      <c r="D219" s="11" t="s">
        <v>1800</v>
      </c>
      <c r="E219" s="10" t="s">
        <v>1478</v>
      </c>
      <c r="F219" s="10" t="s">
        <v>1478</v>
      </c>
      <c r="G219" s="33">
        <v>43983.879166666666</v>
      </c>
      <c r="H219" s="9">
        <v>0</v>
      </c>
      <c r="I219" s="13">
        <v>6122000</v>
      </c>
      <c r="J219" s="10">
        <v>0</v>
      </c>
      <c r="K219" s="9" t="s">
        <v>276</v>
      </c>
      <c r="L219" s="14" t="s">
        <v>25</v>
      </c>
      <c r="M219" s="12">
        <v>43984.629166666666</v>
      </c>
      <c r="N219" s="25" t="s">
        <v>2876</v>
      </c>
      <c r="O219" s="30" t="s">
        <v>2935</v>
      </c>
    </row>
    <row r="220" spans="1:15" ht="24.75" thickBot="1" x14ac:dyDescent="0.3">
      <c r="A220" s="24">
        <v>219</v>
      </c>
      <c r="B220" s="9"/>
      <c r="C220" s="10" t="s">
        <v>2016</v>
      </c>
      <c r="D220" s="11" t="s">
        <v>1800</v>
      </c>
      <c r="E220" s="10" t="s">
        <v>2017</v>
      </c>
      <c r="F220" s="10" t="s">
        <v>2017</v>
      </c>
      <c r="G220" s="33">
        <v>43983.837500000001</v>
      </c>
      <c r="H220" s="9">
        <v>0</v>
      </c>
      <c r="I220" s="13">
        <v>6122000</v>
      </c>
      <c r="J220" s="10">
        <v>0</v>
      </c>
      <c r="K220" s="9" t="s">
        <v>52</v>
      </c>
      <c r="L220" s="14" t="s">
        <v>25</v>
      </c>
      <c r="M220" s="12">
        <v>43984.629166666666</v>
      </c>
      <c r="N220" s="25" t="s">
        <v>2876</v>
      </c>
      <c r="O220" s="30" t="s">
        <v>2935</v>
      </c>
    </row>
    <row r="221" spans="1:15" ht="24.75" thickBot="1" x14ac:dyDescent="0.3">
      <c r="A221" s="24">
        <v>220</v>
      </c>
      <c r="B221" s="9"/>
      <c r="C221" s="10" t="s">
        <v>874</v>
      </c>
      <c r="D221" s="11" t="s">
        <v>1800</v>
      </c>
      <c r="E221" s="10" t="s">
        <v>223</v>
      </c>
      <c r="F221" s="10" t="s">
        <v>223</v>
      </c>
      <c r="G221" s="33">
        <v>43995.42083333333</v>
      </c>
      <c r="H221" s="9">
        <v>0</v>
      </c>
      <c r="I221" s="13">
        <v>6000000</v>
      </c>
      <c r="J221" s="10">
        <v>0</v>
      </c>
      <c r="K221" s="9" t="s">
        <v>875</v>
      </c>
      <c r="L221" s="14" t="s">
        <v>25</v>
      </c>
      <c r="M221" s="12">
        <v>43995.462500000001</v>
      </c>
      <c r="N221" s="25" t="s">
        <v>2876</v>
      </c>
      <c r="O221" s="30" t="s">
        <v>2935</v>
      </c>
    </row>
    <row r="222" spans="1:15" ht="15.75" thickBot="1" x14ac:dyDescent="0.3">
      <c r="A222" s="24">
        <v>221</v>
      </c>
      <c r="B222" s="9"/>
      <c r="C222" s="10" t="s">
        <v>2435</v>
      </c>
      <c r="D222" s="11" t="s">
        <v>1800</v>
      </c>
      <c r="E222" s="10" t="s">
        <v>2436</v>
      </c>
      <c r="F222" s="10" t="s">
        <v>2436</v>
      </c>
      <c r="G222" s="33">
        <v>43971.586805555555</v>
      </c>
      <c r="H222" s="9">
        <v>0</v>
      </c>
      <c r="I222" s="13">
        <v>6000000</v>
      </c>
      <c r="J222" s="10">
        <v>0</v>
      </c>
      <c r="K222" s="9" t="s">
        <v>276</v>
      </c>
      <c r="L222" s="14" t="s">
        <v>25</v>
      </c>
      <c r="M222" s="12">
        <v>43971.586805555555</v>
      </c>
      <c r="N222" s="25" t="s">
        <v>2876</v>
      </c>
      <c r="O222" s="30" t="s">
        <v>2935</v>
      </c>
    </row>
    <row r="223" spans="1:15" ht="36.75" thickBot="1" x14ac:dyDescent="0.3">
      <c r="A223" s="24">
        <v>222</v>
      </c>
      <c r="B223" s="9"/>
      <c r="C223" s="10" t="s">
        <v>2504</v>
      </c>
      <c r="D223" s="11" t="s">
        <v>1800</v>
      </c>
      <c r="E223" s="10" t="s">
        <v>2409</v>
      </c>
      <c r="F223" s="10" t="s">
        <v>2409</v>
      </c>
      <c r="G223" s="33">
        <v>43969.795138888891</v>
      </c>
      <c r="H223" s="9">
        <v>0</v>
      </c>
      <c r="I223" s="13">
        <v>5719000</v>
      </c>
      <c r="J223" s="10">
        <v>0</v>
      </c>
      <c r="K223" s="9" t="s">
        <v>34</v>
      </c>
      <c r="L223" s="14" t="s">
        <v>25</v>
      </c>
      <c r="M223" s="12">
        <v>43971.586805555555</v>
      </c>
      <c r="N223" s="25" t="s">
        <v>2876</v>
      </c>
      <c r="O223" s="30" t="s">
        <v>2935</v>
      </c>
    </row>
    <row r="224" spans="1:15" ht="24.75" thickBot="1" x14ac:dyDescent="0.3">
      <c r="A224" s="24">
        <v>223</v>
      </c>
      <c r="B224" s="9"/>
      <c r="C224" s="10" t="s">
        <v>2354</v>
      </c>
      <c r="D224" s="11" t="s">
        <v>1800</v>
      </c>
      <c r="E224" s="10" t="s">
        <v>2355</v>
      </c>
      <c r="F224" s="10" t="s">
        <v>2355</v>
      </c>
      <c r="G224" s="33">
        <v>43974.420138888891</v>
      </c>
      <c r="H224" s="9">
        <v>0</v>
      </c>
      <c r="I224" s="13">
        <v>5275000</v>
      </c>
      <c r="J224" s="10">
        <v>0</v>
      </c>
      <c r="K224" s="9" t="s">
        <v>276</v>
      </c>
      <c r="L224" s="14" t="s">
        <v>25</v>
      </c>
      <c r="M224" s="12">
        <v>43974.420138888891</v>
      </c>
      <c r="N224" s="25" t="s">
        <v>2876</v>
      </c>
      <c r="O224" s="30" t="s">
        <v>2935</v>
      </c>
    </row>
    <row r="225" spans="1:15" ht="15.75" thickBot="1" x14ac:dyDescent="0.3">
      <c r="A225" s="24">
        <v>224</v>
      </c>
      <c r="B225" s="9"/>
      <c r="C225" s="10" t="s">
        <v>871</v>
      </c>
      <c r="D225" s="11" t="s">
        <v>1800</v>
      </c>
      <c r="E225" s="10" t="s">
        <v>872</v>
      </c>
      <c r="F225" s="10" t="s">
        <v>872</v>
      </c>
      <c r="G225" s="33">
        <v>43995.42083333333</v>
      </c>
      <c r="H225" s="9">
        <v>0</v>
      </c>
      <c r="I225" s="13">
        <v>5250000</v>
      </c>
      <c r="J225" s="10">
        <v>0</v>
      </c>
      <c r="K225" s="9" t="s">
        <v>305</v>
      </c>
      <c r="L225" s="14" t="s">
        <v>25</v>
      </c>
      <c r="M225" s="12">
        <v>43996.42083333333</v>
      </c>
      <c r="N225" s="25" t="s">
        <v>2876</v>
      </c>
      <c r="O225" s="30" t="s">
        <v>2935</v>
      </c>
    </row>
    <row r="226" spans="1:15" ht="24.75" thickBot="1" x14ac:dyDescent="0.3">
      <c r="A226" s="24">
        <v>225</v>
      </c>
      <c r="B226" s="9"/>
      <c r="C226" s="10" t="s">
        <v>222</v>
      </c>
      <c r="D226" s="11" t="s">
        <v>1800</v>
      </c>
      <c r="E226" s="10" t="s">
        <v>223</v>
      </c>
      <c r="F226" s="10" t="s">
        <v>223</v>
      </c>
      <c r="G226" s="33">
        <v>44025.588194444441</v>
      </c>
      <c r="H226" s="9">
        <v>0</v>
      </c>
      <c r="I226" s="13">
        <v>5161000</v>
      </c>
      <c r="J226" s="10">
        <v>0</v>
      </c>
      <c r="K226" s="9" t="s">
        <v>224</v>
      </c>
      <c r="L226" s="14" t="s">
        <v>25</v>
      </c>
      <c r="M226" s="12">
        <v>44025.588194444441</v>
      </c>
      <c r="N226" s="25" t="s">
        <v>2876</v>
      </c>
      <c r="O226" s="30" t="s">
        <v>2935</v>
      </c>
    </row>
    <row r="227" spans="1:15" ht="15.75" thickBot="1" x14ac:dyDescent="0.3">
      <c r="A227" s="24">
        <v>226</v>
      </c>
      <c r="B227" s="9"/>
      <c r="C227" s="10" t="s">
        <v>1706</v>
      </c>
      <c r="D227" s="11" t="s">
        <v>1800</v>
      </c>
      <c r="E227" s="10" t="s">
        <v>1707</v>
      </c>
      <c r="F227" s="10" t="s">
        <v>1707</v>
      </c>
      <c r="G227" s="33">
        <v>43990.629166666666</v>
      </c>
      <c r="H227" s="9">
        <v>0</v>
      </c>
      <c r="I227" s="13">
        <v>5140000</v>
      </c>
      <c r="J227" s="10">
        <v>0</v>
      </c>
      <c r="K227" s="9" t="s">
        <v>24</v>
      </c>
      <c r="L227" s="14" t="s">
        <v>25</v>
      </c>
      <c r="M227" s="12">
        <v>43990.67083333333</v>
      </c>
      <c r="N227" s="25" t="s">
        <v>2876</v>
      </c>
      <c r="O227" s="30" t="s">
        <v>2935</v>
      </c>
    </row>
    <row r="228" spans="1:15" ht="48.75" thickBot="1" x14ac:dyDescent="0.3">
      <c r="A228" s="24">
        <v>227</v>
      </c>
      <c r="B228" s="9"/>
      <c r="C228" s="10" t="s">
        <v>503</v>
      </c>
      <c r="D228" s="11" t="s">
        <v>1800</v>
      </c>
      <c r="E228" s="10" t="s">
        <v>504</v>
      </c>
      <c r="F228" s="10" t="s">
        <v>504</v>
      </c>
      <c r="G228" s="33">
        <v>44011.462500000001</v>
      </c>
      <c r="H228" s="9">
        <v>0</v>
      </c>
      <c r="I228" s="13">
        <v>5000000</v>
      </c>
      <c r="J228" s="10">
        <v>0</v>
      </c>
      <c r="K228" s="9" t="s">
        <v>505</v>
      </c>
      <c r="L228" s="14" t="s">
        <v>25</v>
      </c>
      <c r="M228" s="12">
        <v>44011.462500000001</v>
      </c>
      <c r="N228" s="25" t="s">
        <v>2876</v>
      </c>
      <c r="O228" s="30" t="s">
        <v>2935</v>
      </c>
    </row>
    <row r="229" spans="1:15" ht="24.75" thickBot="1" x14ac:dyDescent="0.3">
      <c r="A229" s="24">
        <v>228</v>
      </c>
      <c r="B229" s="9"/>
      <c r="C229" s="10" t="s">
        <v>957</v>
      </c>
      <c r="D229" s="11" t="s">
        <v>1800</v>
      </c>
      <c r="E229" s="10" t="s">
        <v>760</v>
      </c>
      <c r="F229" s="10" t="s">
        <v>760</v>
      </c>
      <c r="G229" s="33">
        <v>43994.92083333333</v>
      </c>
      <c r="H229" s="9">
        <v>0</v>
      </c>
      <c r="I229" s="13">
        <v>5000000</v>
      </c>
      <c r="J229" s="10">
        <v>0</v>
      </c>
      <c r="K229" s="9" t="s">
        <v>761</v>
      </c>
      <c r="L229" s="14" t="s">
        <v>25</v>
      </c>
      <c r="M229" s="12">
        <v>43994.92083333333</v>
      </c>
      <c r="N229" s="25" t="s">
        <v>2876</v>
      </c>
      <c r="O229" s="30" t="s">
        <v>2935</v>
      </c>
    </row>
    <row r="230" spans="1:15" ht="24.75" thickBot="1" x14ac:dyDescent="0.3">
      <c r="A230" s="24">
        <v>229</v>
      </c>
      <c r="B230" s="9"/>
      <c r="C230" s="10" t="s">
        <v>2226</v>
      </c>
      <c r="D230" s="11" t="s">
        <v>1800</v>
      </c>
      <c r="E230" s="10" t="s">
        <v>1280</v>
      </c>
      <c r="F230" s="10" t="s">
        <v>1280</v>
      </c>
      <c r="G230" s="33">
        <v>43978.628472222219</v>
      </c>
      <c r="H230" s="9">
        <v>0</v>
      </c>
      <c r="I230" s="13">
        <v>4630000</v>
      </c>
      <c r="J230" s="10">
        <v>0</v>
      </c>
      <c r="K230" s="9" t="s">
        <v>52</v>
      </c>
      <c r="L230" s="14" t="s">
        <v>25</v>
      </c>
      <c r="M230" s="12">
        <v>43978.711805555555</v>
      </c>
      <c r="N230" s="25" t="s">
        <v>2876</v>
      </c>
      <c r="O230" s="30" t="s">
        <v>2935</v>
      </c>
    </row>
    <row r="231" spans="1:15" ht="24.75" thickBot="1" x14ac:dyDescent="0.3">
      <c r="A231" s="24">
        <v>230</v>
      </c>
      <c r="B231" s="9"/>
      <c r="C231" s="10" t="s">
        <v>1279</v>
      </c>
      <c r="D231" s="11" t="s">
        <v>1800</v>
      </c>
      <c r="E231" s="10" t="s">
        <v>1280</v>
      </c>
      <c r="F231" s="10" t="s">
        <v>1280</v>
      </c>
      <c r="G231" s="33">
        <v>43994.587500000001</v>
      </c>
      <c r="H231" s="9">
        <v>0</v>
      </c>
      <c r="I231" s="13">
        <v>4623000</v>
      </c>
      <c r="J231" s="10">
        <v>0</v>
      </c>
      <c r="K231" s="9" t="s">
        <v>1281</v>
      </c>
      <c r="L231" s="14" t="s">
        <v>25</v>
      </c>
      <c r="M231" s="12">
        <v>43994.587500000001</v>
      </c>
      <c r="N231" s="25" t="s">
        <v>2876</v>
      </c>
      <c r="O231" s="30" t="s">
        <v>2935</v>
      </c>
    </row>
    <row r="232" spans="1:15" ht="24.75" thickBot="1" x14ac:dyDescent="0.3">
      <c r="A232" s="24">
        <v>231</v>
      </c>
      <c r="B232" s="9"/>
      <c r="C232" s="10" t="s">
        <v>89</v>
      </c>
      <c r="D232" s="11" t="s">
        <v>1800</v>
      </c>
      <c r="E232" s="10" t="s">
        <v>90</v>
      </c>
      <c r="F232" s="10" t="s">
        <v>90</v>
      </c>
      <c r="G232" s="33">
        <v>44028.838194444441</v>
      </c>
      <c r="H232" s="9">
        <v>0</v>
      </c>
      <c r="I232" s="13">
        <v>4562000</v>
      </c>
      <c r="J232" s="10">
        <v>0</v>
      </c>
      <c r="K232" s="9" t="s">
        <v>52</v>
      </c>
      <c r="L232" s="14" t="s">
        <v>25</v>
      </c>
      <c r="M232" s="12">
        <v>44029.421527777777</v>
      </c>
      <c r="N232" s="25" t="s">
        <v>2876</v>
      </c>
      <c r="O232" s="30" t="s">
        <v>2935</v>
      </c>
    </row>
    <row r="233" spans="1:15" ht="24.75" thickBot="1" x14ac:dyDescent="0.3">
      <c r="A233" s="24">
        <v>232</v>
      </c>
      <c r="B233" s="9"/>
      <c r="C233" s="10" t="s">
        <v>1076</v>
      </c>
      <c r="D233" s="11" t="s">
        <v>1800</v>
      </c>
      <c r="E233" s="10" t="s">
        <v>1077</v>
      </c>
      <c r="F233" s="10" t="s">
        <v>1077</v>
      </c>
      <c r="G233" s="33">
        <v>43994.754166666666</v>
      </c>
      <c r="H233" s="9">
        <v>0</v>
      </c>
      <c r="I233" s="13">
        <v>4500000</v>
      </c>
      <c r="J233" s="10">
        <v>0</v>
      </c>
      <c r="K233" s="9" t="s">
        <v>305</v>
      </c>
      <c r="L233" s="14" t="s">
        <v>25</v>
      </c>
      <c r="M233" s="12">
        <v>43994.879166666666</v>
      </c>
      <c r="N233" s="25" t="s">
        <v>2876</v>
      </c>
      <c r="O233" s="30" t="s">
        <v>2935</v>
      </c>
    </row>
    <row r="234" spans="1:15" ht="15.75" thickBot="1" x14ac:dyDescent="0.3">
      <c r="A234" s="24">
        <v>233</v>
      </c>
      <c r="B234" s="9"/>
      <c r="C234" s="10" t="s">
        <v>1262</v>
      </c>
      <c r="D234" s="11" t="s">
        <v>1800</v>
      </c>
      <c r="E234" s="10" t="s">
        <v>1263</v>
      </c>
      <c r="F234" s="10" t="s">
        <v>1263</v>
      </c>
      <c r="G234" s="33">
        <v>43994.587500000001</v>
      </c>
      <c r="H234" s="9">
        <v>0</v>
      </c>
      <c r="I234" s="13">
        <v>4500000</v>
      </c>
      <c r="J234" s="10">
        <v>0</v>
      </c>
      <c r="K234" s="9" t="s">
        <v>22</v>
      </c>
      <c r="L234" s="14" t="s">
        <v>25</v>
      </c>
      <c r="M234" s="12">
        <v>43994.629166666666</v>
      </c>
      <c r="N234" s="25" t="s">
        <v>2876</v>
      </c>
      <c r="O234" s="30" t="s">
        <v>2935</v>
      </c>
    </row>
    <row r="235" spans="1:15" ht="24.75" thickBot="1" x14ac:dyDescent="0.3">
      <c r="A235" s="24">
        <v>234</v>
      </c>
      <c r="B235" s="9"/>
      <c r="C235" s="10" t="s">
        <v>171</v>
      </c>
      <c r="D235" s="11" t="s">
        <v>1800</v>
      </c>
      <c r="E235" s="10" t="s">
        <v>172</v>
      </c>
      <c r="F235" s="10" t="s">
        <v>172</v>
      </c>
      <c r="G235" s="33">
        <v>44026.379861111112</v>
      </c>
      <c r="H235" s="9">
        <v>0</v>
      </c>
      <c r="I235" s="13">
        <v>4438000</v>
      </c>
      <c r="J235" s="10">
        <v>0</v>
      </c>
      <c r="K235" s="9" t="s">
        <v>169</v>
      </c>
      <c r="L235" s="14" t="s">
        <v>25</v>
      </c>
      <c r="M235" s="12">
        <v>44026.379861111112</v>
      </c>
      <c r="N235" s="25" t="s">
        <v>2876</v>
      </c>
      <c r="O235" s="30" t="s">
        <v>2935</v>
      </c>
    </row>
    <row r="236" spans="1:15" ht="36.75" thickBot="1" x14ac:dyDescent="0.3">
      <c r="A236" s="24">
        <v>235</v>
      </c>
      <c r="B236" s="9"/>
      <c r="C236" s="10" t="s">
        <v>2408</v>
      </c>
      <c r="D236" s="11" t="s">
        <v>1800</v>
      </c>
      <c r="E236" s="10" t="s">
        <v>2409</v>
      </c>
      <c r="F236" s="10" t="s">
        <v>2409</v>
      </c>
      <c r="G236" s="33">
        <v>43972.503472222219</v>
      </c>
      <c r="H236" s="9">
        <v>0</v>
      </c>
      <c r="I236" s="13">
        <v>4249000</v>
      </c>
      <c r="J236" s="10">
        <v>0</v>
      </c>
      <c r="K236" s="9" t="s">
        <v>34</v>
      </c>
      <c r="L236" s="14" t="s">
        <v>25</v>
      </c>
      <c r="M236" s="12">
        <v>43972.586805555555</v>
      </c>
      <c r="N236" s="25" t="s">
        <v>2876</v>
      </c>
      <c r="O236" s="30" t="s">
        <v>2935</v>
      </c>
    </row>
    <row r="237" spans="1:15" ht="15.75" thickBot="1" x14ac:dyDescent="0.3">
      <c r="A237" s="24">
        <v>236</v>
      </c>
      <c r="B237" s="9"/>
      <c r="C237" s="10" t="s">
        <v>779</v>
      </c>
      <c r="D237" s="11" t="s">
        <v>1800</v>
      </c>
      <c r="E237" s="10" t="s">
        <v>780</v>
      </c>
      <c r="F237" s="10" t="s">
        <v>780</v>
      </c>
      <c r="G237" s="33">
        <v>43996.462500000001</v>
      </c>
      <c r="H237" s="9">
        <v>0</v>
      </c>
      <c r="I237" s="13">
        <v>4200000</v>
      </c>
      <c r="J237" s="10">
        <v>0</v>
      </c>
      <c r="K237" s="9" t="s">
        <v>24</v>
      </c>
      <c r="L237" s="14" t="s">
        <v>25</v>
      </c>
      <c r="M237" s="12">
        <v>43996.587500000001</v>
      </c>
      <c r="N237" s="25" t="s">
        <v>2876</v>
      </c>
      <c r="O237" s="30" t="s">
        <v>2935</v>
      </c>
    </row>
    <row r="238" spans="1:15" ht="15.75" thickBot="1" x14ac:dyDescent="0.3">
      <c r="A238" s="24">
        <v>237</v>
      </c>
      <c r="B238" s="9"/>
      <c r="C238" s="10" t="s">
        <v>1867</v>
      </c>
      <c r="D238" s="11" t="s">
        <v>1800</v>
      </c>
      <c r="E238" s="10" t="s">
        <v>1868</v>
      </c>
      <c r="F238" s="10" t="s">
        <v>1868</v>
      </c>
      <c r="G238" s="33">
        <v>43986.462500000001</v>
      </c>
      <c r="H238" s="9">
        <v>0</v>
      </c>
      <c r="I238" s="13">
        <v>4140000</v>
      </c>
      <c r="J238" s="10">
        <v>0</v>
      </c>
      <c r="K238" s="9" t="s">
        <v>305</v>
      </c>
      <c r="L238" s="14" t="s">
        <v>25</v>
      </c>
      <c r="M238" s="12">
        <v>43994.67083333333</v>
      </c>
      <c r="N238" s="25" t="s">
        <v>2876</v>
      </c>
      <c r="O238" s="30" t="s">
        <v>2935</v>
      </c>
    </row>
    <row r="239" spans="1:15" ht="24.75" thickBot="1" x14ac:dyDescent="0.3">
      <c r="A239" s="24">
        <v>238</v>
      </c>
      <c r="B239" s="9"/>
      <c r="C239" s="10" t="s">
        <v>2567</v>
      </c>
      <c r="D239" s="11" t="s">
        <v>1800</v>
      </c>
      <c r="E239" s="10" t="s">
        <v>1749</v>
      </c>
      <c r="F239" s="10" t="s">
        <v>1749</v>
      </c>
      <c r="G239" s="33">
        <v>43967.670138888891</v>
      </c>
      <c r="H239" s="9">
        <v>0</v>
      </c>
      <c r="I239" s="13">
        <v>4132000</v>
      </c>
      <c r="J239" s="10">
        <v>0</v>
      </c>
      <c r="K239" s="9" t="s">
        <v>2277</v>
      </c>
      <c r="L239" s="14" t="s">
        <v>25</v>
      </c>
      <c r="M239" s="12">
        <v>43967.711805555555</v>
      </c>
      <c r="N239" s="25" t="s">
        <v>2876</v>
      </c>
      <c r="O239" s="30" t="s">
        <v>2935</v>
      </c>
    </row>
    <row r="240" spans="1:15" ht="15.75" thickBot="1" x14ac:dyDescent="0.3">
      <c r="A240" s="24">
        <v>239</v>
      </c>
      <c r="B240" s="9"/>
      <c r="C240" s="10" t="s">
        <v>2748</v>
      </c>
      <c r="D240" s="11" t="s">
        <v>1800</v>
      </c>
      <c r="E240" s="10" t="s">
        <v>2749</v>
      </c>
      <c r="F240" s="10" t="s">
        <v>2749</v>
      </c>
      <c r="G240" s="33">
        <v>43960.336805555555</v>
      </c>
      <c r="H240" s="9">
        <v>0</v>
      </c>
      <c r="I240" s="13">
        <v>4116000</v>
      </c>
      <c r="J240" s="10">
        <v>0</v>
      </c>
      <c r="K240" s="9" t="s">
        <v>276</v>
      </c>
      <c r="L240" s="14" t="s">
        <v>25</v>
      </c>
      <c r="M240" s="12">
        <v>43960.336805555555</v>
      </c>
      <c r="N240" s="25" t="s">
        <v>2876</v>
      </c>
      <c r="O240" s="30" t="s">
        <v>2935</v>
      </c>
    </row>
    <row r="241" spans="1:15" ht="15.75" thickBot="1" x14ac:dyDescent="0.3">
      <c r="A241" s="24">
        <v>240</v>
      </c>
      <c r="B241" s="9"/>
      <c r="C241" s="10" t="s">
        <v>2587</v>
      </c>
      <c r="D241" s="11" t="s">
        <v>1800</v>
      </c>
      <c r="E241" s="10" t="s">
        <v>2588</v>
      </c>
      <c r="F241" s="10" t="s">
        <v>2588</v>
      </c>
      <c r="G241" s="33">
        <v>43967.295138888891</v>
      </c>
      <c r="H241" s="9">
        <v>0</v>
      </c>
      <c r="I241" s="13">
        <v>4088000</v>
      </c>
      <c r="J241" s="10">
        <v>0</v>
      </c>
      <c r="K241" s="9" t="s">
        <v>136</v>
      </c>
      <c r="L241" s="14" t="s">
        <v>25</v>
      </c>
      <c r="M241" s="12">
        <v>43969.461805555555</v>
      </c>
      <c r="N241" s="25" t="s">
        <v>2876</v>
      </c>
      <c r="O241" s="30" t="s">
        <v>2935</v>
      </c>
    </row>
    <row r="242" spans="1:15" ht="15.75" thickBot="1" x14ac:dyDescent="0.3">
      <c r="A242" s="24">
        <v>241</v>
      </c>
      <c r="B242" s="9"/>
      <c r="C242" s="10" t="s">
        <v>724</v>
      </c>
      <c r="D242" s="11" t="s">
        <v>1800</v>
      </c>
      <c r="E242" s="10" t="s">
        <v>725</v>
      </c>
      <c r="F242" s="10" t="s">
        <v>725</v>
      </c>
      <c r="G242" s="33">
        <v>43999.879166666666</v>
      </c>
      <c r="H242" s="9">
        <v>0</v>
      </c>
      <c r="I242" s="13">
        <v>4000000</v>
      </c>
      <c r="J242" s="10">
        <v>0</v>
      </c>
      <c r="K242" s="9" t="s">
        <v>276</v>
      </c>
      <c r="L242" s="14" t="s">
        <v>25</v>
      </c>
      <c r="M242" s="12">
        <v>43999.879166666666</v>
      </c>
      <c r="N242" s="25" t="s">
        <v>2876</v>
      </c>
      <c r="O242" s="30" t="s">
        <v>2935</v>
      </c>
    </row>
    <row r="243" spans="1:15" ht="48.75" thickBot="1" x14ac:dyDescent="0.3">
      <c r="A243" s="24">
        <v>242</v>
      </c>
      <c r="B243" s="9"/>
      <c r="C243" s="10" t="s">
        <v>812</v>
      </c>
      <c r="D243" s="11" t="s">
        <v>1800</v>
      </c>
      <c r="E243" s="10" t="s">
        <v>813</v>
      </c>
      <c r="F243" s="10" t="s">
        <v>813</v>
      </c>
      <c r="G243" s="33">
        <v>43995.629166666666</v>
      </c>
      <c r="H243" s="9">
        <v>0</v>
      </c>
      <c r="I243" s="13">
        <v>4000000</v>
      </c>
      <c r="J243" s="10">
        <v>0</v>
      </c>
      <c r="K243" s="9" t="s">
        <v>814</v>
      </c>
      <c r="L243" s="14" t="s">
        <v>25</v>
      </c>
      <c r="M243" s="12">
        <v>43995.629166666666</v>
      </c>
      <c r="N243" s="25" t="s">
        <v>2876</v>
      </c>
      <c r="O243" s="30" t="s">
        <v>2935</v>
      </c>
    </row>
    <row r="244" spans="1:15" ht="15.75" thickBot="1" x14ac:dyDescent="0.3">
      <c r="A244" s="24">
        <v>243</v>
      </c>
      <c r="B244" s="9"/>
      <c r="C244" s="10" t="s">
        <v>965</v>
      </c>
      <c r="D244" s="11" t="s">
        <v>1800</v>
      </c>
      <c r="E244" s="10" t="s">
        <v>353</v>
      </c>
      <c r="F244" s="10" t="s">
        <v>353</v>
      </c>
      <c r="G244" s="33">
        <v>43994.92083333333</v>
      </c>
      <c r="H244" s="9">
        <v>0</v>
      </c>
      <c r="I244" s="13">
        <v>4000000</v>
      </c>
      <c r="J244" s="10">
        <v>0</v>
      </c>
      <c r="K244" s="9" t="s">
        <v>276</v>
      </c>
      <c r="L244" s="14" t="s">
        <v>25</v>
      </c>
      <c r="M244" s="12">
        <v>43994.92083333333</v>
      </c>
      <c r="N244" s="25" t="s">
        <v>2876</v>
      </c>
      <c r="O244" s="30" t="s">
        <v>2935</v>
      </c>
    </row>
    <row r="245" spans="1:15" ht="24.75" thickBot="1" x14ac:dyDescent="0.3">
      <c r="A245" s="24">
        <v>244</v>
      </c>
      <c r="B245" s="9"/>
      <c r="C245" s="10" t="s">
        <v>1049</v>
      </c>
      <c r="D245" s="11" t="s">
        <v>1800</v>
      </c>
      <c r="E245" s="10" t="s">
        <v>1050</v>
      </c>
      <c r="F245" s="10" t="s">
        <v>1050</v>
      </c>
      <c r="G245" s="33">
        <v>43994.837500000001</v>
      </c>
      <c r="H245" s="9">
        <v>0</v>
      </c>
      <c r="I245" s="13">
        <v>3940000</v>
      </c>
      <c r="J245" s="10">
        <v>0</v>
      </c>
      <c r="K245" s="9" t="s">
        <v>136</v>
      </c>
      <c r="L245" s="14" t="s">
        <v>25</v>
      </c>
      <c r="M245" s="12">
        <v>43994.879166666666</v>
      </c>
      <c r="N245" s="25" t="s">
        <v>2876</v>
      </c>
      <c r="O245" s="30" t="s">
        <v>2935</v>
      </c>
    </row>
    <row r="246" spans="1:15" ht="15.75" thickBot="1" x14ac:dyDescent="0.3">
      <c r="A246" s="24">
        <v>245</v>
      </c>
      <c r="B246" s="9"/>
      <c r="C246" s="10" t="s">
        <v>267</v>
      </c>
      <c r="D246" s="11" t="s">
        <v>1800</v>
      </c>
      <c r="E246" s="10" t="s">
        <v>268</v>
      </c>
      <c r="F246" s="10" t="s">
        <v>268</v>
      </c>
      <c r="G246" s="33">
        <v>44023.713194444441</v>
      </c>
      <c r="H246" s="9">
        <v>0</v>
      </c>
      <c r="I246" s="13">
        <v>3850000</v>
      </c>
      <c r="J246" s="10">
        <v>0</v>
      </c>
      <c r="K246" s="9" t="s">
        <v>24</v>
      </c>
      <c r="L246" s="14" t="s">
        <v>25</v>
      </c>
      <c r="M246" s="12">
        <v>44024.546527777777</v>
      </c>
      <c r="N246" s="25" t="s">
        <v>2876</v>
      </c>
      <c r="O246" s="30" t="s">
        <v>2935</v>
      </c>
    </row>
    <row r="247" spans="1:15" ht="15.75" thickBot="1" x14ac:dyDescent="0.3">
      <c r="A247" s="24">
        <v>246</v>
      </c>
      <c r="B247" s="9"/>
      <c r="C247" s="10" t="s">
        <v>967</v>
      </c>
      <c r="D247" s="11" t="s">
        <v>1800</v>
      </c>
      <c r="E247" s="10" t="s">
        <v>968</v>
      </c>
      <c r="F247" s="10" t="s">
        <v>968</v>
      </c>
      <c r="G247" s="33">
        <v>43994.92083333333</v>
      </c>
      <c r="H247" s="9">
        <v>0</v>
      </c>
      <c r="I247" s="13">
        <v>3680000</v>
      </c>
      <c r="J247" s="10">
        <v>0</v>
      </c>
      <c r="K247" s="9" t="s">
        <v>192</v>
      </c>
      <c r="L247" s="14" t="s">
        <v>25</v>
      </c>
      <c r="M247" s="12">
        <v>43994.92083333333</v>
      </c>
      <c r="N247" s="25" t="s">
        <v>2876</v>
      </c>
      <c r="O247" s="30" t="s">
        <v>2935</v>
      </c>
    </row>
    <row r="248" spans="1:15" ht="24.75" thickBot="1" x14ac:dyDescent="0.3">
      <c r="A248" s="24">
        <v>247</v>
      </c>
      <c r="B248" s="9"/>
      <c r="C248" s="10" t="s">
        <v>1198</v>
      </c>
      <c r="D248" s="11" t="s">
        <v>1800</v>
      </c>
      <c r="E248" s="10" t="s">
        <v>1199</v>
      </c>
      <c r="F248" s="10" t="s">
        <v>1199</v>
      </c>
      <c r="G248" s="33">
        <v>43994.67083333333</v>
      </c>
      <c r="H248" s="9">
        <v>0</v>
      </c>
      <c r="I248" s="13">
        <v>3640000</v>
      </c>
      <c r="J248" s="10">
        <v>0</v>
      </c>
      <c r="K248" s="9" t="s">
        <v>24</v>
      </c>
      <c r="L248" s="14" t="s">
        <v>25</v>
      </c>
      <c r="M248" s="12">
        <v>43996.462500000001</v>
      </c>
      <c r="N248" s="25" t="s">
        <v>2876</v>
      </c>
      <c r="O248" s="30" t="s">
        <v>2935</v>
      </c>
    </row>
    <row r="249" spans="1:15" ht="24.75" thickBot="1" x14ac:dyDescent="0.3">
      <c r="A249" s="24">
        <v>248</v>
      </c>
      <c r="B249" s="9"/>
      <c r="C249" s="10" t="s">
        <v>2500</v>
      </c>
      <c r="D249" s="11" t="s">
        <v>1800</v>
      </c>
      <c r="E249" s="10" t="s">
        <v>2501</v>
      </c>
      <c r="F249" s="10" t="s">
        <v>2501</v>
      </c>
      <c r="G249" s="33">
        <v>43969.920138888891</v>
      </c>
      <c r="H249" s="9">
        <v>0</v>
      </c>
      <c r="I249" s="13">
        <v>3535000</v>
      </c>
      <c r="J249" s="10">
        <v>0</v>
      </c>
      <c r="K249" s="9" t="s">
        <v>136</v>
      </c>
      <c r="L249" s="14" t="s">
        <v>25</v>
      </c>
      <c r="M249" s="12">
        <v>43970.378472222219</v>
      </c>
      <c r="N249" s="25" t="s">
        <v>2876</v>
      </c>
      <c r="O249" s="30" t="s">
        <v>2935</v>
      </c>
    </row>
    <row r="250" spans="1:15" ht="15.75" thickBot="1" x14ac:dyDescent="0.3">
      <c r="A250" s="24">
        <v>249</v>
      </c>
      <c r="B250" s="9"/>
      <c r="C250" s="10" t="s">
        <v>882</v>
      </c>
      <c r="D250" s="11" t="s">
        <v>1800</v>
      </c>
      <c r="E250" s="10" t="s">
        <v>883</v>
      </c>
      <c r="F250" s="10" t="s">
        <v>883</v>
      </c>
      <c r="G250" s="33">
        <v>43995.42083333333</v>
      </c>
      <c r="H250" s="9">
        <v>0</v>
      </c>
      <c r="I250" s="13">
        <v>3500000</v>
      </c>
      <c r="J250" s="10">
        <v>0</v>
      </c>
      <c r="K250" s="9" t="s">
        <v>305</v>
      </c>
      <c r="L250" s="14" t="s">
        <v>25</v>
      </c>
      <c r="M250" s="12">
        <v>43996.42083333333</v>
      </c>
      <c r="N250" s="25" t="s">
        <v>2876</v>
      </c>
      <c r="O250" s="30" t="s">
        <v>2935</v>
      </c>
    </row>
    <row r="251" spans="1:15" ht="24.75" thickBot="1" x14ac:dyDescent="0.3">
      <c r="A251" s="24">
        <v>250</v>
      </c>
      <c r="B251" s="9"/>
      <c r="C251" s="10" t="s">
        <v>890</v>
      </c>
      <c r="D251" s="11" t="s">
        <v>1800</v>
      </c>
      <c r="E251" s="10" t="s">
        <v>891</v>
      </c>
      <c r="F251" s="10" t="s">
        <v>891</v>
      </c>
      <c r="G251" s="33">
        <v>43995.42083333333</v>
      </c>
      <c r="H251" s="9">
        <v>0</v>
      </c>
      <c r="I251" s="13">
        <v>3500000</v>
      </c>
      <c r="J251" s="10">
        <v>0</v>
      </c>
      <c r="K251" s="9" t="s">
        <v>52</v>
      </c>
      <c r="L251" s="14" t="s">
        <v>25</v>
      </c>
      <c r="M251" s="12">
        <v>43996.42083333333</v>
      </c>
      <c r="N251" s="25" t="s">
        <v>2876</v>
      </c>
      <c r="O251" s="30" t="s">
        <v>2935</v>
      </c>
    </row>
    <row r="252" spans="1:15" ht="36.75" thickBot="1" x14ac:dyDescent="0.3">
      <c r="A252" s="24">
        <v>251</v>
      </c>
      <c r="B252" s="9"/>
      <c r="C252" s="10" t="s">
        <v>466</v>
      </c>
      <c r="D252" s="11" t="s">
        <v>1800</v>
      </c>
      <c r="E252" s="10" t="s">
        <v>467</v>
      </c>
      <c r="F252" s="10" t="s">
        <v>467</v>
      </c>
      <c r="G252" s="33">
        <v>44012.879166666666</v>
      </c>
      <c r="H252" s="9">
        <v>0</v>
      </c>
      <c r="I252" s="13">
        <v>3474000</v>
      </c>
      <c r="J252" s="10">
        <v>0</v>
      </c>
      <c r="K252" s="9" t="s">
        <v>34</v>
      </c>
      <c r="L252" s="14" t="s">
        <v>25</v>
      </c>
      <c r="M252" s="12">
        <v>44012.879166666666</v>
      </c>
      <c r="N252" s="25" t="s">
        <v>2876</v>
      </c>
      <c r="O252" s="30" t="s">
        <v>2935</v>
      </c>
    </row>
    <row r="253" spans="1:15" ht="72.75" thickBot="1" x14ac:dyDescent="0.3">
      <c r="A253" s="24">
        <v>252</v>
      </c>
      <c r="B253" s="9"/>
      <c r="C253" s="10" t="s">
        <v>2859</v>
      </c>
      <c r="D253" s="11" t="s">
        <v>1800</v>
      </c>
      <c r="E253" s="10" t="s">
        <v>1749</v>
      </c>
      <c r="F253" s="10" t="s">
        <v>1749</v>
      </c>
      <c r="G253" s="33">
        <v>43957.920138888891</v>
      </c>
      <c r="H253" s="9">
        <v>0</v>
      </c>
      <c r="I253" s="13">
        <v>3440000</v>
      </c>
      <c r="J253" s="10">
        <v>0</v>
      </c>
      <c r="K253" s="9" t="s">
        <v>2852</v>
      </c>
      <c r="L253" s="14" t="s">
        <v>25</v>
      </c>
      <c r="M253" s="12">
        <v>43958.336805555555</v>
      </c>
      <c r="N253" s="25" t="s">
        <v>2876</v>
      </c>
      <c r="O253" s="30" t="s">
        <v>2935</v>
      </c>
    </row>
    <row r="254" spans="1:15" ht="24.75" thickBot="1" x14ac:dyDescent="0.3">
      <c r="A254" s="24">
        <v>253</v>
      </c>
      <c r="B254" s="9"/>
      <c r="C254" s="10" t="s">
        <v>469</v>
      </c>
      <c r="D254" s="11" t="s">
        <v>1800</v>
      </c>
      <c r="E254" s="10" t="s">
        <v>191</v>
      </c>
      <c r="F254" s="10" t="s">
        <v>191</v>
      </c>
      <c r="G254" s="33">
        <v>44012.629166666666</v>
      </c>
      <c r="H254" s="9">
        <v>0</v>
      </c>
      <c r="I254" s="13">
        <v>3425000</v>
      </c>
      <c r="J254" s="10">
        <v>0</v>
      </c>
      <c r="K254" s="9" t="s">
        <v>52</v>
      </c>
      <c r="L254" s="14" t="s">
        <v>25</v>
      </c>
      <c r="M254" s="12">
        <v>44013.879861111112</v>
      </c>
      <c r="N254" s="25" t="s">
        <v>2876</v>
      </c>
      <c r="O254" s="30" t="s">
        <v>2935</v>
      </c>
    </row>
    <row r="255" spans="1:15" ht="60.75" thickBot="1" x14ac:dyDescent="0.3">
      <c r="A255" s="24">
        <v>254</v>
      </c>
      <c r="B255" s="9"/>
      <c r="C255" s="10" t="s">
        <v>2551</v>
      </c>
      <c r="D255" s="11" t="s">
        <v>1800</v>
      </c>
      <c r="E255" s="10" t="s">
        <v>2552</v>
      </c>
      <c r="F255" s="10" t="s">
        <v>2552</v>
      </c>
      <c r="G255" s="33">
        <v>43968.836805555555</v>
      </c>
      <c r="H255" s="9">
        <v>0</v>
      </c>
      <c r="I255" s="13">
        <v>3400000</v>
      </c>
      <c r="J255" s="10">
        <v>0</v>
      </c>
      <c r="K255" s="9" t="s">
        <v>2553</v>
      </c>
      <c r="L255" s="14" t="s">
        <v>25</v>
      </c>
      <c r="M255" s="12">
        <v>43969.461805555555</v>
      </c>
      <c r="N255" s="25" t="s">
        <v>2876</v>
      </c>
      <c r="O255" s="30" t="s">
        <v>2935</v>
      </c>
    </row>
    <row r="256" spans="1:15" ht="24.75" thickBot="1" x14ac:dyDescent="0.3">
      <c r="A256" s="24">
        <v>255</v>
      </c>
      <c r="B256" s="9"/>
      <c r="C256" s="10" t="s">
        <v>2661</v>
      </c>
      <c r="D256" s="11" t="s">
        <v>1800</v>
      </c>
      <c r="E256" s="10" t="s">
        <v>590</v>
      </c>
      <c r="F256" s="10" t="s">
        <v>590</v>
      </c>
      <c r="G256" s="33">
        <v>43964.711805555555</v>
      </c>
      <c r="H256" s="9">
        <v>0</v>
      </c>
      <c r="I256" s="13">
        <v>3380000</v>
      </c>
      <c r="J256" s="10">
        <v>0</v>
      </c>
      <c r="K256" s="9" t="s">
        <v>136</v>
      </c>
      <c r="L256" s="14" t="s">
        <v>25</v>
      </c>
      <c r="M256" s="12">
        <v>43964.753472222219</v>
      </c>
      <c r="N256" s="25" t="s">
        <v>2876</v>
      </c>
      <c r="O256" s="30" t="s">
        <v>2935</v>
      </c>
    </row>
    <row r="257" spans="1:15" ht="72.75" thickBot="1" x14ac:dyDescent="0.3">
      <c r="A257" s="24">
        <v>256</v>
      </c>
      <c r="B257" s="9"/>
      <c r="C257" s="10" t="s">
        <v>2850</v>
      </c>
      <c r="D257" s="11" t="s">
        <v>1800</v>
      </c>
      <c r="E257" s="10" t="s">
        <v>2851</v>
      </c>
      <c r="F257" s="10" t="s">
        <v>2851</v>
      </c>
      <c r="G257" s="33">
        <v>43957.920138888891</v>
      </c>
      <c r="H257" s="9">
        <v>0</v>
      </c>
      <c r="I257" s="13">
        <v>3260000</v>
      </c>
      <c r="J257" s="10">
        <v>0</v>
      </c>
      <c r="K257" s="9" t="s">
        <v>2852</v>
      </c>
      <c r="L257" s="14" t="s">
        <v>25</v>
      </c>
      <c r="M257" s="12">
        <v>43958.336805555555</v>
      </c>
      <c r="N257" s="25" t="s">
        <v>2876</v>
      </c>
      <c r="O257" s="30" t="s">
        <v>2935</v>
      </c>
    </row>
    <row r="258" spans="1:15" ht="15.75" thickBot="1" x14ac:dyDescent="0.3">
      <c r="A258" s="24">
        <v>257</v>
      </c>
      <c r="B258" s="9"/>
      <c r="C258" s="10" t="s">
        <v>2582</v>
      </c>
      <c r="D258" s="11" t="s">
        <v>1800</v>
      </c>
      <c r="E258" s="10">
        <v>666</v>
      </c>
      <c r="F258" s="10">
        <v>666</v>
      </c>
      <c r="G258" s="33">
        <v>43967.586805555555</v>
      </c>
      <c r="H258" s="9">
        <v>0</v>
      </c>
      <c r="I258" s="13">
        <v>3200000</v>
      </c>
      <c r="J258" s="10">
        <v>0</v>
      </c>
      <c r="K258" s="9" t="s">
        <v>24</v>
      </c>
      <c r="L258" s="14" t="s">
        <v>25</v>
      </c>
      <c r="M258" s="12">
        <v>43967.753472222219</v>
      </c>
      <c r="N258" s="25" t="s">
        <v>2876</v>
      </c>
      <c r="O258" s="30" t="s">
        <v>2935</v>
      </c>
    </row>
    <row r="259" spans="1:15" ht="15.75" thickBot="1" x14ac:dyDescent="0.3">
      <c r="A259" s="24">
        <v>258</v>
      </c>
      <c r="B259" s="9"/>
      <c r="C259" s="10" t="s">
        <v>768</v>
      </c>
      <c r="D259" s="11" t="s">
        <v>1800</v>
      </c>
      <c r="E259" s="10" t="s">
        <v>769</v>
      </c>
      <c r="F259" s="10" t="s">
        <v>769</v>
      </c>
      <c r="G259" s="33">
        <v>43996.462500000001</v>
      </c>
      <c r="H259" s="9">
        <v>0</v>
      </c>
      <c r="I259" s="13">
        <v>3150000</v>
      </c>
      <c r="J259" s="10">
        <v>0</v>
      </c>
      <c r="K259" s="9" t="s">
        <v>192</v>
      </c>
      <c r="L259" s="14" t="s">
        <v>25</v>
      </c>
      <c r="M259" s="12">
        <v>43996.587500000001</v>
      </c>
      <c r="N259" s="25" t="s">
        <v>2876</v>
      </c>
      <c r="O259" s="30" t="s">
        <v>2935</v>
      </c>
    </row>
    <row r="260" spans="1:15" ht="24.75" thickBot="1" x14ac:dyDescent="0.3">
      <c r="A260" s="24">
        <v>259</v>
      </c>
      <c r="B260" s="9"/>
      <c r="C260" s="10" t="s">
        <v>1503</v>
      </c>
      <c r="D260" s="11" t="s">
        <v>1800</v>
      </c>
      <c r="E260" s="10" t="s">
        <v>1504</v>
      </c>
      <c r="F260" s="10" t="s">
        <v>1504</v>
      </c>
      <c r="G260" s="33">
        <v>43993.629166666666</v>
      </c>
      <c r="H260" s="9">
        <v>0</v>
      </c>
      <c r="I260" s="13">
        <v>3088000</v>
      </c>
      <c r="J260" s="10">
        <v>0</v>
      </c>
      <c r="K260" s="9" t="s">
        <v>52</v>
      </c>
      <c r="L260" s="14" t="s">
        <v>25</v>
      </c>
      <c r="M260" s="12">
        <v>43994.67083333333</v>
      </c>
      <c r="N260" s="25" t="s">
        <v>2876</v>
      </c>
      <c r="O260" s="30" t="s">
        <v>2935</v>
      </c>
    </row>
    <row r="261" spans="1:15" ht="48.75" thickBot="1" x14ac:dyDescent="0.3">
      <c r="A261" s="24">
        <v>260</v>
      </c>
      <c r="B261" s="9"/>
      <c r="C261" s="10" t="s">
        <v>2383</v>
      </c>
      <c r="D261" s="11" t="s">
        <v>1800</v>
      </c>
      <c r="E261" s="10" t="s">
        <v>2178</v>
      </c>
      <c r="F261" s="10" t="s">
        <v>2178</v>
      </c>
      <c r="G261" s="33">
        <v>43972.670138888891</v>
      </c>
      <c r="H261" s="9">
        <v>0</v>
      </c>
      <c r="I261" s="13">
        <v>3069000</v>
      </c>
      <c r="J261" s="10">
        <v>0</v>
      </c>
      <c r="K261" s="9" t="s">
        <v>2384</v>
      </c>
      <c r="L261" s="14" t="s">
        <v>25</v>
      </c>
      <c r="M261" s="12">
        <v>43972.753472222219</v>
      </c>
      <c r="N261" s="25" t="s">
        <v>2876</v>
      </c>
      <c r="O261" s="30" t="s">
        <v>2935</v>
      </c>
    </row>
    <row r="262" spans="1:15" ht="48.75" thickBot="1" x14ac:dyDescent="0.3">
      <c r="A262" s="24">
        <v>261</v>
      </c>
      <c r="B262" s="9"/>
      <c r="C262" s="10" t="s">
        <v>2756</v>
      </c>
      <c r="D262" s="11" t="s">
        <v>1800</v>
      </c>
      <c r="E262" s="10" t="s">
        <v>2757</v>
      </c>
      <c r="F262" s="10" t="s">
        <v>2757</v>
      </c>
      <c r="G262" s="33">
        <v>43960.211805555555</v>
      </c>
      <c r="H262" s="9">
        <v>0</v>
      </c>
      <c r="I262" s="13">
        <v>3057000</v>
      </c>
      <c r="J262" s="10">
        <v>0</v>
      </c>
      <c r="K262" s="9" t="s">
        <v>2758</v>
      </c>
      <c r="L262" s="14" t="s">
        <v>25</v>
      </c>
      <c r="M262" s="12">
        <v>43960.336805555555</v>
      </c>
      <c r="N262" s="25" t="s">
        <v>2876</v>
      </c>
      <c r="O262" s="30" t="s">
        <v>2935</v>
      </c>
    </row>
    <row r="263" spans="1:15" ht="15.75" thickBot="1" x14ac:dyDescent="0.3">
      <c r="A263" s="24">
        <v>262</v>
      </c>
      <c r="B263" s="9"/>
      <c r="C263" s="10" t="s">
        <v>1568</v>
      </c>
      <c r="D263" s="11" t="s">
        <v>1800</v>
      </c>
      <c r="E263" s="10" t="s">
        <v>1105</v>
      </c>
      <c r="F263" s="10" t="s">
        <v>1105</v>
      </c>
      <c r="G263" s="33">
        <v>43992.837500000001</v>
      </c>
      <c r="H263" s="9">
        <v>0</v>
      </c>
      <c r="I263" s="13">
        <v>3030000</v>
      </c>
      <c r="J263" s="10">
        <v>0</v>
      </c>
      <c r="K263" s="9" t="s">
        <v>118</v>
      </c>
      <c r="L263" s="14" t="s">
        <v>25</v>
      </c>
      <c r="M263" s="12">
        <v>43992.837500000001</v>
      </c>
      <c r="N263" s="25" t="s">
        <v>2876</v>
      </c>
      <c r="O263" s="30" t="s">
        <v>2935</v>
      </c>
    </row>
    <row r="264" spans="1:15" ht="15.75" thickBot="1" x14ac:dyDescent="0.3">
      <c r="A264" s="24">
        <v>263</v>
      </c>
      <c r="B264" s="9"/>
      <c r="C264" s="10" t="s">
        <v>2806</v>
      </c>
      <c r="D264" s="11" t="s">
        <v>1800</v>
      </c>
      <c r="E264" s="10" t="s">
        <v>1444</v>
      </c>
      <c r="F264" s="10" t="s">
        <v>1444</v>
      </c>
      <c r="G264" s="33">
        <v>43958.378472222219</v>
      </c>
      <c r="H264" s="9">
        <v>0</v>
      </c>
      <c r="I264" s="13">
        <v>3030000</v>
      </c>
      <c r="J264" s="10">
        <v>0</v>
      </c>
      <c r="K264" s="9" t="s">
        <v>276</v>
      </c>
      <c r="L264" s="14" t="s">
        <v>25</v>
      </c>
      <c r="M264" s="12">
        <v>43958.670138888891</v>
      </c>
      <c r="N264" s="25" t="s">
        <v>2876</v>
      </c>
      <c r="O264" s="30" t="s">
        <v>2935</v>
      </c>
    </row>
    <row r="265" spans="1:15" ht="36.75" thickBot="1" x14ac:dyDescent="0.3">
      <c r="A265" s="24">
        <v>264</v>
      </c>
      <c r="B265" s="9"/>
      <c r="C265" s="10" t="s">
        <v>396</v>
      </c>
      <c r="D265" s="11" t="s">
        <v>1800</v>
      </c>
      <c r="E265" s="10" t="s">
        <v>397</v>
      </c>
      <c r="F265" s="10" t="s">
        <v>397</v>
      </c>
      <c r="G265" s="33">
        <v>44017.754861111112</v>
      </c>
      <c r="H265" s="9">
        <v>0</v>
      </c>
      <c r="I265" s="13">
        <v>3020000</v>
      </c>
      <c r="J265" s="10">
        <v>0</v>
      </c>
      <c r="K265" s="9" t="s">
        <v>398</v>
      </c>
      <c r="L265" s="14" t="s">
        <v>25</v>
      </c>
      <c r="M265" s="12">
        <v>44018.338194444441</v>
      </c>
      <c r="N265" s="25" t="s">
        <v>2876</v>
      </c>
      <c r="O265" s="30" t="s">
        <v>2935</v>
      </c>
    </row>
    <row r="266" spans="1:15" ht="24.75" thickBot="1" x14ac:dyDescent="0.3">
      <c r="A266" s="24">
        <v>265</v>
      </c>
      <c r="B266" s="9"/>
      <c r="C266" s="10" t="s">
        <v>195</v>
      </c>
      <c r="D266" s="11" t="s">
        <v>1800</v>
      </c>
      <c r="E266" s="10" t="s">
        <v>196</v>
      </c>
      <c r="F266" s="10" t="s">
        <v>196</v>
      </c>
      <c r="G266" s="33">
        <v>44025.838194444441</v>
      </c>
      <c r="H266" s="9">
        <v>0</v>
      </c>
      <c r="I266" s="13">
        <v>3010000</v>
      </c>
      <c r="J266" s="10">
        <v>0</v>
      </c>
      <c r="K266" s="9" t="s">
        <v>197</v>
      </c>
      <c r="L266" s="14" t="s">
        <v>25</v>
      </c>
      <c r="M266" s="12">
        <v>44025.838194444441</v>
      </c>
      <c r="N266" s="25" t="s">
        <v>2876</v>
      </c>
      <c r="O266" s="30" t="s">
        <v>2935</v>
      </c>
    </row>
    <row r="267" spans="1:15" ht="24.75" thickBot="1" x14ac:dyDescent="0.3">
      <c r="A267" s="24">
        <v>266</v>
      </c>
      <c r="B267" s="9"/>
      <c r="C267" s="10" t="s">
        <v>358</v>
      </c>
      <c r="D267" s="11" t="s">
        <v>1800</v>
      </c>
      <c r="E267" s="10" t="s">
        <v>359</v>
      </c>
      <c r="F267" s="10" t="s">
        <v>359</v>
      </c>
      <c r="G267" s="33">
        <v>44020.463194444441</v>
      </c>
      <c r="H267" s="9">
        <v>0</v>
      </c>
      <c r="I267" s="13">
        <v>3000000</v>
      </c>
      <c r="J267" s="10">
        <v>0</v>
      </c>
      <c r="K267" s="9" t="s">
        <v>102</v>
      </c>
      <c r="L267" s="14" t="s">
        <v>25</v>
      </c>
      <c r="M267" s="12">
        <v>44021.546527777777</v>
      </c>
      <c r="N267" s="25" t="s">
        <v>2876</v>
      </c>
      <c r="O267" s="30" t="s">
        <v>2935</v>
      </c>
    </row>
    <row r="268" spans="1:15" ht="24.75" thickBot="1" x14ac:dyDescent="0.3">
      <c r="A268" s="24">
        <v>267</v>
      </c>
      <c r="B268" s="9"/>
      <c r="C268" s="10" t="s">
        <v>1377</v>
      </c>
      <c r="D268" s="11" t="s">
        <v>1800</v>
      </c>
      <c r="E268" s="10" t="s">
        <v>1378</v>
      </c>
      <c r="F268" s="10" t="s">
        <v>1378</v>
      </c>
      <c r="G268" s="33">
        <v>43994.42083333333</v>
      </c>
      <c r="H268" s="9">
        <v>0</v>
      </c>
      <c r="I268" s="13">
        <v>3000000</v>
      </c>
      <c r="J268" s="10">
        <v>0</v>
      </c>
      <c r="K268" s="9" t="s">
        <v>1379</v>
      </c>
      <c r="L268" s="14" t="s">
        <v>25</v>
      </c>
      <c r="M268" s="12">
        <v>43994.462500000001</v>
      </c>
      <c r="N268" s="25" t="s">
        <v>2876</v>
      </c>
      <c r="O268" s="30" t="s">
        <v>2935</v>
      </c>
    </row>
    <row r="269" spans="1:15" ht="24.75" thickBot="1" x14ac:dyDescent="0.3">
      <c r="A269" s="24">
        <v>268</v>
      </c>
      <c r="B269" s="9"/>
      <c r="C269" s="10" t="s">
        <v>2220</v>
      </c>
      <c r="D269" s="11" t="s">
        <v>1800</v>
      </c>
      <c r="E269" s="10" t="s">
        <v>2221</v>
      </c>
      <c r="F269" s="10" t="s">
        <v>2221</v>
      </c>
      <c r="G269" s="33">
        <v>43978.711805555555</v>
      </c>
      <c r="H269" s="9">
        <v>0</v>
      </c>
      <c r="I269" s="13">
        <v>3000000</v>
      </c>
      <c r="J269" s="10">
        <v>0</v>
      </c>
      <c r="K269" s="9" t="s">
        <v>24</v>
      </c>
      <c r="L269" s="14" t="s">
        <v>25</v>
      </c>
      <c r="M269" s="12">
        <v>43978.711805555555</v>
      </c>
      <c r="N269" s="25" t="s">
        <v>2876</v>
      </c>
      <c r="O269" s="30" t="s">
        <v>2935</v>
      </c>
    </row>
    <row r="270" spans="1:15" ht="15.75" thickBot="1" x14ac:dyDescent="0.3">
      <c r="A270" s="24">
        <v>269</v>
      </c>
      <c r="B270" s="9"/>
      <c r="C270" s="10" t="s">
        <v>2241</v>
      </c>
      <c r="D270" s="11" t="s">
        <v>1800</v>
      </c>
      <c r="E270" s="10" t="s">
        <v>2242</v>
      </c>
      <c r="F270" s="10" t="s">
        <v>2242</v>
      </c>
      <c r="G270" s="33">
        <v>43978.461805555555</v>
      </c>
      <c r="H270" s="9">
        <v>0</v>
      </c>
      <c r="I270" s="13">
        <v>3000000</v>
      </c>
      <c r="J270" s="10">
        <v>0</v>
      </c>
      <c r="K270" s="9" t="s">
        <v>24</v>
      </c>
      <c r="L270" s="14" t="s">
        <v>25</v>
      </c>
      <c r="M270" s="12">
        <v>43979.670138888891</v>
      </c>
      <c r="N270" s="25" t="s">
        <v>2876</v>
      </c>
      <c r="O270" s="30" t="s">
        <v>2935</v>
      </c>
    </row>
    <row r="271" spans="1:15" ht="36.75" thickBot="1" x14ac:dyDescent="0.3">
      <c r="A271" s="24">
        <v>270</v>
      </c>
      <c r="B271" s="9"/>
      <c r="C271" s="10" t="s">
        <v>2472</v>
      </c>
      <c r="D271" s="11" t="s">
        <v>1800</v>
      </c>
      <c r="E271" s="10" t="s">
        <v>2178</v>
      </c>
      <c r="F271" s="10" t="s">
        <v>2178</v>
      </c>
      <c r="G271" s="33">
        <v>43970.711805555555</v>
      </c>
      <c r="H271" s="9">
        <v>0</v>
      </c>
      <c r="I271" s="13">
        <v>2941000</v>
      </c>
      <c r="J271" s="10">
        <v>0</v>
      </c>
      <c r="K271" s="9" t="s">
        <v>2473</v>
      </c>
      <c r="L271" s="14" t="s">
        <v>25</v>
      </c>
      <c r="M271" s="12">
        <v>43970.711805555555</v>
      </c>
      <c r="N271" s="25" t="s">
        <v>2876</v>
      </c>
      <c r="O271" s="30" t="s">
        <v>2935</v>
      </c>
    </row>
    <row r="272" spans="1:15" ht="48.75" thickBot="1" x14ac:dyDescent="0.3">
      <c r="A272" s="24">
        <v>271</v>
      </c>
      <c r="B272" s="9"/>
      <c r="C272" s="10" t="s">
        <v>1101</v>
      </c>
      <c r="D272" s="11" t="s">
        <v>1800</v>
      </c>
      <c r="E272" s="10" t="s">
        <v>268</v>
      </c>
      <c r="F272" s="10" t="s">
        <v>268</v>
      </c>
      <c r="G272" s="33">
        <v>43994.754166666666</v>
      </c>
      <c r="H272" s="9">
        <v>0</v>
      </c>
      <c r="I272" s="13">
        <v>2800000</v>
      </c>
      <c r="J272" s="10">
        <v>0</v>
      </c>
      <c r="K272" s="9" t="s">
        <v>1102</v>
      </c>
      <c r="L272" s="14" t="s">
        <v>25</v>
      </c>
      <c r="M272" s="12">
        <v>43994.754166666666</v>
      </c>
      <c r="N272" s="25" t="s">
        <v>2876</v>
      </c>
      <c r="O272" s="30" t="s">
        <v>2935</v>
      </c>
    </row>
    <row r="273" spans="1:15" ht="15.75" thickBot="1" x14ac:dyDescent="0.3">
      <c r="A273" s="24">
        <v>272</v>
      </c>
      <c r="B273" s="9"/>
      <c r="C273" s="10" t="s">
        <v>2426</v>
      </c>
      <c r="D273" s="11" t="s">
        <v>1800</v>
      </c>
      <c r="E273" s="10" t="s">
        <v>2427</v>
      </c>
      <c r="F273" s="10" t="s">
        <v>2427</v>
      </c>
      <c r="G273" s="33">
        <v>43971.670138888891</v>
      </c>
      <c r="H273" s="9">
        <v>0</v>
      </c>
      <c r="I273" s="13">
        <v>2800000</v>
      </c>
      <c r="J273" s="10">
        <v>0</v>
      </c>
      <c r="K273" s="9" t="s">
        <v>2428</v>
      </c>
      <c r="L273" s="14" t="s">
        <v>25</v>
      </c>
      <c r="M273" s="12">
        <v>43971.836805555555</v>
      </c>
      <c r="N273" s="25" t="s">
        <v>2876</v>
      </c>
      <c r="O273" s="30" t="s">
        <v>2935</v>
      </c>
    </row>
    <row r="274" spans="1:15" ht="15.75" thickBot="1" x14ac:dyDescent="0.3">
      <c r="A274" s="24">
        <v>273</v>
      </c>
      <c r="B274" s="9"/>
      <c r="C274" s="10" t="s">
        <v>948</v>
      </c>
      <c r="D274" s="11" t="s">
        <v>1800</v>
      </c>
      <c r="E274" s="10">
        <v>666</v>
      </c>
      <c r="F274" s="10">
        <v>666</v>
      </c>
      <c r="G274" s="33">
        <v>43994.92083333333</v>
      </c>
      <c r="H274" s="9">
        <v>0</v>
      </c>
      <c r="I274" s="13">
        <v>2740000</v>
      </c>
      <c r="J274" s="10">
        <v>0</v>
      </c>
      <c r="K274" s="9" t="s">
        <v>24</v>
      </c>
      <c r="L274" s="14" t="s">
        <v>25</v>
      </c>
      <c r="M274" s="12">
        <v>43994.92083333333</v>
      </c>
      <c r="N274" s="25" t="s">
        <v>2876</v>
      </c>
      <c r="O274" s="30" t="s">
        <v>2935</v>
      </c>
    </row>
    <row r="275" spans="1:15" ht="15.75" thickBot="1" x14ac:dyDescent="0.3">
      <c r="A275" s="24">
        <v>274</v>
      </c>
      <c r="B275" s="9"/>
      <c r="C275" s="10" t="s">
        <v>1058</v>
      </c>
      <c r="D275" s="11" t="s">
        <v>1800</v>
      </c>
      <c r="E275" s="10" t="s">
        <v>1059</v>
      </c>
      <c r="F275" s="10" t="s">
        <v>1059</v>
      </c>
      <c r="G275" s="33">
        <v>43994.837500000001</v>
      </c>
      <c r="H275" s="9">
        <v>0</v>
      </c>
      <c r="I275" s="13">
        <v>2660000</v>
      </c>
      <c r="J275" s="10">
        <v>0</v>
      </c>
      <c r="K275" s="9" t="s">
        <v>136</v>
      </c>
      <c r="L275" s="14" t="s">
        <v>25</v>
      </c>
      <c r="M275" s="12">
        <v>43994.837500000001</v>
      </c>
      <c r="N275" s="25" t="s">
        <v>2876</v>
      </c>
      <c r="O275" s="30" t="s">
        <v>2935</v>
      </c>
    </row>
    <row r="276" spans="1:15" ht="24.75" thickBot="1" x14ac:dyDescent="0.3">
      <c r="A276" s="24">
        <v>275</v>
      </c>
      <c r="B276" s="9"/>
      <c r="C276" s="10" t="s">
        <v>1516</v>
      </c>
      <c r="D276" s="11" t="s">
        <v>1800</v>
      </c>
      <c r="E276" s="10" t="s">
        <v>501</v>
      </c>
      <c r="F276" s="10" t="s">
        <v>501</v>
      </c>
      <c r="G276" s="33">
        <v>43993.462500000001</v>
      </c>
      <c r="H276" s="9">
        <v>0</v>
      </c>
      <c r="I276" s="13">
        <v>2635000</v>
      </c>
      <c r="J276" s="10">
        <v>0</v>
      </c>
      <c r="K276" s="9" t="s">
        <v>1517</v>
      </c>
      <c r="L276" s="14" t="s">
        <v>25</v>
      </c>
      <c r="M276" s="12">
        <v>43993.462500000001</v>
      </c>
      <c r="N276" s="25" t="s">
        <v>2876</v>
      </c>
      <c r="O276" s="30" t="s">
        <v>2935</v>
      </c>
    </row>
    <row r="277" spans="1:15" ht="24.75" thickBot="1" x14ac:dyDescent="0.3">
      <c r="A277" s="24">
        <v>276</v>
      </c>
      <c r="B277" s="9"/>
      <c r="C277" s="10" t="s">
        <v>2217</v>
      </c>
      <c r="D277" s="11" t="s">
        <v>1800</v>
      </c>
      <c r="E277" s="10" t="s">
        <v>2218</v>
      </c>
      <c r="F277" s="10" t="s">
        <v>2218</v>
      </c>
      <c r="G277" s="33">
        <v>43978.711805555555</v>
      </c>
      <c r="H277" s="9">
        <v>0</v>
      </c>
      <c r="I277" s="13">
        <v>2629000</v>
      </c>
      <c r="J277" s="10">
        <v>0</v>
      </c>
      <c r="K277" s="9" t="s">
        <v>164</v>
      </c>
      <c r="L277" s="14" t="s">
        <v>25</v>
      </c>
      <c r="M277" s="12">
        <v>43978.711805555555</v>
      </c>
      <c r="N277" s="25" t="s">
        <v>2876</v>
      </c>
      <c r="O277" s="30" t="s">
        <v>2935</v>
      </c>
    </row>
    <row r="278" spans="1:15" ht="24.75" thickBot="1" x14ac:dyDescent="0.3">
      <c r="A278" s="24">
        <v>277</v>
      </c>
      <c r="B278" s="9"/>
      <c r="C278" s="10" t="s">
        <v>589</v>
      </c>
      <c r="D278" s="11" t="s">
        <v>1800</v>
      </c>
      <c r="E278" s="10" t="s">
        <v>590</v>
      </c>
      <c r="F278" s="10" t="s">
        <v>590</v>
      </c>
      <c r="G278" s="33">
        <v>44006.629166666666</v>
      </c>
      <c r="H278" s="9">
        <v>0</v>
      </c>
      <c r="I278" s="13">
        <v>2610000</v>
      </c>
      <c r="J278" s="10">
        <v>0</v>
      </c>
      <c r="K278" s="9">
        <v>791728</v>
      </c>
      <c r="L278" s="14" t="s">
        <v>25</v>
      </c>
      <c r="M278" s="12">
        <v>44006.629166666666</v>
      </c>
      <c r="N278" s="25" t="s">
        <v>2876</v>
      </c>
      <c r="O278" s="30" t="s">
        <v>2935</v>
      </c>
    </row>
    <row r="279" spans="1:15" ht="36.75" thickBot="1" x14ac:dyDescent="0.3">
      <c r="A279" s="24">
        <v>278</v>
      </c>
      <c r="B279" s="9"/>
      <c r="C279" s="10" t="s">
        <v>1988</v>
      </c>
      <c r="D279" s="11" t="s">
        <v>1800</v>
      </c>
      <c r="E279" s="10" t="s">
        <v>1989</v>
      </c>
      <c r="F279" s="10" t="s">
        <v>1989</v>
      </c>
      <c r="G279" s="33">
        <v>43984.337500000001</v>
      </c>
      <c r="H279" s="9">
        <v>0</v>
      </c>
      <c r="I279" s="13">
        <v>2582000</v>
      </c>
      <c r="J279" s="10">
        <v>0</v>
      </c>
      <c r="K279" s="9" t="s">
        <v>1990</v>
      </c>
      <c r="L279" s="14" t="s">
        <v>25</v>
      </c>
      <c r="M279" s="12">
        <v>43984.337500000001</v>
      </c>
      <c r="N279" s="25" t="s">
        <v>2876</v>
      </c>
      <c r="O279" s="30" t="s">
        <v>2935</v>
      </c>
    </row>
    <row r="280" spans="1:15" ht="24.75" thickBot="1" x14ac:dyDescent="0.3">
      <c r="A280" s="24">
        <v>279</v>
      </c>
      <c r="B280" s="9"/>
      <c r="C280" s="10" t="s">
        <v>1963</v>
      </c>
      <c r="D280" s="11" t="s">
        <v>1800</v>
      </c>
      <c r="E280" s="10" t="s">
        <v>1592</v>
      </c>
      <c r="F280" s="10" t="s">
        <v>1592</v>
      </c>
      <c r="G280" s="33">
        <v>43984.379166666666</v>
      </c>
      <c r="H280" s="9">
        <v>0</v>
      </c>
      <c r="I280" s="13">
        <v>2500000</v>
      </c>
      <c r="J280" s="10">
        <v>0</v>
      </c>
      <c r="K280" s="9" t="s">
        <v>52</v>
      </c>
      <c r="L280" s="14" t="s">
        <v>25</v>
      </c>
      <c r="M280" s="12">
        <v>43985.837500000001</v>
      </c>
      <c r="N280" s="25" t="s">
        <v>2876</v>
      </c>
      <c r="O280" s="30" t="s">
        <v>2935</v>
      </c>
    </row>
    <row r="281" spans="1:15" ht="36.75" thickBot="1" x14ac:dyDescent="0.3">
      <c r="A281" s="24">
        <v>280</v>
      </c>
      <c r="B281" s="9"/>
      <c r="C281" s="10" t="s">
        <v>1934</v>
      </c>
      <c r="D281" s="11" t="s">
        <v>1800</v>
      </c>
      <c r="E281" s="10" t="s">
        <v>1240</v>
      </c>
      <c r="F281" s="10" t="s">
        <v>1240</v>
      </c>
      <c r="G281" s="33">
        <v>43984.67083333333</v>
      </c>
      <c r="H281" s="9">
        <v>0</v>
      </c>
      <c r="I281" s="13">
        <v>2454000</v>
      </c>
      <c r="J281" s="10">
        <v>0</v>
      </c>
      <c r="K281" s="9" t="s">
        <v>1935</v>
      </c>
      <c r="L281" s="14" t="s">
        <v>25</v>
      </c>
      <c r="M281" s="12">
        <v>43984.712500000001</v>
      </c>
      <c r="N281" s="25" t="s">
        <v>2876</v>
      </c>
      <c r="O281" s="30" t="s">
        <v>2935</v>
      </c>
    </row>
    <row r="282" spans="1:15" ht="24.75" thickBot="1" x14ac:dyDescent="0.3">
      <c r="A282" s="24">
        <v>281</v>
      </c>
      <c r="B282" s="9"/>
      <c r="C282" s="10" t="s">
        <v>2676</v>
      </c>
      <c r="D282" s="11" t="s">
        <v>1800</v>
      </c>
      <c r="E282" s="10" t="s">
        <v>2677</v>
      </c>
      <c r="F282" s="10" t="s">
        <v>2677</v>
      </c>
      <c r="G282" s="33">
        <v>43963.920138888891</v>
      </c>
      <c r="H282" s="9">
        <v>0</v>
      </c>
      <c r="I282" s="13">
        <v>2400000</v>
      </c>
      <c r="J282" s="10">
        <v>0</v>
      </c>
      <c r="K282" s="9" t="s">
        <v>52</v>
      </c>
      <c r="L282" s="14" t="s">
        <v>25</v>
      </c>
      <c r="M282" s="12">
        <v>43964.711805555555</v>
      </c>
      <c r="N282" s="25" t="s">
        <v>2876</v>
      </c>
      <c r="O282" s="30" t="s">
        <v>2935</v>
      </c>
    </row>
    <row r="283" spans="1:15" ht="24.75" thickBot="1" x14ac:dyDescent="0.3">
      <c r="A283" s="24">
        <v>282</v>
      </c>
      <c r="B283" s="9"/>
      <c r="C283" s="10" t="s">
        <v>1037</v>
      </c>
      <c r="D283" s="11" t="s">
        <v>1800</v>
      </c>
      <c r="E283" s="10" t="s">
        <v>1038</v>
      </c>
      <c r="F283" s="10" t="s">
        <v>1038</v>
      </c>
      <c r="G283" s="33">
        <v>43994.879166666666</v>
      </c>
      <c r="H283" s="9">
        <v>0</v>
      </c>
      <c r="I283" s="13">
        <v>2262000</v>
      </c>
      <c r="J283" s="10">
        <v>0</v>
      </c>
      <c r="K283" s="9" t="s">
        <v>24</v>
      </c>
      <c r="L283" s="14" t="s">
        <v>25</v>
      </c>
      <c r="M283" s="12">
        <v>43994.879166666666</v>
      </c>
      <c r="N283" s="25" t="s">
        <v>2876</v>
      </c>
      <c r="O283" s="30" t="s">
        <v>2935</v>
      </c>
    </row>
    <row r="284" spans="1:15" ht="24.75" thickBot="1" x14ac:dyDescent="0.3">
      <c r="A284" s="24">
        <v>283</v>
      </c>
      <c r="B284" s="9"/>
      <c r="C284" s="10" t="s">
        <v>1180</v>
      </c>
      <c r="D284" s="11" t="s">
        <v>1800</v>
      </c>
      <c r="E284" s="10" t="s">
        <v>1181</v>
      </c>
      <c r="F284" s="10" t="s">
        <v>1181</v>
      </c>
      <c r="G284" s="33">
        <v>43994.67083333333</v>
      </c>
      <c r="H284" s="9">
        <v>0</v>
      </c>
      <c r="I284" s="13">
        <v>2225000</v>
      </c>
      <c r="J284" s="10">
        <v>0</v>
      </c>
      <c r="K284" s="9" t="s">
        <v>1182</v>
      </c>
      <c r="L284" s="14" t="s">
        <v>25</v>
      </c>
      <c r="M284" s="12">
        <v>43994.712500000001</v>
      </c>
      <c r="N284" s="25" t="s">
        <v>2876</v>
      </c>
      <c r="O284" s="30" t="s">
        <v>2935</v>
      </c>
    </row>
    <row r="285" spans="1:15" ht="24.75" thickBot="1" x14ac:dyDescent="0.3">
      <c r="A285" s="24">
        <v>284</v>
      </c>
      <c r="B285" s="9"/>
      <c r="C285" s="10" t="s">
        <v>975</v>
      </c>
      <c r="D285" s="11" t="s">
        <v>1800</v>
      </c>
      <c r="E285" s="10" t="s">
        <v>976</v>
      </c>
      <c r="F285" s="10" t="s">
        <v>976</v>
      </c>
      <c r="G285" s="33">
        <v>43994.92083333333</v>
      </c>
      <c r="H285" s="9">
        <v>0</v>
      </c>
      <c r="I285" s="13">
        <v>2204000</v>
      </c>
      <c r="J285" s="10">
        <v>0</v>
      </c>
      <c r="K285" s="9" t="s">
        <v>52</v>
      </c>
      <c r="L285" s="14" t="s">
        <v>25</v>
      </c>
      <c r="M285" s="12">
        <v>43994.92083333333</v>
      </c>
      <c r="N285" s="25" t="s">
        <v>2876</v>
      </c>
      <c r="O285" s="30" t="s">
        <v>2935</v>
      </c>
    </row>
    <row r="286" spans="1:15" ht="24.75" thickBot="1" x14ac:dyDescent="0.3">
      <c r="A286" s="24">
        <v>285</v>
      </c>
      <c r="B286" s="9"/>
      <c r="C286" s="10" t="s">
        <v>2784</v>
      </c>
      <c r="D286" s="11" t="s">
        <v>1800</v>
      </c>
      <c r="E286" s="10" t="s">
        <v>1059</v>
      </c>
      <c r="F286" s="10" t="s">
        <v>1059</v>
      </c>
      <c r="G286" s="33">
        <v>43958.795138888891</v>
      </c>
      <c r="H286" s="9">
        <v>0</v>
      </c>
      <c r="I286" s="13">
        <v>2200000</v>
      </c>
      <c r="J286" s="10">
        <v>0</v>
      </c>
      <c r="K286" s="9" t="s">
        <v>52</v>
      </c>
      <c r="L286" s="14" t="s">
        <v>25</v>
      </c>
      <c r="M286" s="12">
        <v>43960.336805555555</v>
      </c>
      <c r="N286" s="25" t="s">
        <v>2876</v>
      </c>
      <c r="O286" s="30" t="s">
        <v>2935</v>
      </c>
    </row>
    <row r="287" spans="1:15" ht="24.75" thickBot="1" x14ac:dyDescent="0.3">
      <c r="A287" s="24">
        <v>286</v>
      </c>
      <c r="B287" s="9"/>
      <c r="C287" s="10" t="s">
        <v>2315</v>
      </c>
      <c r="D287" s="11" t="s">
        <v>1800</v>
      </c>
      <c r="E287" s="10" t="s">
        <v>397</v>
      </c>
      <c r="F287" s="10" t="s">
        <v>397</v>
      </c>
      <c r="G287" s="33">
        <v>43976.378472222219</v>
      </c>
      <c r="H287" s="9">
        <v>0</v>
      </c>
      <c r="I287" s="13">
        <v>2156000</v>
      </c>
      <c r="J287" s="10">
        <v>0</v>
      </c>
      <c r="K287" s="9" t="s">
        <v>276</v>
      </c>
      <c r="L287" s="14" t="s">
        <v>25</v>
      </c>
      <c r="M287" s="12">
        <v>43976.378472222219</v>
      </c>
      <c r="N287" s="25" t="s">
        <v>2876</v>
      </c>
      <c r="O287" s="30" t="s">
        <v>2935</v>
      </c>
    </row>
    <row r="288" spans="1:15" ht="24.75" thickBot="1" x14ac:dyDescent="0.3">
      <c r="A288" s="24">
        <v>287</v>
      </c>
      <c r="B288" s="9"/>
      <c r="C288" s="10" t="s">
        <v>239</v>
      </c>
      <c r="D288" s="11" t="s">
        <v>1800</v>
      </c>
      <c r="E288" s="10" t="s">
        <v>39</v>
      </c>
      <c r="F288" s="10" t="s">
        <v>39</v>
      </c>
      <c r="G288" s="33">
        <v>44025.379861111112</v>
      </c>
      <c r="H288" s="9">
        <v>0</v>
      </c>
      <c r="I288" s="13">
        <v>2142000</v>
      </c>
      <c r="J288" s="10">
        <v>0</v>
      </c>
      <c r="K288" s="9" t="s">
        <v>52</v>
      </c>
      <c r="L288" s="14" t="s">
        <v>25</v>
      </c>
      <c r="M288" s="12">
        <v>44025.379861111112</v>
      </c>
      <c r="N288" s="25" t="s">
        <v>2876</v>
      </c>
      <c r="O288" s="30" t="s">
        <v>2935</v>
      </c>
    </row>
    <row r="289" spans="1:15" ht="24.75" thickBot="1" x14ac:dyDescent="0.3">
      <c r="A289" s="24">
        <v>288</v>
      </c>
      <c r="B289" s="9"/>
      <c r="C289" s="10" t="s">
        <v>2800</v>
      </c>
      <c r="D289" s="11" t="s">
        <v>1800</v>
      </c>
      <c r="E289" s="10" t="s">
        <v>2254</v>
      </c>
      <c r="F289" s="10" t="s">
        <v>2254</v>
      </c>
      <c r="G289" s="33">
        <v>43958.545138888891</v>
      </c>
      <c r="H289" s="9">
        <v>0</v>
      </c>
      <c r="I289" s="13">
        <v>2061000</v>
      </c>
      <c r="J289" s="10">
        <v>0</v>
      </c>
      <c r="K289" s="9" t="s">
        <v>151</v>
      </c>
      <c r="L289" s="14" t="s">
        <v>25</v>
      </c>
      <c r="M289" s="12">
        <v>43958.586805555555</v>
      </c>
      <c r="N289" s="25" t="s">
        <v>2876</v>
      </c>
      <c r="O289" s="30" t="s">
        <v>2935</v>
      </c>
    </row>
    <row r="290" spans="1:15" ht="36.75" thickBot="1" x14ac:dyDescent="0.3">
      <c r="A290" s="24">
        <v>289</v>
      </c>
      <c r="B290" s="9"/>
      <c r="C290" s="10" t="s">
        <v>1367</v>
      </c>
      <c r="D290" s="11" t="s">
        <v>1800</v>
      </c>
      <c r="E290" s="10" t="s">
        <v>1368</v>
      </c>
      <c r="F290" s="10" t="s">
        <v>1368</v>
      </c>
      <c r="G290" s="33">
        <v>43994.42083333333</v>
      </c>
      <c r="H290" s="9">
        <v>0</v>
      </c>
      <c r="I290" s="13">
        <v>2040000</v>
      </c>
      <c r="J290" s="10">
        <v>0</v>
      </c>
      <c r="K290" s="9" t="s">
        <v>1369</v>
      </c>
      <c r="L290" s="14" t="s">
        <v>25</v>
      </c>
      <c r="M290" s="12">
        <v>43994.462500000001</v>
      </c>
      <c r="N290" s="25" t="s">
        <v>2876</v>
      </c>
      <c r="O290" s="30" t="s">
        <v>2935</v>
      </c>
    </row>
    <row r="291" spans="1:15" ht="24.75" thickBot="1" x14ac:dyDescent="0.3">
      <c r="A291" s="24">
        <v>290</v>
      </c>
      <c r="B291" s="9"/>
      <c r="C291" s="10" t="s">
        <v>1536</v>
      </c>
      <c r="D291" s="11" t="s">
        <v>1800</v>
      </c>
      <c r="E291" s="10" t="s">
        <v>1537</v>
      </c>
      <c r="F291" s="10" t="s">
        <v>1537</v>
      </c>
      <c r="G291" s="33">
        <v>43993.379166666666</v>
      </c>
      <c r="H291" s="9">
        <v>0</v>
      </c>
      <c r="I291" s="13">
        <v>2011000</v>
      </c>
      <c r="J291" s="10">
        <v>0</v>
      </c>
      <c r="K291" s="9" t="s">
        <v>52</v>
      </c>
      <c r="L291" s="14" t="s">
        <v>25</v>
      </c>
      <c r="M291" s="12">
        <v>43993.379166666666</v>
      </c>
      <c r="N291" s="25" t="s">
        <v>2876</v>
      </c>
      <c r="O291" s="30" t="s">
        <v>2935</v>
      </c>
    </row>
    <row r="292" spans="1:15" ht="36.75" thickBot="1" x14ac:dyDescent="0.3">
      <c r="A292" s="24">
        <v>291</v>
      </c>
      <c r="B292" s="9"/>
      <c r="C292" s="10" t="s">
        <v>178</v>
      </c>
      <c r="D292" s="11" t="s">
        <v>1800</v>
      </c>
      <c r="E292" s="10" t="s">
        <v>179</v>
      </c>
      <c r="F292" s="10" t="s">
        <v>179</v>
      </c>
      <c r="G292" s="33">
        <v>44026.379861111112</v>
      </c>
      <c r="H292" s="9">
        <v>0</v>
      </c>
      <c r="I292" s="13">
        <v>2000000</v>
      </c>
      <c r="J292" s="10">
        <v>0</v>
      </c>
      <c r="K292" s="9" t="s">
        <v>180</v>
      </c>
      <c r="L292" s="14" t="s">
        <v>25</v>
      </c>
      <c r="M292" s="12">
        <v>44027.671527777777</v>
      </c>
      <c r="N292" s="25" t="s">
        <v>2876</v>
      </c>
      <c r="O292" s="30" t="s">
        <v>2935</v>
      </c>
    </row>
    <row r="293" spans="1:15" ht="24.75" thickBot="1" x14ac:dyDescent="0.3">
      <c r="A293" s="24">
        <v>292</v>
      </c>
      <c r="B293" s="9"/>
      <c r="C293" s="10" t="s">
        <v>1080</v>
      </c>
      <c r="D293" s="11" t="s">
        <v>1800</v>
      </c>
      <c r="E293" s="10" t="s">
        <v>772</v>
      </c>
      <c r="F293" s="10" t="s">
        <v>772</v>
      </c>
      <c r="G293" s="33">
        <v>43994.754166666666</v>
      </c>
      <c r="H293" s="9">
        <v>0</v>
      </c>
      <c r="I293" s="13">
        <v>2000000</v>
      </c>
      <c r="J293" s="10">
        <v>0</v>
      </c>
      <c r="K293" s="9" t="s">
        <v>1081</v>
      </c>
      <c r="L293" s="14" t="s">
        <v>25</v>
      </c>
      <c r="M293" s="12">
        <v>43994.879166666666</v>
      </c>
      <c r="N293" s="25" t="s">
        <v>2876</v>
      </c>
      <c r="O293" s="30" t="s">
        <v>2935</v>
      </c>
    </row>
    <row r="294" spans="1:15" ht="15.75" thickBot="1" x14ac:dyDescent="0.3">
      <c r="A294" s="24">
        <v>293</v>
      </c>
      <c r="B294" s="9"/>
      <c r="C294" s="10" t="s">
        <v>1104</v>
      </c>
      <c r="D294" s="11" t="s">
        <v>1800</v>
      </c>
      <c r="E294" s="10" t="s">
        <v>1105</v>
      </c>
      <c r="F294" s="10" t="s">
        <v>1105</v>
      </c>
      <c r="G294" s="33">
        <v>43994.754166666666</v>
      </c>
      <c r="H294" s="9">
        <v>0</v>
      </c>
      <c r="I294" s="13">
        <v>2000000</v>
      </c>
      <c r="J294" s="10">
        <v>0</v>
      </c>
      <c r="K294" s="9" t="s">
        <v>118</v>
      </c>
      <c r="L294" s="14" t="s">
        <v>25</v>
      </c>
      <c r="M294" s="12">
        <v>43994.754166666666</v>
      </c>
      <c r="N294" s="25" t="s">
        <v>2876</v>
      </c>
      <c r="O294" s="30" t="s">
        <v>2935</v>
      </c>
    </row>
    <row r="295" spans="1:15" ht="36.75" thickBot="1" x14ac:dyDescent="0.3">
      <c r="A295" s="24">
        <v>294</v>
      </c>
      <c r="B295" s="9"/>
      <c r="C295" s="10" t="s">
        <v>1213</v>
      </c>
      <c r="D295" s="11" t="s">
        <v>1800</v>
      </c>
      <c r="E295" s="10" t="s">
        <v>1214</v>
      </c>
      <c r="F295" s="10" t="s">
        <v>1214</v>
      </c>
      <c r="G295" s="33">
        <v>43994.67083333333</v>
      </c>
      <c r="H295" s="9">
        <v>0</v>
      </c>
      <c r="I295" s="13">
        <v>2000000</v>
      </c>
      <c r="J295" s="10">
        <v>0</v>
      </c>
      <c r="K295" s="9" t="s">
        <v>1215</v>
      </c>
      <c r="L295" s="14" t="s">
        <v>25</v>
      </c>
      <c r="M295" s="12">
        <v>43994.712500000001</v>
      </c>
      <c r="N295" s="25" t="s">
        <v>2876</v>
      </c>
      <c r="O295" s="30" t="s">
        <v>2935</v>
      </c>
    </row>
    <row r="296" spans="1:15" ht="24.75" thickBot="1" x14ac:dyDescent="0.3">
      <c r="A296" s="24">
        <v>295</v>
      </c>
      <c r="B296" s="9"/>
      <c r="C296" s="10" t="s">
        <v>1372</v>
      </c>
      <c r="D296" s="11" t="s">
        <v>1800</v>
      </c>
      <c r="E296" s="10" t="s">
        <v>1373</v>
      </c>
      <c r="F296" s="10" t="s">
        <v>1373</v>
      </c>
      <c r="G296" s="33">
        <v>43994.42083333333</v>
      </c>
      <c r="H296" s="9">
        <v>0</v>
      </c>
      <c r="I296" s="13">
        <v>2000000</v>
      </c>
      <c r="J296" s="10">
        <v>0</v>
      </c>
      <c r="K296" s="9" t="s">
        <v>829</v>
      </c>
      <c r="L296" s="14" t="s">
        <v>25</v>
      </c>
      <c r="M296" s="12">
        <v>43994.42083333333</v>
      </c>
      <c r="N296" s="25" t="s">
        <v>2876</v>
      </c>
      <c r="O296" s="30" t="s">
        <v>2935</v>
      </c>
    </row>
    <row r="297" spans="1:15" ht="24.75" thickBot="1" x14ac:dyDescent="0.3">
      <c r="A297" s="24">
        <v>296</v>
      </c>
      <c r="B297" s="9"/>
      <c r="C297" s="10" t="s">
        <v>1863</v>
      </c>
      <c r="D297" s="11" t="s">
        <v>1800</v>
      </c>
      <c r="E297" s="10" t="s">
        <v>1864</v>
      </c>
      <c r="F297" s="10" t="s">
        <v>1864</v>
      </c>
      <c r="G297" s="33">
        <v>43986.587500000001</v>
      </c>
      <c r="H297" s="9">
        <v>0</v>
      </c>
      <c r="I297" s="13">
        <v>2000000</v>
      </c>
      <c r="J297" s="10">
        <v>0</v>
      </c>
      <c r="K297" s="9" t="s">
        <v>52</v>
      </c>
      <c r="L297" s="14" t="s">
        <v>25</v>
      </c>
      <c r="M297" s="12">
        <v>43986.712500000001</v>
      </c>
      <c r="N297" s="25" t="s">
        <v>2876</v>
      </c>
      <c r="O297" s="30" t="s">
        <v>2935</v>
      </c>
    </row>
    <row r="298" spans="1:15" ht="24.75" thickBot="1" x14ac:dyDescent="0.3">
      <c r="A298" s="24">
        <v>297</v>
      </c>
      <c r="B298" s="9"/>
      <c r="C298" s="10" t="s">
        <v>2227</v>
      </c>
      <c r="D298" s="11" t="s">
        <v>1800</v>
      </c>
      <c r="E298" s="10" t="s">
        <v>1545</v>
      </c>
      <c r="F298" s="10" t="s">
        <v>1545</v>
      </c>
      <c r="G298" s="33">
        <v>43978.628472222219</v>
      </c>
      <c r="H298" s="9">
        <v>0</v>
      </c>
      <c r="I298" s="13">
        <v>2000000</v>
      </c>
      <c r="J298" s="10">
        <v>0</v>
      </c>
      <c r="K298" s="9" t="s">
        <v>52</v>
      </c>
      <c r="L298" s="14" t="s">
        <v>25</v>
      </c>
      <c r="M298" s="12">
        <v>43978.670138888891</v>
      </c>
      <c r="N298" s="25" t="s">
        <v>2876</v>
      </c>
      <c r="O298" s="30" t="s">
        <v>2935</v>
      </c>
    </row>
    <row r="299" spans="1:15" ht="24.75" thickBot="1" x14ac:dyDescent="0.3">
      <c r="A299" s="24">
        <v>298</v>
      </c>
      <c r="B299" s="9"/>
      <c r="C299" s="10" t="s">
        <v>2518</v>
      </c>
      <c r="D299" s="11" t="s">
        <v>1800</v>
      </c>
      <c r="E299" s="10" t="s">
        <v>2519</v>
      </c>
      <c r="F299" s="10" t="s">
        <v>2519</v>
      </c>
      <c r="G299" s="33">
        <v>43969.628472222219</v>
      </c>
      <c r="H299" s="9">
        <v>0</v>
      </c>
      <c r="I299" s="13">
        <v>2000000</v>
      </c>
      <c r="J299" s="10">
        <v>0</v>
      </c>
      <c r="K299" s="9" t="s">
        <v>52</v>
      </c>
      <c r="L299" s="14" t="s">
        <v>25</v>
      </c>
      <c r="M299" s="12">
        <v>43969.670138888891</v>
      </c>
      <c r="N299" s="25" t="s">
        <v>2876</v>
      </c>
      <c r="O299" s="30" t="s">
        <v>2935</v>
      </c>
    </row>
    <row r="300" spans="1:15" ht="15.75" thickBot="1" x14ac:dyDescent="0.3">
      <c r="A300" s="24">
        <v>299</v>
      </c>
      <c r="B300" s="9"/>
      <c r="C300" s="10" t="s">
        <v>954</v>
      </c>
      <c r="D300" s="11" t="s">
        <v>1800</v>
      </c>
      <c r="E300" s="10" t="s">
        <v>955</v>
      </c>
      <c r="F300" s="10" t="s">
        <v>955</v>
      </c>
      <c r="G300" s="33">
        <v>43994.92083333333</v>
      </c>
      <c r="H300" s="9">
        <v>0</v>
      </c>
      <c r="I300" s="13">
        <v>1962000</v>
      </c>
      <c r="J300" s="10">
        <v>0</v>
      </c>
      <c r="K300" s="9" t="s">
        <v>956</v>
      </c>
      <c r="L300" s="14" t="s">
        <v>25</v>
      </c>
      <c r="M300" s="12">
        <v>43994.92083333333</v>
      </c>
      <c r="N300" s="25" t="s">
        <v>2876</v>
      </c>
      <c r="O300" s="30" t="s">
        <v>2935</v>
      </c>
    </row>
    <row r="301" spans="1:15" ht="24.75" thickBot="1" x14ac:dyDescent="0.3">
      <c r="A301" s="24">
        <v>300</v>
      </c>
      <c r="B301" s="9"/>
      <c r="C301" s="10" t="s">
        <v>2787</v>
      </c>
      <c r="D301" s="11" t="s">
        <v>1800</v>
      </c>
      <c r="E301" s="10" t="s">
        <v>2788</v>
      </c>
      <c r="F301" s="10" t="s">
        <v>2788</v>
      </c>
      <c r="G301" s="33">
        <v>43958.711805555555</v>
      </c>
      <c r="H301" s="9">
        <v>0</v>
      </c>
      <c r="I301" s="13">
        <v>1951000</v>
      </c>
      <c r="J301" s="10">
        <v>0</v>
      </c>
      <c r="K301" s="9" t="s">
        <v>276</v>
      </c>
      <c r="L301" s="14" t="s">
        <v>25</v>
      </c>
      <c r="M301" s="12">
        <v>43958.711805555555</v>
      </c>
      <c r="N301" s="25" t="s">
        <v>2876</v>
      </c>
      <c r="O301" s="30" t="s">
        <v>2935</v>
      </c>
    </row>
    <row r="302" spans="1:15" ht="15.75" thickBot="1" x14ac:dyDescent="0.3">
      <c r="A302" s="24">
        <v>301</v>
      </c>
      <c r="B302" s="9"/>
      <c r="C302" s="10" t="s">
        <v>2305</v>
      </c>
      <c r="D302" s="11" t="s">
        <v>1800</v>
      </c>
      <c r="E302" s="10" t="s">
        <v>2306</v>
      </c>
      <c r="F302" s="10" t="s">
        <v>2306</v>
      </c>
      <c r="G302" s="33">
        <v>43976.420138888891</v>
      </c>
      <c r="H302" s="9">
        <v>0</v>
      </c>
      <c r="I302" s="13">
        <v>1931000</v>
      </c>
      <c r="J302" s="10">
        <v>0</v>
      </c>
      <c r="K302" s="9" t="s">
        <v>24</v>
      </c>
      <c r="L302" s="14" t="s">
        <v>25</v>
      </c>
      <c r="M302" s="12">
        <v>43976.711805555555</v>
      </c>
      <c r="N302" s="25" t="s">
        <v>2876</v>
      </c>
      <c r="O302" s="30" t="s">
        <v>2935</v>
      </c>
    </row>
    <row r="303" spans="1:15" ht="24.75" thickBot="1" x14ac:dyDescent="0.3">
      <c r="A303" s="24">
        <v>302</v>
      </c>
      <c r="B303" s="9"/>
      <c r="C303" s="10" t="s">
        <v>2657</v>
      </c>
      <c r="D303" s="11" t="s">
        <v>1800</v>
      </c>
      <c r="E303" s="10" t="s">
        <v>2658</v>
      </c>
      <c r="F303" s="10" t="s">
        <v>2658</v>
      </c>
      <c r="G303" s="33">
        <v>43964.711805555555</v>
      </c>
      <c r="H303" s="9">
        <v>0</v>
      </c>
      <c r="I303" s="13">
        <v>1900000</v>
      </c>
      <c r="J303" s="10">
        <v>0</v>
      </c>
      <c r="K303" s="9" t="s">
        <v>136</v>
      </c>
      <c r="L303" s="14" t="s">
        <v>25</v>
      </c>
      <c r="M303" s="12">
        <v>43964.753472222219</v>
      </c>
      <c r="N303" s="25" t="s">
        <v>2876</v>
      </c>
      <c r="O303" s="30" t="s">
        <v>2935</v>
      </c>
    </row>
    <row r="304" spans="1:15" ht="24.75" thickBot="1" x14ac:dyDescent="0.3">
      <c r="A304" s="24">
        <v>303</v>
      </c>
      <c r="B304" s="9"/>
      <c r="C304" s="10" t="s">
        <v>2505</v>
      </c>
      <c r="D304" s="11" t="s">
        <v>1800</v>
      </c>
      <c r="E304" s="10" t="s">
        <v>2506</v>
      </c>
      <c r="F304" s="10" t="s">
        <v>2506</v>
      </c>
      <c r="G304" s="33">
        <v>43969.753472222219</v>
      </c>
      <c r="H304" s="9">
        <v>0</v>
      </c>
      <c r="I304" s="13">
        <v>1861000</v>
      </c>
      <c r="J304" s="10">
        <v>0</v>
      </c>
      <c r="K304" s="9" t="s">
        <v>24</v>
      </c>
      <c r="L304" s="14" t="s">
        <v>25</v>
      </c>
      <c r="M304" s="12">
        <v>43971.336805555555</v>
      </c>
      <c r="N304" s="25" t="s">
        <v>2876</v>
      </c>
      <c r="O304" s="30" t="s">
        <v>2935</v>
      </c>
    </row>
    <row r="305" spans="1:15" ht="24.75" thickBot="1" x14ac:dyDescent="0.3">
      <c r="A305" s="24">
        <v>304</v>
      </c>
      <c r="B305" s="9"/>
      <c r="C305" s="10" t="s">
        <v>1497</v>
      </c>
      <c r="D305" s="11" t="s">
        <v>1800</v>
      </c>
      <c r="E305" s="10" t="s">
        <v>1083</v>
      </c>
      <c r="F305" s="10" t="s">
        <v>1083</v>
      </c>
      <c r="G305" s="33">
        <v>43993.67083333333</v>
      </c>
      <c r="H305" s="9">
        <v>0</v>
      </c>
      <c r="I305" s="13">
        <v>1800000</v>
      </c>
      <c r="J305" s="10">
        <v>0</v>
      </c>
      <c r="K305" s="9" t="s">
        <v>24</v>
      </c>
      <c r="L305" s="14" t="s">
        <v>25</v>
      </c>
      <c r="M305" s="12">
        <v>43993.712500000001</v>
      </c>
      <c r="N305" s="25" t="s">
        <v>2876</v>
      </c>
      <c r="O305" s="30" t="s">
        <v>2935</v>
      </c>
    </row>
    <row r="306" spans="1:15" ht="36.75" thickBot="1" x14ac:dyDescent="0.3">
      <c r="A306" s="24">
        <v>305</v>
      </c>
      <c r="B306" s="9"/>
      <c r="C306" s="10" t="s">
        <v>2625</v>
      </c>
      <c r="D306" s="11" t="s">
        <v>1800</v>
      </c>
      <c r="E306" s="10" t="s">
        <v>2626</v>
      </c>
      <c r="F306" s="10" t="s">
        <v>2626</v>
      </c>
      <c r="G306" s="33">
        <v>43965.420138888891</v>
      </c>
      <c r="H306" s="9">
        <v>0</v>
      </c>
      <c r="I306" s="13">
        <v>1776000</v>
      </c>
      <c r="J306" s="10">
        <v>0</v>
      </c>
      <c r="K306" s="9" t="s">
        <v>2627</v>
      </c>
      <c r="L306" s="14" t="s">
        <v>25</v>
      </c>
      <c r="M306" s="12">
        <v>43965.420138888891</v>
      </c>
      <c r="N306" s="25" t="s">
        <v>2876</v>
      </c>
      <c r="O306" s="30" t="s">
        <v>2935</v>
      </c>
    </row>
    <row r="307" spans="1:15" ht="24.75" thickBot="1" x14ac:dyDescent="0.3">
      <c r="A307" s="24">
        <v>306</v>
      </c>
      <c r="B307" s="9"/>
      <c r="C307" s="10" t="s">
        <v>2848</v>
      </c>
      <c r="D307" s="11" t="s">
        <v>1800</v>
      </c>
      <c r="E307" s="10" t="s">
        <v>590</v>
      </c>
      <c r="F307" s="10" t="s">
        <v>590</v>
      </c>
      <c r="G307" s="33">
        <v>43958.295138888891</v>
      </c>
      <c r="H307" s="9">
        <v>0</v>
      </c>
      <c r="I307" s="13">
        <v>1720000</v>
      </c>
      <c r="J307" s="10">
        <v>0</v>
      </c>
      <c r="K307" s="9" t="s">
        <v>2849</v>
      </c>
      <c r="L307" s="14" t="s">
        <v>25</v>
      </c>
      <c r="M307" s="12">
        <v>43958.336805555555</v>
      </c>
      <c r="N307" s="25" t="s">
        <v>2876</v>
      </c>
      <c r="O307" s="30" t="s">
        <v>2935</v>
      </c>
    </row>
    <row r="308" spans="1:15" ht="15.75" thickBot="1" x14ac:dyDescent="0.3">
      <c r="A308" s="24">
        <v>307</v>
      </c>
      <c r="B308" s="9"/>
      <c r="C308" s="10" t="s">
        <v>775</v>
      </c>
      <c r="D308" s="11" t="s">
        <v>1800</v>
      </c>
      <c r="E308" s="10" t="s">
        <v>776</v>
      </c>
      <c r="F308" s="10" t="s">
        <v>776</v>
      </c>
      <c r="G308" s="33">
        <v>43996.462500000001</v>
      </c>
      <c r="H308" s="9">
        <v>0</v>
      </c>
      <c r="I308" s="13">
        <v>1700000</v>
      </c>
      <c r="J308" s="10">
        <v>0</v>
      </c>
      <c r="K308" s="9" t="s">
        <v>24</v>
      </c>
      <c r="L308" s="14" t="s">
        <v>25</v>
      </c>
      <c r="M308" s="12">
        <v>43996.587500000001</v>
      </c>
      <c r="N308" s="25" t="s">
        <v>2876</v>
      </c>
      <c r="O308" s="30" t="s">
        <v>2935</v>
      </c>
    </row>
    <row r="309" spans="1:15" ht="15.75" thickBot="1" x14ac:dyDescent="0.3">
      <c r="A309" s="24">
        <v>308</v>
      </c>
      <c r="B309" s="9"/>
      <c r="C309" s="10" t="s">
        <v>1445</v>
      </c>
      <c r="D309" s="11" t="s">
        <v>1800</v>
      </c>
      <c r="E309" s="10" t="s">
        <v>1446</v>
      </c>
      <c r="F309" s="10" t="s">
        <v>1446</v>
      </c>
      <c r="G309" s="33">
        <v>43993.92083333333</v>
      </c>
      <c r="H309" s="9">
        <v>0</v>
      </c>
      <c r="I309" s="13">
        <v>1700000</v>
      </c>
      <c r="J309" s="10">
        <v>0</v>
      </c>
      <c r="K309" s="9" t="s">
        <v>276</v>
      </c>
      <c r="L309" s="14" t="s">
        <v>25</v>
      </c>
      <c r="M309" s="12">
        <v>43993.92083333333</v>
      </c>
      <c r="N309" s="25" t="s">
        <v>2876</v>
      </c>
      <c r="O309" s="30" t="s">
        <v>2935</v>
      </c>
    </row>
    <row r="310" spans="1:15" ht="15.75" thickBot="1" x14ac:dyDescent="0.3">
      <c r="A310" s="24">
        <v>309</v>
      </c>
      <c r="B310" s="9"/>
      <c r="C310" s="10" t="s">
        <v>1983</v>
      </c>
      <c r="D310" s="11" t="s">
        <v>1800</v>
      </c>
      <c r="E310" s="10" t="s">
        <v>1984</v>
      </c>
      <c r="F310" s="10" t="s">
        <v>1984</v>
      </c>
      <c r="G310" s="33">
        <v>43984.337500000001</v>
      </c>
      <c r="H310" s="9">
        <v>0</v>
      </c>
      <c r="I310" s="13">
        <v>1690000</v>
      </c>
      <c r="J310" s="10">
        <v>0</v>
      </c>
      <c r="K310" s="9">
        <v>101001221804</v>
      </c>
      <c r="L310" s="14" t="s">
        <v>25</v>
      </c>
      <c r="M310" s="12">
        <v>43984.462500000001</v>
      </c>
      <c r="N310" s="25" t="s">
        <v>2876</v>
      </c>
      <c r="O310" s="30" t="s">
        <v>2935</v>
      </c>
    </row>
    <row r="311" spans="1:15" ht="24.75" thickBot="1" x14ac:dyDescent="0.3">
      <c r="A311" s="24">
        <v>310</v>
      </c>
      <c r="B311" s="9"/>
      <c r="C311" s="10" t="s">
        <v>2444</v>
      </c>
      <c r="D311" s="11" t="s">
        <v>1800</v>
      </c>
      <c r="E311" s="10" t="s">
        <v>2445</v>
      </c>
      <c r="F311" s="10" t="s">
        <v>2445</v>
      </c>
      <c r="G311" s="33">
        <v>43971.378472222219</v>
      </c>
      <c r="H311" s="9">
        <v>0</v>
      </c>
      <c r="I311" s="13">
        <v>1650000</v>
      </c>
      <c r="J311" s="10">
        <v>0</v>
      </c>
      <c r="K311" s="9" t="s">
        <v>52</v>
      </c>
      <c r="L311" s="14" t="s">
        <v>25</v>
      </c>
      <c r="M311" s="12">
        <v>43971.711805555555</v>
      </c>
      <c r="N311" s="25" t="s">
        <v>2876</v>
      </c>
      <c r="O311" s="30" t="s">
        <v>2935</v>
      </c>
    </row>
    <row r="312" spans="1:15" ht="24.75" thickBot="1" x14ac:dyDescent="0.3">
      <c r="A312" s="24">
        <v>311</v>
      </c>
      <c r="B312" s="9"/>
      <c r="C312" s="10" t="s">
        <v>2279</v>
      </c>
      <c r="D312" s="11" t="s">
        <v>1800</v>
      </c>
      <c r="E312" s="10" t="s">
        <v>1749</v>
      </c>
      <c r="F312" s="10" t="s">
        <v>1749</v>
      </c>
      <c r="G312" s="33">
        <v>43976.878472222219</v>
      </c>
      <c r="H312" s="9">
        <v>0</v>
      </c>
      <c r="I312" s="13">
        <v>1640000</v>
      </c>
      <c r="J312" s="10">
        <v>0</v>
      </c>
      <c r="K312" s="9" t="s">
        <v>2277</v>
      </c>
      <c r="L312" s="14" t="s">
        <v>25</v>
      </c>
      <c r="M312" s="12">
        <v>43976.920138888891</v>
      </c>
      <c r="N312" s="25" t="s">
        <v>2876</v>
      </c>
      <c r="O312" s="30" t="s">
        <v>2935</v>
      </c>
    </row>
    <row r="313" spans="1:15" ht="15.75" thickBot="1" x14ac:dyDescent="0.3">
      <c r="A313" s="24">
        <v>312</v>
      </c>
      <c r="B313" s="9"/>
      <c r="C313" s="10" t="s">
        <v>1350</v>
      </c>
      <c r="D313" s="11" t="s">
        <v>1800</v>
      </c>
      <c r="E313" s="10" t="s">
        <v>1351</v>
      </c>
      <c r="F313" s="10" t="s">
        <v>1351</v>
      </c>
      <c r="G313" s="33">
        <v>43994.462500000001</v>
      </c>
      <c r="H313" s="9">
        <v>0</v>
      </c>
      <c r="I313" s="13">
        <v>1632000</v>
      </c>
      <c r="J313" s="10">
        <v>0</v>
      </c>
      <c r="K313" s="9" t="s">
        <v>136</v>
      </c>
      <c r="L313" s="14" t="s">
        <v>25</v>
      </c>
      <c r="M313" s="12">
        <v>43994.462500000001</v>
      </c>
      <c r="N313" s="25" t="s">
        <v>2876</v>
      </c>
      <c r="O313" s="30" t="s">
        <v>2935</v>
      </c>
    </row>
    <row r="314" spans="1:15" ht="24.75" thickBot="1" x14ac:dyDescent="0.3">
      <c r="A314" s="24">
        <v>313</v>
      </c>
      <c r="B314" s="9"/>
      <c r="C314" s="10" t="s">
        <v>1949</v>
      </c>
      <c r="D314" s="11" t="s">
        <v>1800</v>
      </c>
      <c r="E314" s="10" t="s">
        <v>1950</v>
      </c>
      <c r="F314" s="10" t="s">
        <v>1950</v>
      </c>
      <c r="G314" s="33">
        <v>43984.587500000001</v>
      </c>
      <c r="H314" s="9">
        <v>0</v>
      </c>
      <c r="I314" s="13">
        <v>1630000</v>
      </c>
      <c r="J314" s="10">
        <v>0</v>
      </c>
      <c r="K314" s="9" t="s">
        <v>52</v>
      </c>
      <c r="L314" s="14" t="s">
        <v>25</v>
      </c>
      <c r="M314" s="12">
        <v>43984.67083333333</v>
      </c>
      <c r="N314" s="25" t="s">
        <v>2876</v>
      </c>
      <c r="O314" s="30" t="s">
        <v>2935</v>
      </c>
    </row>
    <row r="315" spans="1:15" ht="15.75" thickBot="1" x14ac:dyDescent="0.3">
      <c r="A315" s="24">
        <v>314</v>
      </c>
      <c r="B315" s="9"/>
      <c r="C315" s="10" t="s">
        <v>1063</v>
      </c>
      <c r="D315" s="11" t="s">
        <v>1800</v>
      </c>
      <c r="E315" s="10" t="s">
        <v>1064</v>
      </c>
      <c r="F315" s="10" t="s">
        <v>1064</v>
      </c>
      <c r="G315" s="33">
        <v>43994.837500000001</v>
      </c>
      <c r="H315" s="9">
        <v>0</v>
      </c>
      <c r="I315" s="13">
        <v>1627000</v>
      </c>
      <c r="J315" s="10">
        <v>0</v>
      </c>
      <c r="K315" s="9" t="s">
        <v>305</v>
      </c>
      <c r="L315" s="14" t="s">
        <v>25</v>
      </c>
      <c r="M315" s="12">
        <v>43994.879166666666</v>
      </c>
      <c r="N315" s="25" t="s">
        <v>2876</v>
      </c>
      <c r="O315" s="30" t="s">
        <v>2935</v>
      </c>
    </row>
    <row r="316" spans="1:15" ht="24.75" thickBot="1" x14ac:dyDescent="0.3">
      <c r="A316" s="24">
        <v>315</v>
      </c>
      <c r="B316" s="9"/>
      <c r="C316" s="10" t="s">
        <v>1855</v>
      </c>
      <c r="D316" s="11" t="s">
        <v>1800</v>
      </c>
      <c r="E316" s="10" t="s">
        <v>1856</v>
      </c>
      <c r="F316" s="10" t="s">
        <v>1856</v>
      </c>
      <c r="G316" s="33">
        <v>43986.67083333333</v>
      </c>
      <c r="H316" s="9">
        <v>0</v>
      </c>
      <c r="I316" s="13">
        <v>1600000</v>
      </c>
      <c r="J316" s="10">
        <v>0</v>
      </c>
      <c r="K316" s="9" t="s">
        <v>1857</v>
      </c>
      <c r="L316" s="14" t="s">
        <v>25</v>
      </c>
      <c r="M316" s="12">
        <v>43986.712500000001</v>
      </c>
      <c r="N316" s="25" t="s">
        <v>2876</v>
      </c>
      <c r="O316" s="30" t="s">
        <v>2935</v>
      </c>
    </row>
    <row r="317" spans="1:15" ht="15.75" thickBot="1" x14ac:dyDescent="0.3">
      <c r="A317" s="24">
        <v>316</v>
      </c>
      <c r="B317" s="9"/>
      <c r="C317" s="10" t="s">
        <v>2390</v>
      </c>
      <c r="D317" s="11" t="s">
        <v>1800</v>
      </c>
      <c r="E317" s="10" t="s">
        <v>2391</v>
      </c>
      <c r="F317" s="10" t="s">
        <v>2391</v>
      </c>
      <c r="G317" s="33">
        <v>43972.586805555555</v>
      </c>
      <c r="H317" s="9">
        <v>0</v>
      </c>
      <c r="I317" s="13">
        <v>1600000</v>
      </c>
      <c r="J317" s="10">
        <v>0</v>
      </c>
      <c r="K317" s="9" t="s">
        <v>276</v>
      </c>
      <c r="L317" s="14" t="s">
        <v>25</v>
      </c>
      <c r="M317" s="12">
        <v>43972.586805555555</v>
      </c>
      <c r="N317" s="25" t="s">
        <v>2876</v>
      </c>
      <c r="O317" s="30" t="s">
        <v>2935</v>
      </c>
    </row>
    <row r="318" spans="1:15" ht="24.75" thickBot="1" x14ac:dyDescent="0.3">
      <c r="A318" s="24">
        <v>317</v>
      </c>
      <c r="B318" s="9"/>
      <c r="C318" s="10" t="s">
        <v>2530</v>
      </c>
      <c r="D318" s="11" t="s">
        <v>1800</v>
      </c>
      <c r="E318" s="10" t="s">
        <v>1451</v>
      </c>
      <c r="F318" s="10" t="s">
        <v>1451</v>
      </c>
      <c r="G318" s="33">
        <v>43969.461805555555</v>
      </c>
      <c r="H318" s="9">
        <v>0</v>
      </c>
      <c r="I318" s="13">
        <v>1595000</v>
      </c>
      <c r="J318" s="10">
        <v>0</v>
      </c>
      <c r="K318" s="9" t="s">
        <v>24</v>
      </c>
      <c r="L318" s="14" t="s">
        <v>25</v>
      </c>
      <c r="M318" s="12">
        <v>43969.586805555555</v>
      </c>
      <c r="N318" s="25" t="s">
        <v>2876</v>
      </c>
      <c r="O318" s="30" t="s">
        <v>2935</v>
      </c>
    </row>
    <row r="319" spans="1:15" ht="24.75" thickBot="1" x14ac:dyDescent="0.3">
      <c r="A319" s="24">
        <v>318</v>
      </c>
      <c r="B319" s="9"/>
      <c r="C319" s="10" t="s">
        <v>1190</v>
      </c>
      <c r="D319" s="11" t="s">
        <v>1800</v>
      </c>
      <c r="E319" s="10" t="s">
        <v>1191</v>
      </c>
      <c r="F319" s="10" t="s">
        <v>1191</v>
      </c>
      <c r="G319" s="33">
        <v>43994.67083333333</v>
      </c>
      <c r="H319" s="9">
        <v>0</v>
      </c>
      <c r="I319" s="13">
        <v>1588000</v>
      </c>
      <c r="J319" s="10">
        <v>0</v>
      </c>
      <c r="K319" s="9" t="s">
        <v>52</v>
      </c>
      <c r="L319" s="14" t="s">
        <v>25</v>
      </c>
      <c r="M319" s="12">
        <v>43994.67083333333</v>
      </c>
      <c r="N319" s="25" t="s">
        <v>2876</v>
      </c>
      <c r="O319" s="30" t="s">
        <v>2935</v>
      </c>
    </row>
    <row r="320" spans="1:15" ht="36.75" thickBot="1" x14ac:dyDescent="0.3">
      <c r="A320" s="24">
        <v>319</v>
      </c>
      <c r="B320" s="9"/>
      <c r="C320" s="10" t="s">
        <v>1477</v>
      </c>
      <c r="D320" s="11" t="s">
        <v>1800</v>
      </c>
      <c r="E320" s="10" t="s">
        <v>1478</v>
      </c>
      <c r="F320" s="10" t="s">
        <v>1478</v>
      </c>
      <c r="G320" s="33">
        <v>43993.754166666666</v>
      </c>
      <c r="H320" s="9">
        <v>0</v>
      </c>
      <c r="I320" s="13">
        <v>1560000</v>
      </c>
      <c r="J320" s="10">
        <v>0</v>
      </c>
      <c r="K320" s="9" t="s">
        <v>1479</v>
      </c>
      <c r="L320" s="14" t="s">
        <v>25</v>
      </c>
      <c r="M320" s="12">
        <v>43994.67083333333</v>
      </c>
      <c r="N320" s="25" t="s">
        <v>2876</v>
      </c>
      <c r="O320" s="30" t="s">
        <v>2935</v>
      </c>
    </row>
    <row r="321" spans="1:15" ht="15.75" thickBot="1" x14ac:dyDescent="0.3">
      <c r="A321" s="24">
        <v>320</v>
      </c>
      <c r="B321" s="9"/>
      <c r="C321" s="10" t="s">
        <v>1413</v>
      </c>
      <c r="D321" s="11" t="s">
        <v>1800</v>
      </c>
      <c r="E321" s="10" t="s">
        <v>1414</v>
      </c>
      <c r="F321" s="10" t="s">
        <v>1414</v>
      </c>
      <c r="G321" s="33">
        <v>43994.379166666666</v>
      </c>
      <c r="H321" s="9">
        <v>0</v>
      </c>
      <c r="I321" s="13">
        <v>1540000</v>
      </c>
      <c r="J321" s="10">
        <v>0</v>
      </c>
      <c r="K321" s="9" t="s">
        <v>24</v>
      </c>
      <c r="L321" s="14" t="s">
        <v>25</v>
      </c>
      <c r="M321" s="12">
        <v>43994.67083333333</v>
      </c>
      <c r="N321" s="25" t="s">
        <v>2876</v>
      </c>
      <c r="O321" s="30" t="s">
        <v>2935</v>
      </c>
    </row>
    <row r="322" spans="1:15" ht="24.75" thickBot="1" x14ac:dyDescent="0.3">
      <c r="A322" s="24">
        <v>321</v>
      </c>
      <c r="B322" s="9"/>
      <c r="C322" s="10" t="s">
        <v>512</v>
      </c>
      <c r="D322" s="11" t="s">
        <v>1800</v>
      </c>
      <c r="E322" s="10" t="s">
        <v>513</v>
      </c>
      <c r="F322" s="10" t="s">
        <v>513</v>
      </c>
      <c r="G322" s="33">
        <v>44010.337500000001</v>
      </c>
      <c r="H322" s="9">
        <v>0</v>
      </c>
      <c r="I322" s="13">
        <v>1521000</v>
      </c>
      <c r="J322" s="10">
        <v>0</v>
      </c>
      <c r="K322" s="9" t="s">
        <v>52</v>
      </c>
      <c r="L322" s="14" t="s">
        <v>25</v>
      </c>
      <c r="M322" s="12">
        <v>44010.42083333333</v>
      </c>
      <c r="N322" s="25" t="s">
        <v>2876</v>
      </c>
      <c r="O322" s="30" t="s">
        <v>2935</v>
      </c>
    </row>
    <row r="323" spans="1:15" ht="15.75" thickBot="1" x14ac:dyDescent="0.3">
      <c r="A323" s="24">
        <v>322</v>
      </c>
      <c r="B323" s="9"/>
      <c r="C323" s="10" t="s">
        <v>1054</v>
      </c>
      <c r="D323" s="11" t="s">
        <v>1800</v>
      </c>
      <c r="E323" s="10" t="s">
        <v>1055</v>
      </c>
      <c r="F323" s="10" t="s">
        <v>1055</v>
      </c>
      <c r="G323" s="33">
        <v>43994.837500000001</v>
      </c>
      <c r="H323" s="9">
        <v>0</v>
      </c>
      <c r="I323" s="13">
        <v>1512000</v>
      </c>
      <c r="J323" s="10">
        <v>0</v>
      </c>
      <c r="K323" s="9" t="s">
        <v>24</v>
      </c>
      <c r="L323" s="14" t="s">
        <v>25</v>
      </c>
      <c r="M323" s="12">
        <v>43994.837500000001</v>
      </c>
      <c r="N323" s="25" t="s">
        <v>2876</v>
      </c>
      <c r="O323" s="30" t="s">
        <v>2935</v>
      </c>
    </row>
    <row r="324" spans="1:15" ht="24.75" thickBot="1" x14ac:dyDescent="0.3">
      <c r="A324" s="24">
        <v>323</v>
      </c>
      <c r="B324" s="9"/>
      <c r="C324" s="10" t="s">
        <v>2509</v>
      </c>
      <c r="D324" s="11" t="s">
        <v>1800</v>
      </c>
      <c r="E324" s="10" t="s">
        <v>2510</v>
      </c>
      <c r="F324" s="10" t="s">
        <v>2510</v>
      </c>
      <c r="G324" s="33">
        <v>43969.711805555555</v>
      </c>
      <c r="H324" s="9">
        <v>0</v>
      </c>
      <c r="I324" s="13">
        <v>1510000</v>
      </c>
      <c r="J324" s="10">
        <v>0</v>
      </c>
      <c r="K324" s="9" t="s">
        <v>24</v>
      </c>
      <c r="L324" s="14" t="s">
        <v>25</v>
      </c>
      <c r="M324" s="12">
        <v>43969.711805555555</v>
      </c>
      <c r="N324" s="25" t="s">
        <v>2876</v>
      </c>
      <c r="O324" s="30" t="s">
        <v>2935</v>
      </c>
    </row>
    <row r="325" spans="1:15" ht="15.75" thickBot="1" x14ac:dyDescent="0.3">
      <c r="A325" s="24">
        <v>324</v>
      </c>
      <c r="B325" s="9"/>
      <c r="C325" s="10" t="s">
        <v>1591</v>
      </c>
      <c r="D325" s="11" t="s">
        <v>1800</v>
      </c>
      <c r="E325" s="10" t="s">
        <v>1592</v>
      </c>
      <c r="F325" s="10" t="s">
        <v>1592</v>
      </c>
      <c r="G325" s="33">
        <v>43992.712500000001</v>
      </c>
      <c r="H325" s="9">
        <v>0</v>
      </c>
      <c r="I325" s="13">
        <v>1504000</v>
      </c>
      <c r="J325" s="10">
        <v>0</v>
      </c>
      <c r="K325" s="9" t="s">
        <v>276</v>
      </c>
      <c r="L325" s="14" t="s">
        <v>25</v>
      </c>
      <c r="M325" s="12">
        <v>43992.754166666666</v>
      </c>
      <c r="N325" s="25" t="s">
        <v>2876</v>
      </c>
      <c r="O325" s="30" t="s">
        <v>2935</v>
      </c>
    </row>
    <row r="326" spans="1:15" ht="24.75" thickBot="1" x14ac:dyDescent="0.3">
      <c r="A326" s="24">
        <v>325</v>
      </c>
      <c r="B326" s="9"/>
      <c r="C326" s="10" t="s">
        <v>100</v>
      </c>
      <c r="D326" s="11" t="s">
        <v>1800</v>
      </c>
      <c r="E326" s="10" t="s">
        <v>101</v>
      </c>
      <c r="F326" s="10" t="s">
        <v>101</v>
      </c>
      <c r="G326" s="33">
        <v>44028.379861111112</v>
      </c>
      <c r="H326" s="9">
        <v>0</v>
      </c>
      <c r="I326" s="13">
        <v>1500000</v>
      </c>
      <c r="J326" s="10">
        <v>0</v>
      </c>
      <c r="K326" s="9" t="s">
        <v>102</v>
      </c>
      <c r="L326" s="14" t="s">
        <v>25</v>
      </c>
      <c r="M326" s="12">
        <v>44030.588194444441</v>
      </c>
      <c r="N326" s="25" t="s">
        <v>2876</v>
      </c>
      <c r="O326" s="30" t="s">
        <v>2935</v>
      </c>
    </row>
    <row r="327" spans="1:15" ht="24.75" thickBot="1" x14ac:dyDescent="0.3">
      <c r="A327" s="24">
        <v>326</v>
      </c>
      <c r="B327" s="9"/>
      <c r="C327" s="10" t="s">
        <v>822</v>
      </c>
      <c r="D327" s="11" t="s">
        <v>1800</v>
      </c>
      <c r="E327" s="10" t="s">
        <v>823</v>
      </c>
      <c r="F327" s="10" t="s">
        <v>823</v>
      </c>
      <c r="G327" s="33">
        <v>43995.462500000001</v>
      </c>
      <c r="H327" s="9">
        <v>0</v>
      </c>
      <c r="I327" s="13">
        <v>1500000</v>
      </c>
      <c r="J327" s="10">
        <v>0</v>
      </c>
      <c r="K327" s="9" t="s">
        <v>24</v>
      </c>
      <c r="L327" s="14" t="s">
        <v>25</v>
      </c>
      <c r="M327" s="12">
        <v>43995.54583333333</v>
      </c>
      <c r="N327" s="25" t="s">
        <v>2876</v>
      </c>
      <c r="O327" s="30" t="s">
        <v>2935</v>
      </c>
    </row>
    <row r="328" spans="1:15" ht="15.75" thickBot="1" x14ac:dyDescent="0.3">
      <c r="A328" s="24">
        <v>327</v>
      </c>
      <c r="B328" s="9"/>
      <c r="C328" s="10" t="s">
        <v>2706</v>
      </c>
      <c r="D328" s="11" t="s">
        <v>1800</v>
      </c>
      <c r="E328" s="10" t="s">
        <v>2707</v>
      </c>
      <c r="F328" s="10" t="s">
        <v>2707</v>
      </c>
      <c r="G328" s="33">
        <v>43962.628472222219</v>
      </c>
      <c r="H328" s="9">
        <v>0</v>
      </c>
      <c r="I328" s="13">
        <v>1500000</v>
      </c>
      <c r="J328" s="10">
        <v>0</v>
      </c>
      <c r="K328" s="9" t="s">
        <v>276</v>
      </c>
      <c r="L328" s="14" t="s">
        <v>25</v>
      </c>
      <c r="M328" s="12">
        <v>43962.628472222219</v>
      </c>
      <c r="N328" s="25" t="s">
        <v>2876</v>
      </c>
      <c r="O328" s="30" t="s">
        <v>2935</v>
      </c>
    </row>
    <row r="329" spans="1:15" ht="24.75" thickBot="1" x14ac:dyDescent="0.3">
      <c r="A329" s="24">
        <v>328</v>
      </c>
      <c r="B329" s="9"/>
      <c r="C329" s="10" t="s">
        <v>2616</v>
      </c>
      <c r="D329" s="11" t="s">
        <v>1800</v>
      </c>
      <c r="E329" s="10" t="s">
        <v>1672</v>
      </c>
      <c r="F329" s="10" t="s">
        <v>1672</v>
      </c>
      <c r="G329" s="33">
        <v>43965.878472222219</v>
      </c>
      <c r="H329" s="9">
        <v>0</v>
      </c>
      <c r="I329" s="13">
        <v>1473000</v>
      </c>
      <c r="J329" s="10">
        <v>0</v>
      </c>
      <c r="K329" s="9" t="s">
        <v>24</v>
      </c>
      <c r="L329" s="14" t="s">
        <v>25</v>
      </c>
      <c r="M329" s="12">
        <v>43966.586805555555</v>
      </c>
      <c r="N329" s="25" t="s">
        <v>2876</v>
      </c>
      <c r="O329" s="30" t="s">
        <v>2935</v>
      </c>
    </row>
    <row r="330" spans="1:15" ht="24.75" thickBot="1" x14ac:dyDescent="0.3">
      <c r="A330" s="24">
        <v>329</v>
      </c>
      <c r="B330" s="9"/>
      <c r="C330" s="10" t="s">
        <v>2736</v>
      </c>
      <c r="D330" s="11" t="s">
        <v>1800</v>
      </c>
      <c r="E330" s="10" t="s">
        <v>1451</v>
      </c>
      <c r="F330" s="10" t="s">
        <v>1451</v>
      </c>
      <c r="G330" s="33">
        <v>43960.545138888891</v>
      </c>
      <c r="H330" s="9">
        <v>0</v>
      </c>
      <c r="I330" s="13">
        <v>1452000</v>
      </c>
      <c r="J330" s="10">
        <v>0</v>
      </c>
      <c r="K330" s="9" t="s">
        <v>276</v>
      </c>
      <c r="L330" s="14" t="s">
        <v>25</v>
      </c>
      <c r="M330" s="12">
        <v>43960.545138888891</v>
      </c>
      <c r="N330" s="25" t="s">
        <v>2876</v>
      </c>
      <c r="O330" s="30" t="s">
        <v>2935</v>
      </c>
    </row>
    <row r="331" spans="1:15" ht="24.75" thickBot="1" x14ac:dyDescent="0.3">
      <c r="A331" s="24">
        <v>330</v>
      </c>
      <c r="B331" s="9"/>
      <c r="C331" s="10" t="s">
        <v>2263</v>
      </c>
      <c r="D331" s="11" t="s">
        <v>1800</v>
      </c>
      <c r="E331" s="10" t="s">
        <v>1059</v>
      </c>
      <c r="F331" s="10" t="s">
        <v>1059</v>
      </c>
      <c r="G331" s="33">
        <v>43977.545138888891</v>
      </c>
      <c r="H331" s="9">
        <v>0</v>
      </c>
      <c r="I331" s="13">
        <v>1450000</v>
      </c>
      <c r="J331" s="10">
        <v>0</v>
      </c>
      <c r="K331" s="9" t="s">
        <v>1030</v>
      </c>
      <c r="L331" s="14" t="s">
        <v>25</v>
      </c>
      <c r="M331" s="12">
        <v>43977.545138888891</v>
      </c>
      <c r="N331" s="25" t="s">
        <v>2876</v>
      </c>
      <c r="O331" s="30" t="s">
        <v>2935</v>
      </c>
    </row>
    <row r="332" spans="1:15" ht="24.75" thickBot="1" x14ac:dyDescent="0.3">
      <c r="A332" s="24">
        <v>331</v>
      </c>
      <c r="B332" s="9"/>
      <c r="C332" s="10" t="s">
        <v>731</v>
      </c>
      <c r="D332" s="11" t="s">
        <v>1800</v>
      </c>
      <c r="E332" s="10" t="s">
        <v>732</v>
      </c>
      <c r="F332" s="10" t="s">
        <v>732</v>
      </c>
      <c r="G332" s="33">
        <v>43998.629166666666</v>
      </c>
      <c r="H332" s="9">
        <v>0</v>
      </c>
      <c r="I332" s="13">
        <v>1437000</v>
      </c>
      <c r="J332" s="10">
        <v>0</v>
      </c>
      <c r="K332" s="9" t="s">
        <v>52</v>
      </c>
      <c r="L332" s="14" t="s">
        <v>25</v>
      </c>
      <c r="M332" s="12">
        <v>43998.67083333333</v>
      </c>
      <c r="N332" s="25" t="s">
        <v>2876</v>
      </c>
      <c r="O332" s="30" t="s">
        <v>2935</v>
      </c>
    </row>
    <row r="333" spans="1:15" ht="24.75" thickBot="1" x14ac:dyDescent="0.3">
      <c r="A333" s="24">
        <v>332</v>
      </c>
      <c r="B333" s="9"/>
      <c r="C333" s="10" t="s">
        <v>534</v>
      </c>
      <c r="D333" s="11" t="s">
        <v>1800</v>
      </c>
      <c r="E333" s="10" t="s">
        <v>535</v>
      </c>
      <c r="F333" s="10" t="s">
        <v>535</v>
      </c>
      <c r="G333" s="33">
        <v>44009.212500000001</v>
      </c>
      <c r="H333" s="9">
        <v>0</v>
      </c>
      <c r="I333" s="13">
        <v>1430000</v>
      </c>
      <c r="J333" s="10">
        <v>0</v>
      </c>
      <c r="K333" s="9" t="s">
        <v>536</v>
      </c>
      <c r="L333" s="14" t="s">
        <v>25</v>
      </c>
      <c r="M333" s="12">
        <v>44009.587500000001</v>
      </c>
      <c r="N333" s="25" t="s">
        <v>2876</v>
      </c>
      <c r="O333" s="30" t="s">
        <v>2935</v>
      </c>
    </row>
    <row r="334" spans="1:15" ht="15.75" thickBot="1" x14ac:dyDescent="0.3">
      <c r="A334" s="24">
        <v>333</v>
      </c>
      <c r="B334" s="9"/>
      <c r="C334" s="10" t="s">
        <v>750</v>
      </c>
      <c r="D334" s="11" t="s">
        <v>1800</v>
      </c>
      <c r="E334" s="10" t="s">
        <v>751</v>
      </c>
      <c r="F334" s="10" t="s">
        <v>751</v>
      </c>
      <c r="G334" s="33">
        <v>43996.54583333333</v>
      </c>
      <c r="H334" s="9">
        <v>0</v>
      </c>
      <c r="I334" s="13">
        <v>1400000</v>
      </c>
      <c r="J334" s="10">
        <v>0</v>
      </c>
      <c r="K334" s="9" t="s">
        <v>192</v>
      </c>
      <c r="L334" s="14" t="s">
        <v>25</v>
      </c>
      <c r="M334" s="12">
        <v>43996.587500000001</v>
      </c>
      <c r="N334" s="25" t="s">
        <v>2876</v>
      </c>
      <c r="O334" s="30" t="s">
        <v>2935</v>
      </c>
    </row>
    <row r="335" spans="1:15" ht="24.75" thickBot="1" x14ac:dyDescent="0.3">
      <c r="A335" s="24">
        <v>334</v>
      </c>
      <c r="B335" s="9"/>
      <c r="C335" s="10" t="s">
        <v>764</v>
      </c>
      <c r="D335" s="11" t="s">
        <v>1800</v>
      </c>
      <c r="E335" s="10" t="s">
        <v>765</v>
      </c>
      <c r="F335" s="10" t="s">
        <v>765</v>
      </c>
      <c r="G335" s="33">
        <v>43996.462500000001</v>
      </c>
      <c r="H335" s="9">
        <v>0</v>
      </c>
      <c r="I335" s="13">
        <v>1400000</v>
      </c>
      <c r="J335" s="10">
        <v>0</v>
      </c>
      <c r="K335" s="9" t="s">
        <v>766</v>
      </c>
      <c r="L335" s="14" t="s">
        <v>25</v>
      </c>
      <c r="M335" s="12">
        <v>43996.587500000001</v>
      </c>
      <c r="N335" s="25" t="s">
        <v>2876</v>
      </c>
      <c r="O335" s="30" t="s">
        <v>2935</v>
      </c>
    </row>
    <row r="336" spans="1:15" ht="15.75" thickBot="1" x14ac:dyDescent="0.3">
      <c r="A336" s="24">
        <v>335</v>
      </c>
      <c r="B336" s="9"/>
      <c r="C336" s="10" t="s">
        <v>2618</v>
      </c>
      <c r="D336" s="11" t="s">
        <v>1800</v>
      </c>
      <c r="E336" s="10" t="s">
        <v>2391</v>
      </c>
      <c r="F336" s="10" t="s">
        <v>2391</v>
      </c>
      <c r="G336" s="33">
        <v>43965.545138888891</v>
      </c>
      <c r="H336" s="9">
        <v>0</v>
      </c>
      <c r="I336" s="13">
        <v>1400000</v>
      </c>
      <c r="J336" s="10">
        <v>0</v>
      </c>
      <c r="K336" s="9" t="s">
        <v>276</v>
      </c>
      <c r="L336" s="14" t="s">
        <v>25</v>
      </c>
      <c r="M336" s="12">
        <v>43965.545138888891</v>
      </c>
      <c r="N336" s="25" t="s">
        <v>2876</v>
      </c>
      <c r="O336" s="30" t="s">
        <v>2935</v>
      </c>
    </row>
    <row r="337" spans="1:15" ht="15.75" thickBot="1" x14ac:dyDescent="0.3">
      <c r="A337" s="24">
        <v>336</v>
      </c>
      <c r="B337" s="9"/>
      <c r="C337" s="10" t="s">
        <v>490</v>
      </c>
      <c r="D337" s="11" t="s">
        <v>1800</v>
      </c>
      <c r="E337" s="10" t="s">
        <v>491</v>
      </c>
      <c r="F337" s="10" t="s">
        <v>491</v>
      </c>
      <c r="G337" s="33">
        <v>44011.837500000001</v>
      </c>
      <c r="H337" s="9">
        <v>0</v>
      </c>
      <c r="I337" s="13">
        <v>1395000</v>
      </c>
      <c r="J337" s="10">
        <v>0</v>
      </c>
      <c r="K337" s="9" t="s">
        <v>24</v>
      </c>
      <c r="L337" s="14" t="s">
        <v>25</v>
      </c>
      <c r="M337" s="12">
        <v>44011.837500000001</v>
      </c>
      <c r="N337" s="25" t="s">
        <v>2876</v>
      </c>
      <c r="O337" s="30" t="s">
        <v>2935</v>
      </c>
    </row>
    <row r="338" spans="1:15" ht="48.75" thickBot="1" x14ac:dyDescent="0.3">
      <c r="A338" s="24">
        <v>337</v>
      </c>
      <c r="B338" s="9"/>
      <c r="C338" s="10" t="s">
        <v>1450</v>
      </c>
      <c r="D338" s="11" t="s">
        <v>1800</v>
      </c>
      <c r="E338" s="10" t="s">
        <v>1451</v>
      </c>
      <c r="F338" s="10" t="s">
        <v>1451</v>
      </c>
      <c r="G338" s="33">
        <v>43993.879166666666</v>
      </c>
      <c r="H338" s="9">
        <v>0</v>
      </c>
      <c r="I338" s="13">
        <v>1360000</v>
      </c>
      <c r="J338" s="10">
        <v>0</v>
      </c>
      <c r="K338" s="9" t="s">
        <v>1452</v>
      </c>
      <c r="L338" s="14" t="s">
        <v>25</v>
      </c>
      <c r="M338" s="12">
        <v>43993.879166666666</v>
      </c>
      <c r="N338" s="25" t="s">
        <v>2876</v>
      </c>
      <c r="O338" s="30" t="s">
        <v>2935</v>
      </c>
    </row>
    <row r="339" spans="1:15" ht="24.75" thickBot="1" x14ac:dyDescent="0.3">
      <c r="A339" s="24">
        <v>338</v>
      </c>
      <c r="B339" s="9"/>
      <c r="C339" s="10" t="s">
        <v>130</v>
      </c>
      <c r="D339" s="11" t="s">
        <v>1800</v>
      </c>
      <c r="E339" s="10" t="s">
        <v>131</v>
      </c>
      <c r="F339" s="10" t="s">
        <v>131</v>
      </c>
      <c r="G339" s="33">
        <v>44027.421527777777</v>
      </c>
      <c r="H339" s="9">
        <v>0</v>
      </c>
      <c r="I339" s="13">
        <v>1352000</v>
      </c>
      <c r="J339" s="10">
        <v>0</v>
      </c>
      <c r="K339" s="9" t="s">
        <v>52</v>
      </c>
      <c r="L339" s="14" t="s">
        <v>25</v>
      </c>
      <c r="M339" s="12">
        <v>44027.421527777777</v>
      </c>
      <c r="N339" s="25" t="s">
        <v>2876</v>
      </c>
      <c r="O339" s="30" t="s">
        <v>2935</v>
      </c>
    </row>
    <row r="340" spans="1:15" ht="48.75" thickBot="1" x14ac:dyDescent="0.3">
      <c r="A340" s="24">
        <v>339</v>
      </c>
      <c r="B340" s="9"/>
      <c r="C340" s="10" t="s">
        <v>940</v>
      </c>
      <c r="D340" s="11" t="s">
        <v>1800</v>
      </c>
      <c r="E340" s="10" t="s">
        <v>941</v>
      </c>
      <c r="F340" s="10" t="s">
        <v>941</v>
      </c>
      <c r="G340" s="33">
        <v>43994.962500000001</v>
      </c>
      <c r="H340" s="9">
        <v>0</v>
      </c>
      <c r="I340" s="13">
        <v>1348000</v>
      </c>
      <c r="J340" s="10">
        <v>0</v>
      </c>
      <c r="K340" s="9" t="s">
        <v>942</v>
      </c>
      <c r="L340" s="14" t="s">
        <v>25</v>
      </c>
      <c r="M340" s="12">
        <v>43995.587500000001</v>
      </c>
      <c r="N340" s="25" t="s">
        <v>2876</v>
      </c>
      <c r="O340" s="30" t="s">
        <v>2935</v>
      </c>
    </row>
    <row r="341" spans="1:15" ht="24.75" thickBot="1" x14ac:dyDescent="0.3">
      <c r="A341" s="24">
        <v>340</v>
      </c>
      <c r="B341" s="9"/>
      <c r="C341" s="10" t="s">
        <v>1494</v>
      </c>
      <c r="D341" s="11" t="s">
        <v>1800</v>
      </c>
      <c r="E341" s="10" t="s">
        <v>1495</v>
      </c>
      <c r="F341" s="10" t="s">
        <v>1495</v>
      </c>
      <c r="G341" s="33">
        <v>43993.67083333333</v>
      </c>
      <c r="H341" s="9">
        <v>0</v>
      </c>
      <c r="I341" s="13">
        <v>1330000</v>
      </c>
      <c r="J341" s="10">
        <v>0</v>
      </c>
      <c r="K341" s="9" t="s">
        <v>24</v>
      </c>
      <c r="L341" s="14" t="s">
        <v>25</v>
      </c>
      <c r="M341" s="12">
        <v>43993.712500000001</v>
      </c>
      <c r="N341" s="25" t="s">
        <v>2876</v>
      </c>
      <c r="O341" s="30" t="s">
        <v>2935</v>
      </c>
    </row>
    <row r="342" spans="1:15" ht="24.75" thickBot="1" x14ac:dyDescent="0.3">
      <c r="A342" s="24">
        <v>341</v>
      </c>
      <c r="B342" s="9"/>
      <c r="C342" s="10" t="s">
        <v>112</v>
      </c>
      <c r="D342" s="11" t="s">
        <v>1800</v>
      </c>
      <c r="E342" s="10" t="s">
        <v>113</v>
      </c>
      <c r="F342" s="10" t="s">
        <v>113</v>
      </c>
      <c r="G342" s="33">
        <v>44027.671527777777</v>
      </c>
      <c r="H342" s="9">
        <v>0</v>
      </c>
      <c r="I342" s="13">
        <v>1314000</v>
      </c>
      <c r="J342" s="10">
        <v>0</v>
      </c>
      <c r="K342" s="9" t="s">
        <v>52</v>
      </c>
      <c r="L342" s="14" t="s">
        <v>25</v>
      </c>
      <c r="M342" s="12">
        <v>44028.671527777777</v>
      </c>
      <c r="N342" s="25" t="s">
        <v>2876</v>
      </c>
      <c r="O342" s="30" t="s">
        <v>2935</v>
      </c>
    </row>
    <row r="343" spans="1:15" ht="24.75" thickBot="1" x14ac:dyDescent="0.3">
      <c r="A343" s="24">
        <v>342</v>
      </c>
      <c r="B343" s="9"/>
      <c r="C343" s="10" t="s">
        <v>632</v>
      </c>
      <c r="D343" s="11" t="s">
        <v>1800</v>
      </c>
      <c r="E343" s="10" t="s">
        <v>633</v>
      </c>
      <c r="F343" s="10" t="s">
        <v>633</v>
      </c>
      <c r="G343" s="33">
        <v>44004.92083333333</v>
      </c>
      <c r="H343" s="9">
        <v>0</v>
      </c>
      <c r="I343" s="13">
        <v>1314000</v>
      </c>
      <c r="J343" s="10">
        <v>0</v>
      </c>
      <c r="K343" s="9" t="s">
        <v>52</v>
      </c>
      <c r="L343" s="14" t="s">
        <v>25</v>
      </c>
      <c r="M343" s="12">
        <v>44004.962500000001</v>
      </c>
      <c r="N343" s="25" t="s">
        <v>2876</v>
      </c>
      <c r="O343" s="30" t="s">
        <v>2935</v>
      </c>
    </row>
    <row r="344" spans="1:15" ht="36.75" thickBot="1" x14ac:dyDescent="0.3">
      <c r="A344" s="24">
        <v>343</v>
      </c>
      <c r="B344" s="9"/>
      <c r="C344" s="10" t="s">
        <v>108</v>
      </c>
      <c r="D344" s="11" t="s">
        <v>1800</v>
      </c>
      <c r="E344" s="10" t="s">
        <v>109</v>
      </c>
      <c r="F344" s="10" t="s">
        <v>109</v>
      </c>
      <c r="G344" s="33">
        <v>44027.713194444441</v>
      </c>
      <c r="H344" s="9">
        <v>0</v>
      </c>
      <c r="I344" s="13">
        <v>1300000</v>
      </c>
      <c r="J344" s="10">
        <v>0</v>
      </c>
      <c r="K344" s="9" t="s">
        <v>110</v>
      </c>
      <c r="L344" s="14" t="s">
        <v>25</v>
      </c>
      <c r="M344" s="12">
        <v>44027.713194444441</v>
      </c>
      <c r="N344" s="25" t="s">
        <v>2876</v>
      </c>
      <c r="O344" s="30" t="s">
        <v>2935</v>
      </c>
    </row>
    <row r="345" spans="1:15" ht="24.75" thickBot="1" x14ac:dyDescent="0.3">
      <c r="A345" s="24">
        <v>344</v>
      </c>
      <c r="B345" s="9"/>
      <c r="C345" s="10" t="s">
        <v>1751</v>
      </c>
      <c r="D345" s="11" t="s">
        <v>1800</v>
      </c>
      <c r="E345" s="10" t="s">
        <v>1752</v>
      </c>
      <c r="F345" s="10" t="s">
        <v>1752</v>
      </c>
      <c r="G345" s="33">
        <v>43989.462500000001</v>
      </c>
      <c r="H345" s="9">
        <v>0</v>
      </c>
      <c r="I345" s="13">
        <v>1300000</v>
      </c>
      <c r="J345" s="10">
        <v>0</v>
      </c>
      <c r="K345" s="9" t="s">
        <v>1753</v>
      </c>
      <c r="L345" s="14" t="s">
        <v>25</v>
      </c>
      <c r="M345" s="12">
        <v>43989.67083333333</v>
      </c>
      <c r="N345" s="25" t="s">
        <v>2876</v>
      </c>
      <c r="O345" s="30" t="s">
        <v>2935</v>
      </c>
    </row>
    <row r="346" spans="1:15" ht="36.75" thickBot="1" x14ac:dyDescent="0.3">
      <c r="A346" s="24">
        <v>345</v>
      </c>
      <c r="B346" s="9"/>
      <c r="C346" s="10" t="s">
        <v>1831</v>
      </c>
      <c r="D346" s="11" t="s">
        <v>1800</v>
      </c>
      <c r="E346" s="10" t="s">
        <v>1749</v>
      </c>
      <c r="F346" s="10" t="s">
        <v>1749</v>
      </c>
      <c r="G346" s="33">
        <v>43987.42083333333</v>
      </c>
      <c r="H346" s="9">
        <v>0</v>
      </c>
      <c r="I346" s="13">
        <v>1290000</v>
      </c>
      <c r="J346" s="10">
        <v>0</v>
      </c>
      <c r="K346" s="9" t="s">
        <v>1750</v>
      </c>
      <c r="L346" s="14" t="s">
        <v>25</v>
      </c>
      <c r="M346" s="12">
        <v>43987.462500000001</v>
      </c>
      <c r="N346" s="25" t="s">
        <v>2876</v>
      </c>
      <c r="O346" s="30" t="s">
        <v>2935</v>
      </c>
    </row>
    <row r="347" spans="1:15" ht="24.75" thickBot="1" x14ac:dyDescent="0.3">
      <c r="A347" s="24">
        <v>346</v>
      </c>
      <c r="B347" s="9"/>
      <c r="C347" s="10" t="s">
        <v>2839</v>
      </c>
      <c r="D347" s="11" t="s">
        <v>1800</v>
      </c>
      <c r="E347" s="10" t="s">
        <v>1401</v>
      </c>
      <c r="F347" s="10" t="s">
        <v>1401</v>
      </c>
      <c r="G347" s="33">
        <v>43958.336805555555</v>
      </c>
      <c r="H347" s="9">
        <v>0</v>
      </c>
      <c r="I347" s="13">
        <v>1280000</v>
      </c>
      <c r="J347" s="10">
        <v>0</v>
      </c>
      <c r="K347" s="9" t="s">
        <v>276</v>
      </c>
      <c r="L347" s="14" t="s">
        <v>25</v>
      </c>
      <c r="M347" s="12">
        <v>43958.336805555555</v>
      </c>
      <c r="N347" s="25" t="s">
        <v>2876</v>
      </c>
      <c r="O347" s="30" t="s">
        <v>2935</v>
      </c>
    </row>
    <row r="348" spans="1:15" ht="24.75" thickBot="1" x14ac:dyDescent="0.3">
      <c r="A348" s="24">
        <v>347</v>
      </c>
      <c r="B348" s="9"/>
      <c r="C348" s="10" t="s">
        <v>1082</v>
      </c>
      <c r="D348" s="11" t="s">
        <v>1800</v>
      </c>
      <c r="E348" s="10" t="s">
        <v>1083</v>
      </c>
      <c r="F348" s="10" t="s">
        <v>1083</v>
      </c>
      <c r="G348" s="33">
        <v>43994.754166666666</v>
      </c>
      <c r="H348" s="9">
        <v>0</v>
      </c>
      <c r="I348" s="13">
        <v>1260000</v>
      </c>
      <c r="J348" s="10">
        <v>0</v>
      </c>
      <c r="K348" s="9" t="s">
        <v>276</v>
      </c>
      <c r="L348" s="14" t="s">
        <v>25</v>
      </c>
      <c r="M348" s="12">
        <v>43994.754166666666</v>
      </c>
      <c r="N348" s="25" t="s">
        <v>2876</v>
      </c>
      <c r="O348" s="30" t="s">
        <v>2935</v>
      </c>
    </row>
    <row r="349" spans="1:15" ht="15.75" thickBot="1" x14ac:dyDescent="0.3">
      <c r="A349" s="24">
        <v>348</v>
      </c>
      <c r="B349" s="9"/>
      <c r="C349" s="10" t="s">
        <v>2751</v>
      </c>
      <c r="D349" s="11" t="s">
        <v>1800</v>
      </c>
      <c r="E349" s="10" t="s">
        <v>140</v>
      </c>
      <c r="F349" s="10" t="s">
        <v>140</v>
      </c>
      <c r="G349" s="33">
        <v>43960.336805555555</v>
      </c>
      <c r="H349" s="9">
        <v>0</v>
      </c>
      <c r="I349" s="13">
        <v>1260000</v>
      </c>
      <c r="J349" s="10">
        <v>0</v>
      </c>
      <c r="K349" s="9" t="s">
        <v>276</v>
      </c>
      <c r="L349" s="14" t="s">
        <v>25</v>
      </c>
      <c r="M349" s="12">
        <v>43960.336805555555</v>
      </c>
      <c r="N349" s="25" t="s">
        <v>2876</v>
      </c>
      <c r="O349" s="30" t="s">
        <v>2935</v>
      </c>
    </row>
    <row r="350" spans="1:15" ht="15.75" thickBot="1" x14ac:dyDescent="0.3">
      <c r="A350" s="24">
        <v>349</v>
      </c>
      <c r="B350" s="9"/>
      <c r="C350" s="10" t="s">
        <v>640</v>
      </c>
      <c r="D350" s="11" t="s">
        <v>1800</v>
      </c>
      <c r="E350" s="10" t="s">
        <v>641</v>
      </c>
      <c r="F350" s="10" t="s">
        <v>641</v>
      </c>
      <c r="G350" s="33">
        <v>44004.79583333333</v>
      </c>
      <c r="H350" s="9">
        <v>0</v>
      </c>
      <c r="I350" s="13">
        <v>1258000</v>
      </c>
      <c r="J350" s="10">
        <v>0</v>
      </c>
      <c r="K350" s="9" t="s">
        <v>24</v>
      </c>
      <c r="L350" s="14" t="s">
        <v>25</v>
      </c>
      <c r="M350" s="12">
        <v>44004.837500000001</v>
      </c>
      <c r="N350" s="25" t="s">
        <v>2876</v>
      </c>
      <c r="O350" s="30" t="s">
        <v>2935</v>
      </c>
    </row>
    <row r="351" spans="1:15" ht="24.75" thickBot="1" x14ac:dyDescent="0.3">
      <c r="A351" s="24">
        <v>350</v>
      </c>
      <c r="B351" s="9"/>
      <c r="C351" s="10" t="s">
        <v>1186</v>
      </c>
      <c r="D351" s="11" t="s">
        <v>1800</v>
      </c>
      <c r="E351" s="10" t="s">
        <v>1187</v>
      </c>
      <c r="F351" s="10" t="s">
        <v>1187</v>
      </c>
      <c r="G351" s="33">
        <v>43994.67083333333</v>
      </c>
      <c r="H351" s="9">
        <v>0</v>
      </c>
      <c r="I351" s="13">
        <v>1257000</v>
      </c>
      <c r="J351" s="10">
        <v>0</v>
      </c>
      <c r="K351" s="9" t="s">
        <v>24</v>
      </c>
      <c r="L351" s="14" t="s">
        <v>25</v>
      </c>
      <c r="M351" s="12">
        <v>43994.67083333333</v>
      </c>
      <c r="N351" s="25" t="s">
        <v>2876</v>
      </c>
      <c r="O351" s="30" t="s">
        <v>2935</v>
      </c>
    </row>
    <row r="352" spans="1:15" ht="24.75" thickBot="1" x14ac:dyDescent="0.3">
      <c r="A352" s="24">
        <v>351</v>
      </c>
      <c r="B352" s="9"/>
      <c r="C352" s="10" t="s">
        <v>1985</v>
      </c>
      <c r="D352" s="11" t="s">
        <v>1800</v>
      </c>
      <c r="E352" s="10" t="s">
        <v>1986</v>
      </c>
      <c r="F352" s="10" t="s">
        <v>1986</v>
      </c>
      <c r="G352" s="33">
        <v>43984.337500000001</v>
      </c>
      <c r="H352" s="9">
        <v>0</v>
      </c>
      <c r="I352" s="13">
        <v>1250000</v>
      </c>
      <c r="J352" s="10">
        <v>0</v>
      </c>
      <c r="K352" s="9" t="s">
        <v>276</v>
      </c>
      <c r="L352" s="14" t="s">
        <v>25</v>
      </c>
      <c r="M352" s="12">
        <v>43984.337500000001</v>
      </c>
      <c r="N352" s="25" t="s">
        <v>2876</v>
      </c>
      <c r="O352" s="30" t="s">
        <v>2935</v>
      </c>
    </row>
    <row r="353" spans="1:15" ht="15.75" thickBot="1" x14ac:dyDescent="0.3">
      <c r="A353" s="24">
        <v>352</v>
      </c>
      <c r="B353" s="9"/>
      <c r="C353" s="10" t="s">
        <v>186</v>
      </c>
      <c r="D353" s="11" t="s">
        <v>1800</v>
      </c>
      <c r="E353" s="10" t="s">
        <v>187</v>
      </c>
      <c r="F353" s="10" t="s">
        <v>187</v>
      </c>
      <c r="G353" s="33">
        <v>44025.838194444441</v>
      </c>
      <c r="H353" s="9">
        <v>0</v>
      </c>
      <c r="I353" s="13">
        <v>1230000</v>
      </c>
      <c r="J353" s="10">
        <v>0</v>
      </c>
      <c r="K353" s="9" t="s">
        <v>118</v>
      </c>
      <c r="L353" s="14" t="s">
        <v>25</v>
      </c>
      <c r="M353" s="12">
        <v>44026.379861111112</v>
      </c>
      <c r="N353" s="25" t="s">
        <v>2876</v>
      </c>
      <c r="O353" s="30" t="s">
        <v>2935</v>
      </c>
    </row>
    <row r="354" spans="1:15" ht="15.75" thickBot="1" x14ac:dyDescent="0.3">
      <c r="A354" s="24">
        <v>353</v>
      </c>
      <c r="B354" s="9"/>
      <c r="C354" s="10" t="s">
        <v>460</v>
      </c>
      <c r="D354" s="11" t="s">
        <v>1800</v>
      </c>
      <c r="E354" s="10" t="s">
        <v>461</v>
      </c>
      <c r="F354" s="10" t="s">
        <v>461</v>
      </c>
      <c r="G354" s="33">
        <v>44013.463194444441</v>
      </c>
      <c r="H354" s="9">
        <v>0</v>
      </c>
      <c r="I354" s="13">
        <v>1225000</v>
      </c>
      <c r="J354" s="10">
        <v>0</v>
      </c>
      <c r="K354" s="9" t="s">
        <v>136</v>
      </c>
      <c r="L354" s="14" t="s">
        <v>25</v>
      </c>
      <c r="M354" s="12">
        <v>44013.463194444441</v>
      </c>
      <c r="N354" s="25" t="s">
        <v>2876</v>
      </c>
      <c r="O354" s="30" t="s">
        <v>2935</v>
      </c>
    </row>
    <row r="355" spans="1:15" ht="15.75" thickBot="1" x14ac:dyDescent="0.3">
      <c r="A355" s="24">
        <v>354</v>
      </c>
      <c r="B355" s="9"/>
      <c r="C355" s="10" t="s">
        <v>988</v>
      </c>
      <c r="D355" s="11" t="s">
        <v>1800</v>
      </c>
      <c r="E355" s="10" t="s">
        <v>989</v>
      </c>
      <c r="F355" s="10" t="s">
        <v>989</v>
      </c>
      <c r="G355" s="33">
        <v>43994.879166666666</v>
      </c>
      <c r="H355" s="9">
        <v>0</v>
      </c>
      <c r="I355" s="13">
        <v>1225000</v>
      </c>
      <c r="J355" s="10">
        <v>0</v>
      </c>
      <c r="K355" s="9" t="s">
        <v>192</v>
      </c>
      <c r="L355" s="14" t="s">
        <v>25</v>
      </c>
      <c r="M355" s="12">
        <v>43994.92083333333</v>
      </c>
      <c r="N355" s="25" t="s">
        <v>2876</v>
      </c>
      <c r="O355" s="30" t="s">
        <v>2935</v>
      </c>
    </row>
    <row r="356" spans="1:15" ht="24.75" thickBot="1" x14ac:dyDescent="0.3">
      <c r="A356" s="24">
        <v>355</v>
      </c>
      <c r="B356" s="9"/>
      <c r="C356" s="10" t="s">
        <v>1395</v>
      </c>
      <c r="D356" s="11" t="s">
        <v>1800</v>
      </c>
      <c r="E356" s="10" t="s">
        <v>626</v>
      </c>
      <c r="F356" s="10" t="s">
        <v>626</v>
      </c>
      <c r="G356" s="33">
        <v>43994.42083333333</v>
      </c>
      <c r="H356" s="9">
        <v>0</v>
      </c>
      <c r="I356" s="13">
        <v>1200000</v>
      </c>
      <c r="J356" s="10">
        <v>0</v>
      </c>
      <c r="K356" s="9" t="s">
        <v>136</v>
      </c>
      <c r="L356" s="14" t="s">
        <v>25</v>
      </c>
      <c r="M356" s="12">
        <v>43994.629166666666</v>
      </c>
      <c r="N356" s="25" t="s">
        <v>2876</v>
      </c>
      <c r="O356" s="30" t="s">
        <v>2935</v>
      </c>
    </row>
    <row r="357" spans="1:15" ht="24.75" thickBot="1" x14ac:dyDescent="0.3">
      <c r="A357" s="24">
        <v>356</v>
      </c>
      <c r="B357" s="9"/>
      <c r="C357" s="10" t="s">
        <v>1354</v>
      </c>
      <c r="D357" s="11" t="s">
        <v>1800</v>
      </c>
      <c r="E357" s="10" t="s">
        <v>1355</v>
      </c>
      <c r="F357" s="10" t="s">
        <v>1355</v>
      </c>
      <c r="G357" s="33">
        <v>43994.462500000001</v>
      </c>
      <c r="H357" s="9">
        <v>0</v>
      </c>
      <c r="I357" s="13">
        <v>1195000</v>
      </c>
      <c r="J357" s="10">
        <v>0</v>
      </c>
      <c r="K357" s="9" t="s">
        <v>52</v>
      </c>
      <c r="L357" s="14" t="s">
        <v>25</v>
      </c>
      <c r="M357" s="12">
        <v>43994.462500000001</v>
      </c>
      <c r="N357" s="25" t="s">
        <v>2876</v>
      </c>
      <c r="O357" s="30" t="s">
        <v>2935</v>
      </c>
    </row>
    <row r="358" spans="1:15" ht="15.75" thickBot="1" x14ac:dyDescent="0.3">
      <c r="A358" s="24">
        <v>357</v>
      </c>
      <c r="B358" s="9"/>
      <c r="C358" s="10" t="s">
        <v>1979</v>
      </c>
      <c r="D358" s="11" t="s">
        <v>1800</v>
      </c>
      <c r="E358" s="10" t="s">
        <v>1980</v>
      </c>
      <c r="F358" s="10" t="s">
        <v>1980</v>
      </c>
      <c r="G358" s="33">
        <v>43984.337500000001</v>
      </c>
      <c r="H358" s="9">
        <v>0</v>
      </c>
      <c r="I358" s="13">
        <v>1186000</v>
      </c>
      <c r="J358" s="10">
        <v>0</v>
      </c>
      <c r="K358" s="9">
        <v>101001221804</v>
      </c>
      <c r="L358" s="14" t="s">
        <v>25</v>
      </c>
      <c r="M358" s="12">
        <v>43984.462500000001</v>
      </c>
      <c r="N358" s="25" t="s">
        <v>2876</v>
      </c>
      <c r="O358" s="30" t="s">
        <v>2935</v>
      </c>
    </row>
    <row r="359" spans="1:15" ht="24.75" thickBot="1" x14ac:dyDescent="0.3">
      <c r="A359" s="24">
        <v>358</v>
      </c>
      <c r="B359" s="9"/>
      <c r="C359" s="10" t="s">
        <v>1616</v>
      </c>
      <c r="D359" s="11" t="s">
        <v>1800</v>
      </c>
      <c r="E359" s="10" t="s">
        <v>1617</v>
      </c>
      <c r="F359" s="10" t="s">
        <v>1617</v>
      </c>
      <c r="G359" s="33">
        <v>43992.42083333333</v>
      </c>
      <c r="H359" s="9">
        <v>0</v>
      </c>
      <c r="I359" s="13">
        <v>1176000</v>
      </c>
      <c r="J359" s="10">
        <v>0</v>
      </c>
      <c r="K359" s="9" t="s">
        <v>52</v>
      </c>
      <c r="L359" s="14" t="s">
        <v>25</v>
      </c>
      <c r="M359" s="12">
        <v>43992.67083333333</v>
      </c>
      <c r="N359" s="25" t="s">
        <v>2876</v>
      </c>
      <c r="O359" s="30" t="s">
        <v>2935</v>
      </c>
    </row>
    <row r="360" spans="1:15" ht="15.75" thickBot="1" x14ac:dyDescent="0.3">
      <c r="A360" s="24">
        <v>359</v>
      </c>
      <c r="B360" s="9"/>
      <c r="C360" s="10" t="s">
        <v>2727</v>
      </c>
      <c r="D360" s="11" t="s">
        <v>1800</v>
      </c>
      <c r="E360" s="10" t="s">
        <v>2254</v>
      </c>
      <c r="F360" s="10" t="s">
        <v>2254</v>
      </c>
      <c r="G360" s="33">
        <v>43960.711805555555</v>
      </c>
      <c r="H360" s="9">
        <v>0</v>
      </c>
      <c r="I360" s="13">
        <v>1176000</v>
      </c>
      <c r="J360" s="10">
        <v>0</v>
      </c>
      <c r="K360" s="9" t="s">
        <v>276</v>
      </c>
      <c r="L360" s="14" t="s">
        <v>25</v>
      </c>
      <c r="M360" s="12">
        <v>43961.211805555555</v>
      </c>
      <c r="N360" s="25" t="s">
        <v>2876</v>
      </c>
      <c r="O360" s="30" t="s">
        <v>2935</v>
      </c>
    </row>
    <row r="361" spans="1:15" ht="24.75" thickBot="1" x14ac:dyDescent="0.3">
      <c r="A361" s="24">
        <v>360</v>
      </c>
      <c r="B361" s="9"/>
      <c r="C361" s="10" t="s">
        <v>992</v>
      </c>
      <c r="D361" s="11" t="s">
        <v>1800</v>
      </c>
      <c r="E361" s="10" t="s">
        <v>993</v>
      </c>
      <c r="F361" s="10" t="s">
        <v>993</v>
      </c>
      <c r="G361" s="33">
        <v>43994.879166666666</v>
      </c>
      <c r="H361" s="9">
        <v>0</v>
      </c>
      <c r="I361" s="13">
        <v>1175000</v>
      </c>
      <c r="J361" s="10">
        <v>0</v>
      </c>
      <c r="K361" s="9" t="s">
        <v>24</v>
      </c>
      <c r="L361" s="14" t="s">
        <v>25</v>
      </c>
      <c r="M361" s="12">
        <v>43994.92083333333</v>
      </c>
      <c r="N361" s="25" t="s">
        <v>2876</v>
      </c>
      <c r="O361" s="30" t="s">
        <v>2935</v>
      </c>
    </row>
    <row r="362" spans="1:15" ht="72.75" thickBot="1" x14ac:dyDescent="0.3">
      <c r="A362" s="24">
        <v>361</v>
      </c>
      <c r="B362" s="9"/>
      <c r="C362" s="10" t="s">
        <v>1315</v>
      </c>
      <c r="D362" s="11" t="s">
        <v>1800</v>
      </c>
      <c r="E362" s="10" t="s">
        <v>1316</v>
      </c>
      <c r="F362" s="10" t="s">
        <v>1316</v>
      </c>
      <c r="G362" s="33">
        <v>43994.462500000001</v>
      </c>
      <c r="H362" s="9">
        <v>0</v>
      </c>
      <c r="I362" s="13">
        <v>1170000</v>
      </c>
      <c r="J362" s="10">
        <v>0</v>
      </c>
      <c r="K362" s="9" t="s">
        <v>1317</v>
      </c>
      <c r="L362" s="14" t="s">
        <v>25</v>
      </c>
      <c r="M362" s="12">
        <v>43994.54583333333</v>
      </c>
      <c r="N362" s="25" t="s">
        <v>2876</v>
      </c>
      <c r="O362" s="30" t="s">
        <v>2935</v>
      </c>
    </row>
    <row r="363" spans="1:15" ht="15.75" thickBot="1" x14ac:dyDescent="0.3">
      <c r="A363" s="24">
        <v>362</v>
      </c>
      <c r="B363" s="9"/>
      <c r="C363" s="10" t="s">
        <v>2710</v>
      </c>
      <c r="D363" s="11" t="s">
        <v>1800</v>
      </c>
      <c r="E363" s="10" t="s">
        <v>140</v>
      </c>
      <c r="F363" s="10" t="s">
        <v>140</v>
      </c>
      <c r="G363" s="33">
        <v>43962.461805555555</v>
      </c>
      <c r="H363" s="9">
        <v>0</v>
      </c>
      <c r="I363" s="13">
        <v>1169000</v>
      </c>
      <c r="J363" s="10">
        <v>0</v>
      </c>
      <c r="K363" s="9" t="s">
        <v>136</v>
      </c>
      <c r="L363" s="14" t="s">
        <v>25</v>
      </c>
      <c r="M363" s="12">
        <v>43962.461805555555</v>
      </c>
      <c r="N363" s="25" t="s">
        <v>2876</v>
      </c>
      <c r="O363" s="30" t="s">
        <v>2935</v>
      </c>
    </row>
    <row r="364" spans="1:15" ht="36.75" thickBot="1" x14ac:dyDescent="0.3">
      <c r="A364" s="24">
        <v>363</v>
      </c>
      <c r="B364" s="9"/>
      <c r="C364" s="10" t="s">
        <v>944</v>
      </c>
      <c r="D364" s="11" t="s">
        <v>1800</v>
      </c>
      <c r="E364" s="10" t="s">
        <v>945</v>
      </c>
      <c r="F364" s="10" t="s">
        <v>945</v>
      </c>
      <c r="G364" s="33">
        <v>43994.92083333333</v>
      </c>
      <c r="H364" s="9">
        <v>0</v>
      </c>
      <c r="I364" s="13">
        <v>1168000</v>
      </c>
      <c r="J364" s="10">
        <v>0</v>
      </c>
      <c r="K364" s="9" t="s">
        <v>946</v>
      </c>
      <c r="L364" s="14" t="s">
        <v>25</v>
      </c>
      <c r="M364" s="12">
        <v>43995.587500000001</v>
      </c>
      <c r="N364" s="25" t="s">
        <v>2876</v>
      </c>
      <c r="O364" s="30" t="s">
        <v>2935</v>
      </c>
    </row>
    <row r="365" spans="1:15" ht="24.75" thickBot="1" x14ac:dyDescent="0.3">
      <c r="A365" s="24">
        <v>364</v>
      </c>
      <c r="B365" s="9"/>
      <c r="C365" s="10" t="s">
        <v>2740</v>
      </c>
      <c r="D365" s="11" t="s">
        <v>1800</v>
      </c>
      <c r="E365" s="10" t="s">
        <v>2741</v>
      </c>
      <c r="F365" s="10" t="s">
        <v>2741</v>
      </c>
      <c r="G365" s="33">
        <v>43960.503472222219</v>
      </c>
      <c r="H365" s="9">
        <v>0</v>
      </c>
      <c r="I365" s="13">
        <v>1126000</v>
      </c>
      <c r="J365" s="10">
        <v>0</v>
      </c>
      <c r="K365" s="9" t="s">
        <v>24</v>
      </c>
      <c r="L365" s="14" t="s">
        <v>25</v>
      </c>
      <c r="M365" s="12">
        <v>43960.670138888891</v>
      </c>
      <c r="N365" s="25" t="s">
        <v>2876</v>
      </c>
      <c r="O365" s="30" t="s">
        <v>2935</v>
      </c>
    </row>
    <row r="366" spans="1:15" ht="36.75" thickBot="1" x14ac:dyDescent="0.3">
      <c r="A366" s="24">
        <v>365</v>
      </c>
      <c r="B366" s="9"/>
      <c r="C366" s="10" t="s">
        <v>1239</v>
      </c>
      <c r="D366" s="11" t="s">
        <v>1800</v>
      </c>
      <c r="E366" s="10" t="s">
        <v>1240</v>
      </c>
      <c r="F366" s="10" t="s">
        <v>1240</v>
      </c>
      <c r="G366" s="33">
        <v>43994.629166666666</v>
      </c>
      <c r="H366" s="9">
        <v>0</v>
      </c>
      <c r="I366" s="13">
        <v>1112000</v>
      </c>
      <c r="J366" s="10">
        <v>0</v>
      </c>
      <c r="K366" s="9" t="s">
        <v>1241</v>
      </c>
      <c r="L366" s="14" t="s">
        <v>25</v>
      </c>
      <c r="M366" s="12">
        <v>43994.629166666666</v>
      </c>
      <c r="N366" s="25" t="s">
        <v>2876</v>
      </c>
      <c r="O366" s="30" t="s">
        <v>2935</v>
      </c>
    </row>
    <row r="367" spans="1:15" ht="36.75" thickBot="1" x14ac:dyDescent="0.3">
      <c r="A367" s="24">
        <v>366</v>
      </c>
      <c r="B367" s="9"/>
      <c r="C367" s="10" t="s">
        <v>1651</v>
      </c>
      <c r="D367" s="11" t="s">
        <v>1800</v>
      </c>
      <c r="E367" s="10" t="s">
        <v>1652</v>
      </c>
      <c r="F367" s="10" t="s">
        <v>1652</v>
      </c>
      <c r="G367" s="33">
        <v>43991.629166666666</v>
      </c>
      <c r="H367" s="9">
        <v>0</v>
      </c>
      <c r="I367" s="13">
        <v>1110000</v>
      </c>
      <c r="J367" s="10">
        <v>0</v>
      </c>
      <c r="K367" s="9" t="s">
        <v>1653</v>
      </c>
      <c r="L367" s="14" t="s">
        <v>25</v>
      </c>
      <c r="M367" s="12">
        <v>43991.67083333333</v>
      </c>
      <c r="N367" s="25" t="s">
        <v>2876</v>
      </c>
      <c r="O367" s="30" t="s">
        <v>2935</v>
      </c>
    </row>
    <row r="368" spans="1:15" ht="24.75" thickBot="1" x14ac:dyDescent="0.3">
      <c r="A368" s="24">
        <v>367</v>
      </c>
      <c r="B368" s="9"/>
      <c r="C368" s="10" t="s">
        <v>379</v>
      </c>
      <c r="D368" s="11" t="s">
        <v>1800</v>
      </c>
      <c r="E368" s="10" t="s">
        <v>380</v>
      </c>
      <c r="F368" s="10" t="s">
        <v>380</v>
      </c>
      <c r="G368" s="33">
        <v>44018.796527777777</v>
      </c>
      <c r="H368" s="9">
        <v>0</v>
      </c>
      <c r="I368" s="13">
        <v>1096000</v>
      </c>
      <c r="J368" s="10">
        <v>0</v>
      </c>
      <c r="K368" s="9" t="s">
        <v>52</v>
      </c>
      <c r="L368" s="14" t="s">
        <v>25</v>
      </c>
      <c r="M368" s="12">
        <v>44018.796527777777</v>
      </c>
      <c r="N368" s="25" t="s">
        <v>2876</v>
      </c>
      <c r="O368" s="30" t="s">
        <v>2935</v>
      </c>
    </row>
    <row r="369" spans="1:15" ht="24.75" thickBot="1" x14ac:dyDescent="0.3">
      <c r="A369" s="24">
        <v>368</v>
      </c>
      <c r="B369" s="9"/>
      <c r="C369" s="10" t="s">
        <v>2592</v>
      </c>
      <c r="D369" s="11" t="s">
        <v>1800</v>
      </c>
      <c r="E369" s="10" t="s">
        <v>2593</v>
      </c>
      <c r="F369" s="10" t="s">
        <v>2593</v>
      </c>
      <c r="G369" s="33">
        <v>43966.628472222219</v>
      </c>
      <c r="H369" s="9">
        <v>0</v>
      </c>
      <c r="I369" s="13">
        <v>1064000</v>
      </c>
      <c r="J369" s="10">
        <v>0</v>
      </c>
      <c r="K369" s="9" t="s">
        <v>24</v>
      </c>
      <c r="L369" s="14" t="s">
        <v>25</v>
      </c>
      <c r="M369" s="12">
        <v>43966.628472222219</v>
      </c>
      <c r="N369" s="25" t="s">
        <v>2876</v>
      </c>
      <c r="O369" s="30" t="s">
        <v>2935</v>
      </c>
    </row>
    <row r="370" spans="1:15" ht="15.75" thickBot="1" x14ac:dyDescent="0.3">
      <c r="A370" s="24">
        <v>369</v>
      </c>
      <c r="B370" s="9"/>
      <c r="C370" s="10" t="s">
        <v>2608</v>
      </c>
      <c r="D370" s="11" t="s">
        <v>1800</v>
      </c>
      <c r="E370" s="10" t="s">
        <v>2609</v>
      </c>
      <c r="F370" s="10" t="s">
        <v>2609</v>
      </c>
      <c r="G370" s="33">
        <v>43966.586805555555</v>
      </c>
      <c r="H370" s="9">
        <v>0</v>
      </c>
      <c r="I370" s="13">
        <v>1059000</v>
      </c>
      <c r="J370" s="10">
        <v>0</v>
      </c>
      <c r="K370" s="9" t="s">
        <v>276</v>
      </c>
      <c r="L370" s="14" t="s">
        <v>25</v>
      </c>
      <c r="M370" s="12">
        <v>43966.586805555555</v>
      </c>
      <c r="N370" s="25" t="s">
        <v>2876</v>
      </c>
      <c r="O370" s="30" t="s">
        <v>2935</v>
      </c>
    </row>
    <row r="371" spans="1:15" ht="24.75" thickBot="1" x14ac:dyDescent="0.3">
      <c r="A371" s="24">
        <v>370</v>
      </c>
      <c r="B371" s="9"/>
      <c r="C371" s="10" t="s">
        <v>2170</v>
      </c>
      <c r="D371" s="11" t="s">
        <v>1800</v>
      </c>
      <c r="E371" s="10" t="s">
        <v>2171</v>
      </c>
      <c r="F371" s="10" t="s">
        <v>2171</v>
      </c>
      <c r="G371" s="33">
        <v>43979.711805555555</v>
      </c>
      <c r="H371" s="9">
        <v>0</v>
      </c>
      <c r="I371" s="13">
        <v>1055000</v>
      </c>
      <c r="J371" s="10">
        <v>0</v>
      </c>
      <c r="K371" s="9" t="s">
        <v>52</v>
      </c>
      <c r="L371" s="14" t="s">
        <v>25</v>
      </c>
      <c r="M371" s="12">
        <v>43984.337500000001</v>
      </c>
      <c r="N371" s="25" t="s">
        <v>2876</v>
      </c>
      <c r="O371" s="30" t="s">
        <v>2935</v>
      </c>
    </row>
    <row r="372" spans="1:15" ht="48.75" thickBot="1" x14ac:dyDescent="0.3">
      <c r="A372" s="24">
        <v>371</v>
      </c>
      <c r="B372" s="9"/>
      <c r="C372" s="10" t="s">
        <v>44</v>
      </c>
      <c r="D372" s="11" t="s">
        <v>1800</v>
      </c>
      <c r="E372" s="10" t="s">
        <v>45</v>
      </c>
      <c r="F372" s="10" t="s">
        <v>45</v>
      </c>
      <c r="G372" s="33">
        <v>44032.421527777777</v>
      </c>
      <c r="H372" s="9">
        <v>0</v>
      </c>
      <c r="I372" s="13">
        <v>1050000</v>
      </c>
      <c r="J372" s="10">
        <v>0</v>
      </c>
      <c r="K372" s="9" t="s">
        <v>46</v>
      </c>
      <c r="L372" s="14" t="s">
        <v>25</v>
      </c>
      <c r="M372" s="12">
        <v>44032.421527777777</v>
      </c>
      <c r="N372" s="25" t="s">
        <v>2876</v>
      </c>
      <c r="O372" s="30" t="s">
        <v>2935</v>
      </c>
    </row>
    <row r="373" spans="1:15" ht="24.75" thickBot="1" x14ac:dyDescent="0.3">
      <c r="A373" s="24">
        <v>372</v>
      </c>
      <c r="B373" s="9"/>
      <c r="C373" s="10" t="s">
        <v>510</v>
      </c>
      <c r="D373" s="11" t="s">
        <v>1800</v>
      </c>
      <c r="E373" s="10" t="s">
        <v>268</v>
      </c>
      <c r="F373" s="10" t="s">
        <v>268</v>
      </c>
      <c r="G373" s="33">
        <v>44010.379166666666</v>
      </c>
      <c r="H373" s="9">
        <v>0</v>
      </c>
      <c r="I373" s="13">
        <v>1050000</v>
      </c>
      <c r="J373" s="10">
        <v>0</v>
      </c>
      <c r="K373" s="9" t="s">
        <v>511</v>
      </c>
      <c r="L373" s="14" t="s">
        <v>25</v>
      </c>
      <c r="M373" s="12">
        <v>44021.421527777777</v>
      </c>
      <c r="N373" s="25" t="s">
        <v>2876</v>
      </c>
      <c r="O373" s="30" t="s">
        <v>2935</v>
      </c>
    </row>
    <row r="374" spans="1:15" ht="15.75" thickBot="1" x14ac:dyDescent="0.3">
      <c r="A374" s="24">
        <v>373</v>
      </c>
      <c r="B374" s="9"/>
      <c r="C374" s="10" t="s">
        <v>788</v>
      </c>
      <c r="D374" s="11" t="s">
        <v>1800</v>
      </c>
      <c r="E374" s="10" t="s">
        <v>789</v>
      </c>
      <c r="F374" s="10" t="s">
        <v>789</v>
      </c>
      <c r="G374" s="33">
        <v>43996.42083333333</v>
      </c>
      <c r="H374" s="9">
        <v>0</v>
      </c>
      <c r="I374" s="13">
        <v>1050000</v>
      </c>
      <c r="J374" s="10">
        <v>0</v>
      </c>
      <c r="K374" s="9" t="s">
        <v>305</v>
      </c>
      <c r="L374" s="14" t="s">
        <v>25</v>
      </c>
      <c r="M374" s="12">
        <v>43996.42083333333</v>
      </c>
      <c r="N374" s="25" t="s">
        <v>2876</v>
      </c>
      <c r="O374" s="30" t="s">
        <v>2935</v>
      </c>
    </row>
    <row r="375" spans="1:15" ht="15.75" thickBot="1" x14ac:dyDescent="0.3">
      <c r="A375" s="24">
        <v>374</v>
      </c>
      <c r="B375" s="9"/>
      <c r="C375" s="10" t="s">
        <v>876</v>
      </c>
      <c r="D375" s="11" t="s">
        <v>1800</v>
      </c>
      <c r="E375" s="10" t="s">
        <v>877</v>
      </c>
      <c r="F375" s="10" t="s">
        <v>877</v>
      </c>
      <c r="G375" s="33">
        <v>43995.42083333333</v>
      </c>
      <c r="H375" s="9">
        <v>0</v>
      </c>
      <c r="I375" s="13">
        <v>1050000</v>
      </c>
      <c r="J375" s="10">
        <v>0</v>
      </c>
      <c r="K375" s="9" t="s">
        <v>305</v>
      </c>
      <c r="L375" s="14" t="s">
        <v>25</v>
      </c>
      <c r="M375" s="12">
        <v>43996.42083333333</v>
      </c>
      <c r="N375" s="25" t="s">
        <v>2876</v>
      </c>
      <c r="O375" s="30" t="s">
        <v>2935</v>
      </c>
    </row>
    <row r="376" spans="1:15" ht="24.75" thickBot="1" x14ac:dyDescent="0.3">
      <c r="A376" s="24">
        <v>375</v>
      </c>
      <c r="B376" s="9"/>
      <c r="C376" s="10" t="s">
        <v>879</v>
      </c>
      <c r="D376" s="11" t="s">
        <v>1800</v>
      </c>
      <c r="E376" s="10" t="s">
        <v>880</v>
      </c>
      <c r="F376" s="10" t="s">
        <v>880</v>
      </c>
      <c r="G376" s="33">
        <v>43995.42083333333</v>
      </c>
      <c r="H376" s="9">
        <v>0</v>
      </c>
      <c r="I376" s="13">
        <v>1050000</v>
      </c>
      <c r="J376" s="10">
        <v>0</v>
      </c>
      <c r="K376" s="9" t="s">
        <v>305</v>
      </c>
      <c r="L376" s="14" t="s">
        <v>25</v>
      </c>
      <c r="M376" s="12">
        <v>43996.42083333333</v>
      </c>
      <c r="N376" s="25" t="s">
        <v>2876</v>
      </c>
      <c r="O376" s="30" t="s">
        <v>2935</v>
      </c>
    </row>
    <row r="377" spans="1:15" ht="36.75" thickBot="1" x14ac:dyDescent="0.3">
      <c r="A377" s="24">
        <v>376</v>
      </c>
      <c r="B377" s="9"/>
      <c r="C377" s="10" t="s">
        <v>950</v>
      </c>
      <c r="D377" s="11" t="s">
        <v>1800</v>
      </c>
      <c r="E377" s="10" t="s">
        <v>951</v>
      </c>
      <c r="F377" s="10" t="s">
        <v>951</v>
      </c>
      <c r="G377" s="33">
        <v>43994.92083333333</v>
      </c>
      <c r="H377" s="9">
        <v>0</v>
      </c>
      <c r="I377" s="13">
        <v>1050000</v>
      </c>
      <c r="J377" s="10">
        <v>0</v>
      </c>
      <c r="K377" s="9" t="s">
        <v>952</v>
      </c>
      <c r="L377" s="14" t="s">
        <v>25</v>
      </c>
      <c r="M377" s="12">
        <v>43994.92083333333</v>
      </c>
      <c r="N377" s="25" t="s">
        <v>2876</v>
      </c>
      <c r="O377" s="30" t="s">
        <v>2935</v>
      </c>
    </row>
    <row r="378" spans="1:15" ht="24.75" thickBot="1" x14ac:dyDescent="0.3">
      <c r="A378" s="24">
        <v>377</v>
      </c>
      <c r="B378" s="9"/>
      <c r="C378" s="10" t="s">
        <v>2021</v>
      </c>
      <c r="D378" s="11" t="s">
        <v>1800</v>
      </c>
      <c r="E378" s="10" t="s">
        <v>1672</v>
      </c>
      <c r="F378" s="10" t="s">
        <v>1672</v>
      </c>
      <c r="G378" s="33">
        <v>43983.79583333333</v>
      </c>
      <c r="H378" s="9">
        <v>0</v>
      </c>
      <c r="I378" s="13">
        <v>1040000</v>
      </c>
      <c r="J378" s="10">
        <v>0</v>
      </c>
      <c r="K378" s="9" t="s">
        <v>24</v>
      </c>
      <c r="L378" s="14" t="s">
        <v>25</v>
      </c>
      <c r="M378" s="12">
        <v>43983.79583333333</v>
      </c>
      <c r="N378" s="25" t="s">
        <v>2876</v>
      </c>
      <c r="O378" s="30" t="s">
        <v>2935</v>
      </c>
    </row>
    <row r="379" spans="1:15" ht="24.75" thickBot="1" x14ac:dyDescent="0.3">
      <c r="A379" s="24">
        <v>378</v>
      </c>
      <c r="B379" s="9"/>
      <c r="C379" s="10" t="s">
        <v>2173</v>
      </c>
      <c r="D379" s="11" t="s">
        <v>1800</v>
      </c>
      <c r="E379" s="10" t="s">
        <v>1672</v>
      </c>
      <c r="F379" s="10" t="s">
        <v>1672</v>
      </c>
      <c r="G379" s="33">
        <v>43979.670138888891</v>
      </c>
      <c r="H379" s="9">
        <v>0</v>
      </c>
      <c r="I379" s="13">
        <v>1040000</v>
      </c>
      <c r="J379" s="10">
        <v>0</v>
      </c>
      <c r="K379" s="9" t="s">
        <v>24</v>
      </c>
      <c r="L379" s="14" t="s">
        <v>25</v>
      </c>
      <c r="M379" s="12">
        <v>43983.79583333333</v>
      </c>
      <c r="N379" s="25" t="s">
        <v>2876</v>
      </c>
      <c r="O379" s="30" t="s">
        <v>2935</v>
      </c>
    </row>
    <row r="380" spans="1:15" ht="24.75" thickBot="1" x14ac:dyDescent="0.3">
      <c r="A380" s="24">
        <v>379</v>
      </c>
      <c r="B380" s="9"/>
      <c r="C380" s="10" t="s">
        <v>2264</v>
      </c>
      <c r="D380" s="11" t="s">
        <v>1800</v>
      </c>
      <c r="E380" s="10" t="s">
        <v>2265</v>
      </c>
      <c r="F380" s="10" t="s">
        <v>2265</v>
      </c>
      <c r="G380" s="33">
        <v>43977.420138888891</v>
      </c>
      <c r="H380" s="9">
        <v>0</v>
      </c>
      <c r="I380" s="13">
        <v>1039000</v>
      </c>
      <c r="J380" s="10">
        <v>0</v>
      </c>
      <c r="K380" s="9" t="s">
        <v>52</v>
      </c>
      <c r="L380" s="14" t="s">
        <v>25</v>
      </c>
      <c r="M380" s="12">
        <v>43977.420138888891</v>
      </c>
      <c r="N380" s="25" t="s">
        <v>2876</v>
      </c>
      <c r="O380" s="30" t="s">
        <v>2935</v>
      </c>
    </row>
    <row r="381" spans="1:15" ht="24.75" thickBot="1" x14ac:dyDescent="0.3">
      <c r="A381" s="24">
        <v>380</v>
      </c>
      <c r="B381" s="9"/>
      <c r="C381" s="10" t="s">
        <v>1223</v>
      </c>
      <c r="D381" s="11" t="s">
        <v>1800</v>
      </c>
      <c r="E381" s="10" t="s">
        <v>1210</v>
      </c>
      <c r="F381" s="10" t="s">
        <v>1210</v>
      </c>
      <c r="G381" s="33">
        <v>43994.67083333333</v>
      </c>
      <c r="H381" s="9">
        <v>0</v>
      </c>
      <c r="I381" s="13">
        <v>1030000</v>
      </c>
      <c r="J381" s="10">
        <v>0</v>
      </c>
      <c r="K381" s="9" t="s">
        <v>136</v>
      </c>
      <c r="L381" s="14" t="s">
        <v>25</v>
      </c>
      <c r="M381" s="12">
        <v>43994.712500000001</v>
      </c>
      <c r="N381" s="25" t="s">
        <v>2876</v>
      </c>
      <c r="O381" s="30" t="s">
        <v>2935</v>
      </c>
    </row>
    <row r="382" spans="1:15" ht="24.75" thickBot="1" x14ac:dyDescent="0.3">
      <c r="A382" s="24">
        <v>381</v>
      </c>
      <c r="B382" s="9"/>
      <c r="C382" s="10" t="s">
        <v>2860</v>
      </c>
      <c r="D382" s="11" t="s">
        <v>1800</v>
      </c>
      <c r="E382" s="10" t="s">
        <v>2861</v>
      </c>
      <c r="F382" s="10" t="s">
        <v>2861</v>
      </c>
      <c r="G382" s="33">
        <v>43957.670138888891</v>
      </c>
      <c r="H382" s="9">
        <v>0</v>
      </c>
      <c r="I382" s="13">
        <v>1028000</v>
      </c>
      <c r="J382" s="10">
        <v>0</v>
      </c>
      <c r="K382" s="9" t="s">
        <v>276</v>
      </c>
      <c r="L382" s="14" t="s">
        <v>25</v>
      </c>
      <c r="M382" s="12">
        <v>43957.670138888891</v>
      </c>
      <c r="N382" s="25" t="s">
        <v>2876</v>
      </c>
      <c r="O382" s="30" t="s">
        <v>2935</v>
      </c>
    </row>
    <row r="383" spans="1:15" ht="24.75" thickBot="1" x14ac:dyDescent="0.3">
      <c r="A383" s="24">
        <v>382</v>
      </c>
      <c r="B383" s="9"/>
      <c r="C383" s="10" t="s">
        <v>2768</v>
      </c>
      <c r="D383" s="11" t="s">
        <v>1800</v>
      </c>
      <c r="E383" s="10" t="s">
        <v>2769</v>
      </c>
      <c r="F383" s="10" t="s">
        <v>2769</v>
      </c>
      <c r="G383" s="33">
        <v>43959.503472222219</v>
      </c>
      <c r="H383" s="9">
        <v>0</v>
      </c>
      <c r="I383" s="13">
        <v>1027000</v>
      </c>
      <c r="J383" s="10">
        <v>0</v>
      </c>
      <c r="K383" s="9" t="s">
        <v>2770</v>
      </c>
      <c r="L383" s="14" t="s">
        <v>25</v>
      </c>
      <c r="M383" s="12">
        <v>43959.628472222219</v>
      </c>
      <c r="N383" s="25" t="s">
        <v>2876</v>
      </c>
      <c r="O383" s="30" t="s">
        <v>2935</v>
      </c>
    </row>
    <row r="384" spans="1:15" ht="24.75" thickBot="1" x14ac:dyDescent="0.3">
      <c r="A384" s="24">
        <v>383</v>
      </c>
      <c r="B384" s="9"/>
      <c r="C384" s="10" t="s">
        <v>2766</v>
      </c>
      <c r="D384" s="11" t="s">
        <v>1800</v>
      </c>
      <c r="E384" s="10" t="s">
        <v>2593</v>
      </c>
      <c r="F384" s="10" t="s">
        <v>2593</v>
      </c>
      <c r="G384" s="33">
        <v>43959.670138888891</v>
      </c>
      <c r="H384" s="9">
        <v>0</v>
      </c>
      <c r="I384" s="13">
        <v>1015000</v>
      </c>
      <c r="J384" s="10">
        <v>0</v>
      </c>
      <c r="K384" s="9" t="s">
        <v>24</v>
      </c>
      <c r="L384" s="14" t="s">
        <v>25</v>
      </c>
      <c r="M384" s="12">
        <v>43959.878472222219</v>
      </c>
      <c r="N384" s="25" t="s">
        <v>2876</v>
      </c>
      <c r="O384" s="30" t="s">
        <v>2935</v>
      </c>
    </row>
    <row r="385" spans="1:15" ht="15.75" thickBot="1" x14ac:dyDescent="0.3">
      <c r="A385" s="24">
        <v>384</v>
      </c>
      <c r="B385" s="9"/>
      <c r="C385" s="10" t="s">
        <v>2801</v>
      </c>
      <c r="D385" s="11" t="s">
        <v>1800</v>
      </c>
      <c r="E385" s="10" t="s">
        <v>1321</v>
      </c>
      <c r="F385" s="10" t="s">
        <v>1321</v>
      </c>
      <c r="G385" s="33">
        <v>43958.461805555555</v>
      </c>
      <c r="H385" s="9">
        <v>0</v>
      </c>
      <c r="I385" s="13">
        <v>1015000</v>
      </c>
      <c r="J385" s="10">
        <v>0</v>
      </c>
      <c r="K385" s="9" t="s">
        <v>24</v>
      </c>
      <c r="L385" s="14" t="s">
        <v>25</v>
      </c>
      <c r="M385" s="12">
        <v>43958.461805555555</v>
      </c>
      <c r="N385" s="25" t="s">
        <v>2876</v>
      </c>
      <c r="O385" s="30" t="s">
        <v>2935</v>
      </c>
    </row>
    <row r="386" spans="1:15" ht="15.75" thickBot="1" x14ac:dyDescent="0.3">
      <c r="A386" s="24">
        <v>385</v>
      </c>
      <c r="B386" s="9"/>
      <c r="C386" s="10" t="s">
        <v>808</v>
      </c>
      <c r="D386" s="11" t="s">
        <v>1800</v>
      </c>
      <c r="E386" s="10" t="s">
        <v>809</v>
      </c>
      <c r="F386" s="10" t="s">
        <v>809</v>
      </c>
      <c r="G386" s="33">
        <v>43995.629166666666</v>
      </c>
      <c r="H386" s="9">
        <v>0</v>
      </c>
      <c r="I386" s="13">
        <v>1010000</v>
      </c>
      <c r="J386" s="10">
        <v>0</v>
      </c>
      <c r="K386" s="9" t="s">
        <v>809</v>
      </c>
      <c r="L386" s="14" t="s">
        <v>25</v>
      </c>
      <c r="M386" s="12">
        <v>43995.67083333333</v>
      </c>
      <c r="N386" s="25" t="s">
        <v>2876</v>
      </c>
      <c r="O386" s="30" t="s">
        <v>2935</v>
      </c>
    </row>
    <row r="387" spans="1:15" ht="15.75" thickBot="1" x14ac:dyDescent="0.3">
      <c r="A387" s="24">
        <v>386</v>
      </c>
      <c r="B387" s="9"/>
      <c r="C387" s="10" t="s">
        <v>2802</v>
      </c>
      <c r="D387" s="11" t="s">
        <v>1800</v>
      </c>
      <c r="E387" s="10" t="s">
        <v>2803</v>
      </c>
      <c r="F387" s="10" t="s">
        <v>2803</v>
      </c>
      <c r="G387" s="33">
        <v>43958.420138888891</v>
      </c>
      <c r="H387" s="9">
        <v>0</v>
      </c>
      <c r="I387" s="13">
        <v>1010000</v>
      </c>
      <c r="J387" s="10">
        <v>0</v>
      </c>
      <c r="K387" s="9" t="s">
        <v>24</v>
      </c>
      <c r="L387" s="14" t="s">
        <v>25</v>
      </c>
      <c r="M387" s="12">
        <v>43958.420138888891</v>
      </c>
      <c r="N387" s="25" t="s">
        <v>2876</v>
      </c>
      <c r="O387" s="30" t="s">
        <v>2935</v>
      </c>
    </row>
    <row r="388" spans="1:15" ht="24.75" thickBot="1" x14ac:dyDescent="0.3">
      <c r="A388" s="24">
        <v>387</v>
      </c>
      <c r="B388" s="9"/>
      <c r="C388" s="10" t="s">
        <v>695</v>
      </c>
      <c r="D388" s="11" t="s">
        <v>1800</v>
      </c>
      <c r="E388" s="10" t="s">
        <v>696</v>
      </c>
      <c r="F388" s="10" t="s">
        <v>696</v>
      </c>
      <c r="G388" s="33">
        <v>44003.54583333333</v>
      </c>
      <c r="H388" s="9">
        <v>0</v>
      </c>
      <c r="I388" s="13">
        <v>1005000</v>
      </c>
      <c r="J388" s="10">
        <v>0</v>
      </c>
      <c r="K388" s="9" t="s">
        <v>52</v>
      </c>
      <c r="L388" s="14" t="s">
        <v>25</v>
      </c>
      <c r="M388" s="12">
        <v>44004.462500000001</v>
      </c>
      <c r="N388" s="25" t="s">
        <v>2876</v>
      </c>
      <c r="O388" s="30" t="s">
        <v>2935</v>
      </c>
    </row>
    <row r="389" spans="1:15" ht="24.75" thickBot="1" x14ac:dyDescent="0.3">
      <c r="A389" s="24">
        <v>388</v>
      </c>
      <c r="B389" s="9"/>
      <c r="C389" s="10" t="s">
        <v>271</v>
      </c>
      <c r="D389" s="11" t="s">
        <v>1800</v>
      </c>
      <c r="E389" s="10" t="s">
        <v>272</v>
      </c>
      <c r="F389" s="10" t="s">
        <v>272</v>
      </c>
      <c r="G389" s="33">
        <v>44023.421527777777</v>
      </c>
      <c r="H389" s="9">
        <v>0</v>
      </c>
      <c r="I389" s="13">
        <v>1000000</v>
      </c>
      <c r="J389" s="10">
        <v>0</v>
      </c>
      <c r="K389" s="9" t="s">
        <v>52</v>
      </c>
      <c r="L389" s="14" t="s">
        <v>25</v>
      </c>
      <c r="M389" s="12">
        <v>44025.796527777777</v>
      </c>
      <c r="N389" s="25" t="s">
        <v>2876</v>
      </c>
      <c r="O389" s="30" t="s">
        <v>2935</v>
      </c>
    </row>
    <row r="390" spans="1:15" ht="24.75" thickBot="1" x14ac:dyDescent="0.3">
      <c r="A390" s="24">
        <v>389</v>
      </c>
      <c r="B390" s="9"/>
      <c r="C390" s="10" t="s">
        <v>288</v>
      </c>
      <c r="D390" s="11" t="s">
        <v>1800</v>
      </c>
      <c r="E390" s="10" t="s">
        <v>94</v>
      </c>
      <c r="F390" s="10" t="s">
        <v>94</v>
      </c>
      <c r="G390" s="33">
        <v>44022.754861111112</v>
      </c>
      <c r="H390" s="9">
        <v>0</v>
      </c>
      <c r="I390" s="13">
        <v>1000000</v>
      </c>
      <c r="J390" s="10">
        <v>0</v>
      </c>
      <c r="K390" s="9" t="s">
        <v>52</v>
      </c>
      <c r="L390" s="14" t="s">
        <v>25</v>
      </c>
      <c r="M390" s="12">
        <v>44023.379861111112</v>
      </c>
      <c r="N390" s="25" t="s">
        <v>2876</v>
      </c>
      <c r="O390" s="30" t="s">
        <v>2935</v>
      </c>
    </row>
    <row r="391" spans="1:15" ht="24.75" thickBot="1" x14ac:dyDescent="0.3">
      <c r="A391" s="24">
        <v>390</v>
      </c>
      <c r="B391" s="9"/>
      <c r="C391" s="10" t="s">
        <v>562</v>
      </c>
      <c r="D391" s="11" t="s">
        <v>1800</v>
      </c>
      <c r="E391" s="10" t="s">
        <v>563</v>
      </c>
      <c r="F391" s="10" t="s">
        <v>563</v>
      </c>
      <c r="G391" s="33">
        <v>44007.879166666666</v>
      </c>
      <c r="H391" s="9">
        <v>0</v>
      </c>
      <c r="I391" s="13">
        <v>1000000</v>
      </c>
      <c r="J391" s="10">
        <v>0</v>
      </c>
      <c r="K391" s="9" t="s">
        <v>52</v>
      </c>
      <c r="L391" s="14" t="s">
        <v>25</v>
      </c>
      <c r="M391" s="12">
        <v>44009.54583333333</v>
      </c>
      <c r="N391" s="25" t="s">
        <v>2876</v>
      </c>
      <c r="O391" s="30" t="s">
        <v>2935</v>
      </c>
    </row>
    <row r="392" spans="1:15" ht="15.75" thickBot="1" x14ac:dyDescent="0.3">
      <c r="A392" s="24">
        <v>391</v>
      </c>
      <c r="B392" s="9"/>
      <c r="C392" s="10" t="s">
        <v>602</v>
      </c>
      <c r="D392" s="11" t="s">
        <v>1800</v>
      </c>
      <c r="E392" s="10">
        <v>936461838</v>
      </c>
      <c r="F392" s="10">
        <v>936461838</v>
      </c>
      <c r="G392" s="33">
        <v>44005.67083333333</v>
      </c>
      <c r="H392" s="9">
        <v>0</v>
      </c>
      <c r="I392" s="13">
        <v>1000000</v>
      </c>
      <c r="J392" s="10">
        <v>0</v>
      </c>
      <c r="K392" s="9" t="s">
        <v>24</v>
      </c>
      <c r="L392" s="14" t="s">
        <v>25</v>
      </c>
      <c r="M392" s="12">
        <v>44006.54583333333</v>
      </c>
      <c r="N392" s="25" t="s">
        <v>2876</v>
      </c>
      <c r="O392" s="30" t="s">
        <v>2935</v>
      </c>
    </row>
    <row r="393" spans="1:15" ht="48.75" thickBot="1" x14ac:dyDescent="0.3">
      <c r="A393" s="24">
        <v>392</v>
      </c>
      <c r="B393" s="9"/>
      <c r="C393" s="10" t="s">
        <v>609</v>
      </c>
      <c r="D393" s="11" t="s">
        <v>1800</v>
      </c>
      <c r="E393" s="10" t="s">
        <v>610</v>
      </c>
      <c r="F393" s="10" t="s">
        <v>610</v>
      </c>
      <c r="G393" s="33">
        <v>44005.629166666666</v>
      </c>
      <c r="H393" s="9">
        <v>0</v>
      </c>
      <c r="I393" s="13">
        <v>1000000</v>
      </c>
      <c r="J393" s="10">
        <v>0</v>
      </c>
      <c r="K393" s="9" t="s">
        <v>611</v>
      </c>
      <c r="L393" s="14" t="s">
        <v>25</v>
      </c>
      <c r="M393" s="12">
        <v>44005.67083333333</v>
      </c>
      <c r="N393" s="25" t="s">
        <v>2876</v>
      </c>
      <c r="O393" s="30" t="s">
        <v>2935</v>
      </c>
    </row>
    <row r="394" spans="1:15" ht="24.75" thickBot="1" x14ac:dyDescent="0.3">
      <c r="A394" s="24">
        <v>393</v>
      </c>
      <c r="B394" s="9"/>
      <c r="C394" s="10" t="s">
        <v>739</v>
      </c>
      <c r="D394" s="11" t="s">
        <v>1800</v>
      </c>
      <c r="E394" s="10" t="s">
        <v>740</v>
      </c>
      <c r="F394" s="10" t="s">
        <v>740</v>
      </c>
      <c r="G394" s="33">
        <v>43996.879166666666</v>
      </c>
      <c r="H394" s="9">
        <v>0</v>
      </c>
      <c r="I394" s="13">
        <v>1000000</v>
      </c>
      <c r="J394" s="10">
        <v>0</v>
      </c>
      <c r="K394" s="9" t="s">
        <v>741</v>
      </c>
      <c r="L394" s="14" t="s">
        <v>25</v>
      </c>
      <c r="M394" s="12">
        <v>43996.879166666666</v>
      </c>
      <c r="N394" s="25" t="s">
        <v>2876</v>
      </c>
      <c r="O394" s="30" t="s">
        <v>2935</v>
      </c>
    </row>
    <row r="395" spans="1:15" ht="24.75" thickBot="1" x14ac:dyDescent="0.3">
      <c r="A395" s="24">
        <v>394</v>
      </c>
      <c r="B395" s="9"/>
      <c r="C395" s="10" t="s">
        <v>816</v>
      </c>
      <c r="D395" s="11" t="s">
        <v>1800</v>
      </c>
      <c r="E395" s="10" t="s">
        <v>817</v>
      </c>
      <c r="F395" s="10" t="s">
        <v>817</v>
      </c>
      <c r="G395" s="33">
        <v>43995.54583333333</v>
      </c>
      <c r="H395" s="9">
        <v>0</v>
      </c>
      <c r="I395" s="13">
        <v>1000000</v>
      </c>
      <c r="J395" s="10">
        <v>0</v>
      </c>
      <c r="K395" s="9" t="s">
        <v>276</v>
      </c>
      <c r="L395" s="14" t="s">
        <v>25</v>
      </c>
      <c r="M395" s="12">
        <v>43995.54583333333</v>
      </c>
      <c r="N395" s="25" t="s">
        <v>2876</v>
      </c>
      <c r="O395" s="30" t="s">
        <v>2935</v>
      </c>
    </row>
    <row r="396" spans="1:15" ht="24.75" thickBot="1" x14ac:dyDescent="0.3">
      <c r="A396" s="24">
        <v>395</v>
      </c>
      <c r="B396" s="9"/>
      <c r="C396" s="10" t="s">
        <v>825</v>
      </c>
      <c r="D396" s="11" t="s">
        <v>1800</v>
      </c>
      <c r="E396" s="10" t="s">
        <v>826</v>
      </c>
      <c r="F396" s="10" t="s">
        <v>826</v>
      </c>
      <c r="G396" s="33">
        <v>43995.462500000001</v>
      </c>
      <c r="H396" s="9">
        <v>0</v>
      </c>
      <c r="I396" s="13">
        <v>1000000</v>
      </c>
      <c r="J396" s="10">
        <v>0</v>
      </c>
      <c r="K396" s="9" t="s">
        <v>136</v>
      </c>
      <c r="L396" s="14" t="s">
        <v>25</v>
      </c>
      <c r="M396" s="12">
        <v>43995.54583333333</v>
      </c>
      <c r="N396" s="25" t="s">
        <v>2876</v>
      </c>
      <c r="O396" s="30" t="s">
        <v>2935</v>
      </c>
    </row>
    <row r="397" spans="1:15" ht="24.75" thickBot="1" x14ac:dyDescent="0.3">
      <c r="A397" s="24">
        <v>396</v>
      </c>
      <c r="B397" s="9"/>
      <c r="C397" s="10" t="s">
        <v>832</v>
      </c>
      <c r="D397" s="11" t="s">
        <v>1800</v>
      </c>
      <c r="E397" s="10" t="s">
        <v>833</v>
      </c>
      <c r="F397" s="10" t="s">
        <v>833</v>
      </c>
      <c r="G397" s="33">
        <v>43995.462500000001</v>
      </c>
      <c r="H397" s="9">
        <v>0</v>
      </c>
      <c r="I397" s="13">
        <v>1000000</v>
      </c>
      <c r="J397" s="10">
        <v>0</v>
      </c>
      <c r="K397" s="9" t="s">
        <v>136</v>
      </c>
      <c r="L397" s="14" t="s">
        <v>25</v>
      </c>
      <c r="M397" s="12">
        <v>43995.54583333333</v>
      </c>
      <c r="N397" s="25" t="s">
        <v>2876</v>
      </c>
      <c r="O397" s="30" t="s">
        <v>2935</v>
      </c>
    </row>
    <row r="398" spans="1:15" ht="24.75" thickBot="1" x14ac:dyDescent="0.3">
      <c r="A398" s="24">
        <v>397</v>
      </c>
      <c r="B398" s="9"/>
      <c r="C398" s="10" t="s">
        <v>1139</v>
      </c>
      <c r="D398" s="11" t="s">
        <v>1800</v>
      </c>
      <c r="E398" s="10" t="s">
        <v>1140</v>
      </c>
      <c r="F398" s="10" t="s">
        <v>1140</v>
      </c>
      <c r="G398" s="33">
        <v>43994.712500000001</v>
      </c>
      <c r="H398" s="9">
        <v>0</v>
      </c>
      <c r="I398" s="13">
        <v>1000000</v>
      </c>
      <c r="J398" s="10">
        <v>0</v>
      </c>
      <c r="K398" s="9" t="s">
        <v>52</v>
      </c>
      <c r="L398" s="14" t="s">
        <v>25</v>
      </c>
      <c r="M398" s="12">
        <v>43994.879166666666</v>
      </c>
      <c r="N398" s="25" t="s">
        <v>2876</v>
      </c>
      <c r="O398" s="30" t="s">
        <v>2935</v>
      </c>
    </row>
    <row r="399" spans="1:15" ht="15.75" thickBot="1" x14ac:dyDescent="0.3">
      <c r="A399" s="24">
        <v>398</v>
      </c>
      <c r="B399" s="9"/>
      <c r="C399" s="10" t="s">
        <v>1155</v>
      </c>
      <c r="D399" s="11" t="s">
        <v>1800</v>
      </c>
      <c r="E399" s="10" t="s">
        <v>1156</v>
      </c>
      <c r="F399" s="10" t="s">
        <v>1156</v>
      </c>
      <c r="G399" s="33">
        <v>43994.712500000001</v>
      </c>
      <c r="H399" s="9">
        <v>0</v>
      </c>
      <c r="I399" s="13">
        <v>1000000</v>
      </c>
      <c r="J399" s="10">
        <v>0</v>
      </c>
      <c r="K399" s="9" t="s">
        <v>24</v>
      </c>
      <c r="L399" s="14" t="s">
        <v>25</v>
      </c>
      <c r="M399" s="12">
        <v>43994.712500000001</v>
      </c>
      <c r="N399" s="25" t="s">
        <v>2876</v>
      </c>
      <c r="O399" s="30" t="s">
        <v>2935</v>
      </c>
    </row>
    <row r="400" spans="1:15" ht="24.75" thickBot="1" x14ac:dyDescent="0.3">
      <c r="A400" s="24">
        <v>399</v>
      </c>
      <c r="B400" s="9"/>
      <c r="C400" s="10" t="s">
        <v>1162</v>
      </c>
      <c r="D400" s="11" t="s">
        <v>1800</v>
      </c>
      <c r="E400" s="10" t="s">
        <v>1163</v>
      </c>
      <c r="F400" s="10" t="s">
        <v>1163</v>
      </c>
      <c r="G400" s="33">
        <v>43994.712500000001</v>
      </c>
      <c r="H400" s="9">
        <v>0</v>
      </c>
      <c r="I400" s="13">
        <v>1000000</v>
      </c>
      <c r="J400" s="10">
        <v>0</v>
      </c>
      <c r="K400" s="9" t="s">
        <v>52</v>
      </c>
      <c r="L400" s="14" t="s">
        <v>25</v>
      </c>
      <c r="M400" s="12">
        <v>43994.712500000001</v>
      </c>
      <c r="N400" s="25" t="s">
        <v>2876</v>
      </c>
      <c r="O400" s="30" t="s">
        <v>2935</v>
      </c>
    </row>
    <row r="401" spans="1:15" ht="24.75" thickBot="1" x14ac:dyDescent="0.3">
      <c r="A401" s="24">
        <v>400</v>
      </c>
      <c r="B401" s="9"/>
      <c r="C401" s="10" t="s">
        <v>1260</v>
      </c>
      <c r="D401" s="11" t="s">
        <v>1800</v>
      </c>
      <c r="E401" s="10" t="s">
        <v>1261</v>
      </c>
      <c r="F401" s="10" t="s">
        <v>1261</v>
      </c>
      <c r="G401" s="33">
        <v>43994.587500000001</v>
      </c>
      <c r="H401" s="9">
        <v>0</v>
      </c>
      <c r="I401" s="13">
        <v>1000000</v>
      </c>
      <c r="J401" s="10">
        <v>0</v>
      </c>
      <c r="K401" s="9" t="s">
        <v>52</v>
      </c>
      <c r="L401" s="14" t="s">
        <v>25</v>
      </c>
      <c r="M401" s="12">
        <v>43994.67083333333</v>
      </c>
      <c r="N401" s="25" t="s">
        <v>2876</v>
      </c>
      <c r="O401" s="30" t="s">
        <v>2935</v>
      </c>
    </row>
    <row r="402" spans="1:15" ht="36.75" thickBot="1" x14ac:dyDescent="0.3">
      <c r="A402" s="24">
        <v>401</v>
      </c>
      <c r="B402" s="9"/>
      <c r="C402" s="10" t="s">
        <v>1331</v>
      </c>
      <c r="D402" s="11" t="s">
        <v>1800</v>
      </c>
      <c r="E402" s="10" t="s">
        <v>1332</v>
      </c>
      <c r="F402" s="10" t="s">
        <v>1332</v>
      </c>
      <c r="G402" s="33">
        <v>43994.462500000001</v>
      </c>
      <c r="H402" s="9">
        <v>0</v>
      </c>
      <c r="I402" s="13">
        <v>1000000</v>
      </c>
      <c r="J402" s="10">
        <v>0</v>
      </c>
      <c r="K402" s="9" t="s">
        <v>34</v>
      </c>
      <c r="L402" s="14" t="s">
        <v>25</v>
      </c>
      <c r="M402" s="12">
        <v>43994.462500000001</v>
      </c>
      <c r="N402" s="25" t="s">
        <v>2876</v>
      </c>
      <c r="O402" s="30" t="s">
        <v>2935</v>
      </c>
    </row>
    <row r="403" spans="1:15" ht="36.75" thickBot="1" x14ac:dyDescent="0.3">
      <c r="A403" s="24">
        <v>402</v>
      </c>
      <c r="B403" s="9"/>
      <c r="C403" s="10" t="s">
        <v>1391</v>
      </c>
      <c r="D403" s="11" t="s">
        <v>1800</v>
      </c>
      <c r="E403" s="10" t="s">
        <v>1392</v>
      </c>
      <c r="F403" s="10" t="s">
        <v>1392</v>
      </c>
      <c r="G403" s="33">
        <v>43994.42083333333</v>
      </c>
      <c r="H403" s="9">
        <v>0</v>
      </c>
      <c r="I403" s="13">
        <v>1000000</v>
      </c>
      <c r="J403" s="10">
        <v>0</v>
      </c>
      <c r="K403" s="9" t="s">
        <v>1393</v>
      </c>
      <c r="L403" s="14" t="s">
        <v>25</v>
      </c>
      <c r="M403" s="12">
        <v>43994.462500000001</v>
      </c>
      <c r="N403" s="25" t="s">
        <v>2876</v>
      </c>
      <c r="O403" s="30" t="s">
        <v>2935</v>
      </c>
    </row>
    <row r="404" spans="1:15" ht="15.75" thickBot="1" x14ac:dyDescent="0.3">
      <c r="A404" s="24">
        <v>403</v>
      </c>
      <c r="B404" s="9"/>
      <c r="C404" s="10" t="s">
        <v>1417</v>
      </c>
      <c r="D404" s="11" t="s">
        <v>1800</v>
      </c>
      <c r="E404" s="10" t="s">
        <v>1418</v>
      </c>
      <c r="F404" s="10" t="s">
        <v>1418</v>
      </c>
      <c r="G404" s="33">
        <v>43994.379166666666</v>
      </c>
      <c r="H404" s="9">
        <v>0</v>
      </c>
      <c r="I404" s="13">
        <v>1000000</v>
      </c>
      <c r="J404" s="10">
        <v>0</v>
      </c>
      <c r="K404" s="9" t="s">
        <v>192</v>
      </c>
      <c r="L404" s="14" t="s">
        <v>25</v>
      </c>
      <c r="M404" s="12">
        <v>43994.379166666666</v>
      </c>
      <c r="N404" s="25" t="s">
        <v>2876</v>
      </c>
      <c r="O404" s="30" t="s">
        <v>2935</v>
      </c>
    </row>
    <row r="405" spans="1:15" ht="24.75" thickBot="1" x14ac:dyDescent="0.3">
      <c r="A405" s="24">
        <v>404</v>
      </c>
      <c r="B405" s="9"/>
      <c r="C405" s="10" t="s">
        <v>1460</v>
      </c>
      <c r="D405" s="11" t="s">
        <v>1800</v>
      </c>
      <c r="E405" s="10" t="s">
        <v>1461</v>
      </c>
      <c r="F405" s="10" t="s">
        <v>1461</v>
      </c>
      <c r="G405" s="33">
        <v>43993.837500000001</v>
      </c>
      <c r="H405" s="9">
        <v>0</v>
      </c>
      <c r="I405" s="13">
        <v>1000000</v>
      </c>
      <c r="J405" s="10">
        <v>0</v>
      </c>
      <c r="K405" s="9" t="s">
        <v>52</v>
      </c>
      <c r="L405" s="14" t="s">
        <v>25</v>
      </c>
      <c r="M405" s="12">
        <v>43993.879166666666</v>
      </c>
      <c r="N405" s="25" t="s">
        <v>2876</v>
      </c>
      <c r="O405" s="30" t="s">
        <v>2935</v>
      </c>
    </row>
    <row r="406" spans="1:15" ht="24.75" thickBot="1" x14ac:dyDescent="0.3">
      <c r="A406" s="24">
        <v>405</v>
      </c>
      <c r="B406" s="9"/>
      <c r="C406" s="10" t="s">
        <v>1464</v>
      </c>
      <c r="D406" s="11" t="s">
        <v>1800</v>
      </c>
      <c r="E406" s="10" t="s">
        <v>1465</v>
      </c>
      <c r="F406" s="10" t="s">
        <v>1465</v>
      </c>
      <c r="G406" s="33">
        <v>43993.837500000001</v>
      </c>
      <c r="H406" s="9">
        <v>0</v>
      </c>
      <c r="I406" s="13">
        <v>1000000</v>
      </c>
      <c r="J406" s="10">
        <v>0</v>
      </c>
      <c r="K406" s="9" t="s">
        <v>52</v>
      </c>
      <c r="L406" s="14" t="s">
        <v>25</v>
      </c>
      <c r="M406" s="12">
        <v>43993.879166666666</v>
      </c>
      <c r="N406" s="25" t="s">
        <v>2876</v>
      </c>
      <c r="O406" s="30" t="s">
        <v>2935</v>
      </c>
    </row>
    <row r="407" spans="1:15" ht="24.75" thickBot="1" x14ac:dyDescent="0.3">
      <c r="A407" s="24">
        <v>406</v>
      </c>
      <c r="B407" s="9"/>
      <c r="C407" s="10" t="s">
        <v>1509</v>
      </c>
      <c r="D407" s="11" t="s">
        <v>1800</v>
      </c>
      <c r="E407" s="10" t="s">
        <v>1510</v>
      </c>
      <c r="F407" s="10" t="s">
        <v>1510</v>
      </c>
      <c r="G407" s="33">
        <v>43993.629166666666</v>
      </c>
      <c r="H407" s="9">
        <v>0</v>
      </c>
      <c r="I407" s="13">
        <v>1000000</v>
      </c>
      <c r="J407" s="10">
        <v>0</v>
      </c>
      <c r="K407" s="9" t="s">
        <v>52</v>
      </c>
      <c r="L407" s="14" t="s">
        <v>25</v>
      </c>
      <c r="M407" s="12">
        <v>43993.92083333333</v>
      </c>
      <c r="N407" s="25" t="s">
        <v>2876</v>
      </c>
      <c r="O407" s="30" t="s">
        <v>2935</v>
      </c>
    </row>
    <row r="408" spans="1:15" ht="15.75" thickBot="1" x14ac:dyDescent="0.3">
      <c r="A408" s="24">
        <v>407</v>
      </c>
      <c r="B408" s="9"/>
      <c r="C408" s="10" t="s">
        <v>1525</v>
      </c>
      <c r="D408" s="11" t="s">
        <v>1800</v>
      </c>
      <c r="E408" s="10" t="s">
        <v>1526</v>
      </c>
      <c r="F408" s="10" t="s">
        <v>1526</v>
      </c>
      <c r="G408" s="33">
        <v>43993.42083333333</v>
      </c>
      <c r="H408" s="9">
        <v>0</v>
      </c>
      <c r="I408" s="13">
        <v>1000000</v>
      </c>
      <c r="J408" s="10">
        <v>0</v>
      </c>
      <c r="K408" s="9" t="s">
        <v>118</v>
      </c>
      <c r="L408" s="14" t="s">
        <v>25</v>
      </c>
      <c r="M408" s="12">
        <v>43993.754166666666</v>
      </c>
      <c r="N408" s="25" t="s">
        <v>2876</v>
      </c>
      <c r="O408" s="30" t="s">
        <v>2935</v>
      </c>
    </row>
    <row r="409" spans="1:15" ht="15.75" thickBot="1" x14ac:dyDescent="0.3">
      <c r="A409" s="24">
        <v>408</v>
      </c>
      <c r="B409" s="9"/>
      <c r="C409" s="10" t="s">
        <v>1529</v>
      </c>
      <c r="D409" s="11" t="s">
        <v>1800</v>
      </c>
      <c r="E409" s="10" t="s">
        <v>1530</v>
      </c>
      <c r="F409" s="10" t="s">
        <v>1530</v>
      </c>
      <c r="G409" s="33">
        <v>43993.42083333333</v>
      </c>
      <c r="H409" s="9">
        <v>0</v>
      </c>
      <c r="I409" s="13">
        <v>1000000</v>
      </c>
      <c r="J409" s="10">
        <v>0</v>
      </c>
      <c r="K409" s="9" t="s">
        <v>305</v>
      </c>
      <c r="L409" s="14" t="s">
        <v>25</v>
      </c>
      <c r="M409" s="12">
        <v>43993.754166666666</v>
      </c>
      <c r="N409" s="25" t="s">
        <v>2876</v>
      </c>
      <c r="O409" s="30" t="s">
        <v>2935</v>
      </c>
    </row>
    <row r="410" spans="1:15" ht="48.75" thickBot="1" x14ac:dyDescent="0.3">
      <c r="A410" s="24">
        <v>409</v>
      </c>
      <c r="B410" s="9"/>
      <c r="C410" s="10" t="s">
        <v>1702</v>
      </c>
      <c r="D410" s="11" t="s">
        <v>1800</v>
      </c>
      <c r="E410" s="10" t="s">
        <v>1703</v>
      </c>
      <c r="F410" s="10" t="s">
        <v>1703</v>
      </c>
      <c r="G410" s="33">
        <v>43990.629166666666</v>
      </c>
      <c r="H410" s="9">
        <v>0</v>
      </c>
      <c r="I410" s="13">
        <v>1000000</v>
      </c>
      <c r="J410" s="10">
        <v>0</v>
      </c>
      <c r="K410" s="9" t="s">
        <v>1704</v>
      </c>
      <c r="L410" s="14" t="s">
        <v>25</v>
      </c>
      <c r="M410" s="12">
        <v>43990.629166666666</v>
      </c>
      <c r="N410" s="25" t="s">
        <v>2876</v>
      </c>
      <c r="O410" s="30" t="s">
        <v>2935</v>
      </c>
    </row>
    <row r="411" spans="1:15" ht="24.75" thickBot="1" x14ac:dyDescent="0.3">
      <c r="A411" s="24">
        <v>410</v>
      </c>
      <c r="B411" s="9"/>
      <c r="C411" s="10" t="s">
        <v>1728</v>
      </c>
      <c r="D411" s="11" t="s">
        <v>1800</v>
      </c>
      <c r="E411" s="10" t="s">
        <v>1729</v>
      </c>
      <c r="F411" s="10" t="s">
        <v>1729</v>
      </c>
      <c r="G411" s="33">
        <v>43990.42083333333</v>
      </c>
      <c r="H411" s="9">
        <v>0</v>
      </c>
      <c r="I411" s="13">
        <v>1000000</v>
      </c>
      <c r="J411" s="10">
        <v>0</v>
      </c>
      <c r="K411" s="9" t="s">
        <v>52</v>
      </c>
      <c r="L411" s="14" t="s">
        <v>25</v>
      </c>
      <c r="M411" s="12">
        <v>43990.629166666666</v>
      </c>
      <c r="N411" s="25" t="s">
        <v>2876</v>
      </c>
      <c r="O411" s="30" t="s">
        <v>2935</v>
      </c>
    </row>
    <row r="412" spans="1:15" ht="24.75" thickBot="1" x14ac:dyDescent="0.3">
      <c r="A412" s="24">
        <v>411</v>
      </c>
      <c r="B412" s="9"/>
      <c r="C412" s="10" t="s">
        <v>1742</v>
      </c>
      <c r="D412" s="11" t="s">
        <v>1800</v>
      </c>
      <c r="E412" s="10" t="s">
        <v>535</v>
      </c>
      <c r="F412" s="10" t="s">
        <v>535</v>
      </c>
      <c r="G412" s="33">
        <v>43989.879166666666</v>
      </c>
      <c r="H412" s="9">
        <v>0</v>
      </c>
      <c r="I412" s="13">
        <v>1000000</v>
      </c>
      <c r="J412" s="10">
        <v>0</v>
      </c>
      <c r="K412" s="9" t="s">
        <v>536</v>
      </c>
      <c r="L412" s="14" t="s">
        <v>25</v>
      </c>
      <c r="M412" s="12">
        <v>43994.879166666666</v>
      </c>
      <c r="N412" s="25" t="s">
        <v>2876</v>
      </c>
      <c r="O412" s="30" t="s">
        <v>2935</v>
      </c>
    </row>
    <row r="413" spans="1:15" ht="96.75" thickBot="1" x14ac:dyDescent="0.3">
      <c r="A413" s="24">
        <v>412</v>
      </c>
      <c r="B413" s="9"/>
      <c r="C413" s="10" t="s">
        <v>1744</v>
      </c>
      <c r="D413" s="11" t="s">
        <v>1800</v>
      </c>
      <c r="E413" s="10" t="s">
        <v>1745</v>
      </c>
      <c r="F413" s="10" t="s">
        <v>1745</v>
      </c>
      <c r="G413" s="33">
        <v>43989.67083333333</v>
      </c>
      <c r="H413" s="9">
        <v>0</v>
      </c>
      <c r="I413" s="13">
        <v>1000000</v>
      </c>
      <c r="J413" s="10">
        <v>0</v>
      </c>
      <c r="K413" s="9" t="s">
        <v>1746</v>
      </c>
      <c r="L413" s="14" t="s">
        <v>25</v>
      </c>
      <c r="M413" s="12">
        <v>43989.754166666666</v>
      </c>
      <c r="N413" s="25" t="s">
        <v>2876</v>
      </c>
      <c r="O413" s="30" t="s">
        <v>2935</v>
      </c>
    </row>
    <row r="414" spans="1:15" ht="24.75" thickBot="1" x14ac:dyDescent="0.3">
      <c r="A414" s="24">
        <v>413</v>
      </c>
      <c r="B414" s="9"/>
      <c r="C414" s="10" t="s">
        <v>1761</v>
      </c>
      <c r="D414" s="11" t="s">
        <v>1800</v>
      </c>
      <c r="E414" s="10" t="s">
        <v>1762</v>
      </c>
      <c r="F414" s="10" t="s">
        <v>1762</v>
      </c>
      <c r="G414" s="33">
        <v>43988.92083333333</v>
      </c>
      <c r="H414" s="9">
        <v>0</v>
      </c>
      <c r="I414" s="13">
        <v>1000000</v>
      </c>
      <c r="J414" s="10">
        <v>0</v>
      </c>
      <c r="K414" s="9" t="s">
        <v>52</v>
      </c>
      <c r="L414" s="14" t="s">
        <v>25</v>
      </c>
      <c r="M414" s="12">
        <v>43989.754166666666</v>
      </c>
      <c r="N414" s="25" t="s">
        <v>2876</v>
      </c>
      <c r="O414" s="30" t="s">
        <v>2935</v>
      </c>
    </row>
    <row r="415" spans="1:15" ht="24.75" thickBot="1" x14ac:dyDescent="0.3">
      <c r="A415" s="24">
        <v>414</v>
      </c>
      <c r="B415" s="9"/>
      <c r="C415" s="10" t="s">
        <v>2028</v>
      </c>
      <c r="D415" s="11" t="s">
        <v>1800</v>
      </c>
      <c r="E415" s="10" t="s">
        <v>2029</v>
      </c>
      <c r="F415" s="10" t="s">
        <v>2029</v>
      </c>
      <c r="G415" s="33">
        <v>43983.712500000001</v>
      </c>
      <c r="H415" s="9">
        <v>0</v>
      </c>
      <c r="I415" s="13">
        <v>1000000</v>
      </c>
      <c r="J415" s="10">
        <v>0</v>
      </c>
      <c r="K415" s="9" t="s">
        <v>52</v>
      </c>
      <c r="L415" s="14" t="s">
        <v>25</v>
      </c>
      <c r="M415" s="12">
        <v>43983.79583333333</v>
      </c>
      <c r="N415" s="25" t="s">
        <v>2876</v>
      </c>
      <c r="O415" s="30" t="s">
        <v>2935</v>
      </c>
    </row>
    <row r="416" spans="1:15" ht="24.75" thickBot="1" x14ac:dyDescent="0.3">
      <c r="A416" s="24">
        <v>415</v>
      </c>
      <c r="B416" s="9"/>
      <c r="C416" s="10" t="s">
        <v>2077</v>
      </c>
      <c r="D416" s="11" t="s">
        <v>1800</v>
      </c>
      <c r="E416" s="10" t="s">
        <v>2078</v>
      </c>
      <c r="F416" s="10" t="s">
        <v>2078</v>
      </c>
      <c r="G416" s="33">
        <v>43982.836805555555</v>
      </c>
      <c r="H416" s="9">
        <v>0</v>
      </c>
      <c r="I416" s="13">
        <v>1000000</v>
      </c>
      <c r="J416" s="10">
        <v>0</v>
      </c>
      <c r="K416" s="9" t="s">
        <v>52</v>
      </c>
      <c r="L416" s="14" t="s">
        <v>25</v>
      </c>
      <c r="M416" s="12">
        <v>43983.629166666666</v>
      </c>
      <c r="N416" s="25" t="s">
        <v>2876</v>
      </c>
      <c r="O416" s="30" t="s">
        <v>2935</v>
      </c>
    </row>
    <row r="417" spans="1:15" ht="36.75" thickBot="1" x14ac:dyDescent="0.3">
      <c r="A417" s="24">
        <v>416</v>
      </c>
      <c r="B417" s="9"/>
      <c r="C417" s="10" t="s">
        <v>2123</v>
      </c>
      <c r="D417" s="11" t="s">
        <v>1800</v>
      </c>
      <c r="E417" s="10" t="s">
        <v>2124</v>
      </c>
      <c r="F417" s="10" t="s">
        <v>2124</v>
      </c>
      <c r="G417" s="33">
        <v>43980.711805555555</v>
      </c>
      <c r="H417" s="9">
        <v>0</v>
      </c>
      <c r="I417" s="13">
        <v>1000000</v>
      </c>
      <c r="J417" s="10">
        <v>0</v>
      </c>
      <c r="K417" s="9" t="s">
        <v>2125</v>
      </c>
      <c r="L417" s="14" t="s">
        <v>25</v>
      </c>
      <c r="M417" s="12">
        <v>43980.753472222219</v>
      </c>
      <c r="N417" s="25" t="s">
        <v>2876</v>
      </c>
      <c r="O417" s="30" t="s">
        <v>2935</v>
      </c>
    </row>
    <row r="418" spans="1:15" ht="24.75" thickBot="1" x14ac:dyDescent="0.3">
      <c r="A418" s="24">
        <v>417</v>
      </c>
      <c r="B418" s="9"/>
      <c r="C418" s="10" t="s">
        <v>2138</v>
      </c>
      <c r="D418" s="11" t="s">
        <v>1800</v>
      </c>
      <c r="E418" s="10" t="s">
        <v>2139</v>
      </c>
      <c r="F418" s="10" t="s">
        <v>2139</v>
      </c>
      <c r="G418" s="33">
        <v>43980.420138888891</v>
      </c>
      <c r="H418" s="9">
        <v>0</v>
      </c>
      <c r="I418" s="13">
        <v>1000000</v>
      </c>
      <c r="J418" s="10">
        <v>0</v>
      </c>
      <c r="K418" s="9" t="s">
        <v>52</v>
      </c>
      <c r="L418" s="14" t="s">
        <v>25</v>
      </c>
      <c r="M418" s="12">
        <v>43980.461805555555</v>
      </c>
      <c r="N418" s="25" t="s">
        <v>2876</v>
      </c>
      <c r="O418" s="30" t="s">
        <v>2935</v>
      </c>
    </row>
    <row r="419" spans="1:15" ht="24.75" thickBot="1" x14ac:dyDescent="0.3">
      <c r="A419" s="24">
        <v>418</v>
      </c>
      <c r="B419" s="9"/>
      <c r="C419" s="10" t="s">
        <v>2162</v>
      </c>
      <c r="D419" s="11" t="s">
        <v>1800</v>
      </c>
      <c r="E419" s="10" t="s">
        <v>2163</v>
      </c>
      <c r="F419" s="10" t="s">
        <v>2163</v>
      </c>
      <c r="G419" s="33">
        <v>43979.753472222219</v>
      </c>
      <c r="H419" s="9">
        <v>0</v>
      </c>
      <c r="I419" s="13">
        <v>1000000</v>
      </c>
      <c r="J419" s="10">
        <v>0</v>
      </c>
      <c r="K419" s="9" t="s">
        <v>52</v>
      </c>
      <c r="L419" s="14" t="s">
        <v>25</v>
      </c>
      <c r="M419" s="12">
        <v>43980.711805555555</v>
      </c>
      <c r="N419" s="25" t="s">
        <v>2876</v>
      </c>
      <c r="O419" s="30" t="s">
        <v>2935</v>
      </c>
    </row>
    <row r="420" spans="1:15" ht="24.75" thickBot="1" x14ac:dyDescent="0.3">
      <c r="A420" s="24">
        <v>419</v>
      </c>
      <c r="B420" s="9"/>
      <c r="C420" s="10" t="s">
        <v>2193</v>
      </c>
      <c r="D420" s="11" t="s">
        <v>1800</v>
      </c>
      <c r="E420" s="10" t="s">
        <v>1325</v>
      </c>
      <c r="F420" s="10" t="s">
        <v>1325</v>
      </c>
      <c r="G420" s="33">
        <v>43979.503472222219</v>
      </c>
      <c r="H420" s="9">
        <v>0</v>
      </c>
      <c r="I420" s="13">
        <v>1000000</v>
      </c>
      <c r="J420" s="10">
        <v>0</v>
      </c>
      <c r="K420" s="9" t="s">
        <v>52</v>
      </c>
      <c r="L420" s="14" t="s">
        <v>25</v>
      </c>
      <c r="M420" s="12">
        <v>43979.586805555555</v>
      </c>
      <c r="N420" s="25" t="s">
        <v>2876</v>
      </c>
      <c r="O420" s="30" t="s">
        <v>2935</v>
      </c>
    </row>
    <row r="421" spans="1:15" ht="24.75" thickBot="1" x14ac:dyDescent="0.3">
      <c r="A421" s="24">
        <v>420</v>
      </c>
      <c r="B421" s="9"/>
      <c r="C421" s="10" t="s">
        <v>2233</v>
      </c>
      <c r="D421" s="11" t="s">
        <v>1800</v>
      </c>
      <c r="E421" s="10" t="s">
        <v>2234</v>
      </c>
      <c r="F421" s="10" t="s">
        <v>2234</v>
      </c>
      <c r="G421" s="33">
        <v>43978.503472222219</v>
      </c>
      <c r="H421" s="9">
        <v>0</v>
      </c>
      <c r="I421" s="13">
        <v>1000000</v>
      </c>
      <c r="J421" s="10">
        <v>0</v>
      </c>
      <c r="K421" s="9" t="s">
        <v>52</v>
      </c>
      <c r="L421" s="14" t="s">
        <v>25</v>
      </c>
      <c r="M421" s="12">
        <v>43978.670138888891</v>
      </c>
      <c r="N421" s="25" t="s">
        <v>2876</v>
      </c>
      <c r="O421" s="30" t="s">
        <v>2935</v>
      </c>
    </row>
    <row r="422" spans="1:15" ht="24.75" thickBot="1" x14ac:dyDescent="0.3">
      <c r="A422" s="24">
        <v>421</v>
      </c>
      <c r="B422" s="9"/>
      <c r="C422" s="10" t="s">
        <v>2250</v>
      </c>
      <c r="D422" s="11" t="s">
        <v>1800</v>
      </c>
      <c r="E422" s="10" t="s">
        <v>2251</v>
      </c>
      <c r="F422" s="10" t="s">
        <v>2251</v>
      </c>
      <c r="G422" s="33">
        <v>43977.878472222219</v>
      </c>
      <c r="H422" s="9">
        <v>0</v>
      </c>
      <c r="I422" s="13">
        <v>1000000</v>
      </c>
      <c r="J422" s="10">
        <v>0</v>
      </c>
      <c r="K422" s="9" t="s">
        <v>52</v>
      </c>
      <c r="L422" s="14" t="s">
        <v>25</v>
      </c>
      <c r="M422" s="12">
        <v>43977.878472222219</v>
      </c>
      <c r="N422" s="25" t="s">
        <v>2876</v>
      </c>
      <c r="O422" s="30" t="s">
        <v>2935</v>
      </c>
    </row>
    <row r="423" spans="1:15" ht="24.75" thickBot="1" x14ac:dyDescent="0.3">
      <c r="A423" s="24">
        <v>422</v>
      </c>
      <c r="B423" s="9"/>
      <c r="C423" s="10" t="s">
        <v>2275</v>
      </c>
      <c r="D423" s="11" t="s">
        <v>1800</v>
      </c>
      <c r="E423" s="10" t="s">
        <v>2276</v>
      </c>
      <c r="F423" s="10" t="s">
        <v>2276</v>
      </c>
      <c r="G423" s="33">
        <v>43976.878472222219</v>
      </c>
      <c r="H423" s="9">
        <v>0</v>
      </c>
      <c r="I423" s="13">
        <v>1000000</v>
      </c>
      <c r="J423" s="10">
        <v>0</v>
      </c>
      <c r="K423" s="9" t="s">
        <v>2277</v>
      </c>
      <c r="L423" s="14" t="s">
        <v>25</v>
      </c>
      <c r="M423" s="12">
        <v>43976.920138888891</v>
      </c>
      <c r="N423" s="25" t="s">
        <v>2876</v>
      </c>
      <c r="O423" s="30" t="s">
        <v>2935</v>
      </c>
    </row>
    <row r="424" spans="1:15" ht="15.75" thickBot="1" x14ac:dyDescent="0.3">
      <c r="A424" s="24">
        <v>423</v>
      </c>
      <c r="B424" s="9"/>
      <c r="C424" s="10" t="s">
        <v>2311</v>
      </c>
      <c r="D424" s="11" t="s">
        <v>1800</v>
      </c>
      <c r="E424" s="10" t="s">
        <v>2312</v>
      </c>
      <c r="F424" s="10" t="s">
        <v>2312</v>
      </c>
      <c r="G424" s="33">
        <v>43976.378472222219</v>
      </c>
      <c r="H424" s="9">
        <v>0</v>
      </c>
      <c r="I424" s="13">
        <v>1000000</v>
      </c>
      <c r="J424" s="10">
        <v>0</v>
      </c>
      <c r="K424" s="9" t="s">
        <v>24</v>
      </c>
      <c r="L424" s="14" t="s">
        <v>25</v>
      </c>
      <c r="M424" s="12">
        <v>43976.378472222219</v>
      </c>
      <c r="N424" s="25" t="s">
        <v>2876</v>
      </c>
      <c r="O424" s="30" t="s">
        <v>2935</v>
      </c>
    </row>
    <row r="425" spans="1:15" ht="24.75" thickBot="1" x14ac:dyDescent="0.3">
      <c r="A425" s="24">
        <v>424</v>
      </c>
      <c r="B425" s="9"/>
      <c r="C425" s="10" t="s">
        <v>2447</v>
      </c>
      <c r="D425" s="11" t="s">
        <v>1800</v>
      </c>
      <c r="E425" s="10" t="s">
        <v>2448</v>
      </c>
      <c r="F425" s="10" t="s">
        <v>2448</v>
      </c>
      <c r="G425" s="33">
        <v>43971.336805555555</v>
      </c>
      <c r="H425" s="9">
        <v>0</v>
      </c>
      <c r="I425" s="13">
        <v>1000000</v>
      </c>
      <c r="J425" s="10">
        <v>0</v>
      </c>
      <c r="K425" s="9" t="s">
        <v>52</v>
      </c>
      <c r="L425" s="14" t="s">
        <v>25</v>
      </c>
      <c r="M425" s="12">
        <v>43971.336805555555</v>
      </c>
      <c r="N425" s="25" t="s">
        <v>2876</v>
      </c>
      <c r="O425" s="30" t="s">
        <v>2935</v>
      </c>
    </row>
    <row r="426" spans="1:15" ht="24.75" thickBot="1" x14ac:dyDescent="0.3">
      <c r="A426" s="24">
        <v>425</v>
      </c>
      <c r="B426" s="9"/>
      <c r="C426" s="10" t="s">
        <v>2477</v>
      </c>
      <c r="D426" s="11" t="s">
        <v>1800</v>
      </c>
      <c r="E426" s="10" t="s">
        <v>2478</v>
      </c>
      <c r="F426" s="10" t="s">
        <v>2478</v>
      </c>
      <c r="G426" s="33">
        <v>43970.670138888891</v>
      </c>
      <c r="H426" s="9">
        <v>0</v>
      </c>
      <c r="I426" s="13">
        <v>1000000</v>
      </c>
      <c r="J426" s="10">
        <v>0</v>
      </c>
      <c r="K426" s="9" t="s">
        <v>52</v>
      </c>
      <c r="L426" s="14" t="s">
        <v>25</v>
      </c>
      <c r="M426" s="12">
        <v>43970.711805555555</v>
      </c>
      <c r="N426" s="25" t="s">
        <v>2876</v>
      </c>
      <c r="O426" s="30" t="s">
        <v>2935</v>
      </c>
    </row>
    <row r="427" spans="1:15" ht="24.75" thickBot="1" x14ac:dyDescent="0.3">
      <c r="A427" s="24">
        <v>426</v>
      </c>
      <c r="B427" s="9"/>
      <c r="C427" s="10" t="s">
        <v>2479</v>
      </c>
      <c r="D427" s="11" t="s">
        <v>1800</v>
      </c>
      <c r="E427" s="10" t="s">
        <v>2480</v>
      </c>
      <c r="F427" s="10" t="s">
        <v>2480</v>
      </c>
      <c r="G427" s="33">
        <v>43970.628472222219</v>
      </c>
      <c r="H427" s="9">
        <v>0</v>
      </c>
      <c r="I427" s="13">
        <v>1000000</v>
      </c>
      <c r="J427" s="10">
        <v>0</v>
      </c>
      <c r="K427" s="9" t="s">
        <v>136</v>
      </c>
      <c r="L427" s="14" t="s">
        <v>25</v>
      </c>
      <c r="M427" s="12">
        <v>43970.628472222219</v>
      </c>
      <c r="N427" s="25" t="s">
        <v>2876</v>
      </c>
      <c r="O427" s="30" t="s">
        <v>2935</v>
      </c>
    </row>
    <row r="428" spans="1:15" ht="72.75" thickBot="1" x14ac:dyDescent="0.3">
      <c r="A428" s="24">
        <v>427</v>
      </c>
      <c r="B428" s="9"/>
      <c r="C428" s="10" t="s">
        <v>2577</v>
      </c>
      <c r="D428" s="11" t="s">
        <v>1800</v>
      </c>
      <c r="E428" s="10" t="s">
        <v>2578</v>
      </c>
      <c r="F428" s="10" t="s">
        <v>2578</v>
      </c>
      <c r="G428" s="33">
        <v>43967.628472222219</v>
      </c>
      <c r="H428" s="9">
        <v>0</v>
      </c>
      <c r="I428" s="13">
        <v>1000000</v>
      </c>
      <c r="J428" s="10">
        <v>0</v>
      </c>
      <c r="K428" s="9" t="s">
        <v>2579</v>
      </c>
      <c r="L428" s="14" t="s">
        <v>25</v>
      </c>
      <c r="M428" s="12">
        <v>43967.753472222219</v>
      </c>
      <c r="N428" s="25" t="s">
        <v>2876</v>
      </c>
      <c r="O428" s="30" t="s">
        <v>2935</v>
      </c>
    </row>
    <row r="429" spans="1:15" ht="24.75" thickBot="1" x14ac:dyDescent="0.3">
      <c r="A429" s="24">
        <v>428</v>
      </c>
      <c r="B429" s="9"/>
      <c r="C429" s="10" t="s">
        <v>2777</v>
      </c>
      <c r="D429" s="11" t="s">
        <v>1800</v>
      </c>
      <c r="E429" s="10" t="s">
        <v>2778</v>
      </c>
      <c r="F429" s="10" t="s">
        <v>2778</v>
      </c>
      <c r="G429" s="33">
        <v>43958.878472222219</v>
      </c>
      <c r="H429" s="9">
        <v>0</v>
      </c>
      <c r="I429" s="13">
        <v>1000000</v>
      </c>
      <c r="J429" s="10">
        <v>0</v>
      </c>
      <c r="K429" s="9" t="s">
        <v>52</v>
      </c>
      <c r="L429" s="14" t="s">
        <v>25</v>
      </c>
      <c r="M429" s="12">
        <v>43959.920138888891</v>
      </c>
      <c r="N429" s="25" t="s">
        <v>2876</v>
      </c>
      <c r="O429" s="30" t="s">
        <v>2935</v>
      </c>
    </row>
    <row r="430" spans="1:15" ht="24.75" thickBot="1" x14ac:dyDescent="0.3">
      <c r="A430" s="24">
        <v>429</v>
      </c>
      <c r="B430" s="9"/>
      <c r="C430" s="10" t="s">
        <v>1953</v>
      </c>
      <c r="D430" s="11" t="s">
        <v>1800</v>
      </c>
      <c r="E430" s="10" t="s">
        <v>1954</v>
      </c>
      <c r="F430" s="10" t="s">
        <v>1954</v>
      </c>
      <c r="G430" s="33">
        <v>43984.54583333333</v>
      </c>
      <c r="H430" s="9">
        <v>0</v>
      </c>
      <c r="I430" s="13">
        <v>996000</v>
      </c>
      <c r="J430" s="10">
        <v>0</v>
      </c>
      <c r="K430" s="9" t="s">
        <v>52</v>
      </c>
      <c r="L430" s="14" t="s">
        <v>25</v>
      </c>
      <c r="M430" s="12">
        <v>43985.67083333333</v>
      </c>
      <c r="N430" s="25" t="s">
        <v>2876</v>
      </c>
      <c r="O430" s="30" t="s">
        <v>2935</v>
      </c>
    </row>
    <row r="431" spans="1:15" ht="24.75" thickBot="1" x14ac:dyDescent="0.3">
      <c r="A431" s="24">
        <v>430</v>
      </c>
      <c r="B431" s="9"/>
      <c r="C431" s="10" t="s">
        <v>2723</v>
      </c>
      <c r="D431" s="11" t="s">
        <v>1800</v>
      </c>
      <c r="E431" s="10" t="s">
        <v>1989</v>
      </c>
      <c r="F431" s="10" t="s">
        <v>1989</v>
      </c>
      <c r="G431" s="33">
        <v>43961.295138888891</v>
      </c>
      <c r="H431" s="9">
        <v>0</v>
      </c>
      <c r="I431" s="13">
        <v>990000</v>
      </c>
      <c r="J431" s="10">
        <v>0</v>
      </c>
      <c r="K431" s="9" t="s">
        <v>52</v>
      </c>
      <c r="L431" s="14" t="s">
        <v>25</v>
      </c>
      <c r="M431" s="12">
        <v>43961.878472222219</v>
      </c>
      <c r="N431" s="25" t="s">
        <v>2876</v>
      </c>
      <c r="O431" s="30" t="s">
        <v>2935</v>
      </c>
    </row>
    <row r="432" spans="1:15" ht="15.75" thickBot="1" x14ac:dyDescent="0.3">
      <c r="A432" s="24">
        <v>431</v>
      </c>
      <c r="B432" s="9"/>
      <c r="C432" s="10" t="s">
        <v>1645</v>
      </c>
      <c r="D432" s="11" t="s">
        <v>1800</v>
      </c>
      <c r="E432" s="10" t="s">
        <v>1646</v>
      </c>
      <c r="F432" s="10" t="s">
        <v>1646</v>
      </c>
      <c r="G432" s="33">
        <v>43991.67083333333</v>
      </c>
      <c r="H432" s="9">
        <v>0</v>
      </c>
      <c r="I432" s="13">
        <v>980000</v>
      </c>
      <c r="J432" s="10">
        <v>0</v>
      </c>
      <c r="K432" s="9" t="s">
        <v>276</v>
      </c>
      <c r="L432" s="14" t="s">
        <v>25</v>
      </c>
      <c r="M432" s="12">
        <v>43991.712500000001</v>
      </c>
      <c r="N432" s="25" t="s">
        <v>2876</v>
      </c>
      <c r="O432" s="30" t="s">
        <v>2935</v>
      </c>
    </row>
    <row r="433" spans="1:15" ht="24.75" thickBot="1" x14ac:dyDescent="0.3">
      <c r="A433" s="24">
        <v>432</v>
      </c>
      <c r="B433" s="9"/>
      <c r="C433" s="10" t="s">
        <v>2667</v>
      </c>
      <c r="D433" s="11" t="s">
        <v>1800</v>
      </c>
      <c r="E433" s="10" t="s">
        <v>2668</v>
      </c>
      <c r="F433" s="10" t="s">
        <v>2668</v>
      </c>
      <c r="G433" s="33">
        <v>43964.670138888891</v>
      </c>
      <c r="H433" s="9">
        <v>0</v>
      </c>
      <c r="I433" s="13">
        <v>975000</v>
      </c>
      <c r="J433" s="10">
        <v>0</v>
      </c>
      <c r="K433" s="9" t="s">
        <v>52</v>
      </c>
      <c r="L433" s="14" t="s">
        <v>25</v>
      </c>
      <c r="M433" s="12">
        <v>43966.586805555555</v>
      </c>
      <c r="N433" s="25" t="s">
        <v>2876</v>
      </c>
      <c r="O433" s="30" t="s">
        <v>2935</v>
      </c>
    </row>
    <row r="434" spans="1:15" ht="24.75" thickBot="1" x14ac:dyDescent="0.3">
      <c r="A434" s="24">
        <v>433</v>
      </c>
      <c r="B434" s="9"/>
      <c r="C434" s="10" t="s">
        <v>2772</v>
      </c>
      <c r="D434" s="11" t="s">
        <v>1800</v>
      </c>
      <c r="E434" s="10" t="s">
        <v>2773</v>
      </c>
      <c r="F434" s="10" t="s">
        <v>2773</v>
      </c>
      <c r="G434" s="33">
        <v>43959.420138888891</v>
      </c>
      <c r="H434" s="9">
        <v>0</v>
      </c>
      <c r="I434" s="13">
        <v>966000</v>
      </c>
      <c r="J434" s="10">
        <v>0</v>
      </c>
      <c r="K434" s="9" t="s">
        <v>2774</v>
      </c>
      <c r="L434" s="14" t="s">
        <v>25</v>
      </c>
      <c r="M434" s="12">
        <v>43959.461805555555</v>
      </c>
      <c r="N434" s="25" t="s">
        <v>2876</v>
      </c>
      <c r="O434" s="30" t="s">
        <v>2935</v>
      </c>
    </row>
    <row r="435" spans="1:15" ht="24.75" thickBot="1" x14ac:dyDescent="0.3">
      <c r="A435" s="24">
        <v>434</v>
      </c>
      <c r="B435" s="9"/>
      <c r="C435" s="10" t="s">
        <v>1808</v>
      </c>
      <c r="D435" s="11" t="s">
        <v>1800</v>
      </c>
      <c r="E435" s="10" t="s">
        <v>1809</v>
      </c>
      <c r="F435" s="10" t="s">
        <v>1809</v>
      </c>
      <c r="G435" s="33">
        <v>43987.629166666666</v>
      </c>
      <c r="H435" s="9">
        <v>0</v>
      </c>
      <c r="I435" s="13">
        <v>960000</v>
      </c>
      <c r="J435" s="10">
        <v>0</v>
      </c>
      <c r="K435" s="9" t="s">
        <v>1810</v>
      </c>
      <c r="L435" s="14" t="s">
        <v>25</v>
      </c>
      <c r="M435" s="12">
        <v>43988.379166666666</v>
      </c>
      <c r="N435" s="25" t="s">
        <v>2876</v>
      </c>
      <c r="O435" s="30" t="s">
        <v>2935</v>
      </c>
    </row>
    <row r="436" spans="1:15" ht="24.75" thickBot="1" x14ac:dyDescent="0.3">
      <c r="A436" s="24">
        <v>435</v>
      </c>
      <c r="B436" s="9"/>
      <c r="C436" s="10" t="s">
        <v>2863</v>
      </c>
      <c r="D436" s="11" t="s">
        <v>1800</v>
      </c>
      <c r="E436" s="10" t="s">
        <v>2666</v>
      </c>
      <c r="F436" s="10" t="s">
        <v>2666</v>
      </c>
      <c r="G436" s="33">
        <v>43957.670138888891</v>
      </c>
      <c r="H436" s="9">
        <v>0</v>
      </c>
      <c r="I436" s="13">
        <v>960000</v>
      </c>
      <c r="J436" s="10">
        <v>0</v>
      </c>
      <c r="K436" s="9" t="s">
        <v>276</v>
      </c>
      <c r="L436" s="14" t="s">
        <v>25</v>
      </c>
      <c r="M436" s="12">
        <v>43958.336805555555</v>
      </c>
      <c r="N436" s="25" t="s">
        <v>2876</v>
      </c>
      <c r="O436" s="30" t="s">
        <v>2935</v>
      </c>
    </row>
    <row r="437" spans="1:15" ht="24.75" thickBot="1" x14ac:dyDescent="0.3">
      <c r="A437" s="24">
        <v>436</v>
      </c>
      <c r="B437" s="9"/>
      <c r="C437" s="10" t="s">
        <v>679</v>
      </c>
      <c r="D437" s="11" t="s">
        <v>1800</v>
      </c>
      <c r="E437" s="10" t="s">
        <v>680</v>
      </c>
      <c r="F437" s="10" t="s">
        <v>680</v>
      </c>
      <c r="G437" s="33">
        <v>44004.462500000001</v>
      </c>
      <c r="H437" s="9">
        <v>0</v>
      </c>
      <c r="I437" s="13">
        <v>959000</v>
      </c>
      <c r="J437" s="10">
        <v>0</v>
      </c>
      <c r="K437" s="9" t="s">
        <v>24</v>
      </c>
      <c r="L437" s="14" t="s">
        <v>25</v>
      </c>
      <c r="M437" s="12">
        <v>44004.504166666666</v>
      </c>
      <c r="N437" s="25" t="s">
        <v>2876</v>
      </c>
      <c r="O437" s="30" t="s">
        <v>2935</v>
      </c>
    </row>
    <row r="438" spans="1:15" ht="24.75" thickBot="1" x14ac:dyDescent="0.3">
      <c r="A438" s="24">
        <v>437</v>
      </c>
      <c r="B438" s="9"/>
      <c r="C438" s="10" t="s">
        <v>938</v>
      </c>
      <c r="D438" s="11" t="s">
        <v>1800</v>
      </c>
      <c r="E438" s="10" t="s">
        <v>939</v>
      </c>
      <c r="F438" s="10" t="s">
        <v>939</v>
      </c>
      <c r="G438" s="33">
        <v>43994.962500000001</v>
      </c>
      <c r="H438" s="9">
        <v>0</v>
      </c>
      <c r="I438" s="13">
        <v>926000</v>
      </c>
      <c r="J438" s="10">
        <v>0</v>
      </c>
      <c r="K438" s="9" t="s">
        <v>52</v>
      </c>
      <c r="L438" s="14" t="s">
        <v>25</v>
      </c>
      <c r="M438" s="12">
        <v>43995.462500000001</v>
      </c>
      <c r="N438" s="25" t="s">
        <v>2876</v>
      </c>
      <c r="O438" s="30" t="s">
        <v>2935</v>
      </c>
    </row>
    <row r="439" spans="1:15" ht="24.75" thickBot="1" x14ac:dyDescent="0.3">
      <c r="A439" s="24">
        <v>438</v>
      </c>
      <c r="B439" s="9"/>
      <c r="C439" s="10" t="s">
        <v>1692</v>
      </c>
      <c r="D439" s="11" t="s">
        <v>1800</v>
      </c>
      <c r="E439" s="10" t="s">
        <v>1693</v>
      </c>
      <c r="F439" s="10" t="s">
        <v>1693</v>
      </c>
      <c r="G439" s="33">
        <v>43990.754166666666</v>
      </c>
      <c r="H439" s="9">
        <v>0</v>
      </c>
      <c r="I439" s="13">
        <v>900000</v>
      </c>
      <c r="J439" s="10">
        <v>0</v>
      </c>
      <c r="K439" s="9" t="s">
        <v>52</v>
      </c>
      <c r="L439" s="14" t="s">
        <v>25</v>
      </c>
      <c r="M439" s="12">
        <v>43992.42083333333</v>
      </c>
      <c r="N439" s="25" t="s">
        <v>2876</v>
      </c>
      <c r="O439" s="30" t="s">
        <v>2935</v>
      </c>
    </row>
    <row r="440" spans="1:15" ht="24.75" thickBot="1" x14ac:dyDescent="0.3">
      <c r="A440" s="24">
        <v>439</v>
      </c>
      <c r="B440" s="9"/>
      <c r="C440" s="10" t="s">
        <v>525</v>
      </c>
      <c r="D440" s="11" t="s">
        <v>1800</v>
      </c>
      <c r="E440" s="10" t="s">
        <v>526</v>
      </c>
      <c r="F440" s="10" t="s">
        <v>526</v>
      </c>
      <c r="G440" s="33">
        <v>44009.629166666666</v>
      </c>
      <c r="H440" s="9">
        <v>0</v>
      </c>
      <c r="I440" s="13">
        <v>892000</v>
      </c>
      <c r="J440" s="10">
        <v>0</v>
      </c>
      <c r="K440" s="9" t="s">
        <v>276</v>
      </c>
      <c r="L440" s="14" t="s">
        <v>25</v>
      </c>
      <c r="M440" s="12">
        <v>44009.629166666666</v>
      </c>
      <c r="N440" s="25" t="s">
        <v>2876</v>
      </c>
      <c r="O440" s="30" t="s">
        <v>2935</v>
      </c>
    </row>
    <row r="441" spans="1:15" ht="24.75" thickBot="1" x14ac:dyDescent="0.3">
      <c r="A441" s="24">
        <v>440</v>
      </c>
      <c r="B441" s="9"/>
      <c r="C441" s="10" t="s">
        <v>124</v>
      </c>
      <c r="D441" s="11" t="s">
        <v>1800</v>
      </c>
      <c r="E441" s="10" t="s">
        <v>125</v>
      </c>
      <c r="F441" s="10" t="s">
        <v>125</v>
      </c>
      <c r="G441" s="33">
        <v>44027.463194444441</v>
      </c>
      <c r="H441" s="9">
        <v>0</v>
      </c>
      <c r="I441" s="13">
        <v>890000</v>
      </c>
      <c r="J441" s="10">
        <v>0</v>
      </c>
      <c r="K441" s="9" t="s">
        <v>24</v>
      </c>
      <c r="L441" s="14" t="s">
        <v>25</v>
      </c>
      <c r="M441" s="12">
        <v>44027.546527777777</v>
      </c>
      <c r="N441" s="25" t="s">
        <v>2876</v>
      </c>
      <c r="O441" s="30" t="s">
        <v>2935</v>
      </c>
    </row>
    <row r="442" spans="1:15" ht="15.75" thickBot="1" x14ac:dyDescent="0.3">
      <c r="A442" s="24">
        <v>441</v>
      </c>
      <c r="B442" s="9"/>
      <c r="C442" s="10" t="s">
        <v>2392</v>
      </c>
      <c r="D442" s="11" t="s">
        <v>1800</v>
      </c>
      <c r="E442" s="10" t="s">
        <v>1414</v>
      </c>
      <c r="F442" s="10" t="s">
        <v>1414</v>
      </c>
      <c r="G442" s="33">
        <v>43972.586805555555</v>
      </c>
      <c r="H442" s="9">
        <v>0</v>
      </c>
      <c r="I442" s="13">
        <v>890000</v>
      </c>
      <c r="J442" s="10">
        <v>0</v>
      </c>
      <c r="K442" s="9" t="s">
        <v>24</v>
      </c>
      <c r="L442" s="14" t="s">
        <v>25</v>
      </c>
      <c r="M442" s="12">
        <v>43972.586805555555</v>
      </c>
      <c r="N442" s="25" t="s">
        <v>2876</v>
      </c>
      <c r="O442" s="30" t="s">
        <v>2935</v>
      </c>
    </row>
    <row r="443" spans="1:15" ht="15.75" thickBot="1" x14ac:dyDescent="0.3">
      <c r="A443" s="24">
        <v>442</v>
      </c>
      <c r="B443" s="9"/>
      <c r="C443" s="10" t="s">
        <v>2621</v>
      </c>
      <c r="D443" s="11" t="s">
        <v>1800</v>
      </c>
      <c r="E443" s="10" t="s">
        <v>1414</v>
      </c>
      <c r="F443" s="10" t="s">
        <v>1414</v>
      </c>
      <c r="G443" s="33">
        <v>43965.420138888891</v>
      </c>
      <c r="H443" s="9">
        <v>0</v>
      </c>
      <c r="I443" s="13">
        <v>890000</v>
      </c>
      <c r="J443" s="10">
        <v>0</v>
      </c>
      <c r="K443" s="9" t="s">
        <v>24</v>
      </c>
      <c r="L443" s="14" t="s">
        <v>25</v>
      </c>
      <c r="M443" s="12">
        <v>43966.545138888891</v>
      </c>
      <c r="N443" s="25" t="s">
        <v>2876</v>
      </c>
      <c r="O443" s="30" t="s">
        <v>2935</v>
      </c>
    </row>
    <row r="444" spans="1:15" ht="24.75" thickBot="1" x14ac:dyDescent="0.3">
      <c r="A444" s="24">
        <v>443</v>
      </c>
      <c r="B444" s="9"/>
      <c r="C444" s="10" t="s">
        <v>529</v>
      </c>
      <c r="D444" s="11" t="s">
        <v>1800</v>
      </c>
      <c r="E444" s="10" t="s">
        <v>530</v>
      </c>
      <c r="F444" s="10" t="s">
        <v>530</v>
      </c>
      <c r="G444" s="33">
        <v>44009.587500000001</v>
      </c>
      <c r="H444" s="9">
        <v>0</v>
      </c>
      <c r="I444" s="13">
        <v>880000</v>
      </c>
      <c r="J444" s="10">
        <v>0</v>
      </c>
      <c r="K444" s="9" t="s">
        <v>52</v>
      </c>
      <c r="L444" s="14" t="s">
        <v>25</v>
      </c>
      <c r="M444" s="12">
        <v>44009.587500000001</v>
      </c>
      <c r="N444" s="25" t="s">
        <v>2876</v>
      </c>
      <c r="O444" s="30" t="s">
        <v>2935</v>
      </c>
    </row>
    <row r="445" spans="1:15" ht="24.75" thickBot="1" x14ac:dyDescent="0.3">
      <c r="A445" s="24">
        <v>444</v>
      </c>
      <c r="B445" s="9"/>
      <c r="C445" s="10" t="s">
        <v>582</v>
      </c>
      <c r="D445" s="11" t="s">
        <v>1800</v>
      </c>
      <c r="E445" s="10" t="s">
        <v>583</v>
      </c>
      <c r="F445" s="10" t="s">
        <v>583</v>
      </c>
      <c r="G445" s="33">
        <v>44006.879166666666</v>
      </c>
      <c r="H445" s="9">
        <v>0</v>
      </c>
      <c r="I445" s="13">
        <v>880000</v>
      </c>
      <c r="J445" s="10">
        <v>0</v>
      </c>
      <c r="K445" s="9" t="s">
        <v>52</v>
      </c>
      <c r="L445" s="14" t="s">
        <v>25</v>
      </c>
      <c r="M445" s="12">
        <v>44007.67083333333</v>
      </c>
      <c r="N445" s="25" t="s">
        <v>2876</v>
      </c>
      <c r="O445" s="30" t="s">
        <v>2935</v>
      </c>
    </row>
    <row r="446" spans="1:15" ht="24.75" thickBot="1" x14ac:dyDescent="0.3">
      <c r="A446" s="24">
        <v>445</v>
      </c>
      <c r="B446" s="9"/>
      <c r="C446" s="10" t="s">
        <v>853</v>
      </c>
      <c r="D446" s="11" t="s">
        <v>1800</v>
      </c>
      <c r="E446" s="10" t="s">
        <v>854</v>
      </c>
      <c r="F446" s="10" t="s">
        <v>854</v>
      </c>
      <c r="G446" s="33">
        <v>43995.462500000001</v>
      </c>
      <c r="H446" s="9">
        <v>0</v>
      </c>
      <c r="I446" s="13">
        <v>880000</v>
      </c>
      <c r="J446" s="10">
        <v>0</v>
      </c>
      <c r="K446" s="9" t="s">
        <v>52</v>
      </c>
      <c r="L446" s="14" t="s">
        <v>25</v>
      </c>
      <c r="M446" s="12">
        <v>43995.462500000001</v>
      </c>
      <c r="N446" s="25" t="s">
        <v>2876</v>
      </c>
      <c r="O446" s="30" t="s">
        <v>2935</v>
      </c>
    </row>
    <row r="447" spans="1:15" ht="24.75" thickBot="1" x14ac:dyDescent="0.3">
      <c r="A447" s="24">
        <v>446</v>
      </c>
      <c r="B447" s="9"/>
      <c r="C447" s="10" t="s">
        <v>2347</v>
      </c>
      <c r="D447" s="11" t="s">
        <v>1800</v>
      </c>
      <c r="E447" s="10" t="s">
        <v>1732</v>
      </c>
      <c r="F447" s="10" t="s">
        <v>1732</v>
      </c>
      <c r="G447" s="33">
        <v>43974.670138888891</v>
      </c>
      <c r="H447" s="9">
        <v>0</v>
      </c>
      <c r="I447" s="13">
        <v>878000</v>
      </c>
      <c r="J447" s="10">
        <v>0</v>
      </c>
      <c r="K447" s="9" t="s">
        <v>52</v>
      </c>
      <c r="L447" s="14" t="s">
        <v>25</v>
      </c>
      <c r="M447" s="12">
        <v>43974.670138888891</v>
      </c>
      <c r="N447" s="25" t="s">
        <v>2876</v>
      </c>
      <c r="O447" s="30" t="s">
        <v>2935</v>
      </c>
    </row>
    <row r="448" spans="1:15" ht="24.75" thickBot="1" x14ac:dyDescent="0.3">
      <c r="A448" s="24">
        <v>447</v>
      </c>
      <c r="B448" s="9"/>
      <c r="C448" s="10" t="s">
        <v>96</v>
      </c>
      <c r="D448" s="11" t="s">
        <v>1800</v>
      </c>
      <c r="E448" s="10" t="s">
        <v>97</v>
      </c>
      <c r="F448" s="10" t="s">
        <v>97</v>
      </c>
      <c r="G448" s="33">
        <v>44028.546527777777</v>
      </c>
      <c r="H448" s="9">
        <v>0</v>
      </c>
      <c r="I448" s="13">
        <v>869000</v>
      </c>
      <c r="J448" s="10">
        <v>0</v>
      </c>
      <c r="K448" s="9" t="s">
        <v>52</v>
      </c>
      <c r="L448" s="14" t="s">
        <v>25</v>
      </c>
      <c r="M448" s="12">
        <v>44028.671527777777</v>
      </c>
      <c r="N448" s="25" t="s">
        <v>2876</v>
      </c>
      <c r="O448" s="30" t="s">
        <v>2935</v>
      </c>
    </row>
    <row r="449" spans="1:15" ht="24.75" thickBot="1" x14ac:dyDescent="0.3">
      <c r="A449" s="24">
        <v>448</v>
      </c>
      <c r="B449" s="9"/>
      <c r="C449" s="10" t="s">
        <v>2817</v>
      </c>
      <c r="D449" s="11" t="s">
        <v>1800</v>
      </c>
      <c r="E449" s="10" t="s">
        <v>2818</v>
      </c>
      <c r="F449" s="10" t="s">
        <v>2818</v>
      </c>
      <c r="G449" s="33">
        <v>43958.378472222219</v>
      </c>
      <c r="H449" s="9">
        <v>0</v>
      </c>
      <c r="I449" s="13">
        <v>865000</v>
      </c>
      <c r="J449" s="10">
        <v>0</v>
      </c>
      <c r="K449" s="9" t="s">
        <v>24</v>
      </c>
      <c r="L449" s="14" t="s">
        <v>25</v>
      </c>
      <c r="M449" s="12">
        <v>43958.378472222219</v>
      </c>
      <c r="N449" s="25" t="s">
        <v>2876</v>
      </c>
      <c r="O449" s="30" t="s">
        <v>2935</v>
      </c>
    </row>
    <row r="450" spans="1:15" ht="15.75" thickBot="1" x14ac:dyDescent="0.3">
      <c r="A450" s="24">
        <v>449</v>
      </c>
      <c r="B450" s="9"/>
      <c r="C450" s="10" t="s">
        <v>2073</v>
      </c>
      <c r="D450" s="11" t="s">
        <v>1800</v>
      </c>
      <c r="E450" s="10" t="s">
        <v>1055</v>
      </c>
      <c r="F450" s="10" t="s">
        <v>1055</v>
      </c>
      <c r="G450" s="33">
        <v>43982.878472222219</v>
      </c>
      <c r="H450" s="9">
        <v>0</v>
      </c>
      <c r="I450" s="13">
        <v>857000</v>
      </c>
      <c r="J450" s="10">
        <v>0</v>
      </c>
      <c r="K450" s="9" t="s">
        <v>276</v>
      </c>
      <c r="L450" s="14" t="s">
        <v>25</v>
      </c>
      <c r="M450" s="12">
        <v>43983.712500000001</v>
      </c>
      <c r="N450" s="25" t="s">
        <v>2876</v>
      </c>
      <c r="O450" s="30" t="s">
        <v>2935</v>
      </c>
    </row>
    <row r="451" spans="1:15" ht="24.75" thickBot="1" x14ac:dyDescent="0.3">
      <c r="A451" s="24">
        <v>450</v>
      </c>
      <c r="B451" s="9"/>
      <c r="C451" s="10" t="s">
        <v>506</v>
      </c>
      <c r="D451" s="11" t="s">
        <v>1800</v>
      </c>
      <c r="E451" s="10" t="s">
        <v>507</v>
      </c>
      <c r="F451" s="10" t="s">
        <v>507</v>
      </c>
      <c r="G451" s="33">
        <v>44010.712500000001</v>
      </c>
      <c r="H451" s="9">
        <v>0</v>
      </c>
      <c r="I451" s="13">
        <v>848000</v>
      </c>
      <c r="J451" s="10">
        <v>0</v>
      </c>
      <c r="K451" s="9" t="s">
        <v>508</v>
      </c>
      <c r="L451" s="14" t="s">
        <v>25</v>
      </c>
      <c r="M451" s="12">
        <v>44011.54583333333</v>
      </c>
      <c r="N451" s="25" t="s">
        <v>2876</v>
      </c>
      <c r="O451" s="30" t="s">
        <v>2935</v>
      </c>
    </row>
    <row r="452" spans="1:15" ht="24.75" thickBot="1" x14ac:dyDescent="0.3">
      <c r="A452" s="24">
        <v>451</v>
      </c>
      <c r="B452" s="9"/>
      <c r="C452" s="10" t="s">
        <v>2699</v>
      </c>
      <c r="D452" s="11" t="s">
        <v>1800</v>
      </c>
      <c r="E452" s="10" t="s">
        <v>2700</v>
      </c>
      <c r="F452" s="10" t="s">
        <v>2700</v>
      </c>
      <c r="G452" s="33">
        <v>43963.503472222219</v>
      </c>
      <c r="H452" s="9">
        <v>0</v>
      </c>
      <c r="I452" s="13">
        <v>848000</v>
      </c>
      <c r="J452" s="10">
        <v>0</v>
      </c>
      <c r="K452" s="9" t="s">
        <v>192</v>
      </c>
      <c r="L452" s="14" t="s">
        <v>25</v>
      </c>
      <c r="M452" s="12">
        <v>43963.503472222219</v>
      </c>
      <c r="N452" s="25" t="s">
        <v>2876</v>
      </c>
      <c r="O452" s="30" t="s">
        <v>2935</v>
      </c>
    </row>
    <row r="453" spans="1:15" ht="24.75" thickBot="1" x14ac:dyDescent="0.3">
      <c r="A453" s="24">
        <v>452</v>
      </c>
      <c r="B453" s="9"/>
      <c r="C453" s="10" t="s">
        <v>1400</v>
      </c>
      <c r="D453" s="11" t="s">
        <v>1800</v>
      </c>
      <c r="E453" s="10" t="s">
        <v>1401</v>
      </c>
      <c r="F453" s="10" t="s">
        <v>1401</v>
      </c>
      <c r="G453" s="33">
        <v>43994.379166666666</v>
      </c>
      <c r="H453" s="9">
        <v>0</v>
      </c>
      <c r="I453" s="13">
        <v>840000</v>
      </c>
      <c r="J453" s="10">
        <v>0</v>
      </c>
      <c r="K453" s="9" t="s">
        <v>136</v>
      </c>
      <c r="L453" s="14" t="s">
        <v>25</v>
      </c>
      <c r="M453" s="12">
        <v>43994.629166666666</v>
      </c>
      <c r="N453" s="25" t="s">
        <v>2876</v>
      </c>
      <c r="O453" s="30" t="s">
        <v>2935</v>
      </c>
    </row>
    <row r="454" spans="1:15" ht="48.75" thickBot="1" x14ac:dyDescent="0.3">
      <c r="A454" s="24">
        <v>453</v>
      </c>
      <c r="B454" s="9"/>
      <c r="C454" s="10" t="s">
        <v>919</v>
      </c>
      <c r="D454" s="11" t="s">
        <v>1800</v>
      </c>
      <c r="E454" s="10" t="s">
        <v>920</v>
      </c>
      <c r="F454" s="10" t="s">
        <v>920</v>
      </c>
      <c r="G454" s="33">
        <v>43994.962500000001</v>
      </c>
      <c r="H454" s="9">
        <v>0</v>
      </c>
      <c r="I454" s="13">
        <v>818000</v>
      </c>
      <c r="J454" s="10">
        <v>0</v>
      </c>
      <c r="K454" s="9" t="s">
        <v>921</v>
      </c>
      <c r="L454" s="14" t="s">
        <v>25</v>
      </c>
      <c r="M454" s="12">
        <v>43995.587500000001</v>
      </c>
      <c r="N454" s="25" t="s">
        <v>2876</v>
      </c>
      <c r="O454" s="30" t="s">
        <v>2935</v>
      </c>
    </row>
    <row r="455" spans="1:15" ht="15.75" thickBot="1" x14ac:dyDescent="0.3">
      <c r="A455" s="24">
        <v>454</v>
      </c>
      <c r="B455" s="9"/>
      <c r="C455" s="10" t="s">
        <v>908</v>
      </c>
      <c r="D455" s="11" t="s">
        <v>1800</v>
      </c>
      <c r="E455" s="10" t="s">
        <v>909</v>
      </c>
      <c r="F455" s="10" t="s">
        <v>909</v>
      </c>
      <c r="G455" s="33">
        <v>43995.379166666666</v>
      </c>
      <c r="H455" s="9">
        <v>0</v>
      </c>
      <c r="I455" s="13">
        <v>815000</v>
      </c>
      <c r="J455" s="10">
        <v>0</v>
      </c>
      <c r="K455" s="9" t="s">
        <v>305</v>
      </c>
      <c r="L455" s="14" t="s">
        <v>25</v>
      </c>
      <c r="M455" s="12">
        <v>43995.42083333333</v>
      </c>
      <c r="N455" s="25" t="s">
        <v>2876</v>
      </c>
      <c r="O455" s="30" t="s">
        <v>2935</v>
      </c>
    </row>
    <row r="456" spans="1:15" ht="24.75" thickBot="1" x14ac:dyDescent="0.3">
      <c r="A456" s="24">
        <v>455</v>
      </c>
      <c r="B456" s="9"/>
      <c r="C456" s="10" t="s">
        <v>383</v>
      </c>
      <c r="D456" s="11" t="s">
        <v>1800</v>
      </c>
      <c r="E456" s="10" t="s">
        <v>294</v>
      </c>
      <c r="F456" s="10" t="s">
        <v>294</v>
      </c>
      <c r="G456" s="33">
        <v>44018.754861111112</v>
      </c>
      <c r="H456" s="9">
        <v>0</v>
      </c>
      <c r="I456" s="13">
        <v>810000</v>
      </c>
      <c r="J456" s="10">
        <v>0</v>
      </c>
      <c r="K456" s="9" t="s">
        <v>52</v>
      </c>
      <c r="L456" s="14" t="s">
        <v>25</v>
      </c>
      <c r="M456" s="12">
        <v>44018.796527777777</v>
      </c>
      <c r="N456" s="25" t="s">
        <v>2876</v>
      </c>
      <c r="O456" s="30" t="s">
        <v>2935</v>
      </c>
    </row>
    <row r="457" spans="1:15" ht="24.75" thickBot="1" x14ac:dyDescent="0.3">
      <c r="A457" s="24">
        <v>456</v>
      </c>
      <c r="B457" s="9"/>
      <c r="C457" s="10" t="s">
        <v>2632</v>
      </c>
      <c r="D457" s="11" t="s">
        <v>1800</v>
      </c>
      <c r="E457" s="10" t="s">
        <v>2633</v>
      </c>
      <c r="F457" s="10" t="s">
        <v>2633</v>
      </c>
      <c r="G457" s="33">
        <v>43965.378472222219</v>
      </c>
      <c r="H457" s="9">
        <v>0</v>
      </c>
      <c r="I457" s="13">
        <v>810000</v>
      </c>
      <c r="J457" s="10">
        <v>0</v>
      </c>
      <c r="K457" s="9" t="s">
        <v>2634</v>
      </c>
      <c r="L457" s="14" t="s">
        <v>25</v>
      </c>
      <c r="M457" s="12">
        <v>43965.420138888891</v>
      </c>
      <c r="N457" s="25" t="s">
        <v>2876</v>
      </c>
      <c r="O457" s="30" t="s">
        <v>2935</v>
      </c>
    </row>
    <row r="458" spans="1:15" ht="24.75" thickBot="1" x14ac:dyDescent="0.3">
      <c r="A458" s="24">
        <v>457</v>
      </c>
      <c r="B458" s="9"/>
      <c r="C458" s="10" t="s">
        <v>1115</v>
      </c>
      <c r="D458" s="11" t="s">
        <v>1800</v>
      </c>
      <c r="E458" s="10" t="s">
        <v>1116</v>
      </c>
      <c r="F458" s="10" t="s">
        <v>1116</v>
      </c>
      <c r="G458" s="33">
        <v>43994.754166666666</v>
      </c>
      <c r="H458" s="9">
        <v>0</v>
      </c>
      <c r="I458" s="13">
        <v>805000</v>
      </c>
      <c r="J458" s="10">
        <v>0</v>
      </c>
      <c r="K458" s="9" t="s">
        <v>52</v>
      </c>
      <c r="L458" s="14" t="s">
        <v>25</v>
      </c>
      <c r="M458" s="12">
        <v>43994.754166666666</v>
      </c>
      <c r="N458" s="25" t="s">
        <v>2876</v>
      </c>
      <c r="O458" s="30" t="s">
        <v>2935</v>
      </c>
    </row>
    <row r="459" spans="1:15" ht="15.75" thickBot="1" x14ac:dyDescent="0.3">
      <c r="A459" s="24">
        <v>458</v>
      </c>
      <c r="B459" s="9"/>
      <c r="C459" s="10" t="s">
        <v>2682</v>
      </c>
      <c r="D459" s="11" t="s">
        <v>1800</v>
      </c>
      <c r="E459" s="10" t="s">
        <v>2683</v>
      </c>
      <c r="F459" s="10" t="s">
        <v>2683</v>
      </c>
      <c r="G459" s="33">
        <v>43963.795138888891</v>
      </c>
      <c r="H459" s="9">
        <v>0</v>
      </c>
      <c r="I459" s="13">
        <v>805000</v>
      </c>
      <c r="J459" s="10">
        <v>0</v>
      </c>
      <c r="K459" s="9" t="s">
        <v>136</v>
      </c>
      <c r="L459" s="14" t="s">
        <v>25</v>
      </c>
      <c r="M459" s="12">
        <v>43964.670138888891</v>
      </c>
      <c r="N459" s="25" t="s">
        <v>2876</v>
      </c>
      <c r="O459" s="30" t="s">
        <v>2935</v>
      </c>
    </row>
    <row r="460" spans="1:15" ht="24.75" thickBot="1" x14ac:dyDescent="0.3">
      <c r="A460" s="24">
        <v>459</v>
      </c>
      <c r="B460" s="9"/>
      <c r="C460" s="10" t="s">
        <v>208</v>
      </c>
      <c r="D460" s="11" t="s">
        <v>1800</v>
      </c>
      <c r="E460" s="10" t="s">
        <v>209</v>
      </c>
      <c r="F460" s="10" t="s">
        <v>209</v>
      </c>
      <c r="G460" s="33">
        <v>44025.671527777777</v>
      </c>
      <c r="H460" s="9">
        <v>0</v>
      </c>
      <c r="I460" s="13">
        <v>800000</v>
      </c>
      <c r="J460" s="10">
        <v>0</v>
      </c>
      <c r="K460" s="9" t="s">
        <v>210</v>
      </c>
      <c r="L460" s="14" t="s">
        <v>25</v>
      </c>
      <c r="M460" s="12">
        <v>44025.713194444441</v>
      </c>
      <c r="N460" s="25" t="s">
        <v>2876</v>
      </c>
      <c r="O460" s="30" t="s">
        <v>2935</v>
      </c>
    </row>
    <row r="461" spans="1:15" ht="24.75" thickBot="1" x14ac:dyDescent="0.3">
      <c r="A461" s="24">
        <v>460</v>
      </c>
      <c r="B461" s="9"/>
      <c r="C461" s="10" t="s">
        <v>901</v>
      </c>
      <c r="D461" s="11" t="s">
        <v>1800</v>
      </c>
      <c r="E461" s="10" t="s">
        <v>902</v>
      </c>
      <c r="F461" s="10" t="s">
        <v>902</v>
      </c>
      <c r="G461" s="33">
        <v>43995.42083333333</v>
      </c>
      <c r="H461" s="9">
        <v>0</v>
      </c>
      <c r="I461" s="13">
        <v>800000</v>
      </c>
      <c r="J461" s="10">
        <v>0</v>
      </c>
      <c r="K461" s="9" t="s">
        <v>903</v>
      </c>
      <c r="L461" s="14" t="s">
        <v>25</v>
      </c>
      <c r="M461" s="12">
        <v>43995.42083333333</v>
      </c>
      <c r="N461" s="25" t="s">
        <v>2876</v>
      </c>
      <c r="O461" s="30" t="s">
        <v>2935</v>
      </c>
    </row>
    <row r="462" spans="1:15" ht="15.75" thickBot="1" x14ac:dyDescent="0.3">
      <c r="A462" s="24">
        <v>461</v>
      </c>
      <c r="B462" s="9"/>
      <c r="C462" s="10" t="s">
        <v>1339</v>
      </c>
      <c r="D462" s="11" t="s">
        <v>1800</v>
      </c>
      <c r="E462" s="10" t="s">
        <v>1340</v>
      </c>
      <c r="F462" s="10" t="s">
        <v>1340</v>
      </c>
      <c r="G462" s="33">
        <v>43994.462500000001</v>
      </c>
      <c r="H462" s="9">
        <v>0</v>
      </c>
      <c r="I462" s="13">
        <v>800000</v>
      </c>
      <c r="J462" s="10">
        <v>0</v>
      </c>
      <c r="K462" s="9" t="s">
        <v>118</v>
      </c>
      <c r="L462" s="14" t="s">
        <v>25</v>
      </c>
      <c r="M462" s="12">
        <v>43994.462500000001</v>
      </c>
      <c r="N462" s="25" t="s">
        <v>2876</v>
      </c>
      <c r="O462" s="30" t="s">
        <v>2935</v>
      </c>
    </row>
    <row r="463" spans="1:15" ht="15.75" thickBot="1" x14ac:dyDescent="0.3">
      <c r="A463" s="24">
        <v>462</v>
      </c>
      <c r="B463" s="9"/>
      <c r="C463" s="10" t="s">
        <v>2128</v>
      </c>
      <c r="D463" s="11" t="s">
        <v>1800</v>
      </c>
      <c r="E463" s="10" t="s">
        <v>2129</v>
      </c>
      <c r="F463" s="10" t="s">
        <v>2129</v>
      </c>
      <c r="G463" s="33">
        <v>43980.711805555555</v>
      </c>
      <c r="H463" s="9">
        <v>0</v>
      </c>
      <c r="I463" s="13">
        <v>800000</v>
      </c>
      <c r="J463" s="10">
        <v>0</v>
      </c>
      <c r="K463" s="9" t="s">
        <v>136</v>
      </c>
      <c r="L463" s="14" t="s">
        <v>25</v>
      </c>
      <c r="M463" s="12">
        <v>43980.711805555555</v>
      </c>
      <c r="N463" s="25" t="s">
        <v>2876</v>
      </c>
      <c r="O463" s="30" t="s">
        <v>2935</v>
      </c>
    </row>
    <row r="464" spans="1:15" ht="15.75" thickBot="1" x14ac:dyDescent="0.3">
      <c r="A464" s="24">
        <v>463</v>
      </c>
      <c r="B464" s="9"/>
      <c r="C464" s="10" t="s">
        <v>2400</v>
      </c>
      <c r="D464" s="11" t="s">
        <v>1800</v>
      </c>
      <c r="E464" s="10" t="s">
        <v>2401</v>
      </c>
      <c r="F464" s="10" t="s">
        <v>2401</v>
      </c>
      <c r="G464" s="33">
        <v>43972.586805555555</v>
      </c>
      <c r="H464" s="9">
        <v>0</v>
      </c>
      <c r="I464" s="13">
        <v>800000</v>
      </c>
      <c r="J464" s="10">
        <v>0</v>
      </c>
      <c r="K464" s="9" t="s">
        <v>276</v>
      </c>
      <c r="L464" s="14" t="s">
        <v>25</v>
      </c>
      <c r="M464" s="12">
        <v>43972.586805555555</v>
      </c>
      <c r="N464" s="25" t="s">
        <v>2876</v>
      </c>
      <c r="O464" s="30" t="s">
        <v>2935</v>
      </c>
    </row>
    <row r="465" spans="1:15" ht="24.75" thickBot="1" x14ac:dyDescent="0.3">
      <c r="A465" s="24">
        <v>464</v>
      </c>
      <c r="B465" s="9"/>
      <c r="C465" s="10" t="s">
        <v>2449</v>
      </c>
      <c r="D465" s="11" t="s">
        <v>1800</v>
      </c>
      <c r="E465" s="10" t="s">
        <v>2256</v>
      </c>
      <c r="F465" s="10" t="s">
        <v>2256</v>
      </c>
      <c r="G465" s="33">
        <v>43971.295138888891</v>
      </c>
      <c r="H465" s="9">
        <v>0</v>
      </c>
      <c r="I465" s="13">
        <v>797000</v>
      </c>
      <c r="J465" s="10">
        <v>0</v>
      </c>
      <c r="K465" s="9" t="s">
        <v>52</v>
      </c>
      <c r="L465" s="14" t="s">
        <v>25</v>
      </c>
      <c r="M465" s="12">
        <v>43971.336805555555</v>
      </c>
      <c r="N465" s="25" t="s">
        <v>2876</v>
      </c>
      <c r="O465" s="30" t="s">
        <v>2935</v>
      </c>
    </row>
    <row r="466" spans="1:15" ht="24.75" thickBot="1" x14ac:dyDescent="0.3">
      <c r="A466" s="24">
        <v>465</v>
      </c>
      <c r="B466" s="9"/>
      <c r="C466" s="10" t="s">
        <v>2497</v>
      </c>
      <c r="D466" s="11" t="s">
        <v>1800</v>
      </c>
      <c r="E466" s="10" t="s">
        <v>2498</v>
      </c>
      <c r="F466" s="10" t="s">
        <v>2498</v>
      </c>
      <c r="G466" s="33">
        <v>43970.003472222219</v>
      </c>
      <c r="H466" s="9">
        <v>0</v>
      </c>
      <c r="I466" s="13">
        <v>797000</v>
      </c>
      <c r="J466" s="10">
        <v>0</v>
      </c>
      <c r="K466" s="9" t="s">
        <v>24</v>
      </c>
      <c r="L466" s="14" t="s">
        <v>25</v>
      </c>
      <c r="M466" s="12">
        <v>43974.461805555555</v>
      </c>
      <c r="N466" s="25" t="s">
        <v>2876</v>
      </c>
      <c r="O466" s="30" t="s">
        <v>2935</v>
      </c>
    </row>
    <row r="467" spans="1:15" ht="15.75" thickBot="1" x14ac:dyDescent="0.3">
      <c r="A467" s="24">
        <v>466</v>
      </c>
      <c r="B467" s="9"/>
      <c r="C467" s="10" t="s">
        <v>274</v>
      </c>
      <c r="D467" s="11" t="s">
        <v>1800</v>
      </c>
      <c r="E467" s="10" t="s">
        <v>275</v>
      </c>
      <c r="F467" s="10" t="s">
        <v>275</v>
      </c>
      <c r="G467" s="33">
        <v>44022.796527777777</v>
      </c>
      <c r="H467" s="9">
        <v>0</v>
      </c>
      <c r="I467" s="13">
        <v>790000</v>
      </c>
      <c r="J467" s="10">
        <v>0</v>
      </c>
      <c r="K467" s="9" t="s">
        <v>276</v>
      </c>
      <c r="L467" s="14" t="s">
        <v>25</v>
      </c>
      <c r="M467" s="12">
        <v>44023.379861111112</v>
      </c>
      <c r="N467" s="25" t="s">
        <v>2876</v>
      </c>
      <c r="O467" s="30" t="s">
        <v>2935</v>
      </c>
    </row>
    <row r="468" spans="1:15" ht="15.75" thickBot="1" x14ac:dyDescent="0.3">
      <c r="A468" s="24">
        <v>467</v>
      </c>
      <c r="B468" s="9"/>
      <c r="C468" s="10" t="s">
        <v>190</v>
      </c>
      <c r="D468" s="11" t="s">
        <v>1800</v>
      </c>
      <c r="E468" s="10" t="s">
        <v>191</v>
      </c>
      <c r="F468" s="10" t="s">
        <v>191</v>
      </c>
      <c r="G468" s="33">
        <v>44025.838194444441</v>
      </c>
      <c r="H468" s="9">
        <v>0</v>
      </c>
      <c r="I468" s="13">
        <v>780000</v>
      </c>
      <c r="J468" s="10">
        <v>0</v>
      </c>
      <c r="K468" s="9" t="s">
        <v>192</v>
      </c>
      <c r="L468" s="14" t="s">
        <v>25</v>
      </c>
      <c r="M468" s="12">
        <v>44026.379861111112</v>
      </c>
      <c r="N468" s="25" t="s">
        <v>2876</v>
      </c>
      <c r="O468" s="30" t="s">
        <v>2935</v>
      </c>
    </row>
    <row r="469" spans="1:15" ht="24.75" thickBot="1" x14ac:dyDescent="0.3">
      <c r="A469" s="24">
        <v>468</v>
      </c>
      <c r="B469" s="9"/>
      <c r="C469" s="10" t="s">
        <v>600</v>
      </c>
      <c r="D469" s="11" t="s">
        <v>1800</v>
      </c>
      <c r="E469" s="10" t="s">
        <v>601</v>
      </c>
      <c r="F469" s="10" t="s">
        <v>601</v>
      </c>
      <c r="G469" s="33">
        <v>44005.712500000001</v>
      </c>
      <c r="H469" s="9">
        <v>0</v>
      </c>
      <c r="I469" s="13">
        <v>780000</v>
      </c>
      <c r="J469" s="10">
        <v>0</v>
      </c>
      <c r="K469" s="9" t="s">
        <v>52</v>
      </c>
      <c r="L469" s="14" t="s">
        <v>25</v>
      </c>
      <c r="M469" s="12">
        <v>44005.712500000001</v>
      </c>
      <c r="N469" s="25" t="s">
        <v>2876</v>
      </c>
      <c r="O469" s="30" t="s">
        <v>2935</v>
      </c>
    </row>
    <row r="470" spans="1:15" ht="72.75" thickBot="1" x14ac:dyDescent="0.3">
      <c r="A470" s="24">
        <v>469</v>
      </c>
      <c r="B470" s="9"/>
      <c r="C470" s="10" t="s">
        <v>2702</v>
      </c>
      <c r="D470" s="11" t="s">
        <v>1800</v>
      </c>
      <c r="E470" s="10" t="s">
        <v>2703</v>
      </c>
      <c r="F470" s="10" t="s">
        <v>2703</v>
      </c>
      <c r="G470" s="33">
        <v>43963.378472222219</v>
      </c>
      <c r="H470" s="9">
        <v>0</v>
      </c>
      <c r="I470" s="13">
        <v>780000</v>
      </c>
      <c r="J470" s="10">
        <v>0</v>
      </c>
      <c r="K470" s="9" t="s">
        <v>2704</v>
      </c>
      <c r="L470" s="14" t="s">
        <v>25</v>
      </c>
      <c r="M470" s="12">
        <v>43963.586805555555</v>
      </c>
      <c r="N470" s="25" t="s">
        <v>2876</v>
      </c>
      <c r="O470" s="30" t="s">
        <v>2935</v>
      </c>
    </row>
    <row r="471" spans="1:15" ht="48.75" thickBot="1" x14ac:dyDescent="0.3">
      <c r="A471" s="24">
        <v>470</v>
      </c>
      <c r="B471" s="9"/>
      <c r="C471" s="10" t="s">
        <v>298</v>
      </c>
      <c r="D471" s="11" t="s">
        <v>1800</v>
      </c>
      <c r="E471" s="10" t="s">
        <v>299</v>
      </c>
      <c r="F471" s="10" t="s">
        <v>299</v>
      </c>
      <c r="G471" s="33">
        <v>44022.463194444441</v>
      </c>
      <c r="H471" s="9">
        <v>0</v>
      </c>
      <c r="I471" s="13">
        <v>775000</v>
      </c>
      <c r="J471" s="10">
        <v>0</v>
      </c>
      <c r="K471" s="9" t="s">
        <v>300</v>
      </c>
      <c r="L471" s="14" t="s">
        <v>25</v>
      </c>
      <c r="M471" s="12">
        <v>44023.379861111112</v>
      </c>
      <c r="N471" s="25" t="s">
        <v>2876</v>
      </c>
      <c r="O471" s="30" t="s">
        <v>2935</v>
      </c>
    </row>
    <row r="472" spans="1:15" ht="24.75" thickBot="1" x14ac:dyDescent="0.3">
      <c r="A472" s="24">
        <v>471</v>
      </c>
      <c r="B472" s="9"/>
      <c r="C472" s="10" t="s">
        <v>991</v>
      </c>
      <c r="D472" s="11" t="s">
        <v>1800</v>
      </c>
      <c r="E472" s="10" t="s">
        <v>989</v>
      </c>
      <c r="F472" s="10" t="s">
        <v>989</v>
      </c>
      <c r="G472" s="33">
        <v>43994.879166666666</v>
      </c>
      <c r="H472" s="9">
        <v>0</v>
      </c>
      <c r="I472" s="13">
        <v>775000</v>
      </c>
      <c r="J472" s="10">
        <v>0</v>
      </c>
      <c r="K472" s="9" t="s">
        <v>52</v>
      </c>
      <c r="L472" s="14" t="s">
        <v>25</v>
      </c>
      <c r="M472" s="12">
        <v>43997.67083333333</v>
      </c>
      <c r="N472" s="25" t="s">
        <v>2876</v>
      </c>
      <c r="O472" s="30" t="s">
        <v>2935</v>
      </c>
    </row>
    <row r="473" spans="1:15" ht="24.75" thickBot="1" x14ac:dyDescent="0.3">
      <c r="A473" s="24">
        <v>472</v>
      </c>
      <c r="B473" s="9"/>
      <c r="C473" s="10" t="s">
        <v>2760</v>
      </c>
      <c r="D473" s="11" t="s">
        <v>1800</v>
      </c>
      <c r="E473" s="10" t="s">
        <v>2761</v>
      </c>
      <c r="F473" s="10" t="s">
        <v>2761</v>
      </c>
      <c r="G473" s="33">
        <v>43959.920138888891</v>
      </c>
      <c r="H473" s="9">
        <v>0</v>
      </c>
      <c r="I473" s="13">
        <v>774000</v>
      </c>
      <c r="J473" s="10">
        <v>0</v>
      </c>
      <c r="K473" s="9" t="s">
        <v>276</v>
      </c>
      <c r="L473" s="14" t="s">
        <v>25</v>
      </c>
      <c r="M473" s="12">
        <v>43959.920138888891</v>
      </c>
      <c r="N473" s="25" t="s">
        <v>2876</v>
      </c>
      <c r="O473" s="30" t="s">
        <v>2935</v>
      </c>
    </row>
    <row r="474" spans="1:15" ht="24.75" thickBot="1" x14ac:dyDescent="0.3">
      <c r="A474" s="24">
        <v>473</v>
      </c>
      <c r="B474" s="9"/>
      <c r="C474" s="10" t="s">
        <v>1587</v>
      </c>
      <c r="D474" s="11" t="s">
        <v>1800</v>
      </c>
      <c r="E474" s="10" t="s">
        <v>1588</v>
      </c>
      <c r="F474" s="10" t="s">
        <v>1588</v>
      </c>
      <c r="G474" s="33">
        <v>43992.712500000001</v>
      </c>
      <c r="H474" s="9">
        <v>0</v>
      </c>
      <c r="I474" s="13">
        <v>763000</v>
      </c>
      <c r="J474" s="10">
        <v>0</v>
      </c>
      <c r="K474" s="9" t="s">
        <v>1589</v>
      </c>
      <c r="L474" s="14" t="s">
        <v>25</v>
      </c>
      <c r="M474" s="12">
        <v>43992.754166666666</v>
      </c>
      <c r="N474" s="25" t="s">
        <v>2876</v>
      </c>
      <c r="O474" s="30" t="s">
        <v>2935</v>
      </c>
    </row>
    <row r="475" spans="1:15" ht="24.75" thickBot="1" x14ac:dyDescent="0.3">
      <c r="A475" s="24">
        <v>474</v>
      </c>
      <c r="B475" s="9"/>
      <c r="C475" s="10" t="s">
        <v>1671</v>
      </c>
      <c r="D475" s="11" t="s">
        <v>1800</v>
      </c>
      <c r="E475" s="10" t="s">
        <v>1672</v>
      </c>
      <c r="F475" s="10" t="s">
        <v>1672</v>
      </c>
      <c r="G475" s="33">
        <v>43991.504166666666</v>
      </c>
      <c r="H475" s="9">
        <v>0</v>
      </c>
      <c r="I475" s="13">
        <v>757000</v>
      </c>
      <c r="J475" s="10">
        <v>0</v>
      </c>
      <c r="K475" s="9" t="s">
        <v>24</v>
      </c>
      <c r="L475" s="14" t="s">
        <v>25</v>
      </c>
      <c r="M475" s="12">
        <v>43992.629166666666</v>
      </c>
      <c r="N475" s="25" t="s">
        <v>2876</v>
      </c>
      <c r="O475" s="30" t="s">
        <v>2935</v>
      </c>
    </row>
    <row r="476" spans="1:15" ht="24.75" thickBot="1" x14ac:dyDescent="0.3">
      <c r="A476" s="24">
        <v>475</v>
      </c>
      <c r="B476" s="9"/>
      <c r="C476" s="10" t="s">
        <v>1404</v>
      </c>
      <c r="D476" s="11" t="s">
        <v>1800</v>
      </c>
      <c r="E476" s="10" t="s">
        <v>1405</v>
      </c>
      <c r="F476" s="10" t="s">
        <v>1405</v>
      </c>
      <c r="G476" s="33">
        <v>43994.379166666666</v>
      </c>
      <c r="H476" s="9">
        <v>0</v>
      </c>
      <c r="I476" s="13">
        <v>750000</v>
      </c>
      <c r="J476" s="10">
        <v>0</v>
      </c>
      <c r="K476" s="9" t="s">
        <v>1406</v>
      </c>
      <c r="L476" s="14" t="s">
        <v>25</v>
      </c>
      <c r="M476" s="12">
        <v>43994.629166666666</v>
      </c>
      <c r="N476" s="25" t="s">
        <v>2876</v>
      </c>
      <c r="O476" s="30" t="s">
        <v>2935</v>
      </c>
    </row>
    <row r="477" spans="1:15" ht="24.75" thickBot="1" x14ac:dyDescent="0.3">
      <c r="A477" s="24">
        <v>476</v>
      </c>
      <c r="B477" s="9"/>
      <c r="C477" s="10" t="s">
        <v>1655</v>
      </c>
      <c r="D477" s="11" t="s">
        <v>1800</v>
      </c>
      <c r="E477" s="10" t="s">
        <v>1656</v>
      </c>
      <c r="F477" s="10" t="s">
        <v>1656</v>
      </c>
      <c r="G477" s="33">
        <v>43991.629166666666</v>
      </c>
      <c r="H477" s="9">
        <v>0</v>
      </c>
      <c r="I477" s="13">
        <v>748000</v>
      </c>
      <c r="J477" s="10">
        <v>0</v>
      </c>
      <c r="K477" s="9" t="s">
        <v>52</v>
      </c>
      <c r="L477" s="14" t="s">
        <v>25</v>
      </c>
      <c r="M477" s="12">
        <v>43992.754166666666</v>
      </c>
      <c r="N477" s="25" t="s">
        <v>2876</v>
      </c>
      <c r="O477" s="30" t="s">
        <v>2935</v>
      </c>
    </row>
    <row r="478" spans="1:15" ht="24.75" thickBot="1" x14ac:dyDescent="0.3">
      <c r="A478" s="24">
        <v>477</v>
      </c>
      <c r="B478" s="9"/>
      <c r="C478" s="10" t="s">
        <v>57</v>
      </c>
      <c r="D478" s="11" t="s">
        <v>1800</v>
      </c>
      <c r="E478" s="10" t="s">
        <v>58</v>
      </c>
      <c r="F478" s="10" t="s">
        <v>58</v>
      </c>
      <c r="G478" s="33">
        <v>44031.671527777777</v>
      </c>
      <c r="H478" s="9">
        <v>0</v>
      </c>
      <c r="I478" s="13">
        <v>745000</v>
      </c>
      <c r="J478" s="10">
        <v>0</v>
      </c>
      <c r="K478" s="9" t="s">
        <v>52</v>
      </c>
      <c r="L478" s="14" t="s">
        <v>25</v>
      </c>
      <c r="M478" s="12">
        <v>44031.796527777777</v>
      </c>
      <c r="N478" s="25" t="s">
        <v>2876</v>
      </c>
      <c r="O478" s="30" t="s">
        <v>2935</v>
      </c>
    </row>
    <row r="479" spans="1:15" ht="24.75" thickBot="1" x14ac:dyDescent="0.3">
      <c r="A479" s="24">
        <v>478</v>
      </c>
      <c r="B479" s="9"/>
      <c r="C479" s="10" t="s">
        <v>2350</v>
      </c>
      <c r="D479" s="11" t="s">
        <v>1800</v>
      </c>
      <c r="E479" s="10" t="s">
        <v>2351</v>
      </c>
      <c r="F479" s="10" t="s">
        <v>2351</v>
      </c>
      <c r="G479" s="33">
        <v>43974.420138888891</v>
      </c>
      <c r="H479" s="9">
        <v>0</v>
      </c>
      <c r="I479" s="13">
        <v>738000</v>
      </c>
      <c r="J479" s="10">
        <v>0</v>
      </c>
      <c r="K479" s="9" t="s">
        <v>2352</v>
      </c>
      <c r="L479" s="14" t="s">
        <v>25</v>
      </c>
      <c r="M479" s="12">
        <v>43974.461805555555</v>
      </c>
      <c r="N479" s="25" t="s">
        <v>2876</v>
      </c>
      <c r="O479" s="30" t="s">
        <v>2935</v>
      </c>
    </row>
    <row r="480" spans="1:15" ht="24.75" thickBot="1" x14ac:dyDescent="0.3">
      <c r="A480" s="24">
        <v>479</v>
      </c>
      <c r="B480" s="9"/>
      <c r="C480" s="10" t="s">
        <v>1346</v>
      </c>
      <c r="D480" s="11" t="s">
        <v>1800</v>
      </c>
      <c r="E480" s="10" t="s">
        <v>1347</v>
      </c>
      <c r="F480" s="10" t="s">
        <v>1347</v>
      </c>
      <c r="G480" s="33">
        <v>43994.462500000001</v>
      </c>
      <c r="H480" s="9">
        <v>0</v>
      </c>
      <c r="I480" s="13">
        <v>735000</v>
      </c>
      <c r="J480" s="10">
        <v>0</v>
      </c>
      <c r="K480" s="9" t="s">
        <v>52</v>
      </c>
      <c r="L480" s="14" t="s">
        <v>25</v>
      </c>
      <c r="M480" s="12">
        <v>43994.54583333333</v>
      </c>
      <c r="N480" s="25" t="s">
        <v>2876</v>
      </c>
      <c r="O480" s="30" t="s">
        <v>2935</v>
      </c>
    </row>
    <row r="481" spans="1:15" ht="24.75" thickBot="1" x14ac:dyDescent="0.3">
      <c r="A481" s="24">
        <v>480</v>
      </c>
      <c r="B481" s="9"/>
      <c r="C481" s="10" t="s">
        <v>480</v>
      </c>
      <c r="D481" s="11" t="s">
        <v>1800</v>
      </c>
      <c r="E481" s="10" t="s">
        <v>481</v>
      </c>
      <c r="F481" s="10" t="s">
        <v>481</v>
      </c>
      <c r="G481" s="33">
        <v>44012.54583333333</v>
      </c>
      <c r="H481" s="9">
        <v>0</v>
      </c>
      <c r="I481" s="13">
        <v>733000</v>
      </c>
      <c r="J481" s="10">
        <v>0</v>
      </c>
      <c r="K481" s="9" t="s">
        <v>52</v>
      </c>
      <c r="L481" s="14" t="s">
        <v>25</v>
      </c>
      <c r="M481" s="12">
        <v>44012.879166666666</v>
      </c>
      <c r="N481" s="25" t="s">
        <v>2876</v>
      </c>
      <c r="O481" s="30" t="s">
        <v>2935</v>
      </c>
    </row>
    <row r="482" spans="1:15" ht="15.75" thickBot="1" x14ac:dyDescent="0.3">
      <c r="A482" s="24">
        <v>481</v>
      </c>
      <c r="B482" s="9"/>
      <c r="C482" s="10" t="s">
        <v>2488</v>
      </c>
      <c r="D482" s="11" t="s">
        <v>1800</v>
      </c>
      <c r="E482" s="10" t="s">
        <v>2489</v>
      </c>
      <c r="F482" s="10" t="s">
        <v>2489</v>
      </c>
      <c r="G482" s="33">
        <v>43970.336805555555</v>
      </c>
      <c r="H482" s="9">
        <v>0</v>
      </c>
      <c r="I482" s="13">
        <v>731000</v>
      </c>
      <c r="J482" s="10">
        <v>0</v>
      </c>
      <c r="K482" s="9" t="s">
        <v>276</v>
      </c>
      <c r="L482" s="14" t="s">
        <v>25</v>
      </c>
      <c r="M482" s="12">
        <v>43970.336805555555</v>
      </c>
      <c r="N482" s="25" t="s">
        <v>2876</v>
      </c>
      <c r="O482" s="30" t="s">
        <v>2935</v>
      </c>
    </row>
    <row r="483" spans="1:15" ht="24.75" thickBot="1" x14ac:dyDescent="0.3">
      <c r="A483" s="24">
        <v>482</v>
      </c>
      <c r="B483" s="9"/>
      <c r="C483" s="10" t="s">
        <v>2255</v>
      </c>
      <c r="D483" s="11" t="s">
        <v>1800</v>
      </c>
      <c r="E483" s="10" t="s">
        <v>2256</v>
      </c>
      <c r="F483" s="10" t="s">
        <v>2256</v>
      </c>
      <c r="G483" s="33">
        <v>43977.711805555555</v>
      </c>
      <c r="H483" s="9">
        <v>0</v>
      </c>
      <c r="I483" s="13">
        <v>730000</v>
      </c>
      <c r="J483" s="10">
        <v>0</v>
      </c>
      <c r="K483" s="9" t="s">
        <v>24</v>
      </c>
      <c r="L483" s="14" t="s">
        <v>25</v>
      </c>
      <c r="M483" s="12">
        <v>43977.753472222219</v>
      </c>
      <c r="N483" s="25" t="s">
        <v>2876</v>
      </c>
      <c r="O483" s="30" t="s">
        <v>2935</v>
      </c>
    </row>
    <row r="484" spans="1:15" ht="24.75" thickBot="1" x14ac:dyDescent="0.3">
      <c r="A484" s="24">
        <v>483</v>
      </c>
      <c r="B484" s="9"/>
      <c r="C484" s="10" t="s">
        <v>2718</v>
      </c>
      <c r="D484" s="11" t="s">
        <v>1800</v>
      </c>
      <c r="E484" s="10" t="s">
        <v>2719</v>
      </c>
      <c r="F484" s="10" t="s">
        <v>2719</v>
      </c>
      <c r="G484" s="33">
        <v>43962.295138888891</v>
      </c>
      <c r="H484" s="9">
        <v>0</v>
      </c>
      <c r="I484" s="13">
        <v>730000</v>
      </c>
      <c r="J484" s="10">
        <v>0</v>
      </c>
      <c r="K484" s="9" t="s">
        <v>52</v>
      </c>
      <c r="L484" s="14" t="s">
        <v>25</v>
      </c>
      <c r="M484" s="12">
        <v>43962.336805555555</v>
      </c>
      <c r="N484" s="25" t="s">
        <v>2876</v>
      </c>
      <c r="O484" s="30" t="s">
        <v>2935</v>
      </c>
    </row>
    <row r="485" spans="1:15" ht="24.75" thickBot="1" x14ac:dyDescent="0.3">
      <c r="A485" s="24">
        <v>484</v>
      </c>
      <c r="B485" s="9"/>
      <c r="C485" s="10" t="s">
        <v>1403</v>
      </c>
      <c r="D485" s="11" t="s">
        <v>1800</v>
      </c>
      <c r="E485" s="10" t="s">
        <v>1047</v>
      </c>
      <c r="F485" s="10" t="s">
        <v>1047</v>
      </c>
      <c r="G485" s="33">
        <v>43994.379166666666</v>
      </c>
      <c r="H485" s="9">
        <v>0</v>
      </c>
      <c r="I485" s="13">
        <v>726000</v>
      </c>
      <c r="J485" s="10">
        <v>0</v>
      </c>
      <c r="K485" s="9" t="s">
        <v>136</v>
      </c>
      <c r="L485" s="14" t="s">
        <v>25</v>
      </c>
      <c r="M485" s="12">
        <v>43994.629166666666</v>
      </c>
      <c r="N485" s="25" t="s">
        <v>2876</v>
      </c>
      <c r="O485" s="30" t="s">
        <v>2935</v>
      </c>
    </row>
    <row r="486" spans="1:15" ht="24.75" thickBot="1" x14ac:dyDescent="0.3">
      <c r="A486" s="24">
        <v>485</v>
      </c>
      <c r="B486" s="9"/>
      <c r="C486" s="10" t="s">
        <v>2641</v>
      </c>
      <c r="D486" s="11" t="s">
        <v>1800</v>
      </c>
      <c r="E486" s="10" t="s">
        <v>2642</v>
      </c>
      <c r="F486" s="10" t="s">
        <v>2642</v>
      </c>
      <c r="G486" s="33">
        <v>43964.878472222219</v>
      </c>
      <c r="H486" s="9">
        <v>0</v>
      </c>
      <c r="I486" s="13">
        <v>723000</v>
      </c>
      <c r="J486" s="10">
        <v>0</v>
      </c>
      <c r="K486" s="9" t="s">
        <v>52</v>
      </c>
      <c r="L486" s="14" t="s">
        <v>25</v>
      </c>
      <c r="M486" s="12">
        <v>43965.420138888891</v>
      </c>
      <c r="N486" s="25" t="s">
        <v>2876</v>
      </c>
      <c r="O486" s="30" t="s">
        <v>2935</v>
      </c>
    </row>
    <row r="487" spans="1:15" ht="15.75" thickBot="1" x14ac:dyDescent="0.3">
      <c r="A487" s="24">
        <v>486</v>
      </c>
      <c r="B487" s="9"/>
      <c r="C487" s="10" t="s">
        <v>1043</v>
      </c>
      <c r="D487" s="11" t="s">
        <v>1800</v>
      </c>
      <c r="E487" s="10" t="s">
        <v>1044</v>
      </c>
      <c r="F487" s="10" t="s">
        <v>1044</v>
      </c>
      <c r="G487" s="33">
        <v>43994.879166666666</v>
      </c>
      <c r="H487" s="9">
        <v>0</v>
      </c>
      <c r="I487" s="13">
        <v>720000</v>
      </c>
      <c r="J487" s="10">
        <v>0</v>
      </c>
      <c r="K487" s="9" t="s">
        <v>24</v>
      </c>
      <c r="L487" s="14" t="s">
        <v>25</v>
      </c>
      <c r="M487" s="12">
        <v>43994.879166666666</v>
      </c>
      <c r="N487" s="25" t="s">
        <v>2876</v>
      </c>
      <c r="O487" s="30" t="s">
        <v>2935</v>
      </c>
    </row>
    <row r="488" spans="1:15" ht="24.75" thickBot="1" x14ac:dyDescent="0.3">
      <c r="A488" s="24">
        <v>487</v>
      </c>
      <c r="B488" s="9"/>
      <c r="C488" s="10" t="s">
        <v>2308</v>
      </c>
      <c r="D488" s="11" t="s">
        <v>1800</v>
      </c>
      <c r="E488" s="10" t="s">
        <v>2309</v>
      </c>
      <c r="F488" s="10" t="s">
        <v>2309</v>
      </c>
      <c r="G488" s="33">
        <v>43976.420138888891</v>
      </c>
      <c r="H488" s="9">
        <v>0</v>
      </c>
      <c r="I488" s="13">
        <v>720000</v>
      </c>
      <c r="J488" s="10">
        <v>0</v>
      </c>
      <c r="K488" s="9" t="s">
        <v>52</v>
      </c>
      <c r="L488" s="14" t="s">
        <v>25</v>
      </c>
      <c r="M488" s="12">
        <v>43979.503472222219</v>
      </c>
      <c r="N488" s="25" t="s">
        <v>2876</v>
      </c>
      <c r="O488" s="30" t="s">
        <v>2935</v>
      </c>
    </row>
    <row r="489" spans="1:15" ht="15.75" thickBot="1" x14ac:dyDescent="0.3">
      <c r="A489" s="24">
        <v>488</v>
      </c>
      <c r="B489" s="9"/>
      <c r="C489" s="10" t="s">
        <v>303</v>
      </c>
      <c r="D489" s="11" t="s">
        <v>1800</v>
      </c>
      <c r="E489" s="10" t="s">
        <v>304</v>
      </c>
      <c r="F489" s="10" t="s">
        <v>304</v>
      </c>
      <c r="G489" s="33">
        <v>44022.421527777777</v>
      </c>
      <c r="H489" s="9">
        <v>0</v>
      </c>
      <c r="I489" s="13">
        <v>716000</v>
      </c>
      <c r="J489" s="10">
        <v>0</v>
      </c>
      <c r="K489" s="9" t="s">
        <v>305</v>
      </c>
      <c r="L489" s="14" t="s">
        <v>25</v>
      </c>
      <c r="M489" s="12">
        <v>44022.546527777777</v>
      </c>
      <c r="N489" s="25" t="s">
        <v>2876</v>
      </c>
      <c r="O489" s="30" t="s">
        <v>2935</v>
      </c>
    </row>
    <row r="490" spans="1:15" ht="24.75" thickBot="1" x14ac:dyDescent="0.3">
      <c r="A490" s="24">
        <v>489</v>
      </c>
      <c r="B490" s="9"/>
      <c r="C490" s="10" t="s">
        <v>1580</v>
      </c>
      <c r="D490" s="11" t="s">
        <v>1800</v>
      </c>
      <c r="E490" s="10" t="s">
        <v>1581</v>
      </c>
      <c r="F490" s="10" t="s">
        <v>1581</v>
      </c>
      <c r="G490" s="33">
        <v>43992.754166666666</v>
      </c>
      <c r="H490" s="9">
        <v>0</v>
      </c>
      <c r="I490" s="13">
        <v>715000</v>
      </c>
      <c r="J490" s="10">
        <v>0</v>
      </c>
      <c r="K490" s="9" t="s">
        <v>52</v>
      </c>
      <c r="L490" s="14" t="s">
        <v>25</v>
      </c>
      <c r="M490" s="12">
        <v>43992.754166666666</v>
      </c>
      <c r="N490" s="25" t="s">
        <v>2876</v>
      </c>
      <c r="O490" s="30" t="s">
        <v>2935</v>
      </c>
    </row>
    <row r="491" spans="1:15" ht="24.75" thickBot="1" x14ac:dyDescent="0.3">
      <c r="A491" s="24">
        <v>490</v>
      </c>
      <c r="B491" s="9"/>
      <c r="C491" s="10" t="s">
        <v>85</v>
      </c>
      <c r="D491" s="11" t="s">
        <v>1800</v>
      </c>
      <c r="E491" s="10" t="s">
        <v>86</v>
      </c>
      <c r="F491" s="10" t="s">
        <v>86</v>
      </c>
      <c r="G491" s="33">
        <v>44029.504861111112</v>
      </c>
      <c r="H491" s="9">
        <v>0</v>
      </c>
      <c r="I491" s="13">
        <v>710000</v>
      </c>
      <c r="J491" s="10">
        <v>0</v>
      </c>
      <c r="K491" s="9" t="s">
        <v>52</v>
      </c>
      <c r="L491" s="14" t="s">
        <v>25</v>
      </c>
      <c r="M491" s="12">
        <v>44029.629861111112</v>
      </c>
      <c r="N491" s="25" t="s">
        <v>2876</v>
      </c>
      <c r="O491" s="30" t="s">
        <v>2935</v>
      </c>
    </row>
    <row r="492" spans="1:15" ht="24.75" thickBot="1" x14ac:dyDescent="0.3">
      <c r="A492" s="24">
        <v>491</v>
      </c>
      <c r="B492" s="9"/>
      <c r="C492" s="10" t="s">
        <v>836</v>
      </c>
      <c r="D492" s="11" t="s">
        <v>1800</v>
      </c>
      <c r="E492" s="10" t="s">
        <v>837</v>
      </c>
      <c r="F492" s="10" t="s">
        <v>837</v>
      </c>
      <c r="G492" s="33">
        <v>43995.462500000001</v>
      </c>
      <c r="H492" s="9">
        <v>0</v>
      </c>
      <c r="I492" s="13">
        <v>700000</v>
      </c>
      <c r="J492" s="10">
        <v>0</v>
      </c>
      <c r="K492" s="9" t="s">
        <v>136</v>
      </c>
      <c r="L492" s="14" t="s">
        <v>25</v>
      </c>
      <c r="M492" s="12">
        <v>43995.54583333333</v>
      </c>
      <c r="N492" s="25" t="s">
        <v>2876</v>
      </c>
      <c r="O492" s="30" t="s">
        <v>2935</v>
      </c>
    </row>
    <row r="493" spans="1:15" ht="15.75" thickBot="1" x14ac:dyDescent="0.3">
      <c r="A493" s="24">
        <v>492</v>
      </c>
      <c r="B493" s="9"/>
      <c r="C493" s="10" t="s">
        <v>886</v>
      </c>
      <c r="D493" s="11" t="s">
        <v>1800</v>
      </c>
      <c r="E493" s="10" t="s">
        <v>887</v>
      </c>
      <c r="F493" s="10" t="s">
        <v>887</v>
      </c>
      <c r="G493" s="33">
        <v>43995.42083333333</v>
      </c>
      <c r="H493" s="9">
        <v>0</v>
      </c>
      <c r="I493" s="13">
        <v>700000</v>
      </c>
      <c r="J493" s="10">
        <v>0</v>
      </c>
      <c r="K493" s="9" t="s">
        <v>305</v>
      </c>
      <c r="L493" s="14" t="s">
        <v>25</v>
      </c>
      <c r="M493" s="12">
        <v>43996.42083333333</v>
      </c>
      <c r="N493" s="25" t="s">
        <v>2876</v>
      </c>
      <c r="O493" s="30" t="s">
        <v>2935</v>
      </c>
    </row>
    <row r="494" spans="1:15" ht="15.75" thickBot="1" x14ac:dyDescent="0.3">
      <c r="A494" s="24">
        <v>493</v>
      </c>
      <c r="B494" s="9"/>
      <c r="C494" s="10" t="s">
        <v>1145</v>
      </c>
      <c r="D494" s="11" t="s">
        <v>1800</v>
      </c>
      <c r="E494" s="10" t="s">
        <v>1146</v>
      </c>
      <c r="F494" s="10" t="s">
        <v>1146</v>
      </c>
      <c r="G494" s="33">
        <v>43994.712500000001</v>
      </c>
      <c r="H494" s="9">
        <v>0</v>
      </c>
      <c r="I494" s="13">
        <v>700000</v>
      </c>
      <c r="J494" s="10">
        <v>0</v>
      </c>
      <c r="K494" s="9" t="s">
        <v>136</v>
      </c>
      <c r="L494" s="14" t="s">
        <v>25</v>
      </c>
      <c r="M494" s="12">
        <v>43994.712500000001</v>
      </c>
      <c r="N494" s="25" t="s">
        <v>2876</v>
      </c>
      <c r="O494" s="30" t="s">
        <v>2935</v>
      </c>
    </row>
    <row r="495" spans="1:15" ht="15.75" thickBot="1" x14ac:dyDescent="0.3">
      <c r="A495" s="24">
        <v>494</v>
      </c>
      <c r="B495" s="9"/>
      <c r="C495" s="10" t="s">
        <v>1480</v>
      </c>
      <c r="D495" s="11" t="s">
        <v>1800</v>
      </c>
      <c r="E495" s="10" t="s">
        <v>1481</v>
      </c>
      <c r="F495" s="10" t="s">
        <v>1481</v>
      </c>
      <c r="G495" s="33">
        <v>43993.712500000001</v>
      </c>
      <c r="H495" s="9">
        <v>0</v>
      </c>
      <c r="I495" s="13">
        <v>700000</v>
      </c>
      <c r="J495" s="10">
        <v>0</v>
      </c>
      <c r="K495" s="9" t="s">
        <v>1482</v>
      </c>
      <c r="L495" s="14" t="s">
        <v>25</v>
      </c>
      <c r="M495" s="12">
        <v>43993.837500000001</v>
      </c>
      <c r="N495" s="25" t="s">
        <v>2876</v>
      </c>
      <c r="O495" s="30" t="s">
        <v>2935</v>
      </c>
    </row>
    <row r="496" spans="1:15" ht="24.75" thickBot="1" x14ac:dyDescent="0.3">
      <c r="A496" s="24">
        <v>495</v>
      </c>
      <c r="B496" s="9"/>
      <c r="C496" s="10" t="s">
        <v>64</v>
      </c>
      <c r="D496" s="11" t="s">
        <v>1800</v>
      </c>
      <c r="E496" s="10" t="s">
        <v>65</v>
      </c>
      <c r="F496" s="10" t="s">
        <v>65</v>
      </c>
      <c r="G496" s="33">
        <v>44031.338194444441</v>
      </c>
      <c r="H496" s="9">
        <v>0</v>
      </c>
      <c r="I496" s="13">
        <v>694000</v>
      </c>
      <c r="J496" s="10">
        <v>0</v>
      </c>
      <c r="K496" s="9" t="s">
        <v>66</v>
      </c>
      <c r="L496" s="14" t="s">
        <v>25</v>
      </c>
      <c r="M496" s="12">
        <v>44032.713194444441</v>
      </c>
      <c r="N496" s="25" t="s">
        <v>2876</v>
      </c>
      <c r="O496" s="30" t="s">
        <v>2935</v>
      </c>
    </row>
    <row r="497" spans="1:15" ht="15.75" thickBot="1" x14ac:dyDescent="0.3">
      <c r="A497" s="24">
        <v>496</v>
      </c>
      <c r="B497" s="9"/>
      <c r="C497" s="10" t="s">
        <v>2393</v>
      </c>
      <c r="D497" s="11" t="s">
        <v>1800</v>
      </c>
      <c r="E497" s="10" t="s">
        <v>2394</v>
      </c>
      <c r="F497" s="10" t="s">
        <v>2394</v>
      </c>
      <c r="G497" s="33">
        <v>43972.586805555555</v>
      </c>
      <c r="H497" s="9">
        <v>0</v>
      </c>
      <c r="I497" s="13">
        <v>691000</v>
      </c>
      <c r="J497" s="10">
        <v>0</v>
      </c>
      <c r="K497" s="9" t="s">
        <v>24</v>
      </c>
      <c r="L497" s="14" t="s">
        <v>25</v>
      </c>
      <c r="M497" s="12">
        <v>43972.586805555555</v>
      </c>
      <c r="N497" s="25" t="s">
        <v>2876</v>
      </c>
      <c r="O497" s="30" t="s">
        <v>2935</v>
      </c>
    </row>
    <row r="498" spans="1:15" ht="48.75" thickBot="1" x14ac:dyDescent="0.3">
      <c r="A498" s="24">
        <v>497</v>
      </c>
      <c r="B498" s="9"/>
      <c r="C498" s="10" t="s">
        <v>644</v>
      </c>
      <c r="D498" s="11" t="s">
        <v>1800</v>
      </c>
      <c r="E498" s="10" t="s">
        <v>299</v>
      </c>
      <c r="F498" s="10" t="s">
        <v>299</v>
      </c>
      <c r="G498" s="33">
        <v>44004.67083333333</v>
      </c>
      <c r="H498" s="9">
        <v>0</v>
      </c>
      <c r="I498" s="13">
        <v>690000</v>
      </c>
      <c r="J498" s="10">
        <v>0</v>
      </c>
      <c r="K498" s="9" t="s">
        <v>645</v>
      </c>
      <c r="L498" s="14" t="s">
        <v>25</v>
      </c>
      <c r="M498" s="12">
        <v>44004.754166666666</v>
      </c>
      <c r="N498" s="25" t="s">
        <v>2876</v>
      </c>
      <c r="O498" s="30" t="s">
        <v>2935</v>
      </c>
    </row>
    <row r="499" spans="1:15" ht="15.75" thickBot="1" x14ac:dyDescent="0.3">
      <c r="A499" s="24">
        <v>498</v>
      </c>
      <c r="B499" s="9"/>
      <c r="C499" s="10" t="s">
        <v>911</v>
      </c>
      <c r="D499" s="11" t="s">
        <v>1800</v>
      </c>
      <c r="E499" s="10" t="s">
        <v>912</v>
      </c>
      <c r="F499" s="10" t="s">
        <v>912</v>
      </c>
      <c r="G499" s="33">
        <v>43995.379166666666</v>
      </c>
      <c r="H499" s="9">
        <v>0</v>
      </c>
      <c r="I499" s="13">
        <v>683000</v>
      </c>
      <c r="J499" s="10">
        <v>0</v>
      </c>
      <c r="K499" s="9" t="s">
        <v>276</v>
      </c>
      <c r="L499" s="14" t="s">
        <v>25</v>
      </c>
      <c r="M499" s="12">
        <v>43995.42083333333</v>
      </c>
      <c r="N499" s="25" t="s">
        <v>2876</v>
      </c>
      <c r="O499" s="30" t="s">
        <v>2935</v>
      </c>
    </row>
    <row r="500" spans="1:15" ht="24.75" thickBot="1" x14ac:dyDescent="0.3">
      <c r="A500" s="24">
        <v>499</v>
      </c>
      <c r="B500" s="9"/>
      <c r="C500" s="10" t="s">
        <v>1224</v>
      </c>
      <c r="D500" s="11" t="s">
        <v>1800</v>
      </c>
      <c r="E500" s="10" t="s">
        <v>1225</v>
      </c>
      <c r="F500" s="10" t="s">
        <v>1225</v>
      </c>
      <c r="G500" s="33">
        <v>43994.629166666666</v>
      </c>
      <c r="H500" s="9">
        <v>0</v>
      </c>
      <c r="I500" s="13">
        <v>680000</v>
      </c>
      <c r="J500" s="10">
        <v>0</v>
      </c>
      <c r="K500" s="9" t="s">
        <v>52</v>
      </c>
      <c r="L500" s="14" t="s">
        <v>25</v>
      </c>
      <c r="M500" s="12">
        <v>43994.67083333333</v>
      </c>
      <c r="N500" s="25" t="s">
        <v>2876</v>
      </c>
      <c r="O500" s="30" t="s">
        <v>2935</v>
      </c>
    </row>
    <row r="501" spans="1:15" ht="24.75" thickBot="1" x14ac:dyDescent="0.3">
      <c r="A501" s="24">
        <v>500</v>
      </c>
      <c r="B501" s="9"/>
      <c r="C501" s="10" t="s">
        <v>1228</v>
      </c>
      <c r="D501" s="11" t="s">
        <v>1800</v>
      </c>
      <c r="E501" s="10" t="s">
        <v>1229</v>
      </c>
      <c r="F501" s="10" t="s">
        <v>1229</v>
      </c>
      <c r="G501" s="33">
        <v>43994.629166666666</v>
      </c>
      <c r="H501" s="9">
        <v>0</v>
      </c>
      <c r="I501" s="13">
        <v>680000</v>
      </c>
      <c r="J501" s="10">
        <v>0</v>
      </c>
      <c r="K501" s="9" t="s">
        <v>52</v>
      </c>
      <c r="L501" s="14" t="s">
        <v>25</v>
      </c>
      <c r="M501" s="12">
        <v>43994.67083333333</v>
      </c>
      <c r="N501" s="25" t="s">
        <v>2876</v>
      </c>
      <c r="O501" s="30" t="s">
        <v>2935</v>
      </c>
    </row>
    <row r="502" spans="1:15" ht="24.75" thickBot="1" x14ac:dyDescent="0.3">
      <c r="A502" s="24">
        <v>501</v>
      </c>
      <c r="B502" s="9"/>
      <c r="C502" s="10" t="s">
        <v>1306</v>
      </c>
      <c r="D502" s="11" t="s">
        <v>1800</v>
      </c>
      <c r="E502" s="10" t="s">
        <v>1307</v>
      </c>
      <c r="F502" s="10" t="s">
        <v>1307</v>
      </c>
      <c r="G502" s="33">
        <v>43994.504166666666</v>
      </c>
      <c r="H502" s="9">
        <v>0</v>
      </c>
      <c r="I502" s="13">
        <v>680000</v>
      </c>
      <c r="J502" s="10">
        <v>0</v>
      </c>
      <c r="K502" s="9" t="s">
        <v>52</v>
      </c>
      <c r="L502" s="14" t="s">
        <v>25</v>
      </c>
      <c r="M502" s="12">
        <v>43994.67083333333</v>
      </c>
      <c r="N502" s="25" t="s">
        <v>2876</v>
      </c>
      <c r="O502" s="30" t="s">
        <v>2935</v>
      </c>
    </row>
    <row r="503" spans="1:15" ht="24.75" thickBot="1" x14ac:dyDescent="0.3">
      <c r="A503" s="24">
        <v>502</v>
      </c>
      <c r="B503" s="9"/>
      <c r="C503" s="10" t="s">
        <v>1388</v>
      </c>
      <c r="D503" s="11" t="s">
        <v>1800</v>
      </c>
      <c r="E503" s="10" t="s">
        <v>1389</v>
      </c>
      <c r="F503" s="10" t="s">
        <v>1389</v>
      </c>
      <c r="G503" s="33">
        <v>43994.42083333333</v>
      </c>
      <c r="H503" s="9">
        <v>0</v>
      </c>
      <c r="I503" s="13">
        <v>680000</v>
      </c>
      <c r="J503" s="10">
        <v>0</v>
      </c>
      <c r="K503" s="9" t="s">
        <v>52</v>
      </c>
      <c r="L503" s="14" t="s">
        <v>25</v>
      </c>
      <c r="M503" s="12">
        <v>43994.712500000001</v>
      </c>
      <c r="N503" s="25" t="s">
        <v>2876</v>
      </c>
      <c r="O503" s="30" t="s">
        <v>2935</v>
      </c>
    </row>
    <row r="504" spans="1:15" ht="15.75" thickBot="1" x14ac:dyDescent="0.3">
      <c r="A504" s="24">
        <v>503</v>
      </c>
      <c r="B504" s="9"/>
      <c r="C504" s="10" t="s">
        <v>721</v>
      </c>
      <c r="D504" s="11" t="s">
        <v>1800</v>
      </c>
      <c r="E504" s="10" t="s">
        <v>722</v>
      </c>
      <c r="F504" s="10" t="s">
        <v>722</v>
      </c>
      <c r="G504" s="33">
        <v>43999.92083333333</v>
      </c>
      <c r="H504" s="9">
        <v>0</v>
      </c>
      <c r="I504" s="13">
        <v>677000</v>
      </c>
      <c r="J504" s="10">
        <v>0</v>
      </c>
      <c r="K504" s="9" t="s">
        <v>276</v>
      </c>
      <c r="L504" s="14" t="s">
        <v>25</v>
      </c>
      <c r="M504" s="12">
        <v>44001.79583333333</v>
      </c>
      <c r="N504" s="25" t="s">
        <v>2876</v>
      </c>
      <c r="O504" s="30" t="s">
        <v>2935</v>
      </c>
    </row>
    <row r="505" spans="1:15" ht="24.75" thickBot="1" x14ac:dyDescent="0.3">
      <c r="A505" s="24">
        <v>504</v>
      </c>
      <c r="B505" s="9"/>
      <c r="C505" s="10" t="s">
        <v>2722</v>
      </c>
      <c r="D505" s="11" t="s">
        <v>1800</v>
      </c>
      <c r="E505" s="10" t="s">
        <v>2683</v>
      </c>
      <c r="F505" s="10" t="s">
        <v>2683</v>
      </c>
      <c r="G505" s="33">
        <v>43961.878472222219</v>
      </c>
      <c r="H505" s="9">
        <v>0</v>
      </c>
      <c r="I505" s="13">
        <v>676000</v>
      </c>
      <c r="J505" s="10">
        <v>0</v>
      </c>
      <c r="K505" s="9" t="s">
        <v>52</v>
      </c>
      <c r="L505" s="14" t="s">
        <v>25</v>
      </c>
      <c r="M505" s="12">
        <v>43964.670138888891</v>
      </c>
      <c r="N505" s="25" t="s">
        <v>2876</v>
      </c>
      <c r="O505" s="30" t="s">
        <v>2935</v>
      </c>
    </row>
    <row r="506" spans="1:15" ht="24.75" thickBot="1" x14ac:dyDescent="0.3">
      <c r="A506" s="24">
        <v>505</v>
      </c>
      <c r="B506" s="9"/>
      <c r="C506" s="10" t="s">
        <v>2092</v>
      </c>
      <c r="D506" s="11" t="s">
        <v>1800</v>
      </c>
      <c r="E506" s="10" t="s">
        <v>2093</v>
      </c>
      <c r="F506" s="10" t="s">
        <v>2093</v>
      </c>
      <c r="G506" s="33">
        <v>43981.628472222219</v>
      </c>
      <c r="H506" s="9">
        <v>0</v>
      </c>
      <c r="I506" s="13">
        <v>673000</v>
      </c>
      <c r="J506" s="10">
        <v>0</v>
      </c>
      <c r="K506" s="9" t="s">
        <v>136</v>
      </c>
      <c r="L506" s="14" t="s">
        <v>25</v>
      </c>
      <c r="M506" s="12">
        <v>43981.670138888891</v>
      </c>
      <c r="N506" s="25" t="s">
        <v>2876</v>
      </c>
      <c r="O506" s="30" t="s">
        <v>2935</v>
      </c>
    </row>
    <row r="507" spans="1:15" ht="24.75" thickBot="1" x14ac:dyDescent="0.3">
      <c r="A507" s="24">
        <v>506</v>
      </c>
      <c r="B507" s="9"/>
      <c r="C507" s="10" t="s">
        <v>1718</v>
      </c>
      <c r="D507" s="11" t="s">
        <v>1800</v>
      </c>
      <c r="E507" s="10" t="s">
        <v>1719</v>
      </c>
      <c r="F507" s="10" t="s">
        <v>1719</v>
      </c>
      <c r="G507" s="33">
        <v>43990.587500000001</v>
      </c>
      <c r="H507" s="9">
        <v>0</v>
      </c>
      <c r="I507" s="13">
        <v>669000</v>
      </c>
      <c r="J507" s="10">
        <v>0</v>
      </c>
      <c r="K507" s="9" t="s">
        <v>136</v>
      </c>
      <c r="L507" s="14" t="s">
        <v>25</v>
      </c>
      <c r="M507" s="12">
        <v>43990.629166666666</v>
      </c>
      <c r="N507" s="25" t="s">
        <v>2876</v>
      </c>
      <c r="O507" s="30" t="s">
        <v>2935</v>
      </c>
    </row>
    <row r="508" spans="1:15" ht="15.75" thickBot="1" x14ac:dyDescent="0.3">
      <c r="A508" s="24">
        <v>507</v>
      </c>
      <c r="B508" s="9"/>
      <c r="C508" s="10" t="s">
        <v>1721</v>
      </c>
      <c r="D508" s="11" t="s">
        <v>1800</v>
      </c>
      <c r="E508" s="10" t="s">
        <v>1722</v>
      </c>
      <c r="F508" s="10" t="s">
        <v>1722</v>
      </c>
      <c r="G508" s="33">
        <v>43990.54583333333</v>
      </c>
      <c r="H508" s="9">
        <v>0</v>
      </c>
      <c r="I508" s="13">
        <v>669000</v>
      </c>
      <c r="J508" s="10">
        <v>0</v>
      </c>
      <c r="K508" s="9" t="s">
        <v>24</v>
      </c>
      <c r="L508" s="14" t="s">
        <v>25</v>
      </c>
      <c r="M508" s="12">
        <v>43990.67083333333</v>
      </c>
      <c r="N508" s="25" t="s">
        <v>2876</v>
      </c>
      <c r="O508" s="30" t="s">
        <v>2935</v>
      </c>
    </row>
    <row r="509" spans="1:15" ht="15.75" thickBot="1" x14ac:dyDescent="0.3">
      <c r="A509" s="24">
        <v>508</v>
      </c>
      <c r="B509" s="9"/>
      <c r="C509" s="10" t="s">
        <v>1962</v>
      </c>
      <c r="D509" s="11" t="s">
        <v>1800</v>
      </c>
      <c r="E509" s="10" t="s">
        <v>1722</v>
      </c>
      <c r="F509" s="10" t="s">
        <v>1722</v>
      </c>
      <c r="G509" s="33">
        <v>43984.42083333333</v>
      </c>
      <c r="H509" s="9">
        <v>0</v>
      </c>
      <c r="I509" s="13">
        <v>669000</v>
      </c>
      <c r="J509" s="10">
        <v>0</v>
      </c>
      <c r="K509" s="9" t="s">
        <v>24</v>
      </c>
      <c r="L509" s="14" t="s">
        <v>25</v>
      </c>
      <c r="M509" s="12">
        <v>43984.629166666666</v>
      </c>
      <c r="N509" s="25" t="s">
        <v>2876</v>
      </c>
      <c r="O509" s="30" t="s">
        <v>2935</v>
      </c>
    </row>
    <row r="510" spans="1:15" ht="24.75" thickBot="1" x14ac:dyDescent="0.3">
      <c r="A510" s="24">
        <v>509</v>
      </c>
      <c r="B510" s="9"/>
      <c r="C510" s="10" t="s">
        <v>2622</v>
      </c>
      <c r="D510" s="11" t="s">
        <v>1800</v>
      </c>
      <c r="E510" s="10" t="s">
        <v>2623</v>
      </c>
      <c r="F510" s="10" t="s">
        <v>2623</v>
      </c>
      <c r="G510" s="33">
        <v>43965.420138888891</v>
      </c>
      <c r="H510" s="9">
        <v>0</v>
      </c>
      <c r="I510" s="13">
        <v>668000</v>
      </c>
      <c r="J510" s="10">
        <v>0</v>
      </c>
      <c r="K510" s="9" t="s">
        <v>52</v>
      </c>
      <c r="L510" s="14" t="s">
        <v>25</v>
      </c>
      <c r="M510" s="12">
        <v>43965.461805555555</v>
      </c>
      <c r="N510" s="25" t="s">
        <v>2876</v>
      </c>
      <c r="O510" s="30" t="s">
        <v>2935</v>
      </c>
    </row>
    <row r="511" spans="1:15" ht="24.75" thickBot="1" x14ac:dyDescent="0.3">
      <c r="A511" s="24">
        <v>510</v>
      </c>
      <c r="B511" s="9"/>
      <c r="C511" s="10" t="s">
        <v>2829</v>
      </c>
      <c r="D511" s="11" t="s">
        <v>1800</v>
      </c>
      <c r="E511" s="10" t="s">
        <v>2830</v>
      </c>
      <c r="F511" s="10" t="s">
        <v>2830</v>
      </c>
      <c r="G511" s="33">
        <v>43958.378472222219</v>
      </c>
      <c r="H511" s="9">
        <v>0</v>
      </c>
      <c r="I511" s="13">
        <v>667000</v>
      </c>
      <c r="J511" s="10">
        <v>0</v>
      </c>
      <c r="K511" s="9" t="s">
        <v>2831</v>
      </c>
      <c r="L511" s="14" t="s">
        <v>25</v>
      </c>
      <c r="M511" s="12">
        <v>43958.378472222219</v>
      </c>
      <c r="N511" s="25" t="s">
        <v>2876</v>
      </c>
      <c r="O511" s="30" t="s">
        <v>2935</v>
      </c>
    </row>
    <row r="512" spans="1:15" ht="24.75" thickBot="1" x14ac:dyDescent="0.3">
      <c r="A512" s="24">
        <v>511</v>
      </c>
      <c r="B512" s="9"/>
      <c r="C512" s="10" t="s">
        <v>167</v>
      </c>
      <c r="D512" s="11" t="s">
        <v>1800</v>
      </c>
      <c r="E512" s="10" t="s">
        <v>168</v>
      </c>
      <c r="F512" s="10" t="s">
        <v>168</v>
      </c>
      <c r="G512" s="33">
        <v>44026.379861111112</v>
      </c>
      <c r="H512" s="9">
        <v>0</v>
      </c>
      <c r="I512" s="13">
        <v>665000</v>
      </c>
      <c r="J512" s="10">
        <v>0</v>
      </c>
      <c r="K512" s="9" t="s">
        <v>169</v>
      </c>
      <c r="L512" s="14" t="s">
        <v>25</v>
      </c>
      <c r="M512" s="12">
        <v>44026.379861111112</v>
      </c>
      <c r="N512" s="25" t="s">
        <v>2876</v>
      </c>
      <c r="O512" s="30" t="s">
        <v>2935</v>
      </c>
    </row>
    <row r="513" spans="1:15" ht="24.75" thickBot="1" x14ac:dyDescent="0.3">
      <c r="A513" s="24">
        <v>512</v>
      </c>
      <c r="B513" s="9"/>
      <c r="C513" s="10" t="s">
        <v>804</v>
      </c>
      <c r="D513" s="11" t="s">
        <v>1800</v>
      </c>
      <c r="E513" s="10" t="s">
        <v>805</v>
      </c>
      <c r="F513" s="10" t="s">
        <v>805</v>
      </c>
      <c r="G513" s="33">
        <v>43995.67083333333</v>
      </c>
      <c r="H513" s="9">
        <v>0</v>
      </c>
      <c r="I513" s="13">
        <v>665000</v>
      </c>
      <c r="J513" s="10">
        <v>0</v>
      </c>
      <c r="K513" s="9" t="s">
        <v>52</v>
      </c>
      <c r="L513" s="14" t="s">
        <v>25</v>
      </c>
      <c r="M513" s="12">
        <v>43995.67083333333</v>
      </c>
      <c r="N513" s="25" t="s">
        <v>2876</v>
      </c>
      <c r="O513" s="30" t="s">
        <v>2935</v>
      </c>
    </row>
    <row r="514" spans="1:15" ht="24.75" thickBot="1" x14ac:dyDescent="0.3">
      <c r="A514" s="24">
        <v>513</v>
      </c>
      <c r="B514" s="9"/>
      <c r="C514" s="10" t="s">
        <v>494</v>
      </c>
      <c r="D514" s="11" t="s">
        <v>1800</v>
      </c>
      <c r="E514" s="10" t="s">
        <v>495</v>
      </c>
      <c r="F514" s="10" t="s">
        <v>495</v>
      </c>
      <c r="G514" s="33">
        <v>44011.754166666666</v>
      </c>
      <c r="H514" s="9">
        <v>0</v>
      </c>
      <c r="I514" s="13">
        <v>659000</v>
      </c>
      <c r="J514" s="10">
        <v>0</v>
      </c>
      <c r="K514" s="9" t="s">
        <v>52</v>
      </c>
      <c r="L514" s="14" t="s">
        <v>25</v>
      </c>
      <c r="M514" s="12">
        <v>44012.879166666666</v>
      </c>
      <c r="N514" s="25" t="s">
        <v>2876</v>
      </c>
      <c r="O514" s="30" t="s">
        <v>2935</v>
      </c>
    </row>
    <row r="515" spans="1:15" ht="24.75" thickBot="1" x14ac:dyDescent="0.3">
      <c r="A515" s="24">
        <v>514</v>
      </c>
      <c r="B515" s="9"/>
      <c r="C515" s="10" t="s">
        <v>1763</v>
      </c>
      <c r="D515" s="11" t="s">
        <v>1800</v>
      </c>
      <c r="E515" s="10" t="s">
        <v>1764</v>
      </c>
      <c r="F515" s="10" t="s">
        <v>1764</v>
      </c>
      <c r="G515" s="33">
        <v>43988.754166666666</v>
      </c>
      <c r="H515" s="9">
        <v>0</v>
      </c>
      <c r="I515" s="13">
        <v>658000</v>
      </c>
      <c r="J515" s="10">
        <v>0</v>
      </c>
      <c r="K515" s="9" t="s">
        <v>52</v>
      </c>
      <c r="L515" s="14" t="s">
        <v>25</v>
      </c>
      <c r="M515" s="12">
        <v>43988.879166666666</v>
      </c>
      <c r="N515" s="25" t="s">
        <v>2876</v>
      </c>
      <c r="O515" s="30" t="s">
        <v>2935</v>
      </c>
    </row>
    <row r="516" spans="1:15" ht="24.75" thickBot="1" x14ac:dyDescent="0.3">
      <c r="A516" s="24">
        <v>515</v>
      </c>
      <c r="B516" s="9"/>
      <c r="C516" s="10" t="s">
        <v>1854</v>
      </c>
      <c r="D516" s="11" t="s">
        <v>1800</v>
      </c>
      <c r="E516" s="10" t="s">
        <v>526</v>
      </c>
      <c r="F516" s="10" t="s">
        <v>526</v>
      </c>
      <c r="G516" s="33">
        <v>43986.67083333333</v>
      </c>
      <c r="H516" s="9">
        <v>0</v>
      </c>
      <c r="I516" s="13">
        <v>652000</v>
      </c>
      <c r="J516" s="10">
        <v>0</v>
      </c>
      <c r="K516" s="9" t="s">
        <v>52</v>
      </c>
      <c r="L516" s="14" t="s">
        <v>25</v>
      </c>
      <c r="M516" s="12">
        <v>43986.712500000001</v>
      </c>
      <c r="N516" s="25" t="s">
        <v>2876</v>
      </c>
      <c r="O516" s="30" t="s">
        <v>2935</v>
      </c>
    </row>
    <row r="517" spans="1:15" ht="15.75" thickBot="1" x14ac:dyDescent="0.3">
      <c r="A517" s="24">
        <v>516</v>
      </c>
      <c r="B517" s="9"/>
      <c r="C517" s="10" t="s">
        <v>182</v>
      </c>
      <c r="D517" s="11" t="s">
        <v>1800</v>
      </c>
      <c r="E517" s="10" t="s">
        <v>183</v>
      </c>
      <c r="F517" s="10" t="s">
        <v>183</v>
      </c>
      <c r="G517" s="33">
        <v>44026.296527777777</v>
      </c>
      <c r="H517" s="9">
        <v>0</v>
      </c>
      <c r="I517" s="13">
        <v>650000</v>
      </c>
      <c r="J517" s="10">
        <v>0</v>
      </c>
      <c r="K517" s="9" t="s">
        <v>24</v>
      </c>
      <c r="L517" s="14" t="s">
        <v>25</v>
      </c>
      <c r="M517" s="12">
        <v>44026.379861111112</v>
      </c>
      <c r="N517" s="25" t="s">
        <v>2876</v>
      </c>
      <c r="O517" s="30" t="s">
        <v>2935</v>
      </c>
    </row>
    <row r="518" spans="1:15" ht="24.75" thickBot="1" x14ac:dyDescent="0.3">
      <c r="A518" s="24">
        <v>517</v>
      </c>
      <c r="B518" s="9"/>
      <c r="C518" s="10" t="s">
        <v>2335</v>
      </c>
      <c r="D518" s="11" t="s">
        <v>1800</v>
      </c>
      <c r="E518" s="10" t="s">
        <v>2336</v>
      </c>
      <c r="F518" s="10" t="s">
        <v>2336</v>
      </c>
      <c r="G518" s="33">
        <v>43974.961805555555</v>
      </c>
      <c r="H518" s="9">
        <v>0</v>
      </c>
      <c r="I518" s="13">
        <v>650000</v>
      </c>
      <c r="J518" s="10">
        <v>0</v>
      </c>
      <c r="K518" s="9" t="s">
        <v>52</v>
      </c>
      <c r="L518" s="14" t="s">
        <v>25</v>
      </c>
      <c r="M518" s="12">
        <v>43976.378472222219</v>
      </c>
      <c r="N518" s="25" t="s">
        <v>2876</v>
      </c>
      <c r="O518" s="30" t="s">
        <v>2935</v>
      </c>
    </row>
    <row r="519" spans="1:15" ht="24.75" thickBot="1" x14ac:dyDescent="0.3">
      <c r="A519" s="24">
        <v>518</v>
      </c>
      <c r="B519" s="9"/>
      <c r="C519" s="10" t="s">
        <v>1956</v>
      </c>
      <c r="D519" s="11" t="s">
        <v>1800</v>
      </c>
      <c r="E519" s="10" t="s">
        <v>1957</v>
      </c>
      <c r="F519" s="10" t="s">
        <v>1957</v>
      </c>
      <c r="G519" s="33">
        <v>43984.54583333333</v>
      </c>
      <c r="H519" s="9">
        <v>0</v>
      </c>
      <c r="I519" s="13">
        <v>646000</v>
      </c>
      <c r="J519" s="10">
        <v>0</v>
      </c>
      <c r="K519" s="9" t="s">
        <v>52</v>
      </c>
      <c r="L519" s="14" t="s">
        <v>25</v>
      </c>
      <c r="M519" s="12">
        <v>43984.712500000001</v>
      </c>
      <c r="N519" s="25" t="s">
        <v>2876</v>
      </c>
      <c r="O519" s="30" t="s">
        <v>2935</v>
      </c>
    </row>
    <row r="520" spans="1:15" ht="36.75" thickBot="1" x14ac:dyDescent="0.3">
      <c r="A520" s="24">
        <v>519</v>
      </c>
      <c r="B520" s="9"/>
      <c r="C520" s="10" t="s">
        <v>1907</v>
      </c>
      <c r="D520" s="11" t="s">
        <v>1800</v>
      </c>
      <c r="E520" s="10" t="s">
        <v>1908</v>
      </c>
      <c r="F520" s="10" t="s">
        <v>1908</v>
      </c>
      <c r="G520" s="33">
        <v>43985.129166666666</v>
      </c>
      <c r="H520" s="9">
        <v>0</v>
      </c>
      <c r="I520" s="13">
        <v>642000</v>
      </c>
      <c r="J520" s="10">
        <v>0</v>
      </c>
      <c r="K520" s="9" t="s">
        <v>34</v>
      </c>
      <c r="L520" s="14" t="s">
        <v>25</v>
      </c>
      <c r="M520" s="12">
        <v>43985.337500000001</v>
      </c>
      <c r="N520" s="25" t="s">
        <v>2876</v>
      </c>
      <c r="O520" s="30" t="s">
        <v>2935</v>
      </c>
    </row>
    <row r="521" spans="1:15" ht="15.75" thickBot="1" x14ac:dyDescent="0.3">
      <c r="A521" s="24">
        <v>520</v>
      </c>
      <c r="B521" s="9"/>
      <c r="C521" s="10" t="s">
        <v>1612</v>
      </c>
      <c r="D521" s="11" t="s">
        <v>1800</v>
      </c>
      <c r="E521" s="10" t="s">
        <v>1613</v>
      </c>
      <c r="F521" s="10" t="s">
        <v>1613</v>
      </c>
      <c r="G521" s="33">
        <v>43992.42083333333</v>
      </c>
      <c r="H521" s="9">
        <v>0</v>
      </c>
      <c r="I521" s="13">
        <v>640000</v>
      </c>
      <c r="J521" s="10">
        <v>0</v>
      </c>
      <c r="K521" s="9" t="s">
        <v>192</v>
      </c>
      <c r="L521" s="14" t="s">
        <v>25</v>
      </c>
      <c r="M521" s="12">
        <v>43992.42083333333</v>
      </c>
      <c r="N521" s="25" t="s">
        <v>2876</v>
      </c>
      <c r="O521" s="30" t="s">
        <v>2935</v>
      </c>
    </row>
    <row r="522" spans="1:15" ht="24.75" thickBot="1" x14ac:dyDescent="0.3">
      <c r="A522" s="24">
        <v>521</v>
      </c>
      <c r="B522" s="9"/>
      <c r="C522" s="10" t="s">
        <v>2453</v>
      </c>
      <c r="D522" s="11" t="s">
        <v>1800</v>
      </c>
      <c r="E522" s="10" t="s">
        <v>2454</v>
      </c>
      <c r="F522" s="10" t="s">
        <v>2454</v>
      </c>
      <c r="G522" s="33">
        <v>43971.253472222219</v>
      </c>
      <c r="H522" s="9">
        <v>0</v>
      </c>
      <c r="I522" s="13">
        <v>640000</v>
      </c>
      <c r="J522" s="10">
        <v>0</v>
      </c>
      <c r="K522" s="9" t="s">
        <v>2452</v>
      </c>
      <c r="L522" s="14" t="s">
        <v>25</v>
      </c>
      <c r="M522" s="12">
        <v>43971.586805555555</v>
      </c>
      <c r="N522" s="25" t="s">
        <v>2876</v>
      </c>
      <c r="O522" s="30" t="s">
        <v>2935</v>
      </c>
    </row>
    <row r="523" spans="1:15" ht="24.75" thickBot="1" x14ac:dyDescent="0.3">
      <c r="A523" s="24">
        <v>522</v>
      </c>
      <c r="B523" s="9"/>
      <c r="C523" s="10" t="s">
        <v>2737</v>
      </c>
      <c r="D523" s="11" t="s">
        <v>1800</v>
      </c>
      <c r="E523" s="10" t="s">
        <v>2738</v>
      </c>
      <c r="F523" s="10" t="s">
        <v>2738</v>
      </c>
      <c r="G523" s="33">
        <v>43960.503472222219</v>
      </c>
      <c r="H523" s="9">
        <v>0</v>
      </c>
      <c r="I523" s="13">
        <v>640000</v>
      </c>
      <c r="J523" s="10">
        <v>0</v>
      </c>
      <c r="K523" s="9" t="s">
        <v>52</v>
      </c>
      <c r="L523" s="14" t="s">
        <v>25</v>
      </c>
      <c r="M523" s="12">
        <v>43961.336805555555</v>
      </c>
      <c r="N523" s="25" t="s">
        <v>2876</v>
      </c>
      <c r="O523" s="30" t="s">
        <v>2935</v>
      </c>
    </row>
    <row r="524" spans="1:15" ht="24.75" thickBot="1" x14ac:dyDescent="0.3">
      <c r="A524" s="24">
        <v>523</v>
      </c>
      <c r="B524" s="9"/>
      <c r="C524" s="10" t="s">
        <v>2833</v>
      </c>
      <c r="D524" s="11" t="s">
        <v>1800</v>
      </c>
      <c r="E524" s="10" t="s">
        <v>1401</v>
      </c>
      <c r="F524" s="10" t="s">
        <v>1401</v>
      </c>
      <c r="G524" s="33">
        <v>43958.336805555555</v>
      </c>
      <c r="H524" s="9">
        <v>0</v>
      </c>
      <c r="I524" s="13">
        <v>640000</v>
      </c>
      <c r="J524" s="10">
        <v>0</v>
      </c>
      <c r="K524" s="9" t="s">
        <v>2834</v>
      </c>
      <c r="L524" s="14" t="s">
        <v>25</v>
      </c>
      <c r="M524" s="12">
        <v>43958.378472222219</v>
      </c>
      <c r="N524" s="25" t="s">
        <v>2876</v>
      </c>
      <c r="O524" s="30" t="s">
        <v>2935</v>
      </c>
    </row>
    <row r="525" spans="1:15" ht="15.75" thickBot="1" x14ac:dyDescent="0.3">
      <c r="A525" s="24">
        <v>524</v>
      </c>
      <c r="B525" s="9"/>
      <c r="C525" s="10" t="s">
        <v>2083</v>
      </c>
      <c r="D525" s="11" t="s">
        <v>1800</v>
      </c>
      <c r="E525" s="10" t="s">
        <v>2084</v>
      </c>
      <c r="F525" s="10" t="s">
        <v>2084</v>
      </c>
      <c r="G525" s="33">
        <v>43982.670138888891</v>
      </c>
      <c r="H525" s="9">
        <v>0</v>
      </c>
      <c r="I525" s="13">
        <v>636000</v>
      </c>
      <c r="J525" s="10">
        <v>0</v>
      </c>
      <c r="K525" s="9" t="s">
        <v>24</v>
      </c>
      <c r="L525" s="14" t="s">
        <v>25</v>
      </c>
      <c r="M525" s="12">
        <v>43982.711805555555</v>
      </c>
      <c r="N525" s="25" t="s">
        <v>2876</v>
      </c>
      <c r="O525" s="30" t="s">
        <v>2935</v>
      </c>
    </row>
    <row r="526" spans="1:15" ht="24.75" thickBot="1" x14ac:dyDescent="0.3">
      <c r="A526" s="24">
        <v>525</v>
      </c>
      <c r="B526" s="9"/>
      <c r="C526" s="10" t="s">
        <v>1923</v>
      </c>
      <c r="D526" s="11" t="s">
        <v>1800</v>
      </c>
      <c r="E526" s="10" t="s">
        <v>1924</v>
      </c>
      <c r="F526" s="10" t="s">
        <v>1924</v>
      </c>
      <c r="G526" s="33">
        <v>43984.754166666666</v>
      </c>
      <c r="H526" s="9">
        <v>0</v>
      </c>
      <c r="I526" s="13">
        <v>631000</v>
      </c>
      <c r="J526" s="10">
        <v>0</v>
      </c>
      <c r="K526" s="9" t="s">
        <v>24</v>
      </c>
      <c r="L526" s="14" t="s">
        <v>25</v>
      </c>
      <c r="M526" s="12">
        <v>43985.379166666666</v>
      </c>
      <c r="N526" s="25" t="s">
        <v>2876</v>
      </c>
      <c r="O526" s="30" t="s">
        <v>2935</v>
      </c>
    </row>
    <row r="527" spans="1:15" ht="24.75" thickBot="1" x14ac:dyDescent="0.3">
      <c r="A527" s="24">
        <v>526</v>
      </c>
      <c r="B527" s="9"/>
      <c r="C527" s="10" t="s">
        <v>416</v>
      </c>
      <c r="D527" s="11" t="s">
        <v>1800</v>
      </c>
      <c r="E527" s="10" t="s">
        <v>417</v>
      </c>
      <c r="F527" s="10" t="s">
        <v>417</v>
      </c>
      <c r="G527" s="33">
        <v>44014.838194444441</v>
      </c>
      <c r="H527" s="9">
        <v>0</v>
      </c>
      <c r="I527" s="13">
        <v>630000</v>
      </c>
      <c r="J527" s="10">
        <v>0</v>
      </c>
      <c r="K527" s="9" t="s">
        <v>52</v>
      </c>
      <c r="L527" s="14" t="s">
        <v>25</v>
      </c>
      <c r="M527" s="12">
        <v>44014.838194444441</v>
      </c>
      <c r="N527" s="25" t="s">
        <v>2876</v>
      </c>
      <c r="O527" s="30" t="s">
        <v>2935</v>
      </c>
    </row>
    <row r="528" spans="1:15" ht="24.75" thickBot="1" x14ac:dyDescent="0.3">
      <c r="A528" s="24">
        <v>527</v>
      </c>
      <c r="B528" s="9"/>
      <c r="C528" s="10" t="s">
        <v>1498</v>
      </c>
      <c r="D528" s="11" t="s">
        <v>1800</v>
      </c>
      <c r="E528" s="10" t="s">
        <v>504</v>
      </c>
      <c r="F528" s="10" t="s">
        <v>504</v>
      </c>
      <c r="G528" s="33">
        <v>43993.629166666666</v>
      </c>
      <c r="H528" s="9">
        <v>0</v>
      </c>
      <c r="I528" s="13">
        <v>630000</v>
      </c>
      <c r="J528" s="10">
        <v>0</v>
      </c>
      <c r="K528" s="9" t="s">
        <v>276</v>
      </c>
      <c r="L528" s="14" t="s">
        <v>25</v>
      </c>
      <c r="M528" s="12">
        <v>43993.712500000001</v>
      </c>
      <c r="N528" s="25" t="s">
        <v>2876</v>
      </c>
      <c r="O528" s="30" t="s">
        <v>2935</v>
      </c>
    </row>
    <row r="529" spans="1:15" ht="36.75" thickBot="1" x14ac:dyDescent="0.3">
      <c r="A529" s="24">
        <v>528</v>
      </c>
      <c r="B529" s="9"/>
      <c r="C529" s="10" t="s">
        <v>2188</v>
      </c>
      <c r="D529" s="11" t="s">
        <v>1800</v>
      </c>
      <c r="E529" s="10" t="s">
        <v>2189</v>
      </c>
      <c r="F529" s="10" t="s">
        <v>2189</v>
      </c>
      <c r="G529" s="33">
        <v>43979.545138888891</v>
      </c>
      <c r="H529" s="9">
        <v>0</v>
      </c>
      <c r="I529" s="13">
        <v>630000</v>
      </c>
      <c r="J529" s="10">
        <v>0</v>
      </c>
      <c r="K529" s="9" t="s">
        <v>2190</v>
      </c>
      <c r="L529" s="14" t="s">
        <v>25</v>
      </c>
      <c r="M529" s="12">
        <v>43979.545138888891</v>
      </c>
      <c r="N529" s="25" t="s">
        <v>2876</v>
      </c>
      <c r="O529" s="30" t="s">
        <v>2935</v>
      </c>
    </row>
    <row r="530" spans="1:15" ht="24.75" thickBot="1" x14ac:dyDescent="0.3">
      <c r="A530" s="24">
        <v>529</v>
      </c>
      <c r="B530" s="9"/>
      <c r="C530" s="10" t="s">
        <v>2295</v>
      </c>
      <c r="D530" s="11" t="s">
        <v>1800</v>
      </c>
      <c r="E530" s="10" t="s">
        <v>2296</v>
      </c>
      <c r="F530" s="10" t="s">
        <v>2296</v>
      </c>
      <c r="G530" s="33">
        <v>43976.670138888891</v>
      </c>
      <c r="H530" s="9">
        <v>0</v>
      </c>
      <c r="I530" s="13">
        <v>626000</v>
      </c>
      <c r="J530" s="10">
        <v>0</v>
      </c>
      <c r="K530" s="9" t="s">
        <v>52</v>
      </c>
      <c r="L530" s="14" t="s">
        <v>25</v>
      </c>
      <c r="M530" s="12">
        <v>43976.711805555555</v>
      </c>
      <c r="N530" s="25" t="s">
        <v>2876</v>
      </c>
      <c r="O530" s="30" t="s">
        <v>2935</v>
      </c>
    </row>
    <row r="531" spans="1:15" ht="24.75" thickBot="1" x14ac:dyDescent="0.3">
      <c r="A531" s="24">
        <v>530</v>
      </c>
      <c r="B531" s="9"/>
      <c r="C531" s="10" t="s">
        <v>579</v>
      </c>
      <c r="D531" s="11" t="s">
        <v>1800</v>
      </c>
      <c r="E531" s="10" t="s">
        <v>580</v>
      </c>
      <c r="F531" s="10" t="s">
        <v>580</v>
      </c>
      <c r="G531" s="33">
        <v>44006.879166666666</v>
      </c>
      <c r="H531" s="9">
        <v>0</v>
      </c>
      <c r="I531" s="13">
        <v>625000</v>
      </c>
      <c r="J531" s="10">
        <v>0</v>
      </c>
      <c r="K531" s="9" t="s">
        <v>52</v>
      </c>
      <c r="L531" s="14" t="s">
        <v>25</v>
      </c>
      <c r="M531" s="12">
        <v>44007.67083333333</v>
      </c>
      <c r="N531" s="25" t="s">
        <v>2876</v>
      </c>
      <c r="O531" s="30" t="s">
        <v>2935</v>
      </c>
    </row>
    <row r="532" spans="1:15" ht="24.75" thickBot="1" x14ac:dyDescent="0.3">
      <c r="A532" s="24">
        <v>531</v>
      </c>
      <c r="B532" s="9"/>
      <c r="C532" s="10" t="s">
        <v>2154</v>
      </c>
      <c r="D532" s="11" t="s">
        <v>1800</v>
      </c>
      <c r="E532" s="10" t="s">
        <v>2155</v>
      </c>
      <c r="F532" s="10" t="s">
        <v>2155</v>
      </c>
      <c r="G532" s="33">
        <v>43980.378472222219</v>
      </c>
      <c r="H532" s="9">
        <v>0</v>
      </c>
      <c r="I532" s="13">
        <v>624000</v>
      </c>
      <c r="J532" s="10">
        <v>0</v>
      </c>
      <c r="K532" s="9" t="s">
        <v>52</v>
      </c>
      <c r="L532" s="14" t="s">
        <v>25</v>
      </c>
      <c r="M532" s="12">
        <v>43980.628472222219</v>
      </c>
      <c r="N532" s="25" t="s">
        <v>2876</v>
      </c>
      <c r="O532" s="30" t="s">
        <v>2935</v>
      </c>
    </row>
    <row r="533" spans="1:15" ht="24.75" thickBot="1" x14ac:dyDescent="0.3">
      <c r="A533" s="24">
        <v>532</v>
      </c>
      <c r="B533" s="9"/>
      <c r="C533" s="10" t="s">
        <v>1852</v>
      </c>
      <c r="D533" s="11" t="s">
        <v>1800</v>
      </c>
      <c r="E533" s="10" t="s">
        <v>1679</v>
      </c>
      <c r="F533" s="10" t="s">
        <v>1679</v>
      </c>
      <c r="G533" s="33">
        <v>43986.67083333333</v>
      </c>
      <c r="H533" s="9">
        <v>0</v>
      </c>
      <c r="I533" s="13">
        <v>623000</v>
      </c>
      <c r="J533" s="10">
        <v>0</v>
      </c>
      <c r="K533" s="9" t="s">
        <v>52</v>
      </c>
      <c r="L533" s="14" t="s">
        <v>25</v>
      </c>
      <c r="M533" s="12">
        <v>43986.67083333333</v>
      </c>
      <c r="N533" s="25" t="s">
        <v>2876</v>
      </c>
      <c r="O533" s="30" t="s">
        <v>2935</v>
      </c>
    </row>
    <row r="534" spans="1:15" ht="24.75" thickBot="1" x14ac:dyDescent="0.3">
      <c r="A534" s="24">
        <v>533</v>
      </c>
      <c r="B534" s="9"/>
      <c r="C534" s="10" t="s">
        <v>1860</v>
      </c>
      <c r="D534" s="11" t="s">
        <v>1800</v>
      </c>
      <c r="E534" s="10" t="s">
        <v>1861</v>
      </c>
      <c r="F534" s="10" t="s">
        <v>1861</v>
      </c>
      <c r="G534" s="33">
        <v>43986.67083333333</v>
      </c>
      <c r="H534" s="9">
        <v>0</v>
      </c>
      <c r="I534" s="13">
        <v>623000</v>
      </c>
      <c r="J534" s="10">
        <v>0</v>
      </c>
      <c r="K534" s="9" t="s">
        <v>52</v>
      </c>
      <c r="L534" s="14" t="s">
        <v>25</v>
      </c>
      <c r="M534" s="12">
        <v>43986.67083333333</v>
      </c>
      <c r="N534" s="25" t="s">
        <v>2876</v>
      </c>
      <c r="O534" s="30" t="s">
        <v>2935</v>
      </c>
    </row>
    <row r="535" spans="1:15" ht="24.75" thickBot="1" x14ac:dyDescent="0.3">
      <c r="A535" s="24">
        <v>534</v>
      </c>
      <c r="B535" s="9"/>
      <c r="C535" s="10" t="s">
        <v>698</v>
      </c>
      <c r="D535" s="11" t="s">
        <v>1800</v>
      </c>
      <c r="E535" s="10" t="s">
        <v>699</v>
      </c>
      <c r="F535" s="10" t="s">
        <v>699</v>
      </c>
      <c r="G535" s="33">
        <v>44002.754166666666</v>
      </c>
      <c r="H535" s="9">
        <v>0</v>
      </c>
      <c r="I535" s="13">
        <v>620000</v>
      </c>
      <c r="J535" s="10">
        <v>0</v>
      </c>
      <c r="K535" s="9" t="s">
        <v>52</v>
      </c>
      <c r="L535" s="14" t="s">
        <v>25</v>
      </c>
      <c r="M535" s="12">
        <v>44003.837500000001</v>
      </c>
      <c r="N535" s="25" t="s">
        <v>2876</v>
      </c>
      <c r="O535" s="30" t="s">
        <v>2935</v>
      </c>
    </row>
    <row r="536" spans="1:15" ht="24.75" thickBot="1" x14ac:dyDescent="0.3">
      <c r="A536" s="24">
        <v>535</v>
      </c>
      <c r="B536" s="9"/>
      <c r="C536" s="10" t="s">
        <v>1689</v>
      </c>
      <c r="D536" s="11" t="s">
        <v>1800</v>
      </c>
      <c r="E536" s="10" t="s">
        <v>1690</v>
      </c>
      <c r="F536" s="10" t="s">
        <v>1690</v>
      </c>
      <c r="G536" s="33">
        <v>43990.79583333333</v>
      </c>
      <c r="H536" s="9">
        <v>0</v>
      </c>
      <c r="I536" s="13">
        <v>616000</v>
      </c>
      <c r="J536" s="10">
        <v>0</v>
      </c>
      <c r="K536" s="9" t="s">
        <v>52</v>
      </c>
      <c r="L536" s="14" t="s">
        <v>25</v>
      </c>
      <c r="M536" s="12">
        <v>43991.712500000001</v>
      </c>
      <c r="N536" s="25" t="s">
        <v>2876</v>
      </c>
      <c r="O536" s="30" t="s">
        <v>2935</v>
      </c>
    </row>
    <row r="537" spans="1:15" ht="15.75" thickBot="1" x14ac:dyDescent="0.3">
      <c r="A537" s="24">
        <v>536</v>
      </c>
      <c r="B537" s="9"/>
      <c r="C537" s="10" t="s">
        <v>2014</v>
      </c>
      <c r="D537" s="11" t="s">
        <v>1800</v>
      </c>
      <c r="E537" s="10" t="s">
        <v>2015</v>
      </c>
      <c r="F537" s="10" t="s">
        <v>2015</v>
      </c>
      <c r="G537" s="33">
        <v>43983.879166666666</v>
      </c>
      <c r="H537" s="9">
        <v>0</v>
      </c>
      <c r="I537" s="13">
        <v>615000</v>
      </c>
      <c r="J537" s="10">
        <v>0</v>
      </c>
      <c r="K537" s="9" t="s">
        <v>24</v>
      </c>
      <c r="L537" s="14" t="s">
        <v>25</v>
      </c>
      <c r="M537" s="12">
        <v>43983.879166666666</v>
      </c>
      <c r="N537" s="25" t="s">
        <v>2876</v>
      </c>
      <c r="O537" s="30" t="s">
        <v>2935</v>
      </c>
    </row>
    <row r="538" spans="1:15" ht="24.75" thickBot="1" x14ac:dyDescent="0.3">
      <c r="A538" s="24">
        <v>537</v>
      </c>
      <c r="B538" s="9"/>
      <c r="C538" s="10" t="s">
        <v>2397</v>
      </c>
      <c r="D538" s="11" t="s">
        <v>1800</v>
      </c>
      <c r="E538" s="10" t="s">
        <v>2398</v>
      </c>
      <c r="F538" s="10" t="s">
        <v>2398</v>
      </c>
      <c r="G538" s="33">
        <v>43972.586805555555</v>
      </c>
      <c r="H538" s="9">
        <v>0</v>
      </c>
      <c r="I538" s="13">
        <v>615000</v>
      </c>
      <c r="J538" s="10">
        <v>0</v>
      </c>
      <c r="K538" s="9" t="s">
        <v>536</v>
      </c>
      <c r="L538" s="14" t="s">
        <v>25</v>
      </c>
      <c r="M538" s="12">
        <v>43972.753472222219</v>
      </c>
      <c r="N538" s="25" t="s">
        <v>2876</v>
      </c>
      <c r="O538" s="30" t="s">
        <v>2935</v>
      </c>
    </row>
    <row r="539" spans="1:15" ht="24.75" thickBot="1" x14ac:dyDescent="0.3">
      <c r="A539" s="24">
        <v>538</v>
      </c>
      <c r="B539" s="9"/>
      <c r="C539" s="10" t="s">
        <v>1424</v>
      </c>
      <c r="D539" s="11" t="s">
        <v>1800</v>
      </c>
      <c r="E539" s="10" t="s">
        <v>1425</v>
      </c>
      <c r="F539" s="10" t="s">
        <v>1425</v>
      </c>
      <c r="G539" s="33">
        <v>43994.337500000001</v>
      </c>
      <c r="H539" s="9">
        <v>0</v>
      </c>
      <c r="I539" s="13">
        <v>613000</v>
      </c>
      <c r="J539" s="10">
        <v>0</v>
      </c>
      <c r="K539" s="9" t="s">
        <v>52</v>
      </c>
      <c r="L539" s="14" t="s">
        <v>25</v>
      </c>
      <c r="M539" s="12">
        <v>43994.379166666666</v>
      </c>
      <c r="N539" s="25" t="s">
        <v>2876</v>
      </c>
      <c r="O539" s="30" t="s">
        <v>2935</v>
      </c>
    </row>
    <row r="540" spans="1:15" ht="15.75" thickBot="1" x14ac:dyDescent="0.3">
      <c r="A540" s="24">
        <v>539</v>
      </c>
      <c r="B540" s="9"/>
      <c r="C540" s="10" t="s">
        <v>1811</v>
      </c>
      <c r="D540" s="11" t="s">
        <v>1800</v>
      </c>
      <c r="E540" s="10" t="s">
        <v>1812</v>
      </c>
      <c r="F540" s="10" t="s">
        <v>1812</v>
      </c>
      <c r="G540" s="33">
        <v>43987.629166666666</v>
      </c>
      <c r="H540" s="9">
        <v>0</v>
      </c>
      <c r="I540" s="13">
        <v>611000</v>
      </c>
      <c r="J540" s="10">
        <v>0</v>
      </c>
      <c r="K540" s="9" t="s">
        <v>276</v>
      </c>
      <c r="L540" s="14" t="s">
        <v>25</v>
      </c>
      <c r="M540" s="12">
        <v>43987.629166666666</v>
      </c>
      <c r="N540" s="25" t="s">
        <v>2876</v>
      </c>
      <c r="O540" s="30" t="s">
        <v>2935</v>
      </c>
    </row>
    <row r="541" spans="1:15" ht="48.75" thickBot="1" x14ac:dyDescent="0.3">
      <c r="A541" s="24">
        <v>540</v>
      </c>
      <c r="B541" s="9"/>
      <c r="C541" s="10" t="s">
        <v>1925</v>
      </c>
      <c r="D541" s="11" t="s">
        <v>1800</v>
      </c>
      <c r="E541" s="10" t="s">
        <v>1926</v>
      </c>
      <c r="F541" s="10" t="s">
        <v>1926</v>
      </c>
      <c r="G541" s="33">
        <v>43984.754166666666</v>
      </c>
      <c r="H541" s="9">
        <v>0</v>
      </c>
      <c r="I541" s="13">
        <v>611000</v>
      </c>
      <c r="J541" s="10">
        <v>0</v>
      </c>
      <c r="K541" s="9" t="s">
        <v>1927</v>
      </c>
      <c r="L541" s="14" t="s">
        <v>25</v>
      </c>
      <c r="M541" s="12">
        <v>43984.754166666666</v>
      </c>
      <c r="N541" s="25" t="s">
        <v>2876</v>
      </c>
      <c r="O541" s="30" t="s">
        <v>2935</v>
      </c>
    </row>
    <row r="542" spans="1:15" ht="24.75" thickBot="1" x14ac:dyDescent="0.3">
      <c r="A542" s="24">
        <v>541</v>
      </c>
      <c r="B542" s="9"/>
      <c r="C542" s="10" t="s">
        <v>1777</v>
      </c>
      <c r="D542" s="11" t="s">
        <v>1800</v>
      </c>
      <c r="E542" s="10" t="s">
        <v>1210</v>
      </c>
      <c r="F542" s="10" t="s">
        <v>1210</v>
      </c>
      <c r="G542" s="33">
        <v>43988.504166666666</v>
      </c>
      <c r="H542" s="9">
        <v>0</v>
      </c>
      <c r="I542" s="13">
        <v>610000</v>
      </c>
      <c r="J542" s="10">
        <v>0</v>
      </c>
      <c r="K542" s="9" t="s">
        <v>136</v>
      </c>
      <c r="L542" s="14" t="s">
        <v>25</v>
      </c>
      <c r="M542" s="12">
        <v>43988.629166666666</v>
      </c>
      <c r="N542" s="25" t="s">
        <v>2876</v>
      </c>
      <c r="O542" s="30" t="s">
        <v>2935</v>
      </c>
    </row>
    <row r="543" spans="1:15" ht="15.75" thickBot="1" x14ac:dyDescent="0.3">
      <c r="A543" s="24">
        <v>542</v>
      </c>
      <c r="B543" s="9"/>
      <c r="C543" s="10" t="s">
        <v>827</v>
      </c>
      <c r="D543" s="11" t="s">
        <v>1800</v>
      </c>
      <c r="E543" s="10" t="s">
        <v>828</v>
      </c>
      <c r="F543" s="10" t="s">
        <v>828</v>
      </c>
      <c r="G543" s="33">
        <v>43995.462500000001</v>
      </c>
      <c r="H543" s="9">
        <v>0</v>
      </c>
      <c r="I543" s="13">
        <v>608000</v>
      </c>
      <c r="J543" s="10">
        <v>0</v>
      </c>
      <c r="K543" s="9" t="s">
        <v>829</v>
      </c>
      <c r="L543" s="14" t="s">
        <v>25</v>
      </c>
      <c r="M543" s="12">
        <v>43995.79583333333</v>
      </c>
      <c r="N543" s="25" t="s">
        <v>2876</v>
      </c>
      <c r="O543" s="30" t="s">
        <v>2935</v>
      </c>
    </row>
    <row r="544" spans="1:15" ht="36.75" thickBot="1" x14ac:dyDescent="0.3">
      <c r="A544" s="24">
        <v>543</v>
      </c>
      <c r="B544" s="9"/>
      <c r="C544" s="10" t="s">
        <v>1682</v>
      </c>
      <c r="D544" s="11" t="s">
        <v>1800</v>
      </c>
      <c r="E544" s="10" t="s">
        <v>1683</v>
      </c>
      <c r="F544" s="10" t="s">
        <v>1683</v>
      </c>
      <c r="G544" s="33">
        <v>43991.42083333333</v>
      </c>
      <c r="H544" s="9">
        <v>0</v>
      </c>
      <c r="I544" s="13">
        <v>608000</v>
      </c>
      <c r="J544" s="10">
        <v>0</v>
      </c>
      <c r="K544" s="9" t="s">
        <v>1684</v>
      </c>
      <c r="L544" s="14" t="s">
        <v>25</v>
      </c>
      <c r="M544" s="12">
        <v>43991.42083333333</v>
      </c>
      <c r="N544" s="25" t="s">
        <v>2876</v>
      </c>
      <c r="O544" s="30" t="s">
        <v>2935</v>
      </c>
    </row>
    <row r="545" spans="1:15" ht="36.75" thickBot="1" x14ac:dyDescent="0.3">
      <c r="A545" s="24">
        <v>544</v>
      </c>
      <c r="B545" s="9"/>
      <c r="C545" s="10" t="s">
        <v>1112</v>
      </c>
      <c r="D545" s="11" t="s">
        <v>1800</v>
      </c>
      <c r="E545" s="10" t="s">
        <v>1113</v>
      </c>
      <c r="F545" s="10" t="s">
        <v>1113</v>
      </c>
      <c r="G545" s="33">
        <v>43994.754166666666</v>
      </c>
      <c r="H545" s="9">
        <v>0</v>
      </c>
      <c r="I545" s="13">
        <v>606000</v>
      </c>
      <c r="J545" s="10">
        <v>0</v>
      </c>
      <c r="K545" s="9" t="s">
        <v>1114</v>
      </c>
      <c r="L545" s="14" t="s">
        <v>25</v>
      </c>
      <c r="M545" s="12">
        <v>43994.754166666666</v>
      </c>
      <c r="N545" s="25" t="s">
        <v>2876</v>
      </c>
      <c r="O545" s="30" t="s">
        <v>2935</v>
      </c>
    </row>
    <row r="546" spans="1:15" ht="24.75" thickBot="1" x14ac:dyDescent="0.3">
      <c r="A546" s="24">
        <v>545</v>
      </c>
      <c r="B546" s="9"/>
      <c r="C546" s="10" t="s">
        <v>247</v>
      </c>
      <c r="D546" s="11" t="s">
        <v>1800</v>
      </c>
      <c r="E546" s="10" t="s">
        <v>248</v>
      </c>
      <c r="F546" s="10" t="s">
        <v>248</v>
      </c>
      <c r="G546" s="33">
        <v>44024.963194444441</v>
      </c>
      <c r="H546" s="9">
        <v>0</v>
      </c>
      <c r="I546" s="13">
        <v>604000</v>
      </c>
      <c r="J546" s="10">
        <v>0</v>
      </c>
      <c r="K546" s="9" t="s">
        <v>52</v>
      </c>
      <c r="L546" s="14" t="s">
        <v>25</v>
      </c>
      <c r="M546" s="12">
        <v>44025.713194444441</v>
      </c>
      <c r="N546" s="25" t="s">
        <v>2876</v>
      </c>
      <c r="O546" s="30" t="s">
        <v>2935</v>
      </c>
    </row>
    <row r="547" spans="1:15" ht="24.75" thickBot="1" x14ac:dyDescent="0.3">
      <c r="A547" s="24">
        <v>546</v>
      </c>
      <c r="B547" s="9"/>
      <c r="C547" s="10" t="s">
        <v>2267</v>
      </c>
      <c r="D547" s="11" t="s">
        <v>1800</v>
      </c>
      <c r="E547" s="10" t="s">
        <v>2268</v>
      </c>
      <c r="F547" s="10" t="s">
        <v>2268</v>
      </c>
      <c r="G547" s="33">
        <v>43977.378472222219</v>
      </c>
      <c r="H547" s="9">
        <v>0</v>
      </c>
      <c r="I547" s="13">
        <v>604000</v>
      </c>
      <c r="J547" s="10">
        <v>0</v>
      </c>
      <c r="K547" s="9" t="s">
        <v>52</v>
      </c>
      <c r="L547" s="14" t="s">
        <v>25</v>
      </c>
      <c r="M547" s="12">
        <v>43977.711805555555</v>
      </c>
      <c r="N547" s="25" t="s">
        <v>2876</v>
      </c>
      <c r="O547" s="30" t="s">
        <v>2935</v>
      </c>
    </row>
    <row r="548" spans="1:15" ht="24.75" thickBot="1" x14ac:dyDescent="0.3">
      <c r="A548" s="24">
        <v>547</v>
      </c>
      <c r="B548" s="9"/>
      <c r="C548" s="10" t="s">
        <v>2637</v>
      </c>
      <c r="D548" s="11" t="s">
        <v>1800</v>
      </c>
      <c r="E548" s="10" t="s">
        <v>2638</v>
      </c>
      <c r="F548" s="10" t="s">
        <v>2638</v>
      </c>
      <c r="G548" s="33">
        <v>43964.920138888891</v>
      </c>
      <c r="H548" s="9">
        <v>0</v>
      </c>
      <c r="I548" s="13">
        <v>604000</v>
      </c>
      <c r="J548" s="10">
        <v>0</v>
      </c>
      <c r="K548" s="9" t="s">
        <v>24</v>
      </c>
      <c r="L548" s="14" t="s">
        <v>25</v>
      </c>
      <c r="M548" s="12">
        <v>43965.253472222219</v>
      </c>
      <c r="N548" s="25" t="s">
        <v>2876</v>
      </c>
      <c r="O548" s="30" t="s">
        <v>2935</v>
      </c>
    </row>
    <row r="549" spans="1:15" ht="24.75" thickBot="1" x14ac:dyDescent="0.3">
      <c r="A549" s="24">
        <v>548</v>
      </c>
      <c r="B549" s="9"/>
      <c r="C549" s="10" t="s">
        <v>55</v>
      </c>
      <c r="D549" s="11" t="s">
        <v>1800</v>
      </c>
      <c r="E549" s="10" t="s">
        <v>56</v>
      </c>
      <c r="F549" s="10" t="s">
        <v>56</v>
      </c>
      <c r="G549" s="33">
        <v>44031.713194444441</v>
      </c>
      <c r="H549" s="9">
        <v>0</v>
      </c>
      <c r="I549" s="13">
        <v>600000</v>
      </c>
      <c r="J549" s="10">
        <v>0</v>
      </c>
      <c r="K549" s="9" t="s">
        <v>52</v>
      </c>
      <c r="L549" s="14" t="s">
        <v>25</v>
      </c>
      <c r="M549" s="12">
        <v>44031.796527777777</v>
      </c>
      <c r="N549" s="25" t="s">
        <v>2876</v>
      </c>
      <c r="O549" s="30" t="s">
        <v>2935</v>
      </c>
    </row>
    <row r="550" spans="1:15" ht="24.75" thickBot="1" x14ac:dyDescent="0.3">
      <c r="A550" s="24">
        <v>549</v>
      </c>
      <c r="B550" s="9"/>
      <c r="C550" s="10" t="s">
        <v>694</v>
      </c>
      <c r="D550" s="11" t="s">
        <v>1800</v>
      </c>
      <c r="E550" s="10" t="s">
        <v>691</v>
      </c>
      <c r="F550" s="10" t="s">
        <v>691</v>
      </c>
      <c r="G550" s="33">
        <v>44004.29583333333</v>
      </c>
      <c r="H550" s="9">
        <v>0</v>
      </c>
      <c r="I550" s="13">
        <v>600000</v>
      </c>
      <c r="J550" s="10">
        <v>0</v>
      </c>
      <c r="K550" s="9" t="s">
        <v>52</v>
      </c>
      <c r="L550" s="14" t="s">
        <v>25</v>
      </c>
      <c r="M550" s="12">
        <v>44004.379166666666</v>
      </c>
      <c r="N550" s="25" t="s">
        <v>2876</v>
      </c>
      <c r="O550" s="30" t="s">
        <v>2935</v>
      </c>
    </row>
    <row r="551" spans="1:15" ht="60.75" thickBot="1" x14ac:dyDescent="0.3">
      <c r="A551" s="24">
        <v>550</v>
      </c>
      <c r="B551" s="9"/>
      <c r="C551" s="10" t="s">
        <v>983</v>
      </c>
      <c r="D551" s="11" t="s">
        <v>1800</v>
      </c>
      <c r="E551" s="10" t="s">
        <v>920</v>
      </c>
      <c r="F551" s="10" t="s">
        <v>920</v>
      </c>
      <c r="G551" s="33">
        <v>43994.92083333333</v>
      </c>
      <c r="H551" s="9">
        <v>0</v>
      </c>
      <c r="I551" s="13">
        <v>600000</v>
      </c>
      <c r="J551" s="10">
        <v>0</v>
      </c>
      <c r="K551" s="9" t="s">
        <v>984</v>
      </c>
      <c r="L551" s="14" t="s">
        <v>25</v>
      </c>
      <c r="M551" s="12">
        <v>43994.92083333333</v>
      </c>
      <c r="N551" s="25" t="s">
        <v>2876</v>
      </c>
      <c r="O551" s="30" t="s">
        <v>2935</v>
      </c>
    </row>
    <row r="552" spans="1:15" ht="24.75" thickBot="1" x14ac:dyDescent="0.3">
      <c r="A552" s="24">
        <v>551</v>
      </c>
      <c r="B552" s="9"/>
      <c r="C552" s="10" t="s">
        <v>1125</v>
      </c>
      <c r="D552" s="11" t="s">
        <v>1800</v>
      </c>
      <c r="E552" s="10" t="s">
        <v>1126</v>
      </c>
      <c r="F552" s="10" t="s">
        <v>1126</v>
      </c>
      <c r="G552" s="33">
        <v>43994.754166666666</v>
      </c>
      <c r="H552" s="9">
        <v>0</v>
      </c>
      <c r="I552" s="13">
        <v>600000</v>
      </c>
      <c r="J552" s="10">
        <v>0</v>
      </c>
      <c r="K552" s="9" t="s">
        <v>52</v>
      </c>
      <c r="L552" s="14" t="s">
        <v>25</v>
      </c>
      <c r="M552" s="12">
        <v>43994.754166666666</v>
      </c>
      <c r="N552" s="25" t="s">
        <v>2876</v>
      </c>
      <c r="O552" s="30" t="s">
        <v>2935</v>
      </c>
    </row>
    <row r="553" spans="1:15" ht="24.75" thickBot="1" x14ac:dyDescent="0.3">
      <c r="A553" s="24">
        <v>552</v>
      </c>
      <c r="B553" s="9"/>
      <c r="C553" s="10" t="s">
        <v>1207</v>
      </c>
      <c r="D553" s="11" t="s">
        <v>1800</v>
      </c>
      <c r="E553" s="10" t="s">
        <v>920</v>
      </c>
      <c r="F553" s="10" t="s">
        <v>920</v>
      </c>
      <c r="G553" s="33">
        <v>43994.67083333333</v>
      </c>
      <c r="H553" s="9">
        <v>0</v>
      </c>
      <c r="I553" s="13">
        <v>600000</v>
      </c>
      <c r="J553" s="10">
        <v>0</v>
      </c>
      <c r="K553" s="9" t="s">
        <v>1208</v>
      </c>
      <c r="L553" s="14" t="s">
        <v>25</v>
      </c>
      <c r="M553" s="12">
        <v>43994.712500000001</v>
      </c>
      <c r="N553" s="25" t="s">
        <v>2876</v>
      </c>
      <c r="O553" s="30" t="s">
        <v>2935</v>
      </c>
    </row>
    <row r="554" spans="1:15" ht="24.75" thickBot="1" x14ac:dyDescent="0.3">
      <c r="A554" s="24">
        <v>553</v>
      </c>
      <c r="B554" s="9"/>
      <c r="C554" s="10" t="s">
        <v>1209</v>
      </c>
      <c r="D554" s="11" t="s">
        <v>1800</v>
      </c>
      <c r="E554" s="10" t="s">
        <v>1210</v>
      </c>
      <c r="F554" s="10" t="s">
        <v>1210</v>
      </c>
      <c r="G554" s="33">
        <v>43994.67083333333</v>
      </c>
      <c r="H554" s="9">
        <v>0</v>
      </c>
      <c r="I554" s="13">
        <v>600000</v>
      </c>
      <c r="J554" s="10">
        <v>0</v>
      </c>
      <c r="K554" s="9" t="s">
        <v>136</v>
      </c>
      <c r="L554" s="14" t="s">
        <v>25</v>
      </c>
      <c r="M554" s="12">
        <v>43994.712500000001</v>
      </c>
      <c r="N554" s="25" t="s">
        <v>2876</v>
      </c>
      <c r="O554" s="30" t="s">
        <v>2935</v>
      </c>
    </row>
    <row r="555" spans="1:15" ht="24.75" thickBot="1" x14ac:dyDescent="0.3">
      <c r="A555" s="24">
        <v>554</v>
      </c>
      <c r="B555" s="9"/>
      <c r="C555" s="10" t="s">
        <v>1381</v>
      </c>
      <c r="D555" s="11" t="s">
        <v>1800</v>
      </c>
      <c r="E555" s="10" t="s">
        <v>1382</v>
      </c>
      <c r="F555" s="10" t="s">
        <v>1382</v>
      </c>
      <c r="G555" s="33">
        <v>43994.42083333333</v>
      </c>
      <c r="H555" s="9">
        <v>0</v>
      </c>
      <c r="I555" s="13">
        <v>600000</v>
      </c>
      <c r="J555" s="10">
        <v>0</v>
      </c>
      <c r="K555" s="9" t="s">
        <v>1383</v>
      </c>
      <c r="L555" s="14" t="s">
        <v>25</v>
      </c>
      <c r="M555" s="12">
        <v>43994.462500000001</v>
      </c>
      <c r="N555" s="25" t="s">
        <v>2876</v>
      </c>
      <c r="O555" s="30" t="s">
        <v>2935</v>
      </c>
    </row>
    <row r="556" spans="1:15" ht="24.75" thickBot="1" x14ac:dyDescent="0.3">
      <c r="A556" s="24">
        <v>555</v>
      </c>
      <c r="B556" s="9"/>
      <c r="C556" s="10" t="s">
        <v>1723</v>
      </c>
      <c r="D556" s="11" t="s">
        <v>1800</v>
      </c>
      <c r="E556" s="10" t="s">
        <v>1724</v>
      </c>
      <c r="F556" s="10" t="s">
        <v>1724</v>
      </c>
      <c r="G556" s="33">
        <v>43990.504166666666</v>
      </c>
      <c r="H556" s="9">
        <v>0</v>
      </c>
      <c r="I556" s="13">
        <v>600000</v>
      </c>
      <c r="J556" s="10">
        <v>0</v>
      </c>
      <c r="K556" s="9" t="s">
        <v>24</v>
      </c>
      <c r="L556" s="14" t="s">
        <v>25</v>
      </c>
      <c r="M556" s="12">
        <v>43990.629166666666</v>
      </c>
      <c r="N556" s="25" t="s">
        <v>2876</v>
      </c>
      <c r="O556" s="30" t="s">
        <v>2935</v>
      </c>
    </row>
    <row r="557" spans="1:15" ht="24.75" thickBot="1" x14ac:dyDescent="0.3">
      <c r="A557" s="24">
        <v>556</v>
      </c>
      <c r="B557" s="9"/>
      <c r="C557" s="10" t="s">
        <v>1740</v>
      </c>
      <c r="D557" s="11" t="s">
        <v>1800</v>
      </c>
      <c r="E557" s="10" t="s">
        <v>1741</v>
      </c>
      <c r="F557" s="10" t="s">
        <v>1741</v>
      </c>
      <c r="G557" s="33">
        <v>43990.17083333333</v>
      </c>
      <c r="H557" s="9">
        <v>0</v>
      </c>
      <c r="I557" s="13">
        <v>600000</v>
      </c>
      <c r="J557" s="10">
        <v>0</v>
      </c>
      <c r="K557" s="9" t="s">
        <v>169</v>
      </c>
      <c r="L557" s="14" t="s">
        <v>25</v>
      </c>
      <c r="M557" s="12">
        <v>43990.504166666666</v>
      </c>
      <c r="N557" s="25" t="s">
        <v>2876</v>
      </c>
      <c r="O557" s="30" t="s">
        <v>2935</v>
      </c>
    </row>
    <row r="558" spans="1:15" ht="15.75" thickBot="1" x14ac:dyDescent="0.3">
      <c r="A558" s="24">
        <v>557</v>
      </c>
      <c r="B558" s="9"/>
      <c r="C558" s="10" t="s">
        <v>1905</v>
      </c>
      <c r="D558" s="11" t="s">
        <v>1800</v>
      </c>
      <c r="E558" s="10" t="s">
        <v>1906</v>
      </c>
      <c r="F558" s="10" t="s">
        <v>1906</v>
      </c>
      <c r="G558" s="33">
        <v>43985.337500000001</v>
      </c>
      <c r="H558" s="9">
        <v>0</v>
      </c>
      <c r="I558" s="13">
        <v>600000</v>
      </c>
      <c r="J558" s="10">
        <v>0</v>
      </c>
      <c r="K558" s="9" t="s">
        <v>136</v>
      </c>
      <c r="L558" s="14" t="s">
        <v>25</v>
      </c>
      <c r="M558" s="12">
        <v>43985.337500000001</v>
      </c>
      <c r="N558" s="25" t="s">
        <v>2876</v>
      </c>
      <c r="O558" s="30" t="s">
        <v>2935</v>
      </c>
    </row>
    <row r="559" spans="1:15" ht="24.75" thickBot="1" x14ac:dyDescent="0.3">
      <c r="A559" s="24">
        <v>558</v>
      </c>
      <c r="B559" s="9"/>
      <c r="C559" s="10" t="s">
        <v>2133</v>
      </c>
      <c r="D559" s="11" t="s">
        <v>1800</v>
      </c>
      <c r="E559" s="10" t="s">
        <v>1481</v>
      </c>
      <c r="F559" s="10" t="s">
        <v>1481</v>
      </c>
      <c r="G559" s="33">
        <v>43980.628472222219</v>
      </c>
      <c r="H559" s="9">
        <v>0</v>
      </c>
      <c r="I559" s="13">
        <v>600000</v>
      </c>
      <c r="J559" s="10">
        <v>0</v>
      </c>
      <c r="K559" s="9" t="s">
        <v>52</v>
      </c>
      <c r="L559" s="14" t="s">
        <v>25</v>
      </c>
      <c r="M559" s="12">
        <v>43980.711805555555</v>
      </c>
      <c r="N559" s="25" t="s">
        <v>2876</v>
      </c>
      <c r="O559" s="30" t="s">
        <v>2935</v>
      </c>
    </row>
    <row r="560" spans="1:15" ht="15.75" thickBot="1" x14ac:dyDescent="0.3">
      <c r="A560" s="24">
        <v>559</v>
      </c>
      <c r="B560" s="9"/>
      <c r="C560" s="10" t="s">
        <v>2404</v>
      </c>
      <c r="D560" s="11" t="s">
        <v>1800</v>
      </c>
      <c r="E560" s="10" t="s">
        <v>2405</v>
      </c>
      <c r="F560" s="10" t="s">
        <v>2405</v>
      </c>
      <c r="G560" s="33">
        <v>43972.586805555555</v>
      </c>
      <c r="H560" s="9">
        <v>0</v>
      </c>
      <c r="I560" s="13">
        <v>600000</v>
      </c>
      <c r="J560" s="10">
        <v>0</v>
      </c>
      <c r="K560" s="9" t="s">
        <v>192</v>
      </c>
      <c r="L560" s="14" t="s">
        <v>25</v>
      </c>
      <c r="M560" s="12">
        <v>43972.586805555555</v>
      </c>
      <c r="N560" s="25" t="s">
        <v>2876</v>
      </c>
      <c r="O560" s="30" t="s">
        <v>2935</v>
      </c>
    </row>
    <row r="561" spans="1:15" ht="48.75" thickBot="1" x14ac:dyDescent="0.3">
      <c r="A561" s="24">
        <v>560</v>
      </c>
      <c r="B561" s="9"/>
      <c r="C561" s="10" t="s">
        <v>2492</v>
      </c>
      <c r="D561" s="11" t="s">
        <v>1800</v>
      </c>
      <c r="E561" s="10" t="s">
        <v>2493</v>
      </c>
      <c r="F561" s="10" t="s">
        <v>2493</v>
      </c>
      <c r="G561" s="33">
        <v>43970.295138888891</v>
      </c>
      <c r="H561" s="9">
        <v>0</v>
      </c>
      <c r="I561" s="13">
        <v>600000</v>
      </c>
      <c r="J561" s="10">
        <v>0</v>
      </c>
      <c r="K561" s="9" t="s">
        <v>2494</v>
      </c>
      <c r="L561" s="14" t="s">
        <v>25</v>
      </c>
      <c r="M561" s="12">
        <v>43970.336805555555</v>
      </c>
      <c r="N561" s="25" t="s">
        <v>2876</v>
      </c>
      <c r="O561" s="30" t="s">
        <v>2935</v>
      </c>
    </row>
    <row r="562" spans="1:15" ht="15.75" thickBot="1" x14ac:dyDescent="0.3">
      <c r="A562" s="24">
        <v>561</v>
      </c>
      <c r="B562" s="9"/>
      <c r="C562" s="10" t="s">
        <v>2728</v>
      </c>
      <c r="D562" s="11" t="s">
        <v>1800</v>
      </c>
      <c r="E562" s="10" t="s">
        <v>2405</v>
      </c>
      <c r="F562" s="10" t="s">
        <v>2405</v>
      </c>
      <c r="G562" s="33">
        <v>43960.670138888891</v>
      </c>
      <c r="H562" s="9">
        <v>0</v>
      </c>
      <c r="I562" s="13">
        <v>600000</v>
      </c>
      <c r="J562" s="10">
        <v>0</v>
      </c>
      <c r="K562" s="9" t="s">
        <v>2729</v>
      </c>
      <c r="L562" s="14" t="s">
        <v>25</v>
      </c>
      <c r="M562" s="12">
        <v>43961.878472222219</v>
      </c>
      <c r="N562" s="25" t="s">
        <v>2876</v>
      </c>
      <c r="O562" s="30" t="s">
        <v>2935</v>
      </c>
    </row>
    <row r="563" spans="1:15" ht="24.75" thickBot="1" x14ac:dyDescent="0.3">
      <c r="A563" s="24">
        <v>562</v>
      </c>
      <c r="B563" s="9"/>
      <c r="C563" s="10" t="s">
        <v>2764</v>
      </c>
      <c r="D563" s="11" t="s">
        <v>1800</v>
      </c>
      <c r="E563" s="10" t="s">
        <v>1340</v>
      </c>
      <c r="F563" s="10" t="s">
        <v>1340</v>
      </c>
      <c r="G563" s="33">
        <v>43959.711805555555</v>
      </c>
      <c r="H563" s="9">
        <v>0</v>
      </c>
      <c r="I563" s="13">
        <v>600000</v>
      </c>
      <c r="J563" s="10">
        <v>0</v>
      </c>
      <c r="K563" s="9" t="s">
        <v>2765</v>
      </c>
      <c r="L563" s="14" t="s">
        <v>25</v>
      </c>
      <c r="M563" s="12">
        <v>43959.878472222219</v>
      </c>
      <c r="N563" s="25" t="s">
        <v>2876</v>
      </c>
      <c r="O563" s="30" t="s">
        <v>2935</v>
      </c>
    </row>
    <row r="564" spans="1:15" ht="24.75" thickBot="1" x14ac:dyDescent="0.3">
      <c r="A564" s="24">
        <v>563</v>
      </c>
      <c r="B564" s="9"/>
      <c r="C564" s="10" t="s">
        <v>2104</v>
      </c>
      <c r="D564" s="11" t="s">
        <v>1800</v>
      </c>
      <c r="E564" s="10" t="s">
        <v>2105</v>
      </c>
      <c r="F564" s="10" t="s">
        <v>2105</v>
      </c>
      <c r="G564" s="33">
        <v>43981.420138888891</v>
      </c>
      <c r="H564" s="9">
        <v>0</v>
      </c>
      <c r="I564" s="13">
        <v>598000</v>
      </c>
      <c r="J564" s="10">
        <v>0</v>
      </c>
      <c r="K564" s="9" t="s">
        <v>52</v>
      </c>
      <c r="L564" s="14" t="s">
        <v>25</v>
      </c>
      <c r="M564" s="12">
        <v>43984.462500000001</v>
      </c>
      <c r="N564" s="25" t="s">
        <v>2876</v>
      </c>
      <c r="O564" s="30" t="s">
        <v>2935</v>
      </c>
    </row>
    <row r="565" spans="1:15" ht="24.75" thickBot="1" x14ac:dyDescent="0.3">
      <c r="A565" s="24">
        <v>564</v>
      </c>
      <c r="B565" s="9"/>
      <c r="C565" s="10" t="s">
        <v>2316</v>
      </c>
      <c r="D565" s="11" t="s">
        <v>1800</v>
      </c>
      <c r="E565" s="10" t="s">
        <v>2317</v>
      </c>
      <c r="F565" s="10" t="s">
        <v>2317</v>
      </c>
      <c r="G565" s="33">
        <v>43976.336805555555</v>
      </c>
      <c r="H565" s="9">
        <v>0</v>
      </c>
      <c r="I565" s="13">
        <v>595000</v>
      </c>
      <c r="J565" s="10">
        <v>0</v>
      </c>
      <c r="K565" s="9" t="s">
        <v>52</v>
      </c>
      <c r="L565" s="14" t="s">
        <v>25</v>
      </c>
      <c r="M565" s="12">
        <v>43976.670138888891</v>
      </c>
      <c r="N565" s="25" t="s">
        <v>2876</v>
      </c>
      <c r="O565" s="30" t="s">
        <v>2935</v>
      </c>
    </row>
    <row r="566" spans="1:15" ht="15.75" thickBot="1" x14ac:dyDescent="0.3">
      <c r="A566" s="24">
        <v>565</v>
      </c>
      <c r="B566" s="9"/>
      <c r="C566" s="10" t="s">
        <v>2483</v>
      </c>
      <c r="D566" s="11" t="s">
        <v>1800</v>
      </c>
      <c r="E566" s="10" t="s">
        <v>2484</v>
      </c>
      <c r="F566" s="10" t="s">
        <v>2484</v>
      </c>
      <c r="G566" s="33">
        <v>43970.545138888891</v>
      </c>
      <c r="H566" s="9">
        <v>0</v>
      </c>
      <c r="I566" s="13">
        <v>590000</v>
      </c>
      <c r="J566" s="10">
        <v>0</v>
      </c>
      <c r="K566" s="9" t="s">
        <v>24</v>
      </c>
      <c r="L566" s="14" t="s">
        <v>25</v>
      </c>
      <c r="M566" s="12">
        <v>43971.336805555555</v>
      </c>
      <c r="N566" s="25" t="s">
        <v>2876</v>
      </c>
      <c r="O566" s="30" t="s">
        <v>2935</v>
      </c>
    </row>
    <row r="567" spans="1:15" ht="24.75" thickBot="1" x14ac:dyDescent="0.3">
      <c r="A567" s="24">
        <v>566</v>
      </c>
      <c r="B567" s="9"/>
      <c r="C567" s="10" t="s">
        <v>2556</v>
      </c>
      <c r="D567" s="11" t="s">
        <v>1800</v>
      </c>
      <c r="E567" s="10" t="s">
        <v>2557</v>
      </c>
      <c r="F567" s="10" t="s">
        <v>2557</v>
      </c>
      <c r="G567" s="33">
        <v>43968.795138888891</v>
      </c>
      <c r="H567" s="9">
        <v>0</v>
      </c>
      <c r="I567" s="13">
        <v>590000</v>
      </c>
      <c r="J567" s="10">
        <v>0</v>
      </c>
      <c r="K567" s="9" t="s">
        <v>2558</v>
      </c>
      <c r="L567" s="14" t="s">
        <v>25</v>
      </c>
      <c r="M567" s="12">
        <v>43968.795138888891</v>
      </c>
      <c r="N567" s="25" t="s">
        <v>2876</v>
      </c>
      <c r="O567" s="30" t="s">
        <v>2935</v>
      </c>
    </row>
    <row r="568" spans="1:15" ht="48.75" thickBot="1" x14ac:dyDescent="0.3">
      <c r="A568" s="24">
        <v>567</v>
      </c>
      <c r="B568" s="9"/>
      <c r="C568" s="10" t="s">
        <v>2258</v>
      </c>
      <c r="D568" s="11" t="s">
        <v>1800</v>
      </c>
      <c r="E568" s="10" t="s">
        <v>2259</v>
      </c>
      <c r="F568" s="10" t="s">
        <v>2259</v>
      </c>
      <c r="G568" s="33">
        <v>43977.711805555555</v>
      </c>
      <c r="H568" s="9">
        <v>0</v>
      </c>
      <c r="I568" s="13">
        <v>588000</v>
      </c>
      <c r="J568" s="10">
        <v>0</v>
      </c>
      <c r="K568" s="9" t="s">
        <v>2260</v>
      </c>
      <c r="L568" s="14" t="s">
        <v>25</v>
      </c>
      <c r="M568" s="12">
        <v>43979.378472222219</v>
      </c>
      <c r="N568" s="25" t="s">
        <v>2876</v>
      </c>
      <c r="O568" s="30" t="s">
        <v>2935</v>
      </c>
    </row>
    <row r="569" spans="1:15" ht="15.75" thickBot="1" x14ac:dyDescent="0.3">
      <c r="A569" s="24">
        <v>568</v>
      </c>
      <c r="B569" s="9"/>
      <c r="C569" s="10" t="s">
        <v>660</v>
      </c>
      <c r="D569" s="11" t="s">
        <v>1800</v>
      </c>
      <c r="E569" s="10" t="s">
        <v>661</v>
      </c>
      <c r="F569" s="10" t="s">
        <v>661</v>
      </c>
      <c r="G569" s="33">
        <v>44004.54583333333</v>
      </c>
      <c r="H569" s="9">
        <v>0</v>
      </c>
      <c r="I569" s="13">
        <v>587000</v>
      </c>
      <c r="J569" s="10">
        <v>0</v>
      </c>
      <c r="K569" s="9" t="s">
        <v>24</v>
      </c>
      <c r="L569" s="14" t="s">
        <v>25</v>
      </c>
      <c r="M569" s="12">
        <v>44004.629166666666</v>
      </c>
      <c r="N569" s="25" t="s">
        <v>2876</v>
      </c>
      <c r="O569" s="30" t="s">
        <v>2935</v>
      </c>
    </row>
    <row r="570" spans="1:15" ht="24.75" thickBot="1" x14ac:dyDescent="0.3">
      <c r="A570" s="24">
        <v>569</v>
      </c>
      <c r="B570" s="9"/>
      <c r="C570" s="10" t="s">
        <v>1736</v>
      </c>
      <c r="D570" s="11" t="s">
        <v>1800</v>
      </c>
      <c r="E570" s="10" t="s">
        <v>1737</v>
      </c>
      <c r="F570" s="10" t="s">
        <v>1737</v>
      </c>
      <c r="G570" s="33">
        <v>43990.337500000001</v>
      </c>
      <c r="H570" s="9">
        <v>0</v>
      </c>
      <c r="I570" s="13">
        <v>587000</v>
      </c>
      <c r="J570" s="10">
        <v>0</v>
      </c>
      <c r="K570" s="9" t="s">
        <v>52</v>
      </c>
      <c r="L570" s="14" t="s">
        <v>25</v>
      </c>
      <c r="M570" s="12">
        <v>43990.462500000001</v>
      </c>
      <c r="N570" s="25" t="s">
        <v>2876</v>
      </c>
      <c r="O570" s="30" t="s">
        <v>2935</v>
      </c>
    </row>
    <row r="571" spans="1:15" ht="15.75" thickBot="1" x14ac:dyDescent="0.3">
      <c r="A571" s="24">
        <v>570</v>
      </c>
      <c r="B571" s="9"/>
      <c r="C571" s="10" t="s">
        <v>285</v>
      </c>
      <c r="D571" s="11" t="s">
        <v>1800</v>
      </c>
      <c r="E571" s="10" t="s">
        <v>286</v>
      </c>
      <c r="F571" s="10" t="s">
        <v>286</v>
      </c>
      <c r="G571" s="33">
        <v>44022.796527777777</v>
      </c>
      <c r="H571" s="9">
        <v>0</v>
      </c>
      <c r="I571" s="13">
        <v>581000</v>
      </c>
      <c r="J571" s="10">
        <v>0</v>
      </c>
      <c r="K571" s="9" t="s">
        <v>276</v>
      </c>
      <c r="L571" s="14" t="s">
        <v>25</v>
      </c>
      <c r="M571" s="12">
        <v>44023.379861111112</v>
      </c>
      <c r="N571" s="25" t="s">
        <v>2876</v>
      </c>
      <c r="O571" s="30" t="s">
        <v>2935</v>
      </c>
    </row>
    <row r="572" spans="1:15" ht="24.75" thickBot="1" x14ac:dyDescent="0.3">
      <c r="A572" s="24">
        <v>571</v>
      </c>
      <c r="B572" s="9"/>
      <c r="C572" s="10" t="s">
        <v>844</v>
      </c>
      <c r="D572" s="11" t="s">
        <v>1800</v>
      </c>
      <c r="E572" s="10" t="s">
        <v>845</v>
      </c>
      <c r="F572" s="10" t="s">
        <v>845</v>
      </c>
      <c r="G572" s="33">
        <v>43995.462500000001</v>
      </c>
      <c r="H572" s="9">
        <v>0</v>
      </c>
      <c r="I572" s="13">
        <v>580000</v>
      </c>
      <c r="J572" s="10">
        <v>0</v>
      </c>
      <c r="K572" s="9" t="s">
        <v>52</v>
      </c>
      <c r="L572" s="14" t="s">
        <v>25</v>
      </c>
      <c r="M572" s="12">
        <v>43995.67083333333</v>
      </c>
      <c r="N572" s="25" t="s">
        <v>2876</v>
      </c>
      <c r="O572" s="30" t="s">
        <v>2935</v>
      </c>
    </row>
    <row r="573" spans="1:15" ht="15.75" thickBot="1" x14ac:dyDescent="0.3">
      <c r="A573" s="24">
        <v>572</v>
      </c>
      <c r="B573" s="9"/>
      <c r="C573" s="10" t="s">
        <v>2324</v>
      </c>
      <c r="D573" s="11" t="s">
        <v>1800</v>
      </c>
      <c r="E573" s="10" t="s">
        <v>2325</v>
      </c>
      <c r="F573" s="10" t="s">
        <v>2325</v>
      </c>
      <c r="G573" s="33">
        <v>43975.711805555555</v>
      </c>
      <c r="H573" s="9">
        <v>0</v>
      </c>
      <c r="I573" s="13">
        <v>580000</v>
      </c>
      <c r="J573" s="10">
        <v>0</v>
      </c>
      <c r="K573" s="9" t="s">
        <v>192</v>
      </c>
      <c r="L573" s="14" t="s">
        <v>25</v>
      </c>
      <c r="M573" s="12">
        <v>43976.378472222219</v>
      </c>
      <c r="N573" s="25" t="s">
        <v>2876</v>
      </c>
      <c r="O573" s="30" t="s">
        <v>2935</v>
      </c>
    </row>
    <row r="574" spans="1:15" ht="24.75" thickBot="1" x14ac:dyDescent="0.3">
      <c r="A574" s="24">
        <v>573</v>
      </c>
      <c r="B574" s="9"/>
      <c r="C574" s="10" t="s">
        <v>2709</v>
      </c>
      <c r="D574" s="11" t="s">
        <v>1800</v>
      </c>
      <c r="E574" s="10" t="s">
        <v>2501</v>
      </c>
      <c r="F574" s="10" t="s">
        <v>2501</v>
      </c>
      <c r="G574" s="33">
        <v>43962.461805555555</v>
      </c>
      <c r="H574" s="9">
        <v>0</v>
      </c>
      <c r="I574" s="13">
        <v>576000</v>
      </c>
      <c r="J574" s="10">
        <v>0</v>
      </c>
      <c r="K574" s="9" t="s">
        <v>136</v>
      </c>
      <c r="L574" s="14" t="s">
        <v>25</v>
      </c>
      <c r="M574" s="12">
        <v>43962.461805555555</v>
      </c>
      <c r="N574" s="25" t="s">
        <v>2876</v>
      </c>
      <c r="O574" s="30" t="s">
        <v>2935</v>
      </c>
    </row>
    <row r="575" spans="1:15" ht="15.75" thickBot="1" x14ac:dyDescent="0.3">
      <c r="A575" s="24">
        <v>574</v>
      </c>
      <c r="B575" s="9"/>
      <c r="C575" s="10" t="s">
        <v>2810</v>
      </c>
      <c r="D575" s="11" t="s">
        <v>1800</v>
      </c>
      <c r="E575" s="10" t="s">
        <v>2811</v>
      </c>
      <c r="F575" s="10" t="s">
        <v>2811</v>
      </c>
      <c r="G575" s="33">
        <v>43958.378472222219</v>
      </c>
      <c r="H575" s="9">
        <v>0</v>
      </c>
      <c r="I575" s="13">
        <v>576000</v>
      </c>
      <c r="J575" s="10">
        <v>0</v>
      </c>
      <c r="K575" s="9" t="s">
        <v>24</v>
      </c>
      <c r="L575" s="14" t="s">
        <v>25</v>
      </c>
      <c r="M575" s="12">
        <v>43958.378472222219</v>
      </c>
      <c r="N575" s="25" t="s">
        <v>2876</v>
      </c>
      <c r="O575" s="30" t="s">
        <v>2935</v>
      </c>
    </row>
    <row r="576" spans="1:15" ht="24.75" thickBot="1" x14ac:dyDescent="0.3">
      <c r="A576" s="24">
        <v>575</v>
      </c>
      <c r="B576" s="9"/>
      <c r="C576" s="10" t="s">
        <v>200</v>
      </c>
      <c r="D576" s="11" t="s">
        <v>1800</v>
      </c>
      <c r="E576" s="10" t="s">
        <v>201</v>
      </c>
      <c r="F576" s="10" t="s">
        <v>201</v>
      </c>
      <c r="G576" s="33">
        <v>44025.754861111112</v>
      </c>
      <c r="H576" s="9">
        <v>0</v>
      </c>
      <c r="I576" s="13">
        <v>575000</v>
      </c>
      <c r="J576" s="10">
        <v>0</v>
      </c>
      <c r="K576" s="9" t="s">
        <v>52</v>
      </c>
      <c r="L576" s="14" t="s">
        <v>25</v>
      </c>
      <c r="M576" s="12">
        <v>44026.421527777777</v>
      </c>
      <c r="N576" s="25" t="s">
        <v>2876</v>
      </c>
      <c r="O576" s="30" t="s">
        <v>2935</v>
      </c>
    </row>
    <row r="577" spans="1:15" ht="36.75" thickBot="1" x14ac:dyDescent="0.3">
      <c r="A577" s="24">
        <v>576</v>
      </c>
      <c r="B577" s="9"/>
      <c r="C577" s="10" t="s">
        <v>1202</v>
      </c>
      <c r="D577" s="11" t="s">
        <v>1800</v>
      </c>
      <c r="E577" s="10" t="s">
        <v>1203</v>
      </c>
      <c r="F577" s="10" t="s">
        <v>1203</v>
      </c>
      <c r="G577" s="33">
        <v>43994.67083333333</v>
      </c>
      <c r="H577" s="9">
        <v>0</v>
      </c>
      <c r="I577" s="13">
        <v>575000</v>
      </c>
      <c r="J577" s="10">
        <v>0</v>
      </c>
      <c r="K577" s="9" t="s">
        <v>1204</v>
      </c>
      <c r="L577" s="14" t="s">
        <v>25</v>
      </c>
      <c r="M577" s="12">
        <v>43994.712500000001</v>
      </c>
      <c r="N577" s="25" t="s">
        <v>2876</v>
      </c>
      <c r="O577" s="30" t="s">
        <v>2935</v>
      </c>
    </row>
    <row r="578" spans="1:15" ht="48.75" thickBot="1" x14ac:dyDescent="0.3">
      <c r="A578" s="24">
        <v>577</v>
      </c>
      <c r="B578" s="9"/>
      <c r="C578" s="10" t="s">
        <v>2119</v>
      </c>
      <c r="D578" s="11" t="s">
        <v>1800</v>
      </c>
      <c r="E578" s="10" t="s">
        <v>2120</v>
      </c>
      <c r="F578" s="10" t="s">
        <v>2120</v>
      </c>
      <c r="G578" s="33">
        <v>43980.836805555555</v>
      </c>
      <c r="H578" s="9">
        <v>0</v>
      </c>
      <c r="I578" s="13">
        <v>575000</v>
      </c>
      <c r="J578" s="10">
        <v>0</v>
      </c>
      <c r="K578" s="9" t="s">
        <v>2121</v>
      </c>
      <c r="L578" s="14" t="s">
        <v>25</v>
      </c>
      <c r="M578" s="12">
        <v>43980.920138888891</v>
      </c>
      <c r="N578" s="25" t="s">
        <v>2876</v>
      </c>
      <c r="O578" s="30" t="s">
        <v>2935</v>
      </c>
    </row>
    <row r="579" spans="1:15" ht="36.75" thickBot="1" x14ac:dyDescent="0.3">
      <c r="A579" s="24">
        <v>578</v>
      </c>
      <c r="B579" s="9"/>
      <c r="C579" s="10" t="s">
        <v>2284</v>
      </c>
      <c r="D579" s="11" t="s">
        <v>1800</v>
      </c>
      <c r="E579" s="10" t="s">
        <v>2285</v>
      </c>
      <c r="F579" s="10" t="s">
        <v>2285</v>
      </c>
      <c r="G579" s="33">
        <v>43976.836805555555</v>
      </c>
      <c r="H579" s="9">
        <v>0</v>
      </c>
      <c r="I579" s="13">
        <v>575000</v>
      </c>
      <c r="J579" s="10">
        <v>0</v>
      </c>
      <c r="K579" s="9" t="s">
        <v>1750</v>
      </c>
      <c r="L579" s="14" t="s">
        <v>25</v>
      </c>
      <c r="M579" s="12">
        <v>43976.920138888891</v>
      </c>
      <c r="N579" s="25" t="s">
        <v>2876</v>
      </c>
      <c r="O579" s="30" t="s">
        <v>2935</v>
      </c>
    </row>
    <row r="580" spans="1:15" ht="24.75" thickBot="1" x14ac:dyDescent="0.3">
      <c r="A580" s="24">
        <v>579</v>
      </c>
      <c r="B580" s="9"/>
      <c r="C580" s="10" t="s">
        <v>629</v>
      </c>
      <c r="D580" s="11" t="s">
        <v>1800</v>
      </c>
      <c r="E580" s="10" t="s">
        <v>630</v>
      </c>
      <c r="F580" s="10" t="s">
        <v>630</v>
      </c>
      <c r="G580" s="33">
        <v>44004.962500000001</v>
      </c>
      <c r="H580" s="9">
        <v>0</v>
      </c>
      <c r="I580" s="13">
        <v>571000</v>
      </c>
      <c r="J580" s="10">
        <v>0</v>
      </c>
      <c r="K580" s="9" t="s">
        <v>52</v>
      </c>
      <c r="L580" s="14" t="s">
        <v>25</v>
      </c>
      <c r="M580" s="12">
        <v>44004.962500000001</v>
      </c>
      <c r="N580" s="25" t="s">
        <v>2876</v>
      </c>
      <c r="O580" s="30" t="s">
        <v>2935</v>
      </c>
    </row>
    <row r="581" spans="1:15" ht="24.75" thickBot="1" x14ac:dyDescent="0.3">
      <c r="A581" s="24">
        <v>580</v>
      </c>
      <c r="B581" s="9"/>
      <c r="C581" s="10" t="s">
        <v>1408</v>
      </c>
      <c r="D581" s="11" t="s">
        <v>1800</v>
      </c>
      <c r="E581" s="10" t="s">
        <v>1409</v>
      </c>
      <c r="F581" s="10" t="s">
        <v>1409</v>
      </c>
      <c r="G581" s="33">
        <v>43994.379166666666</v>
      </c>
      <c r="H581" s="9">
        <v>0</v>
      </c>
      <c r="I581" s="13">
        <v>570000</v>
      </c>
      <c r="J581" s="10">
        <v>0</v>
      </c>
      <c r="K581" s="9" t="s">
        <v>136</v>
      </c>
      <c r="L581" s="14" t="s">
        <v>25</v>
      </c>
      <c r="M581" s="12">
        <v>43994.629166666666</v>
      </c>
      <c r="N581" s="25" t="s">
        <v>2876</v>
      </c>
      <c r="O581" s="30" t="s">
        <v>2935</v>
      </c>
    </row>
    <row r="582" spans="1:15" ht="15.75" thickBot="1" x14ac:dyDescent="0.3">
      <c r="A582" s="24">
        <v>581</v>
      </c>
      <c r="B582" s="9"/>
      <c r="C582" s="10" t="s">
        <v>1755</v>
      </c>
      <c r="D582" s="11" t="s">
        <v>1800</v>
      </c>
      <c r="E582" s="10" t="s">
        <v>1756</v>
      </c>
      <c r="F582" s="10" t="s">
        <v>1756</v>
      </c>
      <c r="G582" s="33">
        <v>43989.42083333333</v>
      </c>
      <c r="H582" s="9">
        <v>0</v>
      </c>
      <c r="I582" s="13">
        <v>570000</v>
      </c>
      <c r="J582" s="10">
        <v>0</v>
      </c>
      <c r="K582" s="9" t="s">
        <v>136</v>
      </c>
      <c r="L582" s="14" t="s">
        <v>25</v>
      </c>
      <c r="M582" s="12">
        <v>43992.79583333333</v>
      </c>
      <c r="N582" s="25" t="s">
        <v>2876</v>
      </c>
      <c r="O582" s="30" t="s">
        <v>2935</v>
      </c>
    </row>
    <row r="583" spans="1:15" ht="24.75" thickBot="1" x14ac:dyDescent="0.3">
      <c r="A583" s="24">
        <v>582</v>
      </c>
      <c r="B583" s="9"/>
      <c r="C583" s="10" t="s">
        <v>2534</v>
      </c>
      <c r="D583" s="11" t="s">
        <v>1800</v>
      </c>
      <c r="E583" s="10" t="s">
        <v>2535</v>
      </c>
      <c r="F583" s="10" t="s">
        <v>2535</v>
      </c>
      <c r="G583" s="33">
        <v>43969.420138888891</v>
      </c>
      <c r="H583" s="9">
        <v>0</v>
      </c>
      <c r="I583" s="13">
        <v>570000</v>
      </c>
      <c r="J583" s="10">
        <v>0</v>
      </c>
      <c r="K583" s="9" t="s">
        <v>52</v>
      </c>
      <c r="L583" s="14" t="s">
        <v>25</v>
      </c>
      <c r="M583" s="12">
        <v>43972.586805555555</v>
      </c>
      <c r="N583" s="25" t="s">
        <v>2876</v>
      </c>
      <c r="O583" s="30" t="s">
        <v>2935</v>
      </c>
    </row>
    <row r="584" spans="1:15" ht="24.75" thickBot="1" x14ac:dyDescent="0.3">
      <c r="A584" s="24">
        <v>583</v>
      </c>
      <c r="B584" s="9"/>
      <c r="C584" s="10" t="s">
        <v>2205</v>
      </c>
      <c r="D584" s="11" t="s">
        <v>1800</v>
      </c>
      <c r="E584" s="10" t="s">
        <v>2206</v>
      </c>
      <c r="F584" s="10" t="s">
        <v>2206</v>
      </c>
      <c r="G584" s="33">
        <v>43978.753472222219</v>
      </c>
      <c r="H584" s="9">
        <v>0</v>
      </c>
      <c r="I584" s="13">
        <v>568000</v>
      </c>
      <c r="J584" s="10">
        <v>0</v>
      </c>
      <c r="K584" s="9" t="s">
        <v>136</v>
      </c>
      <c r="L584" s="14" t="s">
        <v>25</v>
      </c>
      <c r="M584" s="12">
        <v>43979.420138888891</v>
      </c>
      <c r="N584" s="25" t="s">
        <v>2876</v>
      </c>
      <c r="O584" s="30" t="s">
        <v>2935</v>
      </c>
    </row>
    <row r="585" spans="1:15" ht="15.75" thickBot="1" x14ac:dyDescent="0.3">
      <c r="A585" s="24">
        <v>584</v>
      </c>
      <c r="B585" s="9"/>
      <c r="C585" s="10" t="s">
        <v>279</v>
      </c>
      <c r="D585" s="11" t="s">
        <v>1800</v>
      </c>
      <c r="E585" s="10" t="s">
        <v>280</v>
      </c>
      <c r="F585" s="10" t="s">
        <v>280</v>
      </c>
      <c r="G585" s="33">
        <v>44022.796527777777</v>
      </c>
      <c r="H585" s="9">
        <v>0</v>
      </c>
      <c r="I585" s="13">
        <v>565000</v>
      </c>
      <c r="J585" s="10">
        <v>0</v>
      </c>
      <c r="K585" s="9" t="s">
        <v>276</v>
      </c>
      <c r="L585" s="14" t="s">
        <v>25</v>
      </c>
      <c r="M585" s="12">
        <v>44023.379861111112</v>
      </c>
      <c r="N585" s="25" t="s">
        <v>2876</v>
      </c>
      <c r="O585" s="30" t="s">
        <v>2935</v>
      </c>
    </row>
    <row r="586" spans="1:15" ht="48.75" thickBot="1" x14ac:dyDescent="0.3">
      <c r="A586" s="24">
        <v>585</v>
      </c>
      <c r="B586" s="9"/>
      <c r="C586" s="10" t="s">
        <v>2248</v>
      </c>
      <c r="D586" s="11" t="s">
        <v>1800</v>
      </c>
      <c r="E586" s="10" t="s">
        <v>2178</v>
      </c>
      <c r="F586" s="10" t="s">
        <v>2178</v>
      </c>
      <c r="G586" s="33">
        <v>43978.295138888891</v>
      </c>
      <c r="H586" s="9">
        <v>0</v>
      </c>
      <c r="I586" s="13">
        <v>565000</v>
      </c>
      <c r="J586" s="10">
        <v>0</v>
      </c>
      <c r="K586" s="9" t="s">
        <v>2249</v>
      </c>
      <c r="L586" s="14" t="s">
        <v>25</v>
      </c>
      <c r="M586" s="12">
        <v>43978.336805555555</v>
      </c>
      <c r="N586" s="25" t="s">
        <v>2876</v>
      </c>
      <c r="O586" s="30" t="s">
        <v>2935</v>
      </c>
    </row>
    <row r="587" spans="1:15" ht="24.75" thickBot="1" x14ac:dyDescent="0.3">
      <c r="A587" s="24">
        <v>586</v>
      </c>
      <c r="B587" s="9"/>
      <c r="C587" s="10" t="s">
        <v>1165</v>
      </c>
      <c r="D587" s="11" t="s">
        <v>1800</v>
      </c>
      <c r="E587" s="10" t="s">
        <v>1166</v>
      </c>
      <c r="F587" s="10" t="s">
        <v>1166</v>
      </c>
      <c r="G587" s="33">
        <v>43994.712500000001</v>
      </c>
      <c r="H587" s="9">
        <v>0</v>
      </c>
      <c r="I587" s="13">
        <v>564000</v>
      </c>
      <c r="J587" s="10">
        <v>0</v>
      </c>
      <c r="K587" s="9" t="s">
        <v>52</v>
      </c>
      <c r="L587" s="14" t="s">
        <v>25</v>
      </c>
      <c r="M587" s="12">
        <v>43994.754166666666</v>
      </c>
      <c r="N587" s="25" t="s">
        <v>2876</v>
      </c>
      <c r="O587" s="30" t="s">
        <v>2935</v>
      </c>
    </row>
    <row r="588" spans="1:15" ht="24.75" thickBot="1" x14ac:dyDescent="0.3">
      <c r="A588" s="24">
        <v>587</v>
      </c>
      <c r="B588" s="9"/>
      <c r="C588" s="10" t="s">
        <v>473</v>
      </c>
      <c r="D588" s="11" t="s">
        <v>1800</v>
      </c>
      <c r="E588" s="10" t="s">
        <v>474</v>
      </c>
      <c r="F588" s="10" t="s">
        <v>474</v>
      </c>
      <c r="G588" s="33">
        <v>44012.54583333333</v>
      </c>
      <c r="H588" s="9">
        <v>0</v>
      </c>
      <c r="I588" s="13">
        <v>563000</v>
      </c>
      <c r="J588" s="10">
        <v>0</v>
      </c>
      <c r="K588" s="9" t="s">
        <v>52</v>
      </c>
      <c r="L588" s="14" t="s">
        <v>25</v>
      </c>
      <c r="M588" s="12">
        <v>44012.879166666666</v>
      </c>
      <c r="N588" s="25" t="s">
        <v>2876</v>
      </c>
      <c r="O588" s="30" t="s">
        <v>2935</v>
      </c>
    </row>
    <row r="589" spans="1:15" ht="15.75" thickBot="1" x14ac:dyDescent="0.3">
      <c r="A589" s="24">
        <v>588</v>
      </c>
      <c r="B589" s="9"/>
      <c r="C589" s="10" t="s">
        <v>1067</v>
      </c>
      <c r="D589" s="11" t="s">
        <v>1800</v>
      </c>
      <c r="E589" s="10" t="s">
        <v>1064</v>
      </c>
      <c r="F589" s="10" t="s">
        <v>1064</v>
      </c>
      <c r="G589" s="33">
        <v>43994.837500000001</v>
      </c>
      <c r="H589" s="9">
        <v>0</v>
      </c>
      <c r="I589" s="13">
        <v>562000</v>
      </c>
      <c r="J589" s="10">
        <v>0</v>
      </c>
      <c r="K589" s="9" t="s">
        <v>305</v>
      </c>
      <c r="L589" s="14" t="s">
        <v>25</v>
      </c>
      <c r="M589" s="12">
        <v>43994.879166666666</v>
      </c>
      <c r="N589" s="25" t="s">
        <v>2876</v>
      </c>
      <c r="O589" s="30" t="s">
        <v>2935</v>
      </c>
    </row>
    <row r="590" spans="1:15" ht="36.75" thickBot="1" x14ac:dyDescent="0.3">
      <c r="A590" s="24">
        <v>589</v>
      </c>
      <c r="B590" s="9"/>
      <c r="C590" s="10" t="s">
        <v>308</v>
      </c>
      <c r="D590" s="11" t="s">
        <v>1800</v>
      </c>
      <c r="E590" s="10" t="s">
        <v>309</v>
      </c>
      <c r="F590" s="10" t="s">
        <v>309</v>
      </c>
      <c r="G590" s="33">
        <v>44022.379861111112</v>
      </c>
      <c r="H590" s="9">
        <v>0</v>
      </c>
      <c r="I590" s="13">
        <v>561000</v>
      </c>
      <c r="J590" s="10">
        <v>0</v>
      </c>
      <c r="K590" s="9" t="s">
        <v>34</v>
      </c>
      <c r="L590" s="14" t="s">
        <v>25</v>
      </c>
      <c r="M590" s="12">
        <v>44026.379861111112</v>
      </c>
      <c r="N590" s="25" t="s">
        <v>2876</v>
      </c>
      <c r="O590" s="30" t="s">
        <v>2935</v>
      </c>
    </row>
    <row r="591" spans="1:15" ht="24.75" thickBot="1" x14ac:dyDescent="0.3">
      <c r="A591" s="24">
        <v>590</v>
      </c>
      <c r="B591" s="9"/>
      <c r="C591" s="10" t="s">
        <v>596</v>
      </c>
      <c r="D591" s="11" t="s">
        <v>1800</v>
      </c>
      <c r="E591" s="10" t="s">
        <v>597</v>
      </c>
      <c r="F591" s="10" t="s">
        <v>597</v>
      </c>
      <c r="G591" s="33">
        <v>44005.754166666666</v>
      </c>
      <c r="H591" s="9">
        <v>0</v>
      </c>
      <c r="I591" s="13">
        <v>560000</v>
      </c>
      <c r="J591" s="10">
        <v>0</v>
      </c>
      <c r="K591" s="9" t="s">
        <v>118</v>
      </c>
      <c r="L591" s="14" t="s">
        <v>25</v>
      </c>
      <c r="M591" s="12">
        <v>44005.879166666666</v>
      </c>
      <c r="N591" s="25" t="s">
        <v>2876</v>
      </c>
      <c r="O591" s="30" t="s">
        <v>2935</v>
      </c>
    </row>
    <row r="592" spans="1:15" ht="24.75" thickBot="1" x14ac:dyDescent="0.3">
      <c r="A592" s="24">
        <v>591</v>
      </c>
      <c r="B592" s="9"/>
      <c r="C592" s="10" t="s">
        <v>2745</v>
      </c>
      <c r="D592" s="11" t="s">
        <v>1800</v>
      </c>
      <c r="E592" s="10" t="s">
        <v>2746</v>
      </c>
      <c r="F592" s="10" t="s">
        <v>2746</v>
      </c>
      <c r="G592" s="33">
        <v>43960.336805555555</v>
      </c>
      <c r="H592" s="9">
        <v>0</v>
      </c>
      <c r="I592" s="13">
        <v>560000</v>
      </c>
      <c r="J592" s="10">
        <v>0</v>
      </c>
      <c r="K592" s="9" t="s">
        <v>276</v>
      </c>
      <c r="L592" s="14" t="s">
        <v>25</v>
      </c>
      <c r="M592" s="12">
        <v>43960.336805555555</v>
      </c>
      <c r="N592" s="25" t="s">
        <v>2876</v>
      </c>
      <c r="O592" s="30" t="s">
        <v>2935</v>
      </c>
    </row>
    <row r="593" spans="1:15" ht="72.75" thickBot="1" x14ac:dyDescent="0.3">
      <c r="A593" s="24">
        <v>592</v>
      </c>
      <c r="B593" s="9"/>
      <c r="C593" s="10" t="s">
        <v>2856</v>
      </c>
      <c r="D593" s="11" t="s">
        <v>1800</v>
      </c>
      <c r="E593" s="10" t="s">
        <v>2857</v>
      </c>
      <c r="F593" s="10" t="s">
        <v>2857</v>
      </c>
      <c r="G593" s="33">
        <v>43957.920138888891</v>
      </c>
      <c r="H593" s="9">
        <v>0</v>
      </c>
      <c r="I593" s="13">
        <v>560000</v>
      </c>
      <c r="J593" s="10">
        <v>0</v>
      </c>
      <c r="K593" s="9" t="s">
        <v>2852</v>
      </c>
      <c r="L593" s="14" t="s">
        <v>25</v>
      </c>
      <c r="M593" s="12">
        <v>43958.336805555555</v>
      </c>
      <c r="N593" s="25" t="s">
        <v>2876</v>
      </c>
      <c r="O593" s="30" t="s">
        <v>2935</v>
      </c>
    </row>
    <row r="594" spans="1:15" ht="24.75" thickBot="1" x14ac:dyDescent="0.3">
      <c r="A594" s="24">
        <v>593</v>
      </c>
      <c r="B594" s="9"/>
      <c r="C594" s="10" t="s">
        <v>2228</v>
      </c>
      <c r="D594" s="11" t="s">
        <v>1800</v>
      </c>
      <c r="E594" s="10" t="s">
        <v>507</v>
      </c>
      <c r="F594" s="10" t="s">
        <v>507</v>
      </c>
      <c r="G594" s="33">
        <v>43978.628472222219</v>
      </c>
      <c r="H594" s="9">
        <v>0</v>
      </c>
      <c r="I594" s="13">
        <v>558000</v>
      </c>
      <c r="J594" s="10">
        <v>0</v>
      </c>
      <c r="K594" s="9" t="s">
        <v>52</v>
      </c>
      <c r="L594" s="14" t="s">
        <v>25</v>
      </c>
      <c r="M594" s="12">
        <v>43978.670138888891</v>
      </c>
      <c r="N594" s="25" t="s">
        <v>2876</v>
      </c>
      <c r="O594" s="30" t="s">
        <v>2935</v>
      </c>
    </row>
    <row r="595" spans="1:15" ht="36.75" thickBot="1" x14ac:dyDescent="0.3">
      <c r="A595" s="24">
        <v>594</v>
      </c>
      <c r="B595" s="9"/>
      <c r="C595" s="10" t="s">
        <v>38</v>
      </c>
      <c r="D595" s="11" t="s">
        <v>1800</v>
      </c>
      <c r="E595" s="10" t="s">
        <v>39</v>
      </c>
      <c r="F595" s="10" t="s">
        <v>39</v>
      </c>
      <c r="G595" s="33">
        <v>44032.421527777777</v>
      </c>
      <c r="H595" s="9">
        <v>0</v>
      </c>
      <c r="I595" s="13">
        <v>555000</v>
      </c>
      <c r="J595" s="10">
        <v>0</v>
      </c>
      <c r="K595" s="9" t="s">
        <v>40</v>
      </c>
      <c r="L595" s="14" t="s">
        <v>25</v>
      </c>
      <c r="M595" s="12">
        <v>44032.463194444441</v>
      </c>
      <c r="N595" s="25" t="s">
        <v>2876</v>
      </c>
      <c r="O595" s="30" t="s">
        <v>2935</v>
      </c>
    </row>
    <row r="596" spans="1:15" ht="15.75" thickBot="1" x14ac:dyDescent="0.3">
      <c r="A596" s="24">
        <v>595</v>
      </c>
      <c r="B596" s="9"/>
      <c r="C596" s="10" t="s">
        <v>61</v>
      </c>
      <c r="D596" s="11" t="s">
        <v>1800</v>
      </c>
      <c r="E596" s="10" t="s">
        <v>62</v>
      </c>
      <c r="F596" s="10" t="s">
        <v>62</v>
      </c>
      <c r="G596" s="33">
        <v>44031.421527777777</v>
      </c>
      <c r="H596" s="9">
        <v>0</v>
      </c>
      <c r="I596" s="13">
        <v>555000</v>
      </c>
      <c r="J596" s="10">
        <v>0</v>
      </c>
      <c r="K596" s="9" t="s">
        <v>24</v>
      </c>
      <c r="L596" s="14" t="s">
        <v>25</v>
      </c>
      <c r="M596" s="12">
        <v>44031.796527777777</v>
      </c>
      <c r="N596" s="25" t="s">
        <v>2876</v>
      </c>
      <c r="O596" s="30" t="s">
        <v>2935</v>
      </c>
    </row>
    <row r="597" spans="1:15" ht="24.75" thickBot="1" x14ac:dyDescent="0.3">
      <c r="A597" s="24">
        <v>596</v>
      </c>
      <c r="B597" s="9"/>
      <c r="C597" s="10" t="s">
        <v>121</v>
      </c>
      <c r="D597" s="11" t="s">
        <v>1800</v>
      </c>
      <c r="E597" s="10" t="s">
        <v>122</v>
      </c>
      <c r="F597" s="10" t="s">
        <v>122</v>
      </c>
      <c r="G597" s="33">
        <v>44027.463194444441</v>
      </c>
      <c r="H597" s="9">
        <v>0</v>
      </c>
      <c r="I597" s="13">
        <v>555000</v>
      </c>
      <c r="J597" s="10">
        <v>0</v>
      </c>
      <c r="K597" s="9" t="s">
        <v>52</v>
      </c>
      <c r="L597" s="14" t="s">
        <v>25</v>
      </c>
      <c r="M597" s="12">
        <v>44032.421527777777</v>
      </c>
      <c r="N597" s="25" t="s">
        <v>2876</v>
      </c>
      <c r="O597" s="30" t="s">
        <v>2935</v>
      </c>
    </row>
    <row r="598" spans="1:15" ht="24.75" thickBot="1" x14ac:dyDescent="0.3">
      <c r="A598" s="24">
        <v>597</v>
      </c>
      <c r="B598" s="9"/>
      <c r="C598" s="10" t="s">
        <v>129</v>
      </c>
      <c r="D598" s="11" t="s">
        <v>1800</v>
      </c>
      <c r="E598" s="10" t="s">
        <v>62</v>
      </c>
      <c r="F598" s="10" t="s">
        <v>62</v>
      </c>
      <c r="G598" s="33">
        <v>44027.463194444441</v>
      </c>
      <c r="H598" s="9">
        <v>0</v>
      </c>
      <c r="I598" s="13">
        <v>555000</v>
      </c>
      <c r="J598" s="10">
        <v>0</v>
      </c>
      <c r="K598" s="9" t="s">
        <v>52</v>
      </c>
      <c r="L598" s="14" t="s">
        <v>25</v>
      </c>
      <c r="M598" s="12">
        <v>44032.421527777777</v>
      </c>
      <c r="N598" s="25" t="s">
        <v>2876</v>
      </c>
      <c r="O598" s="30" t="s">
        <v>2935</v>
      </c>
    </row>
    <row r="599" spans="1:15" ht="24.75" thickBot="1" x14ac:dyDescent="0.3">
      <c r="A599" s="24">
        <v>598</v>
      </c>
      <c r="B599" s="9"/>
      <c r="C599" s="10" t="s">
        <v>243</v>
      </c>
      <c r="D599" s="11" t="s">
        <v>1800</v>
      </c>
      <c r="E599" s="10" t="s">
        <v>244</v>
      </c>
      <c r="F599" s="10" t="s">
        <v>244</v>
      </c>
      <c r="G599" s="33">
        <v>44024.963194444441</v>
      </c>
      <c r="H599" s="9">
        <v>0</v>
      </c>
      <c r="I599" s="13">
        <v>555000</v>
      </c>
      <c r="J599" s="10">
        <v>0</v>
      </c>
      <c r="K599" s="9" t="s">
        <v>52</v>
      </c>
      <c r="L599" s="14" t="s">
        <v>25</v>
      </c>
      <c r="M599" s="12">
        <v>44025.713194444441</v>
      </c>
      <c r="N599" s="25" t="s">
        <v>2876</v>
      </c>
      <c r="O599" s="30" t="s">
        <v>2935</v>
      </c>
    </row>
    <row r="600" spans="1:15" ht="24.75" thickBot="1" x14ac:dyDescent="0.3">
      <c r="A600" s="24">
        <v>599</v>
      </c>
      <c r="B600" s="9"/>
      <c r="C600" s="10" t="s">
        <v>289</v>
      </c>
      <c r="D600" s="11" t="s">
        <v>1800</v>
      </c>
      <c r="E600" s="10" t="s">
        <v>290</v>
      </c>
      <c r="F600" s="10" t="s">
        <v>290</v>
      </c>
      <c r="G600" s="33">
        <v>44022.671527777777</v>
      </c>
      <c r="H600" s="9">
        <v>0</v>
      </c>
      <c r="I600" s="13">
        <v>555000</v>
      </c>
      <c r="J600" s="10">
        <v>0</v>
      </c>
      <c r="K600" s="9" t="s">
        <v>52</v>
      </c>
      <c r="L600" s="14" t="s">
        <v>25</v>
      </c>
      <c r="M600" s="12">
        <v>44022.671527777777</v>
      </c>
      <c r="N600" s="25" t="s">
        <v>2876</v>
      </c>
      <c r="O600" s="30" t="s">
        <v>2935</v>
      </c>
    </row>
    <row r="601" spans="1:15" ht="24.75" thickBot="1" x14ac:dyDescent="0.3">
      <c r="A601" s="24">
        <v>600</v>
      </c>
      <c r="B601" s="9"/>
      <c r="C601" s="10" t="s">
        <v>316</v>
      </c>
      <c r="D601" s="11" t="s">
        <v>1800</v>
      </c>
      <c r="E601" s="10" t="s">
        <v>317</v>
      </c>
      <c r="F601" s="10" t="s">
        <v>317</v>
      </c>
      <c r="G601" s="33">
        <v>44021.754861111112</v>
      </c>
      <c r="H601" s="9">
        <v>0</v>
      </c>
      <c r="I601" s="13">
        <v>555000</v>
      </c>
      <c r="J601" s="10">
        <v>0</v>
      </c>
      <c r="K601" s="9" t="s">
        <v>52</v>
      </c>
      <c r="L601" s="14" t="s">
        <v>25</v>
      </c>
      <c r="M601" s="12">
        <v>44022.671527777777</v>
      </c>
      <c r="N601" s="25" t="s">
        <v>2876</v>
      </c>
      <c r="O601" s="30" t="s">
        <v>2935</v>
      </c>
    </row>
    <row r="602" spans="1:15" ht="24.75" thickBot="1" x14ac:dyDescent="0.3">
      <c r="A602" s="24">
        <v>601</v>
      </c>
      <c r="B602" s="9"/>
      <c r="C602" s="10" t="s">
        <v>365</v>
      </c>
      <c r="D602" s="11" t="s">
        <v>1800</v>
      </c>
      <c r="E602" s="10" t="s">
        <v>366</v>
      </c>
      <c r="F602" s="10" t="s">
        <v>366</v>
      </c>
      <c r="G602" s="33">
        <v>44019.671527777777</v>
      </c>
      <c r="H602" s="9">
        <v>0</v>
      </c>
      <c r="I602" s="13">
        <v>555000</v>
      </c>
      <c r="J602" s="10">
        <v>0</v>
      </c>
      <c r="K602" s="9" t="s">
        <v>52</v>
      </c>
      <c r="L602" s="14" t="s">
        <v>25</v>
      </c>
      <c r="M602" s="12">
        <v>44023.838194444441</v>
      </c>
      <c r="N602" s="25" t="s">
        <v>2876</v>
      </c>
      <c r="O602" s="30" t="s">
        <v>2935</v>
      </c>
    </row>
    <row r="603" spans="1:15" ht="24.75" thickBot="1" x14ac:dyDescent="0.3">
      <c r="A603" s="24">
        <v>602</v>
      </c>
      <c r="B603" s="9"/>
      <c r="C603" s="10" t="s">
        <v>2198</v>
      </c>
      <c r="D603" s="11" t="s">
        <v>1800</v>
      </c>
      <c r="E603" s="10" t="s">
        <v>2199</v>
      </c>
      <c r="F603" s="10" t="s">
        <v>2199</v>
      </c>
      <c r="G603" s="33">
        <v>43978.920138888891</v>
      </c>
      <c r="H603" s="9">
        <v>0</v>
      </c>
      <c r="I603" s="13">
        <v>555000</v>
      </c>
      <c r="J603" s="10">
        <v>0</v>
      </c>
      <c r="K603" s="9" t="s">
        <v>52</v>
      </c>
      <c r="L603" s="14" t="s">
        <v>25</v>
      </c>
      <c r="M603" s="12">
        <v>43979.628472222219</v>
      </c>
      <c r="N603" s="25" t="s">
        <v>2876</v>
      </c>
      <c r="O603" s="30" t="s">
        <v>2935</v>
      </c>
    </row>
    <row r="604" spans="1:15" ht="24.75" thickBot="1" x14ac:dyDescent="0.3">
      <c r="A604" s="24">
        <v>603</v>
      </c>
      <c r="B604" s="9"/>
      <c r="C604" s="10" t="s">
        <v>2840</v>
      </c>
      <c r="D604" s="11" t="s">
        <v>1800</v>
      </c>
      <c r="E604" s="10" t="s">
        <v>2841</v>
      </c>
      <c r="F604" s="10" t="s">
        <v>2841</v>
      </c>
      <c r="G604" s="33">
        <v>43958.336805555555</v>
      </c>
      <c r="H604" s="9">
        <v>0</v>
      </c>
      <c r="I604" s="13">
        <v>554000</v>
      </c>
      <c r="J604" s="10">
        <v>0</v>
      </c>
      <c r="K604" s="9" t="s">
        <v>2842</v>
      </c>
      <c r="L604" s="14" t="s">
        <v>25</v>
      </c>
      <c r="M604" s="12">
        <v>43958.336805555555</v>
      </c>
      <c r="N604" s="25" t="s">
        <v>2876</v>
      </c>
      <c r="O604" s="30" t="s">
        <v>2935</v>
      </c>
    </row>
    <row r="605" spans="1:15" ht="24.75" thickBot="1" x14ac:dyDescent="0.3">
      <c r="A605" s="24">
        <v>604</v>
      </c>
      <c r="B605" s="9"/>
      <c r="C605" s="10" t="s">
        <v>1930</v>
      </c>
      <c r="D605" s="11" t="s">
        <v>1800</v>
      </c>
      <c r="E605" s="10" t="s">
        <v>1931</v>
      </c>
      <c r="F605" s="10" t="s">
        <v>1931</v>
      </c>
      <c r="G605" s="33">
        <v>43984.67083333333</v>
      </c>
      <c r="H605" s="9">
        <v>0</v>
      </c>
      <c r="I605" s="13">
        <v>551000</v>
      </c>
      <c r="J605" s="10">
        <v>0</v>
      </c>
      <c r="K605" s="9" t="s">
        <v>52</v>
      </c>
      <c r="L605" s="14" t="s">
        <v>25</v>
      </c>
      <c r="M605" s="12">
        <v>43986.712500000001</v>
      </c>
      <c r="N605" s="25" t="s">
        <v>2876</v>
      </c>
      <c r="O605" s="30" t="s">
        <v>2935</v>
      </c>
    </row>
    <row r="606" spans="1:15" ht="24.75" thickBot="1" x14ac:dyDescent="0.3">
      <c r="A606" s="24">
        <v>605</v>
      </c>
      <c r="B606" s="9"/>
      <c r="C606" s="10" t="s">
        <v>2061</v>
      </c>
      <c r="D606" s="11" t="s">
        <v>1800</v>
      </c>
      <c r="E606" s="10" t="s">
        <v>2062</v>
      </c>
      <c r="F606" s="10" t="s">
        <v>2062</v>
      </c>
      <c r="G606" s="33">
        <v>43983.42083333333</v>
      </c>
      <c r="H606" s="9">
        <v>0</v>
      </c>
      <c r="I606" s="13">
        <v>551000</v>
      </c>
      <c r="J606" s="10">
        <v>0</v>
      </c>
      <c r="K606" s="9" t="s">
        <v>52</v>
      </c>
      <c r="L606" s="14" t="s">
        <v>25</v>
      </c>
      <c r="M606" s="12">
        <v>43984.629166666666</v>
      </c>
      <c r="N606" s="25" t="s">
        <v>2876</v>
      </c>
      <c r="O606" s="30" t="s">
        <v>2935</v>
      </c>
    </row>
    <row r="607" spans="1:15" ht="36.75" thickBot="1" x14ac:dyDescent="0.3">
      <c r="A607" s="24">
        <v>606</v>
      </c>
      <c r="B607" s="9"/>
      <c r="C607" s="10" t="s">
        <v>1936</v>
      </c>
      <c r="D607" s="11" t="s">
        <v>1800</v>
      </c>
      <c r="E607" s="10" t="s">
        <v>1937</v>
      </c>
      <c r="F607" s="10" t="s">
        <v>1937</v>
      </c>
      <c r="G607" s="33">
        <v>43984.67083333333</v>
      </c>
      <c r="H607" s="9">
        <v>0</v>
      </c>
      <c r="I607" s="13">
        <v>550009</v>
      </c>
      <c r="J607" s="10">
        <v>0</v>
      </c>
      <c r="K607" s="9" t="s">
        <v>34</v>
      </c>
      <c r="L607" s="14" t="s">
        <v>25</v>
      </c>
      <c r="M607" s="12">
        <v>43984.67083333333</v>
      </c>
      <c r="N607" s="25" t="s">
        <v>2876</v>
      </c>
      <c r="O607" s="30" t="s">
        <v>2935</v>
      </c>
    </row>
    <row r="608" spans="1:15" ht="24.75" thickBot="1" x14ac:dyDescent="0.3">
      <c r="A608" s="24">
        <v>607</v>
      </c>
      <c r="B608" s="9"/>
      <c r="C608" s="10" t="s">
        <v>412</v>
      </c>
      <c r="D608" s="11" t="s">
        <v>1800</v>
      </c>
      <c r="E608" s="10" t="s">
        <v>413</v>
      </c>
      <c r="F608" s="10" t="s">
        <v>413</v>
      </c>
      <c r="G608" s="33">
        <v>44014.838194444441</v>
      </c>
      <c r="H608" s="9">
        <v>0</v>
      </c>
      <c r="I608" s="13">
        <v>550000</v>
      </c>
      <c r="J608" s="10">
        <v>0</v>
      </c>
      <c r="K608" s="9" t="s">
        <v>52</v>
      </c>
      <c r="L608" s="14" t="s">
        <v>25</v>
      </c>
      <c r="M608" s="12">
        <v>44014.838194444441</v>
      </c>
      <c r="N608" s="25" t="s">
        <v>2876</v>
      </c>
      <c r="O608" s="30" t="s">
        <v>2935</v>
      </c>
    </row>
    <row r="609" spans="1:15" ht="24.75" thickBot="1" x14ac:dyDescent="0.3">
      <c r="A609" s="24">
        <v>608</v>
      </c>
      <c r="B609" s="9"/>
      <c r="C609" s="10" t="s">
        <v>477</v>
      </c>
      <c r="D609" s="11" t="s">
        <v>1800</v>
      </c>
      <c r="E609" s="10" t="s">
        <v>478</v>
      </c>
      <c r="F609" s="10" t="s">
        <v>478</v>
      </c>
      <c r="G609" s="33">
        <v>44012.54583333333</v>
      </c>
      <c r="H609" s="9">
        <v>0</v>
      </c>
      <c r="I609" s="13">
        <v>550000</v>
      </c>
      <c r="J609" s="10">
        <v>0</v>
      </c>
      <c r="K609" s="9" t="s">
        <v>52</v>
      </c>
      <c r="L609" s="14" t="s">
        <v>25</v>
      </c>
      <c r="M609" s="12">
        <v>44012.879166666666</v>
      </c>
      <c r="N609" s="25" t="s">
        <v>2876</v>
      </c>
      <c r="O609" s="30" t="s">
        <v>2935</v>
      </c>
    </row>
    <row r="610" spans="1:15" ht="24.75" thickBot="1" x14ac:dyDescent="0.3">
      <c r="A610" s="24">
        <v>609</v>
      </c>
      <c r="B610" s="9"/>
      <c r="C610" s="10" t="s">
        <v>552</v>
      </c>
      <c r="D610" s="11" t="s">
        <v>1800</v>
      </c>
      <c r="E610" s="10" t="s">
        <v>553</v>
      </c>
      <c r="F610" s="10" t="s">
        <v>553</v>
      </c>
      <c r="G610" s="33">
        <v>44008.504166666666</v>
      </c>
      <c r="H610" s="9">
        <v>0</v>
      </c>
      <c r="I610" s="13">
        <v>550000</v>
      </c>
      <c r="J610" s="10">
        <v>0</v>
      </c>
      <c r="K610" s="9" t="s">
        <v>52</v>
      </c>
      <c r="L610" s="14" t="s">
        <v>25</v>
      </c>
      <c r="M610" s="12">
        <v>44008.629166666666</v>
      </c>
      <c r="N610" s="25" t="s">
        <v>2876</v>
      </c>
      <c r="O610" s="30" t="s">
        <v>2935</v>
      </c>
    </row>
    <row r="611" spans="1:15" ht="24.75" thickBot="1" x14ac:dyDescent="0.3">
      <c r="A611" s="24">
        <v>610</v>
      </c>
      <c r="B611" s="9"/>
      <c r="C611" s="10" t="s">
        <v>728</v>
      </c>
      <c r="D611" s="11" t="s">
        <v>1800</v>
      </c>
      <c r="E611" s="10" t="s">
        <v>729</v>
      </c>
      <c r="F611" s="10" t="s">
        <v>729</v>
      </c>
      <c r="G611" s="33">
        <v>43998.837500000001</v>
      </c>
      <c r="H611" s="9">
        <v>0</v>
      </c>
      <c r="I611" s="13">
        <v>550000</v>
      </c>
      <c r="J611" s="10">
        <v>0</v>
      </c>
      <c r="K611" s="9" t="s">
        <v>118</v>
      </c>
      <c r="L611" s="14" t="s">
        <v>25</v>
      </c>
      <c r="M611" s="12">
        <v>43999.379166666666</v>
      </c>
      <c r="N611" s="25" t="s">
        <v>2876</v>
      </c>
      <c r="O611" s="30" t="s">
        <v>2935</v>
      </c>
    </row>
    <row r="612" spans="1:15" ht="24.75" thickBot="1" x14ac:dyDescent="0.3">
      <c r="A612" s="24">
        <v>611</v>
      </c>
      <c r="B612" s="9"/>
      <c r="C612" s="10" t="s">
        <v>1220</v>
      </c>
      <c r="D612" s="11" t="s">
        <v>1800</v>
      </c>
      <c r="E612" s="10" t="s">
        <v>1221</v>
      </c>
      <c r="F612" s="10" t="s">
        <v>1221</v>
      </c>
      <c r="G612" s="33">
        <v>43994.67083333333</v>
      </c>
      <c r="H612" s="9">
        <v>0</v>
      </c>
      <c r="I612" s="13">
        <v>550000</v>
      </c>
      <c r="J612" s="10">
        <v>0</v>
      </c>
      <c r="K612" s="9" t="s">
        <v>52</v>
      </c>
      <c r="L612" s="14" t="s">
        <v>25</v>
      </c>
      <c r="M612" s="12">
        <v>43994.712500000001</v>
      </c>
      <c r="N612" s="25" t="s">
        <v>2876</v>
      </c>
      <c r="O612" s="30" t="s">
        <v>2935</v>
      </c>
    </row>
    <row r="613" spans="1:15" ht="24.75" thickBot="1" x14ac:dyDescent="0.3">
      <c r="A613" s="24">
        <v>612</v>
      </c>
      <c r="B613" s="9"/>
      <c r="C613" s="10" t="s">
        <v>1252</v>
      </c>
      <c r="D613" s="11" t="s">
        <v>1800</v>
      </c>
      <c r="E613" s="10" t="s">
        <v>1253</v>
      </c>
      <c r="F613" s="10" t="s">
        <v>1253</v>
      </c>
      <c r="G613" s="33">
        <v>43994.587500000001</v>
      </c>
      <c r="H613" s="9">
        <v>0</v>
      </c>
      <c r="I613" s="13">
        <v>550000</v>
      </c>
      <c r="J613" s="10">
        <v>0</v>
      </c>
      <c r="K613" s="9" t="s">
        <v>52</v>
      </c>
      <c r="L613" s="14" t="s">
        <v>25</v>
      </c>
      <c r="M613" s="12">
        <v>43994.629166666666</v>
      </c>
      <c r="N613" s="25" t="s">
        <v>2876</v>
      </c>
      <c r="O613" s="30" t="s">
        <v>2935</v>
      </c>
    </row>
    <row r="614" spans="1:15" ht="24.75" thickBot="1" x14ac:dyDescent="0.3">
      <c r="A614" s="24">
        <v>613</v>
      </c>
      <c r="B614" s="9"/>
      <c r="C614" s="10" t="s">
        <v>1827</v>
      </c>
      <c r="D614" s="11" t="s">
        <v>1800</v>
      </c>
      <c r="E614" s="10" t="s">
        <v>1828</v>
      </c>
      <c r="F614" s="10" t="s">
        <v>1828</v>
      </c>
      <c r="G614" s="33">
        <v>43987.462500000001</v>
      </c>
      <c r="H614" s="9">
        <v>0</v>
      </c>
      <c r="I614" s="13">
        <v>550000</v>
      </c>
      <c r="J614" s="10">
        <v>0</v>
      </c>
      <c r="K614" s="9" t="s">
        <v>52</v>
      </c>
      <c r="L614" s="14" t="s">
        <v>25</v>
      </c>
      <c r="M614" s="12">
        <v>43987.462500000001</v>
      </c>
      <c r="N614" s="25" t="s">
        <v>2876</v>
      </c>
      <c r="O614" s="30" t="s">
        <v>2935</v>
      </c>
    </row>
    <row r="615" spans="1:15" ht="15.75" thickBot="1" x14ac:dyDescent="0.3">
      <c r="A615" s="24">
        <v>614</v>
      </c>
      <c r="B615" s="9"/>
      <c r="C615" s="10" t="s">
        <v>1992</v>
      </c>
      <c r="D615" s="11" t="s">
        <v>1800</v>
      </c>
      <c r="E615" s="10" t="s">
        <v>1105</v>
      </c>
      <c r="F615" s="10" t="s">
        <v>1105</v>
      </c>
      <c r="G615" s="33">
        <v>43984.29583333333</v>
      </c>
      <c r="H615" s="9">
        <v>0</v>
      </c>
      <c r="I615" s="13">
        <v>550000</v>
      </c>
      <c r="J615" s="10">
        <v>0</v>
      </c>
      <c r="K615" s="9" t="s">
        <v>136</v>
      </c>
      <c r="L615" s="14" t="s">
        <v>25</v>
      </c>
      <c r="M615" s="12">
        <v>43984.337500000001</v>
      </c>
      <c r="N615" s="25" t="s">
        <v>2876</v>
      </c>
      <c r="O615" s="30" t="s">
        <v>2935</v>
      </c>
    </row>
    <row r="616" spans="1:15" ht="36.75" thickBot="1" x14ac:dyDescent="0.3">
      <c r="A616" s="24">
        <v>615</v>
      </c>
      <c r="B616" s="9"/>
      <c r="C616" s="10" t="s">
        <v>2068</v>
      </c>
      <c r="D616" s="11" t="s">
        <v>1800</v>
      </c>
      <c r="E616" s="10" t="s">
        <v>1688</v>
      </c>
      <c r="F616" s="10" t="s">
        <v>1688</v>
      </c>
      <c r="G616" s="33">
        <v>43983.379166666666</v>
      </c>
      <c r="H616" s="9">
        <v>0</v>
      </c>
      <c r="I616" s="13">
        <v>550000</v>
      </c>
      <c r="J616" s="10">
        <v>0</v>
      </c>
      <c r="K616" s="9" t="s">
        <v>2069</v>
      </c>
      <c r="L616" s="14" t="s">
        <v>25</v>
      </c>
      <c r="M616" s="12">
        <v>43984.379166666666</v>
      </c>
      <c r="N616" s="25" t="s">
        <v>2876</v>
      </c>
      <c r="O616" s="30" t="s">
        <v>2935</v>
      </c>
    </row>
    <row r="617" spans="1:15" ht="36.75" thickBot="1" x14ac:dyDescent="0.3">
      <c r="A617" s="24">
        <v>616</v>
      </c>
      <c r="B617" s="9"/>
      <c r="C617" s="10" t="s">
        <v>2301</v>
      </c>
      <c r="D617" s="11" t="s">
        <v>1800</v>
      </c>
      <c r="E617" s="10" t="s">
        <v>2302</v>
      </c>
      <c r="F617" s="10" t="s">
        <v>2302</v>
      </c>
      <c r="G617" s="33">
        <v>43976.628472222219</v>
      </c>
      <c r="H617" s="9">
        <v>0</v>
      </c>
      <c r="I617" s="13">
        <v>550000</v>
      </c>
      <c r="J617" s="10">
        <v>0</v>
      </c>
      <c r="K617" s="9" t="s">
        <v>2303</v>
      </c>
      <c r="L617" s="14" t="s">
        <v>25</v>
      </c>
      <c r="M617" s="12">
        <v>43976.920138888891</v>
      </c>
      <c r="N617" s="25" t="s">
        <v>2876</v>
      </c>
      <c r="O617" s="30" t="s">
        <v>2935</v>
      </c>
    </row>
    <row r="618" spans="1:15" ht="24.75" thickBot="1" x14ac:dyDescent="0.3">
      <c r="A618" s="24">
        <v>617</v>
      </c>
      <c r="B618" s="9"/>
      <c r="C618" s="10" t="s">
        <v>2411</v>
      </c>
      <c r="D618" s="11" t="s">
        <v>1800</v>
      </c>
      <c r="E618" s="10" t="s">
        <v>2412</v>
      </c>
      <c r="F618" s="10" t="s">
        <v>2412</v>
      </c>
      <c r="G618" s="33">
        <v>43972.461805555555</v>
      </c>
      <c r="H618" s="9">
        <v>0</v>
      </c>
      <c r="I618" s="13">
        <v>550000</v>
      </c>
      <c r="J618" s="10">
        <v>0</v>
      </c>
      <c r="K618" s="9" t="s">
        <v>52</v>
      </c>
      <c r="L618" s="14" t="s">
        <v>25</v>
      </c>
      <c r="M618" s="12">
        <v>43975.420138888891</v>
      </c>
      <c r="N618" s="25" t="s">
        <v>2876</v>
      </c>
      <c r="O618" s="30" t="s">
        <v>2935</v>
      </c>
    </row>
    <row r="619" spans="1:15" ht="48.75" thickBot="1" x14ac:dyDescent="0.3">
      <c r="A619" s="24">
        <v>618</v>
      </c>
      <c r="B619" s="9"/>
      <c r="C619" s="10" t="s">
        <v>2419</v>
      </c>
      <c r="D619" s="11" t="s">
        <v>1800</v>
      </c>
      <c r="E619" s="10" t="s">
        <v>2420</v>
      </c>
      <c r="F619" s="10" t="s">
        <v>2420</v>
      </c>
      <c r="G619" s="33">
        <v>43971.878472222219</v>
      </c>
      <c r="H619" s="9">
        <v>0</v>
      </c>
      <c r="I619" s="13">
        <v>550000</v>
      </c>
      <c r="J619" s="10">
        <v>0</v>
      </c>
      <c r="K619" s="9" t="s">
        <v>2421</v>
      </c>
      <c r="L619" s="14" t="s">
        <v>25</v>
      </c>
      <c r="M619" s="12">
        <v>43973.586805555555</v>
      </c>
      <c r="N619" s="25" t="s">
        <v>2876</v>
      </c>
      <c r="O619" s="30" t="s">
        <v>2935</v>
      </c>
    </row>
    <row r="620" spans="1:15" ht="36.75" thickBot="1" x14ac:dyDescent="0.3">
      <c r="A620" s="24">
        <v>619</v>
      </c>
      <c r="B620" s="9"/>
      <c r="C620" s="10" t="s">
        <v>32</v>
      </c>
      <c r="D620" s="11" t="s">
        <v>1800</v>
      </c>
      <c r="E620" s="10" t="s">
        <v>33</v>
      </c>
      <c r="F620" s="10" t="s">
        <v>33</v>
      </c>
      <c r="G620" s="33">
        <v>44032.463194444441</v>
      </c>
      <c r="H620" s="9">
        <v>0</v>
      </c>
      <c r="I620" s="13">
        <v>546000</v>
      </c>
      <c r="J620" s="10">
        <v>0</v>
      </c>
      <c r="K620" s="9" t="s">
        <v>34</v>
      </c>
      <c r="L620" s="14" t="s">
        <v>25</v>
      </c>
      <c r="M620" s="12">
        <v>44033.588194444441</v>
      </c>
      <c r="N620" s="25" t="s">
        <v>2876</v>
      </c>
      <c r="O620" s="30" t="s">
        <v>2935</v>
      </c>
    </row>
    <row r="621" spans="1:15" ht="24.75" thickBot="1" x14ac:dyDescent="0.3">
      <c r="A621" s="24">
        <v>620</v>
      </c>
      <c r="B621" s="9"/>
      <c r="C621" s="10" t="s">
        <v>538</v>
      </c>
      <c r="D621" s="11" t="s">
        <v>1800</v>
      </c>
      <c r="E621" s="10" t="s">
        <v>539</v>
      </c>
      <c r="F621" s="10" t="s">
        <v>539</v>
      </c>
      <c r="G621" s="33">
        <v>44008.92083333333</v>
      </c>
      <c r="H621" s="9">
        <v>0</v>
      </c>
      <c r="I621" s="13">
        <v>545000</v>
      </c>
      <c r="J621" s="10">
        <v>0</v>
      </c>
      <c r="K621" s="9" t="s">
        <v>540</v>
      </c>
      <c r="L621" s="14" t="s">
        <v>25</v>
      </c>
      <c r="M621" s="12">
        <v>44009.29583333333</v>
      </c>
      <c r="N621" s="25" t="s">
        <v>2876</v>
      </c>
      <c r="O621" s="30" t="s">
        <v>2935</v>
      </c>
    </row>
    <row r="622" spans="1:15" ht="24.75" thickBot="1" x14ac:dyDescent="0.3">
      <c r="A622" s="24">
        <v>621</v>
      </c>
      <c r="B622" s="9"/>
      <c r="C622" s="10" t="s">
        <v>1518</v>
      </c>
      <c r="D622" s="11" t="s">
        <v>1800</v>
      </c>
      <c r="E622" s="10" t="s">
        <v>1519</v>
      </c>
      <c r="F622" s="10" t="s">
        <v>1519</v>
      </c>
      <c r="G622" s="33">
        <v>43993.462500000001</v>
      </c>
      <c r="H622" s="9">
        <v>0</v>
      </c>
      <c r="I622" s="13">
        <v>545000</v>
      </c>
      <c r="J622" s="10">
        <v>0</v>
      </c>
      <c r="K622" s="9" t="s">
        <v>52</v>
      </c>
      <c r="L622" s="14" t="s">
        <v>25</v>
      </c>
      <c r="M622" s="12">
        <v>43996.462500000001</v>
      </c>
      <c r="N622" s="25" t="s">
        <v>2876</v>
      </c>
      <c r="O622" s="30" t="s">
        <v>2935</v>
      </c>
    </row>
    <row r="623" spans="1:15" ht="24.75" thickBot="1" x14ac:dyDescent="0.3">
      <c r="A623" s="24">
        <v>622</v>
      </c>
      <c r="B623" s="9"/>
      <c r="C623" s="10" t="s">
        <v>2614</v>
      </c>
      <c r="D623" s="11" t="s">
        <v>1800</v>
      </c>
      <c r="E623" s="10" t="s">
        <v>2615</v>
      </c>
      <c r="F623" s="10" t="s">
        <v>2615</v>
      </c>
      <c r="G623" s="33">
        <v>43965.961805555555</v>
      </c>
      <c r="H623" s="9">
        <v>0</v>
      </c>
      <c r="I623" s="13">
        <v>545000</v>
      </c>
      <c r="J623" s="10">
        <v>0</v>
      </c>
      <c r="K623" s="9" t="s">
        <v>52</v>
      </c>
      <c r="L623" s="14" t="s">
        <v>25</v>
      </c>
      <c r="M623" s="12">
        <v>43966.545138888891</v>
      </c>
      <c r="N623" s="25" t="s">
        <v>2876</v>
      </c>
      <c r="O623" s="30" t="s">
        <v>2935</v>
      </c>
    </row>
    <row r="624" spans="1:15" ht="15.75" thickBot="1" x14ac:dyDescent="0.3">
      <c r="A624" s="24">
        <v>623</v>
      </c>
      <c r="B624" s="9"/>
      <c r="C624" s="10" t="s">
        <v>2662</v>
      </c>
      <c r="D624" s="11" t="s">
        <v>1800</v>
      </c>
      <c r="E624" s="10" t="s">
        <v>2663</v>
      </c>
      <c r="F624" s="10" t="s">
        <v>2663</v>
      </c>
      <c r="G624" s="33">
        <v>43964.711805555555</v>
      </c>
      <c r="H624" s="9">
        <v>0</v>
      </c>
      <c r="I624" s="13">
        <v>543000</v>
      </c>
      <c r="J624" s="10">
        <v>0</v>
      </c>
      <c r="K624" s="9" t="s">
        <v>136</v>
      </c>
      <c r="L624" s="14" t="s">
        <v>25</v>
      </c>
      <c r="M624" s="12">
        <v>43964.711805555555</v>
      </c>
      <c r="N624" s="25" t="s">
        <v>2876</v>
      </c>
      <c r="O624" s="30" t="s">
        <v>2935</v>
      </c>
    </row>
    <row r="625" spans="1:15" ht="15.75" thickBot="1" x14ac:dyDescent="0.3">
      <c r="A625" s="24">
        <v>624</v>
      </c>
      <c r="B625" s="9"/>
      <c r="C625" s="10" t="s">
        <v>436</v>
      </c>
      <c r="D625" s="11" t="s">
        <v>1800</v>
      </c>
      <c r="E625" s="10" t="s">
        <v>437</v>
      </c>
      <c r="F625" s="10" t="s">
        <v>437</v>
      </c>
      <c r="G625" s="33">
        <v>44014.463194444441</v>
      </c>
      <c r="H625" s="9">
        <v>0</v>
      </c>
      <c r="I625" s="13">
        <v>542000</v>
      </c>
      <c r="J625" s="10">
        <v>0</v>
      </c>
      <c r="K625" s="9" t="s">
        <v>24</v>
      </c>
      <c r="L625" s="14" t="s">
        <v>25</v>
      </c>
      <c r="M625" s="12">
        <v>44014.463194444441</v>
      </c>
      <c r="N625" s="25" t="s">
        <v>2876</v>
      </c>
      <c r="O625" s="30" t="s">
        <v>2935</v>
      </c>
    </row>
    <row r="626" spans="1:15" ht="36.75" thickBot="1" x14ac:dyDescent="0.3">
      <c r="A626" s="24">
        <v>625</v>
      </c>
      <c r="B626" s="9"/>
      <c r="C626" s="10" t="s">
        <v>2644</v>
      </c>
      <c r="D626" s="11" t="s">
        <v>1800</v>
      </c>
      <c r="E626" s="10" t="s">
        <v>2645</v>
      </c>
      <c r="F626" s="10" t="s">
        <v>2645</v>
      </c>
      <c r="G626" s="33">
        <v>43964.836805555555</v>
      </c>
      <c r="H626" s="9">
        <v>0</v>
      </c>
      <c r="I626" s="13">
        <v>541000</v>
      </c>
      <c r="J626" s="10">
        <v>0</v>
      </c>
      <c r="K626" s="9" t="s">
        <v>34</v>
      </c>
      <c r="L626" s="14" t="s">
        <v>25</v>
      </c>
      <c r="M626" s="12">
        <v>43964.836805555555</v>
      </c>
      <c r="N626" s="25" t="s">
        <v>2876</v>
      </c>
      <c r="O626" s="30" t="s">
        <v>2935</v>
      </c>
    </row>
    <row r="627" spans="1:15" ht="24.75" thickBot="1" x14ac:dyDescent="0.3">
      <c r="A627" s="24">
        <v>626</v>
      </c>
      <c r="B627" s="9"/>
      <c r="C627" s="10" t="s">
        <v>375</v>
      </c>
      <c r="D627" s="11" t="s">
        <v>1800</v>
      </c>
      <c r="E627" s="10" t="s">
        <v>376</v>
      </c>
      <c r="F627" s="10" t="s">
        <v>376</v>
      </c>
      <c r="G627" s="33">
        <v>44019.629861111112</v>
      </c>
      <c r="H627" s="9">
        <v>0</v>
      </c>
      <c r="I627" s="13">
        <v>540000</v>
      </c>
      <c r="J627" s="10">
        <v>0</v>
      </c>
      <c r="K627" s="9" t="s">
        <v>52</v>
      </c>
      <c r="L627" s="14" t="s">
        <v>25</v>
      </c>
      <c r="M627" s="12">
        <v>44019.629861111112</v>
      </c>
      <c r="N627" s="25" t="s">
        <v>2876</v>
      </c>
      <c r="O627" s="30" t="s">
        <v>2935</v>
      </c>
    </row>
    <row r="628" spans="1:15" ht="15.75" thickBot="1" x14ac:dyDescent="0.3">
      <c r="A628" s="24">
        <v>627</v>
      </c>
      <c r="B628" s="9"/>
      <c r="C628" s="10" t="s">
        <v>1849</v>
      </c>
      <c r="D628" s="11" t="s">
        <v>1800</v>
      </c>
      <c r="E628" s="10" t="s">
        <v>1850</v>
      </c>
      <c r="F628" s="10" t="s">
        <v>1850</v>
      </c>
      <c r="G628" s="33">
        <v>43986.712500000001</v>
      </c>
      <c r="H628" s="9">
        <v>0</v>
      </c>
      <c r="I628" s="13">
        <v>540000</v>
      </c>
      <c r="J628" s="10">
        <v>0</v>
      </c>
      <c r="K628" s="9" t="s">
        <v>276</v>
      </c>
      <c r="L628" s="14" t="s">
        <v>25</v>
      </c>
      <c r="M628" s="12">
        <v>43986.712500000001</v>
      </c>
      <c r="N628" s="25" t="s">
        <v>2876</v>
      </c>
      <c r="O628" s="30" t="s">
        <v>2935</v>
      </c>
    </row>
    <row r="629" spans="1:15" ht="24.75" thickBot="1" x14ac:dyDescent="0.3">
      <c r="A629" s="24">
        <v>628</v>
      </c>
      <c r="B629" s="9"/>
      <c r="C629" s="10" t="s">
        <v>2074</v>
      </c>
      <c r="D629" s="11" t="s">
        <v>1800</v>
      </c>
      <c r="E629" s="10" t="s">
        <v>2075</v>
      </c>
      <c r="F629" s="10" t="s">
        <v>2075</v>
      </c>
      <c r="G629" s="33">
        <v>43982.836805555555</v>
      </c>
      <c r="H629" s="9">
        <v>0</v>
      </c>
      <c r="I629" s="13">
        <v>540000</v>
      </c>
      <c r="J629" s="10">
        <v>0</v>
      </c>
      <c r="K629" s="9" t="s">
        <v>52</v>
      </c>
      <c r="L629" s="14" t="s">
        <v>25</v>
      </c>
      <c r="M629" s="12">
        <v>43983.379166666666</v>
      </c>
      <c r="N629" s="25" t="s">
        <v>2876</v>
      </c>
      <c r="O629" s="30" t="s">
        <v>2935</v>
      </c>
    </row>
    <row r="630" spans="1:15" ht="24.75" thickBot="1" x14ac:dyDescent="0.3">
      <c r="A630" s="24">
        <v>629</v>
      </c>
      <c r="B630" s="9"/>
      <c r="C630" s="10" t="s">
        <v>2612</v>
      </c>
      <c r="D630" s="11" t="s">
        <v>1800</v>
      </c>
      <c r="E630" s="10" t="s">
        <v>2613</v>
      </c>
      <c r="F630" s="10" t="s">
        <v>2613</v>
      </c>
      <c r="G630" s="33">
        <v>43966.003472222219</v>
      </c>
      <c r="H630" s="9">
        <v>0</v>
      </c>
      <c r="I630" s="13">
        <v>540000</v>
      </c>
      <c r="J630" s="10">
        <v>0</v>
      </c>
      <c r="K630" s="9" t="s">
        <v>52</v>
      </c>
      <c r="L630" s="14" t="s">
        <v>25</v>
      </c>
      <c r="M630" s="12">
        <v>43966.545138888891</v>
      </c>
      <c r="N630" s="25" t="s">
        <v>2876</v>
      </c>
      <c r="O630" s="30" t="s">
        <v>2935</v>
      </c>
    </row>
    <row r="631" spans="1:15" ht="15.75" thickBot="1" x14ac:dyDescent="0.3">
      <c r="A631" s="24">
        <v>630</v>
      </c>
      <c r="B631" s="9"/>
      <c r="C631" s="10" t="s">
        <v>2743</v>
      </c>
      <c r="D631" s="11" t="s">
        <v>1800</v>
      </c>
      <c r="E631" s="10" t="s">
        <v>2254</v>
      </c>
      <c r="F631" s="10" t="s">
        <v>2254</v>
      </c>
      <c r="G631" s="33">
        <v>43960.503472222219</v>
      </c>
      <c r="H631" s="9">
        <v>0</v>
      </c>
      <c r="I631" s="13">
        <v>540000</v>
      </c>
      <c r="J631" s="10">
        <v>0</v>
      </c>
      <c r="K631" s="9" t="s">
        <v>24</v>
      </c>
      <c r="L631" s="14" t="s">
        <v>25</v>
      </c>
      <c r="M631" s="12">
        <v>43960.670138888891</v>
      </c>
      <c r="N631" s="25" t="s">
        <v>2876</v>
      </c>
      <c r="O631" s="30" t="s">
        <v>2935</v>
      </c>
    </row>
    <row r="632" spans="1:15" ht="24.75" thickBot="1" x14ac:dyDescent="0.3">
      <c r="A632" s="24">
        <v>631</v>
      </c>
      <c r="B632" s="9"/>
      <c r="C632" s="10" t="s">
        <v>82</v>
      </c>
      <c r="D632" s="11" t="s">
        <v>1800</v>
      </c>
      <c r="E632" s="10" t="s">
        <v>83</v>
      </c>
      <c r="F632" s="10" t="s">
        <v>83</v>
      </c>
      <c r="G632" s="33">
        <v>44029.546527777777</v>
      </c>
      <c r="H632" s="9">
        <v>0</v>
      </c>
      <c r="I632" s="13">
        <v>538000</v>
      </c>
      <c r="J632" s="10">
        <v>0</v>
      </c>
      <c r="K632" s="9" t="s">
        <v>52</v>
      </c>
      <c r="L632" s="14" t="s">
        <v>25</v>
      </c>
      <c r="M632" s="12">
        <v>44029.629861111112</v>
      </c>
      <c r="N632" s="25" t="s">
        <v>2876</v>
      </c>
      <c r="O632" s="30" t="s">
        <v>2935</v>
      </c>
    </row>
    <row r="633" spans="1:15" ht="15.75" thickBot="1" x14ac:dyDescent="0.3">
      <c r="A633" s="24">
        <v>632</v>
      </c>
      <c r="B633" s="9"/>
      <c r="C633" s="10" t="s">
        <v>497</v>
      </c>
      <c r="D633" s="11" t="s">
        <v>1800</v>
      </c>
      <c r="E633" s="10" t="s">
        <v>498</v>
      </c>
      <c r="F633" s="10" t="s">
        <v>498</v>
      </c>
      <c r="G633" s="33">
        <v>44011.712500000001</v>
      </c>
      <c r="H633" s="9">
        <v>0</v>
      </c>
      <c r="I633" s="13">
        <v>538000</v>
      </c>
      <c r="J633" s="10">
        <v>0</v>
      </c>
      <c r="K633" s="9" t="s">
        <v>24</v>
      </c>
      <c r="L633" s="14" t="s">
        <v>25</v>
      </c>
      <c r="M633" s="12">
        <v>44011.712500000001</v>
      </c>
      <c r="N633" s="25" t="s">
        <v>2876</v>
      </c>
      <c r="O633" s="30" t="s">
        <v>2935</v>
      </c>
    </row>
    <row r="634" spans="1:15" ht="36.75" thickBot="1" x14ac:dyDescent="0.3">
      <c r="A634" s="24">
        <v>633</v>
      </c>
      <c r="B634" s="9"/>
      <c r="C634" s="10" t="s">
        <v>1710</v>
      </c>
      <c r="D634" s="11" t="s">
        <v>1800</v>
      </c>
      <c r="E634" s="10" t="s">
        <v>1711</v>
      </c>
      <c r="F634" s="10" t="s">
        <v>1711</v>
      </c>
      <c r="G634" s="33">
        <v>43990.629166666666</v>
      </c>
      <c r="H634" s="9">
        <v>0</v>
      </c>
      <c r="I634" s="13">
        <v>537000</v>
      </c>
      <c r="J634" s="10">
        <v>0</v>
      </c>
      <c r="K634" s="9" t="s">
        <v>34</v>
      </c>
      <c r="L634" s="14" t="s">
        <v>25</v>
      </c>
      <c r="M634" s="12">
        <v>43990.67083333333</v>
      </c>
      <c r="N634" s="25" t="s">
        <v>2876</v>
      </c>
      <c r="O634" s="30" t="s">
        <v>2935</v>
      </c>
    </row>
    <row r="635" spans="1:15" ht="24.75" thickBot="1" x14ac:dyDescent="0.3">
      <c r="A635" s="24">
        <v>634</v>
      </c>
      <c r="B635" s="9"/>
      <c r="C635" s="10" t="s">
        <v>2032</v>
      </c>
      <c r="D635" s="11" t="s">
        <v>1800</v>
      </c>
      <c r="E635" s="10" t="s">
        <v>179</v>
      </c>
      <c r="F635" s="10" t="s">
        <v>179</v>
      </c>
      <c r="G635" s="33">
        <v>43983.712500000001</v>
      </c>
      <c r="H635" s="9">
        <v>0</v>
      </c>
      <c r="I635" s="13">
        <v>537000</v>
      </c>
      <c r="J635" s="10">
        <v>0</v>
      </c>
      <c r="K635" s="9" t="s">
        <v>24</v>
      </c>
      <c r="L635" s="14" t="s">
        <v>25</v>
      </c>
      <c r="M635" s="12">
        <v>44005.504166666666</v>
      </c>
      <c r="N635" s="25" t="s">
        <v>2876</v>
      </c>
      <c r="O635" s="30" t="s">
        <v>2935</v>
      </c>
    </row>
    <row r="636" spans="1:15" ht="15.75" thickBot="1" x14ac:dyDescent="0.3">
      <c r="A636" s="24">
        <v>635</v>
      </c>
      <c r="B636" s="9"/>
      <c r="C636" s="10" t="s">
        <v>1436</v>
      </c>
      <c r="D636" s="11" t="s">
        <v>1800</v>
      </c>
      <c r="E636" s="10" t="s">
        <v>1437</v>
      </c>
      <c r="F636" s="10" t="s">
        <v>1437</v>
      </c>
      <c r="G636" s="33">
        <v>43994.212500000001</v>
      </c>
      <c r="H636" s="9">
        <v>0</v>
      </c>
      <c r="I636" s="13">
        <v>536000</v>
      </c>
      <c r="J636" s="10">
        <v>0</v>
      </c>
      <c r="K636" s="9" t="s">
        <v>24</v>
      </c>
      <c r="L636" s="14" t="s">
        <v>25</v>
      </c>
      <c r="M636" s="12">
        <v>43994.254166666666</v>
      </c>
      <c r="N636" s="25" t="s">
        <v>2876</v>
      </c>
      <c r="O636" s="30" t="s">
        <v>2935</v>
      </c>
    </row>
    <row r="637" spans="1:15" ht="15.75" thickBot="1" x14ac:dyDescent="0.3">
      <c r="A637" s="24">
        <v>636</v>
      </c>
      <c r="B637" s="9"/>
      <c r="C637" s="10" t="s">
        <v>282</v>
      </c>
      <c r="D637" s="11" t="s">
        <v>1800</v>
      </c>
      <c r="E637" s="10" t="s">
        <v>283</v>
      </c>
      <c r="F637" s="10" t="s">
        <v>283</v>
      </c>
      <c r="G637" s="33">
        <v>44022.796527777777</v>
      </c>
      <c r="H637" s="9">
        <v>0</v>
      </c>
      <c r="I637" s="13">
        <v>535000</v>
      </c>
      <c r="J637" s="10">
        <v>0</v>
      </c>
      <c r="K637" s="9" t="s">
        <v>276</v>
      </c>
      <c r="L637" s="14" t="s">
        <v>25</v>
      </c>
      <c r="M637" s="12">
        <v>44023.379861111112</v>
      </c>
      <c r="N637" s="25" t="s">
        <v>2876</v>
      </c>
      <c r="O637" s="30" t="s">
        <v>2935</v>
      </c>
    </row>
    <row r="638" spans="1:15" ht="24.75" thickBot="1" x14ac:dyDescent="0.3">
      <c r="A638" s="24">
        <v>637</v>
      </c>
      <c r="B638" s="9"/>
      <c r="C638" s="10" t="s">
        <v>424</v>
      </c>
      <c r="D638" s="11" t="s">
        <v>1800</v>
      </c>
      <c r="E638" s="10" t="s">
        <v>425</v>
      </c>
      <c r="F638" s="10" t="s">
        <v>425</v>
      </c>
      <c r="G638" s="33">
        <v>44014.671527777777</v>
      </c>
      <c r="H638" s="9">
        <v>0</v>
      </c>
      <c r="I638" s="13">
        <v>535000</v>
      </c>
      <c r="J638" s="10">
        <v>0</v>
      </c>
      <c r="K638" s="9" t="s">
        <v>426</v>
      </c>
      <c r="L638" s="14" t="s">
        <v>25</v>
      </c>
      <c r="M638" s="12">
        <v>44014.671527777777</v>
      </c>
      <c r="N638" s="25" t="s">
        <v>2876</v>
      </c>
      <c r="O638" s="30" t="s">
        <v>2935</v>
      </c>
    </row>
    <row r="639" spans="1:15" ht="24.75" thickBot="1" x14ac:dyDescent="0.3">
      <c r="A639" s="24">
        <v>638</v>
      </c>
      <c r="B639" s="9"/>
      <c r="C639" s="10" t="s">
        <v>1559</v>
      </c>
      <c r="D639" s="11" t="s">
        <v>1800</v>
      </c>
      <c r="E639" s="10" t="s">
        <v>1560</v>
      </c>
      <c r="F639" s="10" t="s">
        <v>1560</v>
      </c>
      <c r="G639" s="33">
        <v>43992.879166666666</v>
      </c>
      <c r="H639" s="9">
        <v>0</v>
      </c>
      <c r="I639" s="13">
        <v>535000</v>
      </c>
      <c r="J639" s="10">
        <v>0</v>
      </c>
      <c r="K639" s="9" t="s">
        <v>52</v>
      </c>
      <c r="L639" s="14" t="s">
        <v>25</v>
      </c>
      <c r="M639" s="12">
        <v>43994.629166666666</v>
      </c>
      <c r="N639" s="25" t="s">
        <v>2876</v>
      </c>
      <c r="O639" s="30" t="s">
        <v>2935</v>
      </c>
    </row>
    <row r="640" spans="1:15" ht="24.75" thickBot="1" x14ac:dyDescent="0.3">
      <c r="A640" s="24">
        <v>639</v>
      </c>
      <c r="B640" s="9"/>
      <c r="C640" s="10" t="s">
        <v>2380</v>
      </c>
      <c r="D640" s="11" t="s">
        <v>1800</v>
      </c>
      <c r="E640" s="10" t="s">
        <v>2381</v>
      </c>
      <c r="F640" s="10" t="s">
        <v>2381</v>
      </c>
      <c r="G640" s="33">
        <v>43972.711805555555</v>
      </c>
      <c r="H640" s="9">
        <v>0</v>
      </c>
      <c r="I640" s="13">
        <v>534000</v>
      </c>
      <c r="J640" s="10">
        <v>0</v>
      </c>
      <c r="K640" s="9" t="s">
        <v>52</v>
      </c>
      <c r="L640" s="14" t="s">
        <v>25</v>
      </c>
      <c r="M640" s="12">
        <v>43972.920138888891</v>
      </c>
      <c r="N640" s="25" t="s">
        <v>2876</v>
      </c>
      <c r="O640" s="30" t="s">
        <v>2935</v>
      </c>
    </row>
    <row r="641" spans="1:15" ht="24.75" thickBot="1" x14ac:dyDescent="0.3">
      <c r="A641" s="24">
        <v>640</v>
      </c>
      <c r="B641" s="9"/>
      <c r="C641" s="10" t="s">
        <v>2527</v>
      </c>
      <c r="D641" s="11" t="s">
        <v>1800</v>
      </c>
      <c r="E641" s="10" t="s">
        <v>2528</v>
      </c>
      <c r="F641" s="10" t="s">
        <v>2528</v>
      </c>
      <c r="G641" s="33">
        <v>43969.503472222219</v>
      </c>
      <c r="H641" s="9">
        <v>0</v>
      </c>
      <c r="I641" s="13">
        <v>534000</v>
      </c>
      <c r="J641" s="10">
        <v>0</v>
      </c>
      <c r="K641" s="9" t="s">
        <v>52</v>
      </c>
      <c r="L641" s="14" t="s">
        <v>25</v>
      </c>
      <c r="M641" s="12">
        <v>43970.753472222219</v>
      </c>
      <c r="N641" s="25" t="s">
        <v>2876</v>
      </c>
      <c r="O641" s="30" t="s">
        <v>2935</v>
      </c>
    </row>
    <row r="642" spans="1:15" ht="24.75" thickBot="1" x14ac:dyDescent="0.3">
      <c r="A642" s="24">
        <v>641</v>
      </c>
      <c r="B642" s="9"/>
      <c r="C642" s="10" t="s">
        <v>2814</v>
      </c>
      <c r="D642" s="11" t="s">
        <v>1800</v>
      </c>
      <c r="E642" s="10" t="s">
        <v>2815</v>
      </c>
      <c r="F642" s="10" t="s">
        <v>2815</v>
      </c>
      <c r="G642" s="33">
        <v>43958.378472222219</v>
      </c>
      <c r="H642" s="9">
        <v>0</v>
      </c>
      <c r="I642" s="13">
        <v>534000</v>
      </c>
      <c r="J642" s="10">
        <v>0</v>
      </c>
      <c r="K642" s="9" t="s">
        <v>276</v>
      </c>
      <c r="L642" s="14" t="s">
        <v>25</v>
      </c>
      <c r="M642" s="12">
        <v>43958.378472222219</v>
      </c>
      <c r="N642" s="25" t="s">
        <v>2876</v>
      </c>
      <c r="O642" s="30" t="s">
        <v>2935</v>
      </c>
    </row>
    <row r="643" spans="1:15" ht="24.75" thickBot="1" x14ac:dyDescent="0.3">
      <c r="A643" s="24">
        <v>642</v>
      </c>
      <c r="B643" s="9"/>
      <c r="C643" s="10" t="s">
        <v>1312</v>
      </c>
      <c r="D643" s="11" t="s">
        <v>1800</v>
      </c>
      <c r="E643" s="10" t="s">
        <v>1313</v>
      </c>
      <c r="F643" s="10" t="s">
        <v>1313</v>
      </c>
      <c r="G643" s="33">
        <v>43994.462500000001</v>
      </c>
      <c r="H643" s="9">
        <v>0</v>
      </c>
      <c r="I643" s="13">
        <v>533000</v>
      </c>
      <c r="J643" s="10">
        <v>0</v>
      </c>
      <c r="K643" s="9" t="s">
        <v>102</v>
      </c>
      <c r="L643" s="14" t="s">
        <v>25</v>
      </c>
      <c r="M643" s="12">
        <v>43994.54583333333</v>
      </c>
      <c r="N643" s="25" t="s">
        <v>2876</v>
      </c>
      <c r="O643" s="30" t="s">
        <v>2935</v>
      </c>
    </row>
    <row r="644" spans="1:15" ht="24.75" thickBot="1" x14ac:dyDescent="0.3">
      <c r="A644" s="24">
        <v>643</v>
      </c>
      <c r="B644" s="9"/>
      <c r="C644" s="10" t="s">
        <v>1647</v>
      </c>
      <c r="D644" s="11" t="s">
        <v>1800</v>
      </c>
      <c r="E644" s="10" t="s">
        <v>1648</v>
      </c>
      <c r="F644" s="10" t="s">
        <v>1648</v>
      </c>
      <c r="G644" s="33">
        <v>43991.67083333333</v>
      </c>
      <c r="H644" s="9">
        <v>0</v>
      </c>
      <c r="I644" s="13">
        <v>533000</v>
      </c>
      <c r="J644" s="10">
        <v>0</v>
      </c>
      <c r="K644" s="9" t="s">
        <v>52</v>
      </c>
      <c r="L644" s="14" t="s">
        <v>25</v>
      </c>
      <c r="M644" s="12">
        <v>43991.879166666666</v>
      </c>
      <c r="N644" s="25" t="s">
        <v>2876</v>
      </c>
      <c r="O644" s="30" t="s">
        <v>2935</v>
      </c>
    </row>
    <row r="645" spans="1:15" ht="24.75" thickBot="1" x14ac:dyDescent="0.3">
      <c r="A645" s="24">
        <v>644</v>
      </c>
      <c r="B645" s="9"/>
      <c r="C645" s="10" t="s">
        <v>1784</v>
      </c>
      <c r="D645" s="11" t="s">
        <v>1800</v>
      </c>
      <c r="E645" s="10" t="s">
        <v>1785</v>
      </c>
      <c r="F645" s="10" t="s">
        <v>1785</v>
      </c>
      <c r="G645" s="33">
        <v>43987.92083333333</v>
      </c>
      <c r="H645" s="9">
        <v>0</v>
      </c>
      <c r="I645" s="13">
        <v>533000</v>
      </c>
      <c r="J645" s="10">
        <v>0</v>
      </c>
      <c r="K645" s="9" t="s">
        <v>52</v>
      </c>
      <c r="L645" s="14" t="s">
        <v>25</v>
      </c>
      <c r="M645" s="12">
        <v>43988.337500000001</v>
      </c>
      <c r="N645" s="25" t="s">
        <v>2876</v>
      </c>
      <c r="O645" s="30" t="s">
        <v>2935</v>
      </c>
    </row>
    <row r="646" spans="1:15" ht="15.75" thickBot="1" x14ac:dyDescent="0.3">
      <c r="A646" s="24">
        <v>645</v>
      </c>
      <c r="B646" s="9"/>
      <c r="C646" s="10" t="s">
        <v>332</v>
      </c>
      <c r="D646" s="11" t="s">
        <v>1800</v>
      </c>
      <c r="E646" s="10" t="s">
        <v>333</v>
      </c>
      <c r="F646" s="10" t="s">
        <v>333</v>
      </c>
      <c r="G646" s="33">
        <v>44021.629861111112</v>
      </c>
      <c r="H646" s="9">
        <v>0</v>
      </c>
      <c r="I646" s="13">
        <v>532000</v>
      </c>
      <c r="J646" s="10">
        <v>0</v>
      </c>
      <c r="K646" s="9" t="s">
        <v>136</v>
      </c>
      <c r="L646" s="14" t="s">
        <v>25</v>
      </c>
      <c r="M646" s="12">
        <v>44021.713194444441</v>
      </c>
      <c r="N646" s="25" t="s">
        <v>2876</v>
      </c>
      <c r="O646" s="30" t="s">
        <v>2935</v>
      </c>
    </row>
    <row r="647" spans="1:15" ht="24.75" thickBot="1" x14ac:dyDescent="0.3">
      <c r="A647" s="24">
        <v>646</v>
      </c>
      <c r="B647" s="9"/>
      <c r="C647" s="10" t="s">
        <v>67</v>
      </c>
      <c r="D647" s="11" t="s">
        <v>1800</v>
      </c>
      <c r="E647" s="10" t="s">
        <v>68</v>
      </c>
      <c r="F647" s="10" t="s">
        <v>68</v>
      </c>
      <c r="G647" s="33">
        <v>44030.629861111112</v>
      </c>
      <c r="H647" s="9">
        <v>0</v>
      </c>
      <c r="I647" s="13">
        <v>531000</v>
      </c>
      <c r="J647" s="10">
        <v>0</v>
      </c>
      <c r="K647" s="9" t="s">
        <v>52</v>
      </c>
      <c r="L647" s="14" t="s">
        <v>25</v>
      </c>
      <c r="M647" s="12">
        <v>44030.629861111112</v>
      </c>
      <c r="N647" s="25" t="s">
        <v>2876</v>
      </c>
      <c r="O647" s="30" t="s">
        <v>2935</v>
      </c>
    </row>
    <row r="648" spans="1:15" ht="24.75" thickBot="1" x14ac:dyDescent="0.3">
      <c r="A648" s="24">
        <v>647</v>
      </c>
      <c r="B648" s="9"/>
      <c r="C648" s="10" t="s">
        <v>688</v>
      </c>
      <c r="D648" s="11" t="s">
        <v>1800</v>
      </c>
      <c r="E648" s="10" t="s">
        <v>689</v>
      </c>
      <c r="F648" s="10" t="s">
        <v>689</v>
      </c>
      <c r="G648" s="33">
        <v>44004.42083333333</v>
      </c>
      <c r="H648" s="9">
        <v>0</v>
      </c>
      <c r="I648" s="13">
        <v>531000</v>
      </c>
      <c r="J648" s="10">
        <v>0</v>
      </c>
      <c r="K648" s="9" t="s">
        <v>52</v>
      </c>
      <c r="L648" s="14" t="s">
        <v>25</v>
      </c>
      <c r="M648" s="12">
        <v>44004.462500000001</v>
      </c>
      <c r="N648" s="25" t="s">
        <v>2876</v>
      </c>
      <c r="O648" s="30" t="s">
        <v>2935</v>
      </c>
    </row>
    <row r="649" spans="1:15" ht="36.75" thickBot="1" x14ac:dyDescent="0.3">
      <c r="A649" s="24">
        <v>648</v>
      </c>
      <c r="B649" s="9"/>
      <c r="C649" s="10" t="s">
        <v>716</v>
      </c>
      <c r="D649" s="11" t="s">
        <v>1800</v>
      </c>
      <c r="E649" s="10" t="s">
        <v>717</v>
      </c>
      <c r="F649" s="10" t="s">
        <v>717</v>
      </c>
      <c r="G649" s="33">
        <v>44000.29583333333</v>
      </c>
      <c r="H649" s="9">
        <v>0</v>
      </c>
      <c r="I649" s="13">
        <v>531000</v>
      </c>
      <c r="J649" s="10">
        <v>0</v>
      </c>
      <c r="K649" s="9" t="s">
        <v>718</v>
      </c>
      <c r="L649" s="14" t="s">
        <v>25</v>
      </c>
      <c r="M649" s="12">
        <v>44000.42083333333</v>
      </c>
      <c r="N649" s="25" t="s">
        <v>2876</v>
      </c>
      <c r="O649" s="30" t="s">
        <v>2935</v>
      </c>
    </row>
    <row r="650" spans="1:15" ht="24.75" thickBot="1" x14ac:dyDescent="0.3">
      <c r="A650" s="24">
        <v>649</v>
      </c>
      <c r="B650" s="9"/>
      <c r="C650" s="10" t="s">
        <v>1823</v>
      </c>
      <c r="D650" s="11" t="s">
        <v>1800</v>
      </c>
      <c r="E650" s="10" t="s">
        <v>1824</v>
      </c>
      <c r="F650" s="10" t="s">
        <v>1824</v>
      </c>
      <c r="G650" s="33">
        <v>43987.462500000001</v>
      </c>
      <c r="H650" s="9">
        <v>0</v>
      </c>
      <c r="I650" s="13">
        <v>531000</v>
      </c>
      <c r="J650" s="10">
        <v>0</v>
      </c>
      <c r="K650" s="9" t="s">
        <v>52</v>
      </c>
      <c r="L650" s="14" t="s">
        <v>25</v>
      </c>
      <c r="M650" s="12">
        <v>43987.462500000001</v>
      </c>
      <c r="N650" s="25" t="s">
        <v>2876</v>
      </c>
      <c r="O650" s="30" t="s">
        <v>2935</v>
      </c>
    </row>
    <row r="651" spans="1:15" ht="24.75" thickBot="1" x14ac:dyDescent="0.3">
      <c r="A651" s="24">
        <v>650</v>
      </c>
      <c r="B651" s="9"/>
      <c r="C651" s="10" t="s">
        <v>75</v>
      </c>
      <c r="D651" s="11" t="s">
        <v>1800</v>
      </c>
      <c r="E651" s="10" t="s">
        <v>76</v>
      </c>
      <c r="F651" s="10" t="s">
        <v>76</v>
      </c>
      <c r="G651" s="33">
        <v>44029.546527777777</v>
      </c>
      <c r="H651" s="9">
        <v>0</v>
      </c>
      <c r="I651" s="13">
        <v>530000</v>
      </c>
      <c r="J651" s="10">
        <v>0</v>
      </c>
      <c r="K651" s="9" t="s">
        <v>52</v>
      </c>
      <c r="L651" s="14" t="s">
        <v>25</v>
      </c>
      <c r="M651" s="12">
        <v>44029.629861111112</v>
      </c>
      <c r="N651" s="25" t="s">
        <v>2876</v>
      </c>
      <c r="O651" s="30" t="s">
        <v>2935</v>
      </c>
    </row>
    <row r="652" spans="1:15" ht="24.75" thickBot="1" x14ac:dyDescent="0.3">
      <c r="A652" s="24">
        <v>651</v>
      </c>
      <c r="B652" s="9"/>
      <c r="C652" s="10" t="s">
        <v>532</v>
      </c>
      <c r="D652" s="11" t="s">
        <v>1800</v>
      </c>
      <c r="E652" s="10" t="s">
        <v>533</v>
      </c>
      <c r="F652" s="10" t="s">
        <v>533</v>
      </c>
      <c r="G652" s="33">
        <v>44009.337500000001</v>
      </c>
      <c r="H652" s="9">
        <v>0</v>
      </c>
      <c r="I652" s="13">
        <v>530000</v>
      </c>
      <c r="J652" s="10">
        <v>0</v>
      </c>
      <c r="K652" s="9" t="s">
        <v>52</v>
      </c>
      <c r="L652" s="14" t="s">
        <v>25</v>
      </c>
      <c r="M652" s="12">
        <v>44009.587500000001</v>
      </c>
      <c r="N652" s="25" t="s">
        <v>2876</v>
      </c>
      <c r="O652" s="30" t="s">
        <v>2935</v>
      </c>
    </row>
    <row r="653" spans="1:15" ht="24.75" thickBot="1" x14ac:dyDescent="0.3">
      <c r="A653" s="24">
        <v>652</v>
      </c>
      <c r="B653" s="9"/>
      <c r="C653" s="10" t="s">
        <v>985</v>
      </c>
      <c r="D653" s="11" t="s">
        <v>1800</v>
      </c>
      <c r="E653" s="10" t="s">
        <v>986</v>
      </c>
      <c r="F653" s="10" t="s">
        <v>986</v>
      </c>
      <c r="G653" s="33">
        <v>43994.92083333333</v>
      </c>
      <c r="H653" s="9">
        <v>0</v>
      </c>
      <c r="I653" s="13">
        <v>530000</v>
      </c>
      <c r="J653" s="10">
        <v>0</v>
      </c>
      <c r="K653" s="9" t="s">
        <v>24</v>
      </c>
      <c r="L653" s="14" t="s">
        <v>25</v>
      </c>
      <c r="M653" s="12">
        <v>43994.92083333333</v>
      </c>
      <c r="N653" s="25" t="s">
        <v>2876</v>
      </c>
      <c r="O653" s="30" t="s">
        <v>2935</v>
      </c>
    </row>
    <row r="654" spans="1:15" ht="24.75" thickBot="1" x14ac:dyDescent="0.3">
      <c r="A654" s="24">
        <v>653</v>
      </c>
      <c r="B654" s="9"/>
      <c r="C654" s="10" t="s">
        <v>2229</v>
      </c>
      <c r="D654" s="11" t="s">
        <v>1800</v>
      </c>
      <c r="E654" s="10" t="s">
        <v>2230</v>
      </c>
      <c r="F654" s="10" t="s">
        <v>2230</v>
      </c>
      <c r="G654" s="33">
        <v>43978.545138888891</v>
      </c>
      <c r="H654" s="9">
        <v>0</v>
      </c>
      <c r="I654" s="13">
        <v>530000</v>
      </c>
      <c r="J654" s="10">
        <v>0</v>
      </c>
      <c r="K654" s="9" t="s">
        <v>52</v>
      </c>
      <c r="L654" s="14" t="s">
        <v>25</v>
      </c>
      <c r="M654" s="12">
        <v>43981.878472222219</v>
      </c>
      <c r="N654" s="25" t="s">
        <v>2876</v>
      </c>
      <c r="O654" s="30" t="s">
        <v>2935</v>
      </c>
    </row>
    <row r="655" spans="1:15" ht="15.75" thickBot="1" x14ac:dyDescent="0.3">
      <c r="A655" s="24">
        <v>654</v>
      </c>
      <c r="B655" s="9"/>
      <c r="C655" s="10" t="s">
        <v>2715</v>
      </c>
      <c r="D655" s="11" t="s">
        <v>1800</v>
      </c>
      <c r="E655" s="10" t="s">
        <v>2716</v>
      </c>
      <c r="F655" s="10" t="s">
        <v>2716</v>
      </c>
      <c r="G655" s="33">
        <v>43962.420138888891</v>
      </c>
      <c r="H655" s="9">
        <v>0</v>
      </c>
      <c r="I655" s="13">
        <v>530000</v>
      </c>
      <c r="J655" s="10">
        <v>0</v>
      </c>
      <c r="K655" s="9" t="s">
        <v>192</v>
      </c>
      <c r="L655" s="14" t="s">
        <v>25</v>
      </c>
      <c r="M655" s="12">
        <v>43962.420138888891</v>
      </c>
      <c r="N655" s="25" t="s">
        <v>2876</v>
      </c>
      <c r="O655" s="30" t="s">
        <v>2935</v>
      </c>
    </row>
    <row r="656" spans="1:15" ht="24.75" thickBot="1" x14ac:dyDescent="0.3">
      <c r="A656" s="24">
        <v>655</v>
      </c>
      <c r="B656" s="9"/>
      <c r="C656" s="10" t="s">
        <v>2828</v>
      </c>
      <c r="D656" s="11" t="s">
        <v>1800</v>
      </c>
      <c r="E656" s="10" t="s">
        <v>2221</v>
      </c>
      <c r="F656" s="10" t="s">
        <v>2221</v>
      </c>
      <c r="G656" s="33">
        <v>43958.378472222219</v>
      </c>
      <c r="H656" s="9">
        <v>0</v>
      </c>
      <c r="I656" s="13">
        <v>530000</v>
      </c>
      <c r="J656" s="10">
        <v>0</v>
      </c>
      <c r="K656" s="9" t="s">
        <v>276</v>
      </c>
      <c r="L656" s="14" t="s">
        <v>25</v>
      </c>
      <c r="M656" s="12">
        <v>43958.378472222219</v>
      </c>
      <c r="N656" s="25" t="s">
        <v>2876</v>
      </c>
      <c r="O656" s="30" t="s">
        <v>2935</v>
      </c>
    </row>
    <row r="657" spans="1:15" ht="24.75" thickBot="1" x14ac:dyDescent="0.3">
      <c r="A657" s="24">
        <v>656</v>
      </c>
      <c r="B657" s="9"/>
      <c r="C657" s="10" t="s">
        <v>71</v>
      </c>
      <c r="D657" s="11" t="s">
        <v>1800</v>
      </c>
      <c r="E657" s="10" t="s">
        <v>72</v>
      </c>
      <c r="F657" s="10" t="s">
        <v>72</v>
      </c>
      <c r="G657" s="33">
        <v>44030.546527777777</v>
      </c>
      <c r="H657" s="9">
        <v>0</v>
      </c>
      <c r="I657" s="13">
        <v>529000</v>
      </c>
      <c r="J657" s="10">
        <v>0</v>
      </c>
      <c r="K657" s="9" t="s">
        <v>52</v>
      </c>
      <c r="L657" s="14" t="s">
        <v>25</v>
      </c>
      <c r="M657" s="12">
        <v>44030.629861111112</v>
      </c>
      <c r="N657" s="25" t="s">
        <v>2876</v>
      </c>
      <c r="O657" s="30" t="s">
        <v>2935</v>
      </c>
    </row>
    <row r="658" spans="1:15" ht="15.75" thickBot="1" x14ac:dyDescent="0.3">
      <c r="A658" s="24">
        <v>657</v>
      </c>
      <c r="B658" s="9"/>
      <c r="C658" s="10" t="s">
        <v>1012</v>
      </c>
      <c r="D658" s="11" t="s">
        <v>1800</v>
      </c>
      <c r="E658" s="10" t="s">
        <v>1013</v>
      </c>
      <c r="F658" s="10" t="s">
        <v>1013</v>
      </c>
      <c r="G658" s="33">
        <v>43994.879166666666</v>
      </c>
      <c r="H658" s="9">
        <v>0</v>
      </c>
      <c r="I658" s="13">
        <v>529000</v>
      </c>
      <c r="J658" s="10">
        <v>0</v>
      </c>
      <c r="K658" s="9" t="s">
        <v>24</v>
      </c>
      <c r="L658" s="14" t="s">
        <v>25</v>
      </c>
      <c r="M658" s="12">
        <v>43994.879166666666</v>
      </c>
      <c r="N658" s="25" t="s">
        <v>2876</v>
      </c>
      <c r="O658" s="30" t="s">
        <v>2935</v>
      </c>
    </row>
    <row r="659" spans="1:15" ht="24.75" thickBot="1" x14ac:dyDescent="0.3">
      <c r="A659" s="24">
        <v>658</v>
      </c>
      <c r="B659" s="9"/>
      <c r="C659" s="10" t="s">
        <v>79</v>
      </c>
      <c r="D659" s="11" t="s">
        <v>1800</v>
      </c>
      <c r="E659" s="10" t="s">
        <v>80</v>
      </c>
      <c r="F659" s="10" t="s">
        <v>80</v>
      </c>
      <c r="G659" s="33">
        <v>44029.546527777777</v>
      </c>
      <c r="H659" s="9">
        <v>0</v>
      </c>
      <c r="I659" s="13">
        <v>528000</v>
      </c>
      <c r="J659" s="10">
        <v>0</v>
      </c>
      <c r="K659" s="9" t="s">
        <v>52</v>
      </c>
      <c r="L659" s="14" t="s">
        <v>25</v>
      </c>
      <c r="M659" s="12">
        <v>44029.629861111112</v>
      </c>
      <c r="N659" s="25" t="s">
        <v>2876</v>
      </c>
      <c r="O659" s="30" t="s">
        <v>2935</v>
      </c>
    </row>
    <row r="660" spans="1:15" ht="24.75" thickBot="1" x14ac:dyDescent="0.3">
      <c r="A660" s="24">
        <v>659</v>
      </c>
      <c r="B660" s="9"/>
      <c r="C660" s="10" t="s">
        <v>1604</v>
      </c>
      <c r="D660" s="11" t="s">
        <v>1800</v>
      </c>
      <c r="E660" s="10" t="s">
        <v>1605</v>
      </c>
      <c r="F660" s="10" t="s">
        <v>1605</v>
      </c>
      <c r="G660" s="33">
        <v>43992.462500000001</v>
      </c>
      <c r="H660" s="9">
        <v>0</v>
      </c>
      <c r="I660" s="13">
        <v>528000</v>
      </c>
      <c r="J660" s="10">
        <v>0</v>
      </c>
      <c r="K660" s="9" t="s">
        <v>52</v>
      </c>
      <c r="L660" s="14" t="s">
        <v>25</v>
      </c>
      <c r="M660" s="12">
        <v>43992.504166666666</v>
      </c>
      <c r="N660" s="25" t="s">
        <v>2876</v>
      </c>
      <c r="O660" s="30" t="s">
        <v>2935</v>
      </c>
    </row>
    <row r="661" spans="1:15" ht="24.75" thickBot="1" x14ac:dyDescent="0.3">
      <c r="A661" s="24">
        <v>660</v>
      </c>
      <c r="B661" s="9"/>
      <c r="C661" s="10" t="s">
        <v>2115</v>
      </c>
      <c r="D661" s="11" t="s">
        <v>1800</v>
      </c>
      <c r="E661" s="10" t="s">
        <v>2116</v>
      </c>
      <c r="F661" s="10" t="s">
        <v>2116</v>
      </c>
      <c r="G661" s="33">
        <v>43980.961805555555</v>
      </c>
      <c r="H661" s="9">
        <v>0</v>
      </c>
      <c r="I661" s="13">
        <v>527000</v>
      </c>
      <c r="J661" s="10">
        <v>0</v>
      </c>
      <c r="K661" s="9" t="s">
        <v>136</v>
      </c>
      <c r="L661" s="14" t="s">
        <v>25</v>
      </c>
      <c r="M661" s="12">
        <v>43981.253472222219</v>
      </c>
      <c r="N661" s="25" t="s">
        <v>2876</v>
      </c>
      <c r="O661" s="30" t="s">
        <v>2935</v>
      </c>
    </row>
    <row r="662" spans="1:15" ht="15.75" thickBot="1" x14ac:dyDescent="0.3">
      <c r="A662" s="24">
        <v>661</v>
      </c>
      <c r="B662" s="9"/>
      <c r="C662" s="10" t="s">
        <v>2807</v>
      </c>
      <c r="D662" s="11" t="s">
        <v>1800</v>
      </c>
      <c r="E662" s="10" t="s">
        <v>2808</v>
      </c>
      <c r="F662" s="10" t="s">
        <v>2808</v>
      </c>
      <c r="G662" s="33">
        <v>43958.378472222219</v>
      </c>
      <c r="H662" s="9">
        <v>0</v>
      </c>
      <c r="I662" s="13">
        <v>527000</v>
      </c>
      <c r="J662" s="10">
        <v>0</v>
      </c>
      <c r="K662" s="9" t="s">
        <v>276</v>
      </c>
      <c r="L662" s="14" t="s">
        <v>25</v>
      </c>
      <c r="M662" s="12">
        <v>43958.378472222219</v>
      </c>
      <c r="N662" s="25" t="s">
        <v>2876</v>
      </c>
      <c r="O662" s="30" t="s">
        <v>2935</v>
      </c>
    </row>
    <row r="663" spans="1:15" ht="24.75" thickBot="1" x14ac:dyDescent="0.3">
      <c r="A663" s="24">
        <v>662</v>
      </c>
      <c r="B663" s="9"/>
      <c r="C663" s="10" t="s">
        <v>236</v>
      </c>
      <c r="D663" s="11" t="s">
        <v>1800</v>
      </c>
      <c r="E663" s="10" t="s">
        <v>237</v>
      </c>
      <c r="F663" s="10" t="s">
        <v>237</v>
      </c>
      <c r="G663" s="33">
        <v>44025.421527777777</v>
      </c>
      <c r="H663" s="9">
        <v>0</v>
      </c>
      <c r="I663" s="13">
        <v>526000</v>
      </c>
      <c r="J663" s="10">
        <v>0</v>
      </c>
      <c r="K663" s="9" t="s">
        <v>52</v>
      </c>
      <c r="L663" s="14" t="s">
        <v>25</v>
      </c>
      <c r="M663" s="12">
        <v>44026.421527777777</v>
      </c>
      <c r="N663" s="25" t="s">
        <v>2876</v>
      </c>
      <c r="O663" s="30" t="s">
        <v>2935</v>
      </c>
    </row>
    <row r="664" spans="1:15" ht="24.75" thickBot="1" x14ac:dyDescent="0.3">
      <c r="A664" s="24">
        <v>663</v>
      </c>
      <c r="B664" s="9"/>
      <c r="C664" s="10" t="s">
        <v>1486</v>
      </c>
      <c r="D664" s="11" t="s">
        <v>1800</v>
      </c>
      <c r="E664" s="10" t="s">
        <v>1487</v>
      </c>
      <c r="F664" s="10" t="s">
        <v>1487</v>
      </c>
      <c r="G664" s="33">
        <v>43993.67083333333</v>
      </c>
      <c r="H664" s="9">
        <v>0</v>
      </c>
      <c r="I664" s="13">
        <v>526000</v>
      </c>
      <c r="J664" s="10">
        <v>0</v>
      </c>
      <c r="K664" s="9" t="s">
        <v>52</v>
      </c>
      <c r="L664" s="14" t="s">
        <v>25</v>
      </c>
      <c r="M664" s="12">
        <v>43993.754166666666</v>
      </c>
      <c r="N664" s="25" t="s">
        <v>2876</v>
      </c>
      <c r="O664" s="30" t="s">
        <v>2935</v>
      </c>
    </row>
    <row r="665" spans="1:15" ht="15.75" thickBot="1" x14ac:dyDescent="0.3">
      <c r="A665" s="24">
        <v>664</v>
      </c>
      <c r="B665" s="9"/>
      <c r="C665" s="10" t="s">
        <v>104</v>
      </c>
      <c r="D665" s="11" t="s">
        <v>1800</v>
      </c>
      <c r="E665" s="10" t="s">
        <v>105</v>
      </c>
      <c r="F665" s="10" t="s">
        <v>105</v>
      </c>
      <c r="G665" s="33">
        <v>44027.713194444441</v>
      </c>
      <c r="H665" s="9">
        <v>0</v>
      </c>
      <c r="I665" s="13">
        <v>525000</v>
      </c>
      <c r="J665" s="10">
        <v>0</v>
      </c>
      <c r="K665" s="9" t="s">
        <v>24</v>
      </c>
      <c r="L665" s="14" t="s">
        <v>25</v>
      </c>
      <c r="M665" s="12">
        <v>44028.463194444441</v>
      </c>
      <c r="N665" s="25" t="s">
        <v>2876</v>
      </c>
      <c r="O665" s="30" t="s">
        <v>2935</v>
      </c>
    </row>
    <row r="666" spans="1:15" ht="24.75" thickBot="1" x14ac:dyDescent="0.3">
      <c r="A666" s="24">
        <v>665</v>
      </c>
      <c r="B666" s="9"/>
      <c r="C666" s="10" t="s">
        <v>421</v>
      </c>
      <c r="D666" s="11" t="s">
        <v>1800</v>
      </c>
      <c r="E666" s="10" t="s">
        <v>422</v>
      </c>
      <c r="F666" s="10" t="s">
        <v>422</v>
      </c>
      <c r="G666" s="33">
        <v>44014.838194444441</v>
      </c>
      <c r="H666" s="9">
        <v>0</v>
      </c>
      <c r="I666" s="13">
        <v>525000</v>
      </c>
      <c r="J666" s="10">
        <v>0</v>
      </c>
      <c r="K666" s="9" t="s">
        <v>52</v>
      </c>
      <c r="L666" s="14" t="s">
        <v>25</v>
      </c>
      <c r="M666" s="12">
        <v>44014.838194444441</v>
      </c>
      <c r="N666" s="25" t="s">
        <v>2876</v>
      </c>
      <c r="O666" s="30" t="s">
        <v>2935</v>
      </c>
    </row>
    <row r="667" spans="1:15" ht="24.75" thickBot="1" x14ac:dyDescent="0.3">
      <c r="A667" s="24">
        <v>666</v>
      </c>
      <c r="B667" s="9"/>
      <c r="C667" s="10" t="s">
        <v>470</v>
      </c>
      <c r="D667" s="11" t="s">
        <v>1800</v>
      </c>
      <c r="E667" s="10" t="s">
        <v>471</v>
      </c>
      <c r="F667" s="10" t="s">
        <v>471</v>
      </c>
      <c r="G667" s="33">
        <v>44012.587500000001</v>
      </c>
      <c r="H667" s="9">
        <v>0</v>
      </c>
      <c r="I667" s="13">
        <v>525000</v>
      </c>
      <c r="J667" s="10">
        <v>0</v>
      </c>
      <c r="K667" s="9" t="s">
        <v>52</v>
      </c>
      <c r="L667" s="14" t="s">
        <v>25</v>
      </c>
      <c r="M667" s="12">
        <v>44012.879166666666</v>
      </c>
      <c r="N667" s="25" t="s">
        <v>2876</v>
      </c>
      <c r="O667" s="30" t="s">
        <v>2935</v>
      </c>
    </row>
    <row r="668" spans="1:15" ht="48.75" thickBot="1" x14ac:dyDescent="0.3">
      <c r="A668" s="24">
        <v>667</v>
      </c>
      <c r="B668" s="9"/>
      <c r="C668" s="10" t="s">
        <v>486</v>
      </c>
      <c r="D668" s="11" t="s">
        <v>1800</v>
      </c>
      <c r="E668" s="10" t="s">
        <v>487</v>
      </c>
      <c r="F668" s="10" t="s">
        <v>487</v>
      </c>
      <c r="G668" s="33">
        <v>44011.879166666666</v>
      </c>
      <c r="H668" s="9">
        <v>0</v>
      </c>
      <c r="I668" s="13">
        <v>525000</v>
      </c>
      <c r="J668" s="10">
        <v>0</v>
      </c>
      <c r="K668" s="9" t="s">
        <v>488</v>
      </c>
      <c r="L668" s="14" t="s">
        <v>25</v>
      </c>
      <c r="M668" s="12">
        <v>44011.879166666666</v>
      </c>
      <c r="N668" s="25" t="s">
        <v>2876</v>
      </c>
      <c r="O668" s="30" t="s">
        <v>2935</v>
      </c>
    </row>
    <row r="669" spans="1:15" ht="24.75" thickBot="1" x14ac:dyDescent="0.3">
      <c r="A669" s="24">
        <v>668</v>
      </c>
      <c r="B669" s="9"/>
      <c r="C669" s="10" t="s">
        <v>615</v>
      </c>
      <c r="D669" s="11" t="s">
        <v>1800</v>
      </c>
      <c r="E669" s="10" t="s">
        <v>616</v>
      </c>
      <c r="F669" s="10" t="s">
        <v>616</v>
      </c>
      <c r="G669" s="33">
        <v>44005.42083333333</v>
      </c>
      <c r="H669" s="9">
        <v>0</v>
      </c>
      <c r="I669" s="13">
        <v>525000</v>
      </c>
      <c r="J669" s="10">
        <v>0</v>
      </c>
      <c r="K669" s="9" t="s">
        <v>52</v>
      </c>
      <c r="L669" s="14" t="s">
        <v>25</v>
      </c>
      <c r="M669" s="12">
        <v>44005.504166666666</v>
      </c>
      <c r="N669" s="25" t="s">
        <v>2876</v>
      </c>
      <c r="O669" s="30" t="s">
        <v>2935</v>
      </c>
    </row>
    <row r="670" spans="1:15" ht="24.75" thickBot="1" x14ac:dyDescent="0.3">
      <c r="A670" s="24">
        <v>669</v>
      </c>
      <c r="B670" s="9"/>
      <c r="C670" s="10" t="s">
        <v>2235</v>
      </c>
      <c r="D670" s="11" t="s">
        <v>1800</v>
      </c>
      <c r="E670" s="10" t="s">
        <v>2236</v>
      </c>
      <c r="F670" s="10" t="s">
        <v>2236</v>
      </c>
      <c r="G670" s="33">
        <v>43978.503472222219</v>
      </c>
      <c r="H670" s="9">
        <v>0</v>
      </c>
      <c r="I670" s="13">
        <v>525000</v>
      </c>
      <c r="J670" s="10">
        <v>0</v>
      </c>
      <c r="K670" s="9" t="s">
        <v>52</v>
      </c>
      <c r="L670" s="14" t="s">
        <v>25</v>
      </c>
      <c r="M670" s="12">
        <v>43980.628472222219</v>
      </c>
      <c r="N670" s="25" t="s">
        <v>2876</v>
      </c>
      <c r="O670" s="30" t="s">
        <v>2935</v>
      </c>
    </row>
    <row r="671" spans="1:15" ht="24.75" thickBot="1" x14ac:dyDescent="0.3">
      <c r="A671" s="24">
        <v>670</v>
      </c>
      <c r="B671" s="9"/>
      <c r="C671" s="10" t="s">
        <v>2293</v>
      </c>
      <c r="D671" s="11" t="s">
        <v>1800</v>
      </c>
      <c r="E671" s="10" t="s">
        <v>2294</v>
      </c>
      <c r="F671" s="10" t="s">
        <v>2294</v>
      </c>
      <c r="G671" s="33">
        <v>43976.711805555555</v>
      </c>
      <c r="H671" s="9">
        <v>0</v>
      </c>
      <c r="I671" s="13">
        <v>525000</v>
      </c>
      <c r="J671" s="10">
        <v>0</v>
      </c>
      <c r="K671" s="9" t="s">
        <v>52</v>
      </c>
      <c r="L671" s="14" t="s">
        <v>25</v>
      </c>
      <c r="M671" s="12">
        <v>43976.753472222219</v>
      </c>
      <c r="N671" s="25" t="s">
        <v>2876</v>
      </c>
      <c r="O671" s="30" t="s">
        <v>2935</v>
      </c>
    </row>
    <row r="672" spans="1:15" ht="24.75" thickBot="1" x14ac:dyDescent="0.3">
      <c r="A672" s="24">
        <v>671</v>
      </c>
      <c r="B672" s="9"/>
      <c r="C672" s="10" t="s">
        <v>2320</v>
      </c>
      <c r="D672" s="11" t="s">
        <v>1800</v>
      </c>
      <c r="E672" s="10" t="s">
        <v>2321</v>
      </c>
      <c r="F672" s="10" t="s">
        <v>2321</v>
      </c>
      <c r="G672" s="33">
        <v>43975.878472222219</v>
      </c>
      <c r="H672" s="9">
        <v>0</v>
      </c>
      <c r="I672" s="13">
        <v>525000</v>
      </c>
      <c r="J672" s="10">
        <v>0</v>
      </c>
      <c r="K672" s="9" t="s">
        <v>52</v>
      </c>
      <c r="L672" s="14" t="s">
        <v>25</v>
      </c>
      <c r="M672" s="12">
        <v>43976.378472222219</v>
      </c>
      <c r="N672" s="25" t="s">
        <v>2876</v>
      </c>
      <c r="O672" s="30" t="s">
        <v>2935</v>
      </c>
    </row>
    <row r="673" spans="1:15" ht="24.75" thickBot="1" x14ac:dyDescent="0.3">
      <c r="A673" s="24">
        <v>672</v>
      </c>
      <c r="B673" s="9"/>
      <c r="C673" s="10" t="s">
        <v>2366</v>
      </c>
      <c r="D673" s="11" t="s">
        <v>1800</v>
      </c>
      <c r="E673" s="10" t="s">
        <v>2367</v>
      </c>
      <c r="F673" s="10" t="s">
        <v>2367</v>
      </c>
      <c r="G673" s="33">
        <v>43973.628472222219</v>
      </c>
      <c r="H673" s="9">
        <v>0</v>
      </c>
      <c r="I673" s="13">
        <v>525000</v>
      </c>
      <c r="J673" s="10">
        <v>0</v>
      </c>
      <c r="K673" s="9" t="s">
        <v>52</v>
      </c>
      <c r="L673" s="14" t="s">
        <v>25</v>
      </c>
      <c r="M673" s="12">
        <v>43974.670138888891</v>
      </c>
      <c r="N673" s="25" t="s">
        <v>2876</v>
      </c>
      <c r="O673" s="30" t="s">
        <v>2935</v>
      </c>
    </row>
    <row r="674" spans="1:15" ht="24.75" thickBot="1" x14ac:dyDescent="0.3">
      <c r="A674" s="24">
        <v>673</v>
      </c>
      <c r="B674" s="9"/>
      <c r="C674" s="10" t="s">
        <v>2470</v>
      </c>
      <c r="D674" s="11" t="s">
        <v>1800</v>
      </c>
      <c r="E674" s="10" t="s">
        <v>2471</v>
      </c>
      <c r="F674" s="10" t="s">
        <v>2471</v>
      </c>
      <c r="G674" s="33">
        <v>43970.711805555555</v>
      </c>
      <c r="H674" s="9">
        <v>0</v>
      </c>
      <c r="I674" s="13">
        <v>525000</v>
      </c>
      <c r="J674" s="10">
        <v>0</v>
      </c>
      <c r="K674" s="9" t="s">
        <v>192</v>
      </c>
      <c r="L674" s="14" t="s">
        <v>25</v>
      </c>
      <c r="M674" s="12">
        <v>43970.711805555555</v>
      </c>
      <c r="N674" s="25" t="s">
        <v>2876</v>
      </c>
      <c r="O674" s="30" t="s">
        <v>2935</v>
      </c>
    </row>
    <row r="675" spans="1:15" ht="84.75" thickBot="1" x14ac:dyDescent="0.3">
      <c r="A675" s="24">
        <v>674</v>
      </c>
      <c r="B675" s="9"/>
      <c r="C675" s="10" t="s">
        <v>2835</v>
      </c>
      <c r="D675" s="11" t="s">
        <v>1800</v>
      </c>
      <c r="E675" s="10" t="s">
        <v>2836</v>
      </c>
      <c r="F675" s="10" t="s">
        <v>2836</v>
      </c>
      <c r="G675" s="33">
        <v>43958.336805555555</v>
      </c>
      <c r="H675" s="9">
        <v>0</v>
      </c>
      <c r="I675" s="13">
        <v>524000</v>
      </c>
      <c r="J675" s="10">
        <v>0</v>
      </c>
      <c r="K675" s="9" t="s">
        <v>2837</v>
      </c>
      <c r="L675" s="14" t="s">
        <v>25</v>
      </c>
      <c r="M675" s="12">
        <v>43958.378472222219</v>
      </c>
      <c r="N675" s="25" t="s">
        <v>2876</v>
      </c>
      <c r="O675" s="30" t="s">
        <v>2935</v>
      </c>
    </row>
    <row r="676" spans="1:15" ht="24.75" thickBot="1" x14ac:dyDescent="0.3">
      <c r="A676" s="24">
        <v>675</v>
      </c>
      <c r="B676" s="9"/>
      <c r="C676" s="10" t="s">
        <v>665</v>
      </c>
      <c r="D676" s="11" t="s">
        <v>1800</v>
      </c>
      <c r="E676" s="10" t="s">
        <v>666</v>
      </c>
      <c r="F676" s="10" t="s">
        <v>666</v>
      </c>
      <c r="G676" s="33">
        <v>44004.504166666666</v>
      </c>
      <c r="H676" s="9">
        <v>0</v>
      </c>
      <c r="I676" s="13">
        <v>523000</v>
      </c>
      <c r="J676" s="10">
        <v>0</v>
      </c>
      <c r="K676" s="9" t="s">
        <v>52</v>
      </c>
      <c r="L676" s="14" t="s">
        <v>25</v>
      </c>
      <c r="M676" s="12">
        <v>44004.54583333333</v>
      </c>
      <c r="N676" s="25" t="s">
        <v>2876</v>
      </c>
      <c r="O676" s="30" t="s">
        <v>2935</v>
      </c>
    </row>
    <row r="677" spans="1:15" ht="15.75" thickBot="1" x14ac:dyDescent="0.3">
      <c r="A677" s="24">
        <v>676</v>
      </c>
      <c r="B677" s="9"/>
      <c r="C677" s="10" t="s">
        <v>1627</v>
      </c>
      <c r="D677" s="11" t="s">
        <v>1800</v>
      </c>
      <c r="E677" s="10" t="s">
        <v>1628</v>
      </c>
      <c r="F677" s="10" t="s">
        <v>1628</v>
      </c>
      <c r="G677" s="33">
        <v>43992.337500000001</v>
      </c>
      <c r="H677" s="9">
        <v>0</v>
      </c>
      <c r="I677" s="13">
        <v>523000</v>
      </c>
      <c r="J677" s="10">
        <v>0</v>
      </c>
      <c r="K677" s="9" t="s">
        <v>24</v>
      </c>
      <c r="L677" s="14" t="s">
        <v>25</v>
      </c>
      <c r="M677" s="12">
        <v>43992.879166666666</v>
      </c>
      <c r="N677" s="25" t="s">
        <v>2876</v>
      </c>
      <c r="O677" s="30" t="s">
        <v>2935</v>
      </c>
    </row>
    <row r="678" spans="1:15" ht="24.75" thickBot="1" x14ac:dyDescent="0.3">
      <c r="A678" s="24">
        <v>677</v>
      </c>
      <c r="B678" s="9"/>
      <c r="C678" s="10" t="s">
        <v>2060</v>
      </c>
      <c r="D678" s="11" t="s">
        <v>1800</v>
      </c>
      <c r="E678" s="10" t="s">
        <v>1077</v>
      </c>
      <c r="F678" s="10" t="s">
        <v>1077</v>
      </c>
      <c r="G678" s="33">
        <v>43983.54583333333</v>
      </c>
      <c r="H678" s="9">
        <v>0</v>
      </c>
      <c r="I678" s="13">
        <v>523000</v>
      </c>
      <c r="J678" s="10">
        <v>0</v>
      </c>
      <c r="K678" s="9" t="s">
        <v>52</v>
      </c>
      <c r="L678" s="14" t="s">
        <v>25</v>
      </c>
      <c r="M678" s="12">
        <v>43984.462500000001</v>
      </c>
      <c r="N678" s="25" t="s">
        <v>2876</v>
      </c>
      <c r="O678" s="30" t="s">
        <v>2935</v>
      </c>
    </row>
    <row r="679" spans="1:15" ht="15.75" thickBot="1" x14ac:dyDescent="0.3">
      <c r="A679" s="24">
        <v>678</v>
      </c>
      <c r="B679" s="9"/>
      <c r="C679" s="10" t="s">
        <v>1663</v>
      </c>
      <c r="D679" s="11" t="s">
        <v>1800</v>
      </c>
      <c r="E679" s="10" t="s">
        <v>1664</v>
      </c>
      <c r="F679" s="10" t="s">
        <v>1664</v>
      </c>
      <c r="G679" s="33">
        <v>43991.504166666666</v>
      </c>
      <c r="H679" s="9">
        <v>0</v>
      </c>
      <c r="I679" s="13">
        <v>522000</v>
      </c>
      <c r="J679" s="10">
        <v>0</v>
      </c>
      <c r="K679" s="9" t="s">
        <v>192</v>
      </c>
      <c r="L679" s="14" t="s">
        <v>25</v>
      </c>
      <c r="M679" s="12">
        <v>43991.67083333333</v>
      </c>
      <c r="N679" s="25" t="s">
        <v>2876</v>
      </c>
      <c r="O679" s="30" t="s">
        <v>2935</v>
      </c>
    </row>
    <row r="680" spans="1:15" ht="24.75" thickBot="1" x14ac:dyDescent="0.3">
      <c r="A680" s="24">
        <v>679</v>
      </c>
      <c r="B680" s="9"/>
      <c r="C680" s="10" t="s">
        <v>362</v>
      </c>
      <c r="D680" s="11" t="s">
        <v>1800</v>
      </c>
      <c r="E680" s="10" t="s">
        <v>363</v>
      </c>
      <c r="F680" s="10" t="s">
        <v>363</v>
      </c>
      <c r="G680" s="33">
        <v>44020.379861111112</v>
      </c>
      <c r="H680" s="9">
        <v>0</v>
      </c>
      <c r="I680" s="13">
        <v>521000</v>
      </c>
      <c r="J680" s="10">
        <v>0</v>
      </c>
      <c r="K680" s="9" t="s">
        <v>52</v>
      </c>
      <c r="L680" s="14" t="s">
        <v>25</v>
      </c>
      <c r="M680" s="12">
        <v>44020.421527777777</v>
      </c>
      <c r="N680" s="25" t="s">
        <v>2876</v>
      </c>
      <c r="O680" s="30" t="s">
        <v>2935</v>
      </c>
    </row>
    <row r="681" spans="1:15" ht="24.75" thickBot="1" x14ac:dyDescent="0.3">
      <c r="A681" s="24">
        <v>680</v>
      </c>
      <c r="B681" s="9"/>
      <c r="C681" s="10" t="s">
        <v>2647</v>
      </c>
      <c r="D681" s="11" t="s">
        <v>1800</v>
      </c>
      <c r="E681" s="10" t="s">
        <v>2648</v>
      </c>
      <c r="F681" s="10" t="s">
        <v>2648</v>
      </c>
      <c r="G681" s="33">
        <v>43964.836805555555</v>
      </c>
      <c r="H681" s="9">
        <v>0</v>
      </c>
      <c r="I681" s="13">
        <v>521000</v>
      </c>
      <c r="J681" s="10">
        <v>0</v>
      </c>
      <c r="K681" s="9" t="s">
        <v>276</v>
      </c>
      <c r="L681" s="14" t="s">
        <v>25</v>
      </c>
      <c r="M681" s="12">
        <v>43964.836805555555</v>
      </c>
      <c r="N681" s="25" t="s">
        <v>2876</v>
      </c>
      <c r="O681" s="30" t="s">
        <v>2935</v>
      </c>
    </row>
    <row r="682" spans="1:15" ht="24.75" thickBot="1" x14ac:dyDescent="0.3">
      <c r="A682" s="24">
        <v>681</v>
      </c>
      <c r="B682" s="9"/>
      <c r="C682" s="10" t="s">
        <v>21</v>
      </c>
      <c r="D682" s="11" t="s">
        <v>1800</v>
      </c>
      <c r="E682" s="10" t="s">
        <v>23</v>
      </c>
      <c r="F682" s="10" t="s">
        <v>23</v>
      </c>
      <c r="G682" s="33">
        <v>44032.504861111112</v>
      </c>
      <c r="H682" s="9">
        <v>0</v>
      </c>
      <c r="I682" s="13">
        <v>520000</v>
      </c>
      <c r="J682" s="10">
        <v>0</v>
      </c>
      <c r="K682" s="9" t="s">
        <v>24</v>
      </c>
      <c r="L682" s="14" t="s">
        <v>25</v>
      </c>
      <c r="M682" s="12">
        <v>44032.671527777777</v>
      </c>
      <c r="N682" s="25" t="s">
        <v>2876</v>
      </c>
      <c r="O682" s="30" t="s">
        <v>2935</v>
      </c>
    </row>
    <row r="683" spans="1:15" ht="24.75" thickBot="1" x14ac:dyDescent="0.3">
      <c r="A683" s="24">
        <v>682</v>
      </c>
      <c r="B683" s="9"/>
      <c r="C683" s="10" t="s">
        <v>256</v>
      </c>
      <c r="D683" s="11" t="s">
        <v>1800</v>
      </c>
      <c r="E683" s="10" t="s">
        <v>257</v>
      </c>
      <c r="F683" s="10" t="s">
        <v>257</v>
      </c>
      <c r="G683" s="33">
        <v>44024.796527777777</v>
      </c>
      <c r="H683" s="9">
        <v>0</v>
      </c>
      <c r="I683" s="13">
        <v>520000</v>
      </c>
      <c r="J683" s="10">
        <v>0</v>
      </c>
      <c r="K683" s="9" t="s">
        <v>52</v>
      </c>
      <c r="L683" s="14" t="s">
        <v>25</v>
      </c>
      <c r="M683" s="12">
        <v>44025.796527777777</v>
      </c>
      <c r="N683" s="25" t="s">
        <v>2876</v>
      </c>
      <c r="O683" s="30" t="s">
        <v>2935</v>
      </c>
    </row>
    <row r="684" spans="1:15" ht="24.75" thickBot="1" x14ac:dyDescent="0.3">
      <c r="A684" s="24">
        <v>683</v>
      </c>
      <c r="B684" s="9"/>
      <c r="C684" s="10" t="s">
        <v>312</v>
      </c>
      <c r="D684" s="11" t="s">
        <v>1800</v>
      </c>
      <c r="E684" s="10" t="s">
        <v>313</v>
      </c>
      <c r="F684" s="10" t="s">
        <v>313</v>
      </c>
      <c r="G684" s="33">
        <v>44021.796527777777</v>
      </c>
      <c r="H684" s="9">
        <v>0</v>
      </c>
      <c r="I684" s="13">
        <v>520000</v>
      </c>
      <c r="J684" s="10">
        <v>0</v>
      </c>
      <c r="K684" s="9" t="s">
        <v>52</v>
      </c>
      <c r="L684" s="14" t="s">
        <v>25</v>
      </c>
      <c r="M684" s="12">
        <v>44022.546527777777</v>
      </c>
      <c r="N684" s="25" t="s">
        <v>2876</v>
      </c>
      <c r="O684" s="30" t="s">
        <v>2935</v>
      </c>
    </row>
    <row r="685" spans="1:15" ht="15.75" thickBot="1" x14ac:dyDescent="0.3">
      <c r="A685" s="24">
        <v>684</v>
      </c>
      <c r="B685" s="9"/>
      <c r="C685" s="10" t="s">
        <v>356</v>
      </c>
      <c r="D685" s="11" t="s">
        <v>1800</v>
      </c>
      <c r="E685" s="10" t="s">
        <v>357</v>
      </c>
      <c r="F685" s="10" t="s">
        <v>357</v>
      </c>
      <c r="G685" s="33">
        <v>44020.463194444441</v>
      </c>
      <c r="H685" s="9">
        <v>0</v>
      </c>
      <c r="I685" s="13">
        <v>520000</v>
      </c>
      <c r="J685" s="10">
        <v>0</v>
      </c>
      <c r="K685" s="9" t="s">
        <v>24</v>
      </c>
      <c r="L685" s="14" t="s">
        <v>25</v>
      </c>
      <c r="M685" s="12">
        <v>44020.463194444441</v>
      </c>
      <c r="N685" s="25" t="s">
        <v>2876</v>
      </c>
      <c r="O685" s="30" t="s">
        <v>2935</v>
      </c>
    </row>
    <row r="686" spans="1:15" ht="24.75" thickBot="1" x14ac:dyDescent="0.3">
      <c r="A686" s="24">
        <v>685</v>
      </c>
      <c r="B686" s="9"/>
      <c r="C686" s="10" t="s">
        <v>371</v>
      </c>
      <c r="D686" s="11" t="s">
        <v>1800</v>
      </c>
      <c r="E686" s="10" t="s">
        <v>372</v>
      </c>
      <c r="F686" s="10" t="s">
        <v>372</v>
      </c>
      <c r="G686" s="33">
        <v>44019.629861111112</v>
      </c>
      <c r="H686" s="9">
        <v>0</v>
      </c>
      <c r="I686" s="13">
        <v>520000</v>
      </c>
      <c r="J686" s="10">
        <v>0</v>
      </c>
      <c r="K686" s="9" t="s">
        <v>52</v>
      </c>
      <c r="L686" s="14" t="s">
        <v>25</v>
      </c>
      <c r="M686" s="12">
        <v>44019.671527777777</v>
      </c>
      <c r="N686" s="25" t="s">
        <v>2876</v>
      </c>
      <c r="O686" s="30" t="s">
        <v>2935</v>
      </c>
    </row>
    <row r="687" spans="1:15" ht="24.75" thickBot="1" x14ac:dyDescent="0.3">
      <c r="A687" s="24">
        <v>686</v>
      </c>
      <c r="B687" s="9"/>
      <c r="C687" s="10" t="s">
        <v>622</v>
      </c>
      <c r="D687" s="11" t="s">
        <v>1800</v>
      </c>
      <c r="E687" s="10" t="s">
        <v>623</v>
      </c>
      <c r="F687" s="10" t="s">
        <v>623</v>
      </c>
      <c r="G687" s="33">
        <v>44005.337500000001</v>
      </c>
      <c r="H687" s="9">
        <v>0</v>
      </c>
      <c r="I687" s="13">
        <v>520000</v>
      </c>
      <c r="J687" s="10">
        <v>0</v>
      </c>
      <c r="K687" s="9" t="s">
        <v>118</v>
      </c>
      <c r="L687" s="14" t="s">
        <v>25</v>
      </c>
      <c r="M687" s="12">
        <v>44005.879166666666</v>
      </c>
      <c r="N687" s="25" t="s">
        <v>2876</v>
      </c>
      <c r="O687" s="30" t="s">
        <v>2935</v>
      </c>
    </row>
    <row r="688" spans="1:15" ht="24.75" thickBot="1" x14ac:dyDescent="0.3">
      <c r="A688" s="24">
        <v>687</v>
      </c>
      <c r="B688" s="9"/>
      <c r="C688" s="10" t="s">
        <v>1073</v>
      </c>
      <c r="D688" s="11" t="s">
        <v>1800</v>
      </c>
      <c r="E688" s="10" t="s">
        <v>1074</v>
      </c>
      <c r="F688" s="10" t="s">
        <v>1074</v>
      </c>
      <c r="G688" s="33">
        <v>43994.79583333333</v>
      </c>
      <c r="H688" s="9">
        <v>0</v>
      </c>
      <c r="I688" s="13">
        <v>520000</v>
      </c>
      <c r="J688" s="10">
        <v>0</v>
      </c>
      <c r="K688" s="9" t="s">
        <v>52</v>
      </c>
      <c r="L688" s="14" t="s">
        <v>25</v>
      </c>
      <c r="M688" s="12">
        <v>43995.337500000001</v>
      </c>
      <c r="N688" s="25" t="s">
        <v>2876</v>
      </c>
      <c r="O688" s="30" t="s">
        <v>2935</v>
      </c>
    </row>
    <row r="689" spans="1:15" ht="24.75" thickBot="1" x14ac:dyDescent="0.3">
      <c r="A689" s="24">
        <v>688</v>
      </c>
      <c r="B689" s="9"/>
      <c r="C689" s="10" t="s">
        <v>1142</v>
      </c>
      <c r="D689" s="11" t="s">
        <v>1800</v>
      </c>
      <c r="E689" s="10" t="s">
        <v>1143</v>
      </c>
      <c r="F689" s="10" t="s">
        <v>1143</v>
      </c>
      <c r="G689" s="33">
        <v>43994.712500000001</v>
      </c>
      <c r="H689" s="9">
        <v>0</v>
      </c>
      <c r="I689" s="13">
        <v>520000</v>
      </c>
      <c r="J689" s="10">
        <v>0</v>
      </c>
      <c r="K689" s="9" t="s">
        <v>136</v>
      </c>
      <c r="L689" s="14" t="s">
        <v>25</v>
      </c>
      <c r="M689" s="12">
        <v>43994.712500000001</v>
      </c>
      <c r="N689" s="25" t="s">
        <v>2876</v>
      </c>
      <c r="O689" s="30" t="s">
        <v>2935</v>
      </c>
    </row>
    <row r="690" spans="1:15" ht="24.75" thickBot="1" x14ac:dyDescent="0.3">
      <c r="A690" s="24">
        <v>689</v>
      </c>
      <c r="B690" s="9"/>
      <c r="C690" s="10" t="s">
        <v>1848</v>
      </c>
      <c r="D690" s="11" t="s">
        <v>1800</v>
      </c>
      <c r="E690" s="10" t="s">
        <v>1316</v>
      </c>
      <c r="F690" s="10" t="s">
        <v>1316</v>
      </c>
      <c r="G690" s="33">
        <v>43986.712500000001</v>
      </c>
      <c r="H690" s="9">
        <v>0</v>
      </c>
      <c r="I690" s="13">
        <v>520000</v>
      </c>
      <c r="J690" s="10">
        <v>0</v>
      </c>
      <c r="K690" s="9" t="s">
        <v>276</v>
      </c>
      <c r="L690" s="14" t="s">
        <v>25</v>
      </c>
      <c r="M690" s="12">
        <v>43986.712500000001</v>
      </c>
      <c r="N690" s="25" t="s">
        <v>2876</v>
      </c>
      <c r="O690" s="30" t="s">
        <v>2935</v>
      </c>
    </row>
    <row r="691" spans="1:15" ht="24.75" thickBot="1" x14ac:dyDescent="0.3">
      <c r="A691" s="24">
        <v>690</v>
      </c>
      <c r="B691" s="9"/>
      <c r="C691" s="10" t="s">
        <v>2201</v>
      </c>
      <c r="D691" s="11" t="s">
        <v>1800</v>
      </c>
      <c r="E691" s="10" t="s">
        <v>2202</v>
      </c>
      <c r="F691" s="10" t="s">
        <v>2202</v>
      </c>
      <c r="G691" s="33">
        <v>43978.878472222219</v>
      </c>
      <c r="H691" s="9">
        <v>0</v>
      </c>
      <c r="I691" s="13">
        <v>520000</v>
      </c>
      <c r="J691" s="10">
        <v>0</v>
      </c>
      <c r="K691" s="9" t="s">
        <v>52</v>
      </c>
      <c r="L691" s="14" t="s">
        <v>25</v>
      </c>
      <c r="M691" s="12">
        <v>43979.628472222219</v>
      </c>
      <c r="N691" s="25" t="s">
        <v>2876</v>
      </c>
      <c r="O691" s="30" t="s">
        <v>2935</v>
      </c>
    </row>
    <row r="692" spans="1:15" ht="24.75" thickBot="1" x14ac:dyDescent="0.3">
      <c r="A692" s="24">
        <v>691</v>
      </c>
      <c r="B692" s="9"/>
      <c r="C692" s="10" t="s">
        <v>2271</v>
      </c>
      <c r="D692" s="11" t="s">
        <v>1800</v>
      </c>
      <c r="E692" s="10" t="s">
        <v>2272</v>
      </c>
      <c r="F692" s="10" t="s">
        <v>2272</v>
      </c>
      <c r="G692" s="33">
        <v>43976.878472222219</v>
      </c>
      <c r="H692" s="9">
        <v>0</v>
      </c>
      <c r="I692" s="13">
        <v>520000</v>
      </c>
      <c r="J692" s="10">
        <v>0</v>
      </c>
      <c r="K692" s="9" t="s">
        <v>52</v>
      </c>
      <c r="L692" s="14" t="s">
        <v>25</v>
      </c>
      <c r="M692" s="12">
        <v>43978.670138888891</v>
      </c>
      <c r="N692" s="25" t="s">
        <v>2876</v>
      </c>
      <c r="O692" s="30" t="s">
        <v>2935</v>
      </c>
    </row>
    <row r="693" spans="1:15" ht="24.75" thickBot="1" x14ac:dyDescent="0.3">
      <c r="A693" s="24">
        <v>692</v>
      </c>
      <c r="B693" s="9"/>
      <c r="C693" s="10" t="s">
        <v>2283</v>
      </c>
      <c r="D693" s="11" t="s">
        <v>1800</v>
      </c>
      <c r="E693" s="10" t="s">
        <v>1799</v>
      </c>
      <c r="F693" s="10" t="s">
        <v>1799</v>
      </c>
      <c r="G693" s="33">
        <v>43976.878472222219</v>
      </c>
      <c r="H693" s="9">
        <v>0</v>
      </c>
      <c r="I693" s="13">
        <v>520000</v>
      </c>
      <c r="J693" s="10">
        <v>0</v>
      </c>
      <c r="K693" s="9" t="s">
        <v>52</v>
      </c>
      <c r="L693" s="14" t="s">
        <v>25</v>
      </c>
      <c r="M693" s="12">
        <v>43980.420138888891</v>
      </c>
      <c r="N693" s="25" t="s">
        <v>2876</v>
      </c>
      <c r="O693" s="30" t="s">
        <v>2935</v>
      </c>
    </row>
    <row r="694" spans="1:15" ht="15.75" thickBot="1" x14ac:dyDescent="0.3">
      <c r="A694" s="24">
        <v>693</v>
      </c>
      <c r="B694" s="9"/>
      <c r="C694" s="10" t="s">
        <v>2467</v>
      </c>
      <c r="D694" s="11" t="s">
        <v>1800</v>
      </c>
      <c r="E694" s="10" t="s">
        <v>2468</v>
      </c>
      <c r="F694" s="10" t="s">
        <v>2468</v>
      </c>
      <c r="G694" s="33">
        <v>43970.711805555555</v>
      </c>
      <c r="H694" s="9">
        <v>0</v>
      </c>
      <c r="I694" s="13">
        <v>520000</v>
      </c>
      <c r="J694" s="10">
        <v>0</v>
      </c>
      <c r="K694" s="9" t="s">
        <v>192</v>
      </c>
      <c r="L694" s="14" t="s">
        <v>25</v>
      </c>
      <c r="M694" s="12">
        <v>43970.711805555555</v>
      </c>
      <c r="N694" s="25" t="s">
        <v>2876</v>
      </c>
      <c r="O694" s="30" t="s">
        <v>2935</v>
      </c>
    </row>
    <row r="695" spans="1:15" ht="24.75" thickBot="1" x14ac:dyDescent="0.3">
      <c r="A695" s="24">
        <v>694</v>
      </c>
      <c r="B695" s="9"/>
      <c r="C695" s="10" t="s">
        <v>2486</v>
      </c>
      <c r="D695" s="11" t="s">
        <v>1800</v>
      </c>
      <c r="E695" s="10" t="s">
        <v>2487</v>
      </c>
      <c r="F695" s="10" t="s">
        <v>2487</v>
      </c>
      <c r="G695" s="33">
        <v>43970.420138888891</v>
      </c>
      <c r="H695" s="9">
        <v>0</v>
      </c>
      <c r="I695" s="13">
        <v>520000</v>
      </c>
      <c r="J695" s="10">
        <v>0</v>
      </c>
      <c r="K695" s="9" t="s">
        <v>52</v>
      </c>
      <c r="L695" s="14" t="s">
        <v>25</v>
      </c>
      <c r="M695" s="12">
        <v>43970.628472222219</v>
      </c>
      <c r="N695" s="25" t="s">
        <v>2876</v>
      </c>
      <c r="O695" s="30" t="s">
        <v>2935</v>
      </c>
    </row>
    <row r="696" spans="1:15" ht="60.75" thickBot="1" x14ac:dyDescent="0.3">
      <c r="A696" s="24">
        <v>695</v>
      </c>
      <c r="B696" s="9"/>
      <c r="C696" s="10" t="s">
        <v>2724</v>
      </c>
      <c r="D696" s="11" t="s">
        <v>1800</v>
      </c>
      <c r="E696" s="10" t="s">
        <v>2725</v>
      </c>
      <c r="F696" s="10" t="s">
        <v>2725</v>
      </c>
      <c r="G696" s="33">
        <v>43961.295138888891</v>
      </c>
      <c r="H696" s="9">
        <v>0</v>
      </c>
      <c r="I696" s="13">
        <v>520000</v>
      </c>
      <c r="J696" s="10">
        <v>0</v>
      </c>
      <c r="K696" s="9" t="s">
        <v>2726</v>
      </c>
      <c r="L696" s="14" t="s">
        <v>25</v>
      </c>
      <c r="M696" s="12">
        <v>43961.878472222219</v>
      </c>
      <c r="N696" s="25" t="s">
        <v>2876</v>
      </c>
      <c r="O696" s="30" t="s">
        <v>2935</v>
      </c>
    </row>
    <row r="697" spans="1:15" ht="15.75" thickBot="1" x14ac:dyDescent="0.3">
      <c r="A697" s="24">
        <v>696</v>
      </c>
      <c r="B697" s="9"/>
      <c r="C697" s="10" t="s">
        <v>893</v>
      </c>
      <c r="D697" s="11" t="s">
        <v>1800</v>
      </c>
      <c r="E697" s="10" t="s">
        <v>894</v>
      </c>
      <c r="F697" s="10" t="s">
        <v>894</v>
      </c>
      <c r="G697" s="33">
        <v>43995.42083333333</v>
      </c>
      <c r="H697" s="9">
        <v>0</v>
      </c>
      <c r="I697" s="13">
        <v>518000</v>
      </c>
      <c r="J697" s="10">
        <v>0</v>
      </c>
      <c r="K697" s="9" t="s">
        <v>192</v>
      </c>
      <c r="L697" s="14" t="s">
        <v>25</v>
      </c>
      <c r="M697" s="12">
        <v>43995.712500000001</v>
      </c>
      <c r="N697" s="25" t="s">
        <v>2876</v>
      </c>
      <c r="O697" s="30" t="s">
        <v>2935</v>
      </c>
    </row>
    <row r="698" spans="1:15" ht="36.75" thickBot="1" x14ac:dyDescent="0.3">
      <c r="A698" s="24">
        <v>697</v>
      </c>
      <c r="B698" s="9"/>
      <c r="C698" s="10" t="s">
        <v>1666</v>
      </c>
      <c r="D698" s="11" t="s">
        <v>1800</v>
      </c>
      <c r="E698" s="10" t="s">
        <v>1667</v>
      </c>
      <c r="F698" s="10" t="s">
        <v>1667</v>
      </c>
      <c r="G698" s="33">
        <v>43991.504166666666</v>
      </c>
      <c r="H698" s="9">
        <v>0</v>
      </c>
      <c r="I698" s="13">
        <v>518000</v>
      </c>
      <c r="J698" s="10">
        <v>0</v>
      </c>
      <c r="K698" s="9" t="s">
        <v>1668</v>
      </c>
      <c r="L698" s="14" t="s">
        <v>25</v>
      </c>
      <c r="M698" s="12">
        <v>43991.67083333333</v>
      </c>
      <c r="N698" s="25" t="s">
        <v>2876</v>
      </c>
      <c r="O698" s="30" t="s">
        <v>2935</v>
      </c>
    </row>
    <row r="699" spans="1:15" ht="24.75" thickBot="1" x14ac:dyDescent="0.3">
      <c r="A699" s="24">
        <v>698</v>
      </c>
      <c r="B699" s="9"/>
      <c r="C699" s="10" t="s">
        <v>820</v>
      </c>
      <c r="D699" s="11" t="s">
        <v>1800</v>
      </c>
      <c r="E699" s="10" t="s">
        <v>821</v>
      </c>
      <c r="F699" s="10" t="s">
        <v>821</v>
      </c>
      <c r="G699" s="33">
        <v>43995.504166666666</v>
      </c>
      <c r="H699" s="9">
        <v>0</v>
      </c>
      <c r="I699" s="13">
        <v>517000</v>
      </c>
      <c r="J699" s="10">
        <v>0</v>
      </c>
      <c r="K699" s="9" t="s">
        <v>821</v>
      </c>
      <c r="L699" s="14" t="s">
        <v>25</v>
      </c>
      <c r="M699" s="12">
        <v>43995.587500000001</v>
      </c>
      <c r="N699" s="25" t="s">
        <v>2876</v>
      </c>
      <c r="O699" s="30" t="s">
        <v>2935</v>
      </c>
    </row>
    <row r="700" spans="1:15" ht="15.75" thickBot="1" x14ac:dyDescent="0.3">
      <c r="A700" s="24">
        <v>699</v>
      </c>
      <c r="B700" s="9"/>
      <c r="C700" s="10" t="s">
        <v>1583</v>
      </c>
      <c r="D700" s="11" t="s">
        <v>1800</v>
      </c>
      <c r="E700" s="10" t="s">
        <v>1584</v>
      </c>
      <c r="F700" s="10" t="s">
        <v>1584</v>
      </c>
      <c r="G700" s="33">
        <v>43992.712500000001</v>
      </c>
      <c r="H700" s="9">
        <v>0</v>
      </c>
      <c r="I700" s="13">
        <v>517000</v>
      </c>
      <c r="J700" s="10">
        <v>0</v>
      </c>
      <c r="K700" s="9" t="s">
        <v>276</v>
      </c>
      <c r="L700" s="14" t="s">
        <v>25</v>
      </c>
      <c r="M700" s="12">
        <v>43992.754166666666</v>
      </c>
      <c r="N700" s="25" t="s">
        <v>2876</v>
      </c>
      <c r="O700" s="30" t="s">
        <v>2935</v>
      </c>
    </row>
    <row r="701" spans="1:15" ht="24.75" thickBot="1" x14ac:dyDescent="0.3">
      <c r="A701" s="24">
        <v>700</v>
      </c>
      <c r="B701" s="9"/>
      <c r="C701" s="10" t="s">
        <v>2328</v>
      </c>
      <c r="D701" s="11" t="s">
        <v>1800</v>
      </c>
      <c r="E701" s="10" t="s">
        <v>821</v>
      </c>
      <c r="F701" s="10" t="s">
        <v>821</v>
      </c>
      <c r="G701" s="33">
        <v>43975.628472222219</v>
      </c>
      <c r="H701" s="9">
        <v>0</v>
      </c>
      <c r="I701" s="13">
        <v>517000</v>
      </c>
      <c r="J701" s="10">
        <v>0</v>
      </c>
      <c r="K701" s="9" t="s">
        <v>2277</v>
      </c>
      <c r="L701" s="14" t="s">
        <v>25</v>
      </c>
      <c r="M701" s="12">
        <v>43975.628472222219</v>
      </c>
      <c r="N701" s="25" t="s">
        <v>2876</v>
      </c>
      <c r="O701" s="30" t="s">
        <v>2935</v>
      </c>
    </row>
    <row r="702" spans="1:15" ht="24.75" thickBot="1" x14ac:dyDescent="0.3">
      <c r="A702" s="24">
        <v>701</v>
      </c>
      <c r="B702" s="9"/>
      <c r="C702" s="10" t="s">
        <v>483</v>
      </c>
      <c r="D702" s="11" t="s">
        <v>1800</v>
      </c>
      <c r="E702" s="10" t="s">
        <v>484</v>
      </c>
      <c r="F702" s="10" t="s">
        <v>484</v>
      </c>
      <c r="G702" s="33">
        <v>44012.54583333333</v>
      </c>
      <c r="H702" s="9">
        <v>0</v>
      </c>
      <c r="I702" s="13">
        <v>516000</v>
      </c>
      <c r="J702" s="10">
        <v>0</v>
      </c>
      <c r="K702" s="9" t="s">
        <v>52</v>
      </c>
      <c r="L702" s="14" t="s">
        <v>25</v>
      </c>
      <c r="M702" s="12">
        <v>44012.879166666666</v>
      </c>
      <c r="N702" s="25" t="s">
        <v>2876</v>
      </c>
      <c r="O702" s="30" t="s">
        <v>2935</v>
      </c>
    </row>
    <row r="703" spans="1:15" ht="24.75" thickBot="1" x14ac:dyDescent="0.3">
      <c r="A703" s="24">
        <v>702</v>
      </c>
      <c r="B703" s="9"/>
      <c r="C703" s="10" t="s">
        <v>2101</v>
      </c>
      <c r="D703" s="11" t="s">
        <v>1800</v>
      </c>
      <c r="E703" s="10" t="s">
        <v>2102</v>
      </c>
      <c r="F703" s="10" t="s">
        <v>2102</v>
      </c>
      <c r="G703" s="33">
        <v>43981.461805555555</v>
      </c>
      <c r="H703" s="9">
        <v>0</v>
      </c>
      <c r="I703" s="13">
        <v>516000</v>
      </c>
      <c r="J703" s="10">
        <v>0</v>
      </c>
      <c r="K703" s="9" t="s">
        <v>52</v>
      </c>
      <c r="L703" s="14" t="s">
        <v>25</v>
      </c>
      <c r="M703" s="12">
        <v>43984.67083333333</v>
      </c>
      <c r="N703" s="25" t="s">
        <v>2876</v>
      </c>
      <c r="O703" s="30" t="s">
        <v>2935</v>
      </c>
    </row>
    <row r="704" spans="1:15" ht="15.75" thickBot="1" x14ac:dyDescent="0.3">
      <c r="A704" s="24">
        <v>703</v>
      </c>
      <c r="B704" s="9"/>
      <c r="C704" s="10" t="s">
        <v>2514</v>
      </c>
      <c r="D704" s="11" t="s">
        <v>1800</v>
      </c>
      <c r="E704" s="10" t="s">
        <v>2515</v>
      </c>
      <c r="F704" s="10" t="s">
        <v>2515</v>
      </c>
      <c r="G704" s="33">
        <v>43969.670138888891</v>
      </c>
      <c r="H704" s="9">
        <v>0</v>
      </c>
      <c r="I704" s="13">
        <v>516000</v>
      </c>
      <c r="J704" s="10">
        <v>0</v>
      </c>
      <c r="K704" s="9" t="s">
        <v>136</v>
      </c>
      <c r="L704" s="14" t="s">
        <v>25</v>
      </c>
      <c r="M704" s="12">
        <v>43971.336805555555</v>
      </c>
      <c r="N704" s="25" t="s">
        <v>2876</v>
      </c>
      <c r="O704" s="30" t="s">
        <v>2935</v>
      </c>
    </row>
    <row r="705" spans="1:15" ht="24.75" thickBot="1" x14ac:dyDescent="0.3">
      <c r="A705" s="24">
        <v>704</v>
      </c>
      <c r="B705" s="9"/>
      <c r="C705" s="10" t="s">
        <v>2844</v>
      </c>
      <c r="D705" s="11" t="s">
        <v>1800</v>
      </c>
      <c r="E705" s="10" t="s">
        <v>2672</v>
      </c>
      <c r="F705" s="10" t="s">
        <v>2672</v>
      </c>
      <c r="G705" s="33">
        <v>43958.336805555555</v>
      </c>
      <c r="H705" s="9">
        <v>0</v>
      </c>
      <c r="I705" s="13">
        <v>516000</v>
      </c>
      <c r="J705" s="10">
        <v>0</v>
      </c>
      <c r="K705" s="9" t="s">
        <v>2842</v>
      </c>
      <c r="L705" s="14" t="s">
        <v>25</v>
      </c>
      <c r="M705" s="12">
        <v>43958.336805555555</v>
      </c>
      <c r="N705" s="25" t="s">
        <v>2876</v>
      </c>
      <c r="O705" s="30" t="s">
        <v>2935</v>
      </c>
    </row>
    <row r="706" spans="1:15" ht="24.75" thickBot="1" x14ac:dyDescent="0.3">
      <c r="A706" s="24">
        <v>705</v>
      </c>
      <c r="B706" s="9"/>
      <c r="C706" s="10" t="s">
        <v>923</v>
      </c>
      <c r="D706" s="11" t="s">
        <v>1800</v>
      </c>
      <c r="E706" s="10" t="s">
        <v>924</v>
      </c>
      <c r="F706" s="10" t="s">
        <v>924</v>
      </c>
      <c r="G706" s="33">
        <v>43994.962500000001</v>
      </c>
      <c r="H706" s="9">
        <v>0</v>
      </c>
      <c r="I706" s="13">
        <v>515000</v>
      </c>
      <c r="J706" s="10">
        <v>0</v>
      </c>
      <c r="K706" s="9" t="s">
        <v>52</v>
      </c>
      <c r="L706" s="14" t="s">
        <v>25</v>
      </c>
      <c r="M706" s="12">
        <v>43995.587500000001</v>
      </c>
      <c r="N706" s="25" t="s">
        <v>2876</v>
      </c>
      <c r="O706" s="30" t="s">
        <v>2935</v>
      </c>
    </row>
    <row r="707" spans="1:15" ht="24.75" thickBot="1" x14ac:dyDescent="0.3">
      <c r="A707" s="24">
        <v>706</v>
      </c>
      <c r="B707" s="9"/>
      <c r="C707" s="10" t="s">
        <v>925</v>
      </c>
      <c r="D707" s="11" t="s">
        <v>1800</v>
      </c>
      <c r="E707" s="10" t="s">
        <v>926</v>
      </c>
      <c r="F707" s="10" t="s">
        <v>926</v>
      </c>
      <c r="G707" s="33">
        <v>43994.962500000001</v>
      </c>
      <c r="H707" s="9">
        <v>0</v>
      </c>
      <c r="I707" s="13">
        <v>515000</v>
      </c>
      <c r="J707" s="10">
        <v>0</v>
      </c>
      <c r="K707" s="9" t="s">
        <v>52</v>
      </c>
      <c r="L707" s="14" t="s">
        <v>25</v>
      </c>
      <c r="M707" s="12">
        <v>43995.587500000001</v>
      </c>
      <c r="N707" s="25" t="s">
        <v>2876</v>
      </c>
      <c r="O707" s="30" t="s">
        <v>2935</v>
      </c>
    </row>
    <row r="708" spans="1:15" ht="15.75" thickBot="1" x14ac:dyDescent="0.3">
      <c r="A708" s="24">
        <v>707</v>
      </c>
      <c r="B708" s="9"/>
      <c r="C708" s="10" t="s">
        <v>1594</v>
      </c>
      <c r="D708" s="11" t="s">
        <v>1800</v>
      </c>
      <c r="E708" s="10" t="s">
        <v>959</v>
      </c>
      <c r="F708" s="10" t="s">
        <v>959</v>
      </c>
      <c r="G708" s="33">
        <v>43992.67083333333</v>
      </c>
      <c r="H708" s="9">
        <v>0</v>
      </c>
      <c r="I708" s="13">
        <v>515000</v>
      </c>
      <c r="J708" s="10">
        <v>0</v>
      </c>
      <c r="K708" s="9" t="s">
        <v>276</v>
      </c>
      <c r="L708" s="14" t="s">
        <v>25</v>
      </c>
      <c r="M708" s="12">
        <v>43992.67083333333</v>
      </c>
      <c r="N708" s="25" t="s">
        <v>2876</v>
      </c>
      <c r="O708" s="30" t="s">
        <v>2935</v>
      </c>
    </row>
    <row r="709" spans="1:15" ht="48.75" thickBot="1" x14ac:dyDescent="0.3">
      <c r="A709" s="24">
        <v>708</v>
      </c>
      <c r="B709" s="9"/>
      <c r="C709" s="10" t="s">
        <v>1638</v>
      </c>
      <c r="D709" s="11" t="s">
        <v>1800</v>
      </c>
      <c r="E709" s="10" t="s">
        <v>1639</v>
      </c>
      <c r="F709" s="10" t="s">
        <v>1639</v>
      </c>
      <c r="G709" s="33">
        <v>43991.712500000001</v>
      </c>
      <c r="H709" s="9">
        <v>0</v>
      </c>
      <c r="I709" s="13">
        <v>515000</v>
      </c>
      <c r="J709" s="10">
        <v>0</v>
      </c>
      <c r="K709" s="9" t="s">
        <v>1640</v>
      </c>
      <c r="L709" s="14" t="s">
        <v>25</v>
      </c>
      <c r="M709" s="12">
        <v>43991.879166666666</v>
      </c>
      <c r="N709" s="25" t="s">
        <v>2876</v>
      </c>
      <c r="O709" s="30" t="s">
        <v>2935</v>
      </c>
    </row>
    <row r="710" spans="1:15" ht="15.75" thickBot="1" x14ac:dyDescent="0.3">
      <c r="A710" s="24">
        <v>709</v>
      </c>
      <c r="B710" s="9"/>
      <c r="C710" s="10" t="s">
        <v>2055</v>
      </c>
      <c r="D710" s="11" t="s">
        <v>1800</v>
      </c>
      <c r="E710" s="10" t="s">
        <v>2056</v>
      </c>
      <c r="F710" s="10" t="s">
        <v>2056</v>
      </c>
      <c r="G710" s="33">
        <v>43983.587500000001</v>
      </c>
      <c r="H710" s="9">
        <v>0</v>
      </c>
      <c r="I710" s="13">
        <v>515000</v>
      </c>
      <c r="J710" s="10">
        <v>0</v>
      </c>
      <c r="K710" s="9" t="s">
        <v>24</v>
      </c>
      <c r="L710" s="14" t="s">
        <v>25</v>
      </c>
      <c r="M710" s="12">
        <v>43983.79583333333</v>
      </c>
      <c r="N710" s="25" t="s">
        <v>2876</v>
      </c>
      <c r="O710" s="30" t="s">
        <v>2935</v>
      </c>
    </row>
    <row r="711" spans="1:15" ht="24.75" thickBot="1" x14ac:dyDescent="0.3">
      <c r="A711" s="24">
        <v>710</v>
      </c>
      <c r="B711" s="9"/>
      <c r="C711" s="10" t="s">
        <v>2339</v>
      </c>
      <c r="D711" s="11" t="s">
        <v>1800</v>
      </c>
      <c r="E711" s="10" t="s">
        <v>2340</v>
      </c>
      <c r="F711" s="10" t="s">
        <v>2340</v>
      </c>
      <c r="G711" s="33">
        <v>43974.961805555555</v>
      </c>
      <c r="H711" s="9">
        <v>0</v>
      </c>
      <c r="I711" s="13">
        <v>515000</v>
      </c>
      <c r="J711" s="10">
        <v>0</v>
      </c>
      <c r="K711" s="9" t="s">
        <v>52</v>
      </c>
      <c r="L711" s="14" t="s">
        <v>25</v>
      </c>
      <c r="M711" s="12">
        <v>43976.378472222219</v>
      </c>
      <c r="N711" s="25" t="s">
        <v>2876</v>
      </c>
      <c r="O711" s="30" t="s">
        <v>2935</v>
      </c>
    </row>
    <row r="712" spans="1:15" ht="24.75" thickBot="1" x14ac:dyDescent="0.3">
      <c r="A712" s="24">
        <v>711</v>
      </c>
      <c r="B712" s="9"/>
      <c r="C712" s="10" t="s">
        <v>2343</v>
      </c>
      <c r="D712" s="11" t="s">
        <v>1800</v>
      </c>
      <c r="E712" s="10" t="s">
        <v>2344</v>
      </c>
      <c r="F712" s="10" t="s">
        <v>2344</v>
      </c>
      <c r="G712" s="33">
        <v>43974.670138888891</v>
      </c>
      <c r="H712" s="9">
        <v>0</v>
      </c>
      <c r="I712" s="13">
        <v>515000</v>
      </c>
      <c r="J712" s="10">
        <v>0</v>
      </c>
      <c r="K712" s="9" t="s">
        <v>52</v>
      </c>
      <c r="L712" s="14" t="s">
        <v>25</v>
      </c>
      <c r="M712" s="12">
        <v>43974.711805555555</v>
      </c>
      <c r="N712" s="25" t="s">
        <v>2876</v>
      </c>
      <c r="O712" s="30" t="s">
        <v>2935</v>
      </c>
    </row>
    <row r="713" spans="1:15" ht="15.75" thickBot="1" x14ac:dyDescent="0.3">
      <c r="A713" s="24">
        <v>712</v>
      </c>
      <c r="B713" s="9"/>
      <c r="C713" s="10" t="s">
        <v>134</v>
      </c>
      <c r="D713" s="11" t="s">
        <v>1800</v>
      </c>
      <c r="E713" s="10" t="s">
        <v>135</v>
      </c>
      <c r="F713" s="10" t="s">
        <v>135</v>
      </c>
      <c r="G713" s="33">
        <v>44027.296527777777</v>
      </c>
      <c r="H713" s="9">
        <v>0</v>
      </c>
      <c r="I713" s="13">
        <v>514000</v>
      </c>
      <c r="J713" s="10">
        <v>0</v>
      </c>
      <c r="K713" s="9" t="s">
        <v>136</v>
      </c>
      <c r="L713" s="14" t="s">
        <v>25</v>
      </c>
      <c r="M713" s="12">
        <v>44027.671527777777</v>
      </c>
      <c r="N713" s="25" t="s">
        <v>2876</v>
      </c>
      <c r="O713" s="30" t="s">
        <v>2935</v>
      </c>
    </row>
    <row r="714" spans="1:15" ht="15.75" thickBot="1" x14ac:dyDescent="0.3">
      <c r="A714" s="24">
        <v>713</v>
      </c>
      <c r="B714" s="9"/>
      <c r="C714" s="10" t="s">
        <v>2711</v>
      </c>
      <c r="D714" s="11" t="s">
        <v>1800</v>
      </c>
      <c r="E714" s="10" t="s">
        <v>2712</v>
      </c>
      <c r="F714" s="10" t="s">
        <v>2712</v>
      </c>
      <c r="G714" s="33">
        <v>43962.461805555555</v>
      </c>
      <c r="H714" s="9">
        <v>0</v>
      </c>
      <c r="I714" s="13">
        <v>514000</v>
      </c>
      <c r="J714" s="10">
        <v>0</v>
      </c>
      <c r="K714" s="9" t="s">
        <v>24</v>
      </c>
      <c r="L714" s="14" t="s">
        <v>25</v>
      </c>
      <c r="M714" s="12">
        <v>43962.461805555555</v>
      </c>
      <c r="N714" s="25" t="s">
        <v>2876</v>
      </c>
      <c r="O714" s="30" t="s">
        <v>2935</v>
      </c>
    </row>
    <row r="715" spans="1:15" ht="24.75" thickBot="1" x14ac:dyDescent="0.3">
      <c r="A715" s="24">
        <v>714</v>
      </c>
      <c r="B715" s="9"/>
      <c r="C715" s="10" t="s">
        <v>253</v>
      </c>
      <c r="D715" s="11" t="s">
        <v>1800</v>
      </c>
      <c r="E715" s="10" t="s">
        <v>254</v>
      </c>
      <c r="F715" s="10" t="s">
        <v>254</v>
      </c>
      <c r="G715" s="33">
        <v>44024.796527777777</v>
      </c>
      <c r="H715" s="9">
        <v>0</v>
      </c>
      <c r="I715" s="13">
        <v>513000</v>
      </c>
      <c r="J715" s="10">
        <v>0</v>
      </c>
      <c r="K715" s="9" t="s">
        <v>52</v>
      </c>
      <c r="L715" s="14" t="s">
        <v>25</v>
      </c>
      <c r="M715" s="12">
        <v>44025.796527777777</v>
      </c>
      <c r="N715" s="25" t="s">
        <v>2876</v>
      </c>
      <c r="O715" s="30" t="s">
        <v>2935</v>
      </c>
    </row>
    <row r="716" spans="1:15" ht="24.75" thickBot="1" x14ac:dyDescent="0.3">
      <c r="A716" s="24">
        <v>715</v>
      </c>
      <c r="B716" s="9"/>
      <c r="C716" s="10" t="s">
        <v>2109</v>
      </c>
      <c r="D716" s="11" t="s">
        <v>1800</v>
      </c>
      <c r="E716" s="10" t="s">
        <v>813</v>
      </c>
      <c r="F716" s="10" t="s">
        <v>813</v>
      </c>
      <c r="G716" s="33">
        <v>43981.378472222219</v>
      </c>
      <c r="H716" s="9">
        <v>0</v>
      </c>
      <c r="I716" s="13">
        <v>513000</v>
      </c>
      <c r="J716" s="10">
        <v>0</v>
      </c>
      <c r="K716" s="9" t="s">
        <v>2110</v>
      </c>
      <c r="L716" s="14" t="s">
        <v>25</v>
      </c>
      <c r="M716" s="12">
        <v>43981.378472222219</v>
      </c>
      <c r="N716" s="25" t="s">
        <v>2876</v>
      </c>
      <c r="O716" s="30" t="s">
        <v>2935</v>
      </c>
    </row>
    <row r="717" spans="1:15" ht="48.75" thickBot="1" x14ac:dyDescent="0.3">
      <c r="A717" s="24">
        <v>716</v>
      </c>
      <c r="B717" s="9"/>
      <c r="C717" s="10" t="s">
        <v>2460</v>
      </c>
      <c r="D717" s="11" t="s">
        <v>1800</v>
      </c>
      <c r="E717" s="10" t="s">
        <v>2461</v>
      </c>
      <c r="F717" s="10" t="s">
        <v>2461</v>
      </c>
      <c r="G717" s="33">
        <v>43970.878472222219</v>
      </c>
      <c r="H717" s="9">
        <v>0</v>
      </c>
      <c r="I717" s="13">
        <v>513000</v>
      </c>
      <c r="J717" s="10">
        <v>0</v>
      </c>
      <c r="K717" s="9" t="s">
        <v>2462</v>
      </c>
      <c r="L717" s="14" t="s">
        <v>25</v>
      </c>
      <c r="M717" s="12">
        <v>43973.878472222219</v>
      </c>
      <c r="N717" s="25" t="s">
        <v>2876</v>
      </c>
      <c r="O717" s="30" t="s">
        <v>2935</v>
      </c>
    </row>
    <row r="718" spans="1:15" ht="15.75" thickBot="1" x14ac:dyDescent="0.3">
      <c r="A718" s="24">
        <v>717</v>
      </c>
      <c r="B718" s="9"/>
      <c r="C718" s="10" t="s">
        <v>1716</v>
      </c>
      <c r="D718" s="11" t="s">
        <v>1800</v>
      </c>
      <c r="E718" s="10" t="s">
        <v>1351</v>
      </c>
      <c r="F718" s="10" t="s">
        <v>1351</v>
      </c>
      <c r="G718" s="33">
        <v>43990.587500000001</v>
      </c>
      <c r="H718" s="9">
        <v>0</v>
      </c>
      <c r="I718" s="13">
        <v>512000</v>
      </c>
      <c r="J718" s="10">
        <v>0</v>
      </c>
      <c r="K718" s="9" t="s">
        <v>24</v>
      </c>
      <c r="L718" s="14" t="s">
        <v>25</v>
      </c>
      <c r="M718" s="12">
        <v>43993.712500000001</v>
      </c>
      <c r="N718" s="25" t="s">
        <v>2876</v>
      </c>
      <c r="O718" s="30" t="s">
        <v>2935</v>
      </c>
    </row>
    <row r="719" spans="1:15" ht="24.75" thickBot="1" x14ac:dyDescent="0.3">
      <c r="A719" s="24">
        <v>718</v>
      </c>
      <c r="B719" s="9"/>
      <c r="C719" s="10" t="s">
        <v>1396</v>
      </c>
      <c r="D719" s="11" t="s">
        <v>1800</v>
      </c>
      <c r="E719" s="10" t="s">
        <v>1397</v>
      </c>
      <c r="F719" s="10" t="s">
        <v>1397</v>
      </c>
      <c r="G719" s="33">
        <v>43994.42083333333</v>
      </c>
      <c r="H719" s="9">
        <v>0</v>
      </c>
      <c r="I719" s="13">
        <v>511000</v>
      </c>
      <c r="J719" s="10">
        <v>0</v>
      </c>
      <c r="K719" s="9" t="s">
        <v>52</v>
      </c>
      <c r="L719" s="14" t="s">
        <v>25</v>
      </c>
      <c r="M719" s="12">
        <v>43994.42083333333</v>
      </c>
      <c r="N719" s="25" t="s">
        <v>2876</v>
      </c>
      <c r="O719" s="30" t="s">
        <v>2935</v>
      </c>
    </row>
    <row r="720" spans="1:15" ht="24.75" thickBot="1" x14ac:dyDescent="0.3">
      <c r="A720" s="24">
        <v>719</v>
      </c>
      <c r="B720" s="9"/>
      <c r="C720" s="10" t="s">
        <v>405</v>
      </c>
      <c r="D720" s="11" t="s">
        <v>1800</v>
      </c>
      <c r="E720" s="10" t="s">
        <v>406</v>
      </c>
      <c r="F720" s="10" t="s">
        <v>406</v>
      </c>
      <c r="G720" s="33">
        <v>44015.421527777777</v>
      </c>
      <c r="H720" s="9">
        <v>0</v>
      </c>
      <c r="I720" s="13">
        <v>510000</v>
      </c>
      <c r="J720" s="10">
        <v>0</v>
      </c>
      <c r="K720" s="9" t="s">
        <v>52</v>
      </c>
      <c r="L720" s="14" t="s">
        <v>25</v>
      </c>
      <c r="M720" s="12">
        <v>44015.504861111112</v>
      </c>
      <c r="N720" s="25" t="s">
        <v>2876</v>
      </c>
      <c r="O720" s="30" t="s">
        <v>2935</v>
      </c>
    </row>
    <row r="721" spans="1:15" ht="15.75" thickBot="1" x14ac:dyDescent="0.3">
      <c r="A721" s="24">
        <v>720</v>
      </c>
      <c r="B721" s="9"/>
      <c r="C721" s="10" t="s">
        <v>446</v>
      </c>
      <c r="D721" s="11" t="s">
        <v>1800</v>
      </c>
      <c r="E721" s="10" t="s">
        <v>447</v>
      </c>
      <c r="F721" s="10" t="s">
        <v>447</v>
      </c>
      <c r="G721" s="33">
        <v>44014.213194444441</v>
      </c>
      <c r="H721" s="9">
        <v>0</v>
      </c>
      <c r="I721" s="13">
        <v>510000</v>
      </c>
      <c r="J721" s="10">
        <v>0</v>
      </c>
      <c r="K721" s="9" t="s">
        <v>24</v>
      </c>
      <c r="L721" s="14" t="s">
        <v>25</v>
      </c>
      <c r="M721" s="12">
        <v>44014.504861111112</v>
      </c>
      <c r="N721" s="25" t="s">
        <v>2876</v>
      </c>
      <c r="O721" s="30" t="s">
        <v>2935</v>
      </c>
    </row>
    <row r="722" spans="1:15" ht="24.75" thickBot="1" x14ac:dyDescent="0.3">
      <c r="A722" s="24">
        <v>721</v>
      </c>
      <c r="B722" s="9"/>
      <c r="C722" s="10" t="s">
        <v>549</v>
      </c>
      <c r="D722" s="11" t="s">
        <v>1800</v>
      </c>
      <c r="E722" s="10" t="s">
        <v>550</v>
      </c>
      <c r="F722" s="10" t="s">
        <v>550</v>
      </c>
      <c r="G722" s="33">
        <v>44008.587500000001</v>
      </c>
      <c r="H722" s="9">
        <v>0</v>
      </c>
      <c r="I722" s="13">
        <v>510000</v>
      </c>
      <c r="J722" s="10">
        <v>0</v>
      </c>
      <c r="K722" s="9" t="s">
        <v>52</v>
      </c>
      <c r="L722" s="14" t="s">
        <v>25</v>
      </c>
      <c r="M722" s="12">
        <v>44008.587500000001</v>
      </c>
      <c r="N722" s="25" t="s">
        <v>2876</v>
      </c>
      <c r="O722" s="30" t="s">
        <v>2935</v>
      </c>
    </row>
    <row r="723" spans="1:15" ht="15.75" thickBot="1" x14ac:dyDescent="0.3">
      <c r="A723" s="24">
        <v>722</v>
      </c>
      <c r="B723" s="9"/>
      <c r="C723" s="10" t="s">
        <v>705</v>
      </c>
      <c r="D723" s="11" t="s">
        <v>1800</v>
      </c>
      <c r="E723" s="10" t="s">
        <v>706</v>
      </c>
      <c r="F723" s="10" t="s">
        <v>706</v>
      </c>
      <c r="G723" s="33">
        <v>44001.67083333333</v>
      </c>
      <c r="H723" s="9">
        <v>0</v>
      </c>
      <c r="I723" s="13">
        <v>510000</v>
      </c>
      <c r="J723" s="10">
        <v>0</v>
      </c>
      <c r="K723" s="9" t="s">
        <v>24</v>
      </c>
      <c r="L723" s="14" t="s">
        <v>25</v>
      </c>
      <c r="M723" s="12">
        <v>44001.67083333333</v>
      </c>
      <c r="N723" s="25" t="s">
        <v>2876</v>
      </c>
      <c r="O723" s="30" t="s">
        <v>2935</v>
      </c>
    </row>
    <row r="724" spans="1:15" ht="24.75" thickBot="1" x14ac:dyDescent="0.3">
      <c r="A724" s="24">
        <v>723</v>
      </c>
      <c r="B724" s="9"/>
      <c r="C724" s="10" t="s">
        <v>1623</v>
      </c>
      <c r="D724" s="11" t="s">
        <v>1800</v>
      </c>
      <c r="E724" s="10" t="s">
        <v>1624</v>
      </c>
      <c r="F724" s="10" t="s">
        <v>1624</v>
      </c>
      <c r="G724" s="33">
        <v>43992.379166666666</v>
      </c>
      <c r="H724" s="9">
        <v>0</v>
      </c>
      <c r="I724" s="13">
        <v>510000</v>
      </c>
      <c r="J724" s="10">
        <v>0</v>
      </c>
      <c r="K724" s="9" t="s">
        <v>52</v>
      </c>
      <c r="L724" s="14" t="s">
        <v>25</v>
      </c>
      <c r="M724" s="12">
        <v>43992.754166666666</v>
      </c>
      <c r="N724" s="25" t="s">
        <v>2876</v>
      </c>
      <c r="O724" s="30" t="s">
        <v>2935</v>
      </c>
    </row>
    <row r="725" spans="1:15" ht="24.75" thickBot="1" x14ac:dyDescent="0.3">
      <c r="A725" s="24">
        <v>724</v>
      </c>
      <c r="B725" s="9"/>
      <c r="C725" s="10" t="s">
        <v>2106</v>
      </c>
      <c r="D725" s="11" t="s">
        <v>1800</v>
      </c>
      <c r="E725" s="10" t="s">
        <v>2107</v>
      </c>
      <c r="F725" s="10" t="s">
        <v>2107</v>
      </c>
      <c r="G725" s="33">
        <v>43981.420138888891</v>
      </c>
      <c r="H725" s="9">
        <v>0</v>
      </c>
      <c r="I725" s="13">
        <v>510000</v>
      </c>
      <c r="J725" s="10">
        <v>0</v>
      </c>
      <c r="K725" s="9" t="s">
        <v>52</v>
      </c>
      <c r="L725" s="14" t="s">
        <v>25</v>
      </c>
      <c r="M725" s="12">
        <v>43981.878472222219</v>
      </c>
      <c r="N725" s="25" t="s">
        <v>2876</v>
      </c>
      <c r="O725" s="30" t="s">
        <v>2935</v>
      </c>
    </row>
    <row r="726" spans="1:15" ht="15.75" thickBot="1" x14ac:dyDescent="0.3">
      <c r="A726" s="24">
        <v>725</v>
      </c>
      <c r="B726" s="9"/>
      <c r="C726" s="10" t="s">
        <v>2194</v>
      </c>
      <c r="D726" s="11" t="s">
        <v>1800</v>
      </c>
      <c r="E726" s="10" t="s">
        <v>2195</v>
      </c>
      <c r="F726" s="10" t="s">
        <v>2195</v>
      </c>
      <c r="G726" s="33">
        <v>43979.420138888891</v>
      </c>
      <c r="H726" s="9">
        <v>0</v>
      </c>
      <c r="I726" s="13">
        <v>510000</v>
      </c>
      <c r="J726" s="10">
        <v>0</v>
      </c>
      <c r="K726" s="9" t="s">
        <v>276</v>
      </c>
      <c r="L726" s="14" t="s">
        <v>25</v>
      </c>
      <c r="M726" s="12">
        <v>43979.503472222219</v>
      </c>
      <c r="N726" s="25" t="s">
        <v>2876</v>
      </c>
      <c r="O726" s="30" t="s">
        <v>2935</v>
      </c>
    </row>
    <row r="727" spans="1:15" ht="36.75" thickBot="1" x14ac:dyDescent="0.3">
      <c r="A727" s="24">
        <v>726</v>
      </c>
      <c r="B727" s="9"/>
      <c r="C727" s="10" t="s">
        <v>2583</v>
      </c>
      <c r="D727" s="11" t="s">
        <v>1800</v>
      </c>
      <c r="E727" s="10" t="s">
        <v>2584</v>
      </c>
      <c r="F727" s="10" t="s">
        <v>2584</v>
      </c>
      <c r="G727" s="33">
        <v>43967.336805555555</v>
      </c>
      <c r="H727" s="9">
        <v>0</v>
      </c>
      <c r="I727" s="13">
        <v>510000</v>
      </c>
      <c r="J727" s="10">
        <v>0</v>
      </c>
      <c r="K727" s="9" t="s">
        <v>34</v>
      </c>
      <c r="L727" s="14" t="s">
        <v>25</v>
      </c>
      <c r="M727" s="12">
        <v>43969.420138888891</v>
      </c>
      <c r="N727" s="25" t="s">
        <v>2876</v>
      </c>
      <c r="O727" s="30" t="s">
        <v>2935</v>
      </c>
    </row>
    <row r="728" spans="1:15" ht="36.75" thickBot="1" x14ac:dyDescent="0.3">
      <c r="A728" s="24">
        <v>727</v>
      </c>
      <c r="B728" s="9"/>
      <c r="C728" s="10" t="s">
        <v>2825</v>
      </c>
      <c r="D728" s="11" t="s">
        <v>1800</v>
      </c>
      <c r="E728" s="10" t="s">
        <v>2826</v>
      </c>
      <c r="F728" s="10" t="s">
        <v>2826</v>
      </c>
      <c r="G728" s="33">
        <v>43958.378472222219</v>
      </c>
      <c r="H728" s="9">
        <v>0</v>
      </c>
      <c r="I728" s="13">
        <v>510000</v>
      </c>
      <c r="J728" s="10">
        <v>0</v>
      </c>
      <c r="K728" s="9" t="s">
        <v>2827</v>
      </c>
      <c r="L728" s="14" t="s">
        <v>25</v>
      </c>
      <c r="M728" s="12">
        <v>43958.378472222219</v>
      </c>
      <c r="N728" s="25" t="s">
        <v>2876</v>
      </c>
      <c r="O728" s="30" t="s">
        <v>2935</v>
      </c>
    </row>
    <row r="729" spans="1:15" ht="24.75" thickBot="1" x14ac:dyDescent="0.3">
      <c r="A729" s="24">
        <v>728</v>
      </c>
      <c r="B729" s="9"/>
      <c r="C729" s="10" t="s">
        <v>250</v>
      </c>
      <c r="D729" s="11" t="s">
        <v>1800</v>
      </c>
      <c r="E729" s="10" t="s">
        <v>251</v>
      </c>
      <c r="F729" s="10" t="s">
        <v>251</v>
      </c>
      <c r="G729" s="33">
        <v>44024.796527777777</v>
      </c>
      <c r="H729" s="9">
        <v>0</v>
      </c>
      <c r="I729" s="13">
        <v>509000</v>
      </c>
      <c r="J729" s="10">
        <v>0</v>
      </c>
      <c r="K729" s="9" t="s">
        <v>52</v>
      </c>
      <c r="L729" s="14" t="s">
        <v>25</v>
      </c>
      <c r="M729" s="12">
        <v>44024.879861111112</v>
      </c>
      <c r="N729" s="25" t="s">
        <v>2876</v>
      </c>
      <c r="O729" s="30" t="s">
        <v>2935</v>
      </c>
    </row>
    <row r="730" spans="1:15" ht="15.75" thickBot="1" x14ac:dyDescent="0.3">
      <c r="A730" s="24">
        <v>729</v>
      </c>
      <c r="B730" s="9"/>
      <c r="C730" s="10" t="s">
        <v>1439</v>
      </c>
      <c r="D730" s="11" t="s">
        <v>1800</v>
      </c>
      <c r="E730" s="10" t="s">
        <v>1440</v>
      </c>
      <c r="F730" s="10" t="s">
        <v>1440</v>
      </c>
      <c r="G730" s="33">
        <v>43994.212500000001</v>
      </c>
      <c r="H730" s="9">
        <v>0</v>
      </c>
      <c r="I730" s="13">
        <v>509000</v>
      </c>
      <c r="J730" s="10">
        <v>0</v>
      </c>
      <c r="K730" s="9" t="s">
        <v>24</v>
      </c>
      <c r="L730" s="14" t="s">
        <v>25</v>
      </c>
      <c r="M730" s="12">
        <v>43994.629166666666</v>
      </c>
      <c r="N730" s="25" t="s">
        <v>2876</v>
      </c>
      <c r="O730" s="30" t="s">
        <v>2935</v>
      </c>
    </row>
    <row r="731" spans="1:15" ht="15.75" thickBot="1" x14ac:dyDescent="0.3">
      <c r="A731" s="24">
        <v>730</v>
      </c>
      <c r="B731" s="9"/>
      <c r="C731" s="10" t="s">
        <v>1870</v>
      </c>
      <c r="D731" s="11" t="s">
        <v>1800</v>
      </c>
      <c r="E731" s="10" t="s">
        <v>1871</v>
      </c>
      <c r="F731" s="10" t="s">
        <v>1871</v>
      </c>
      <c r="G731" s="33">
        <v>43986.379166666666</v>
      </c>
      <c r="H731" s="9">
        <v>0</v>
      </c>
      <c r="I731" s="13">
        <v>509000</v>
      </c>
      <c r="J731" s="10">
        <v>0</v>
      </c>
      <c r="K731" s="9" t="s">
        <v>305</v>
      </c>
      <c r="L731" s="14" t="s">
        <v>25</v>
      </c>
      <c r="M731" s="12">
        <v>43987.67083333333</v>
      </c>
      <c r="N731" s="25" t="s">
        <v>2876</v>
      </c>
      <c r="O731" s="30" t="s">
        <v>2935</v>
      </c>
    </row>
    <row r="732" spans="1:15" ht="24.75" thickBot="1" x14ac:dyDescent="0.3">
      <c r="A732" s="24">
        <v>731</v>
      </c>
      <c r="B732" s="9"/>
      <c r="C732" s="10" t="s">
        <v>2376</v>
      </c>
      <c r="D732" s="11" t="s">
        <v>1800</v>
      </c>
      <c r="E732" s="10" t="s">
        <v>2377</v>
      </c>
      <c r="F732" s="10" t="s">
        <v>2377</v>
      </c>
      <c r="G732" s="33">
        <v>43972.711805555555</v>
      </c>
      <c r="H732" s="9">
        <v>0</v>
      </c>
      <c r="I732" s="13">
        <v>508000</v>
      </c>
      <c r="J732" s="10">
        <v>0</v>
      </c>
      <c r="K732" s="9" t="s">
        <v>52</v>
      </c>
      <c r="L732" s="14" t="s">
        <v>25</v>
      </c>
      <c r="M732" s="12">
        <v>43972.920138888891</v>
      </c>
      <c r="N732" s="25" t="s">
        <v>2876</v>
      </c>
      <c r="O732" s="30" t="s">
        <v>2935</v>
      </c>
    </row>
    <row r="733" spans="1:15" ht="24.75" thickBot="1" x14ac:dyDescent="0.3">
      <c r="A733" s="24">
        <v>732</v>
      </c>
      <c r="B733" s="9"/>
      <c r="C733" s="10" t="s">
        <v>2543</v>
      </c>
      <c r="D733" s="11" t="s">
        <v>1800</v>
      </c>
      <c r="E733" s="10" t="s">
        <v>2544</v>
      </c>
      <c r="F733" s="10" t="s">
        <v>2544</v>
      </c>
      <c r="G733" s="33">
        <v>43969.378472222219</v>
      </c>
      <c r="H733" s="9">
        <v>0</v>
      </c>
      <c r="I733" s="13">
        <v>507000</v>
      </c>
      <c r="J733" s="10">
        <v>0</v>
      </c>
      <c r="K733" s="9" t="s">
        <v>52</v>
      </c>
      <c r="L733" s="14" t="s">
        <v>25</v>
      </c>
      <c r="M733" s="12">
        <v>43972.586805555555</v>
      </c>
      <c r="N733" s="25" t="s">
        <v>2876</v>
      </c>
      <c r="O733" s="30" t="s">
        <v>2935</v>
      </c>
    </row>
    <row r="734" spans="1:15" ht="24.75" thickBot="1" x14ac:dyDescent="0.3">
      <c r="A734" s="24">
        <v>733</v>
      </c>
      <c r="B734" s="9"/>
      <c r="C734" s="10" t="s">
        <v>708</v>
      </c>
      <c r="D734" s="11" t="s">
        <v>1800</v>
      </c>
      <c r="E734" s="10" t="s">
        <v>709</v>
      </c>
      <c r="F734" s="10" t="s">
        <v>709</v>
      </c>
      <c r="G734" s="33">
        <v>44001.629166666666</v>
      </c>
      <c r="H734" s="9">
        <v>0</v>
      </c>
      <c r="I734" s="13">
        <v>506000</v>
      </c>
      <c r="J734" s="10">
        <v>0</v>
      </c>
      <c r="K734" s="9" t="s">
        <v>52</v>
      </c>
      <c r="L734" s="14" t="s">
        <v>25</v>
      </c>
      <c r="M734" s="12">
        <v>44001.67083333333</v>
      </c>
      <c r="N734" s="25" t="s">
        <v>2876</v>
      </c>
      <c r="O734" s="30" t="s">
        <v>2935</v>
      </c>
    </row>
    <row r="735" spans="1:15" ht="24.75" thickBot="1" x14ac:dyDescent="0.3">
      <c r="A735" s="24">
        <v>734</v>
      </c>
      <c r="B735" s="9"/>
      <c r="C735" s="10" t="s">
        <v>2130</v>
      </c>
      <c r="D735" s="11" t="s">
        <v>1800</v>
      </c>
      <c r="E735" s="10" t="s">
        <v>2131</v>
      </c>
      <c r="F735" s="10" t="s">
        <v>2131</v>
      </c>
      <c r="G735" s="33">
        <v>43980.628472222219</v>
      </c>
      <c r="H735" s="9">
        <v>0</v>
      </c>
      <c r="I735" s="13">
        <v>506000</v>
      </c>
      <c r="J735" s="10">
        <v>0</v>
      </c>
      <c r="K735" s="9" t="s">
        <v>52</v>
      </c>
      <c r="L735" s="14" t="s">
        <v>25</v>
      </c>
      <c r="M735" s="12">
        <v>43981.378472222219</v>
      </c>
      <c r="N735" s="25" t="s">
        <v>2876</v>
      </c>
      <c r="O735" s="30" t="s">
        <v>2935</v>
      </c>
    </row>
    <row r="736" spans="1:15" ht="24.75" thickBot="1" x14ac:dyDescent="0.3">
      <c r="A736" s="24">
        <v>735</v>
      </c>
      <c r="B736" s="9"/>
      <c r="C736" s="10" t="s">
        <v>2537</v>
      </c>
      <c r="D736" s="11" t="s">
        <v>1800</v>
      </c>
      <c r="E736" s="10" t="s">
        <v>2538</v>
      </c>
      <c r="F736" s="10" t="s">
        <v>2538</v>
      </c>
      <c r="G736" s="33">
        <v>43969.420138888891</v>
      </c>
      <c r="H736" s="9">
        <v>0</v>
      </c>
      <c r="I736" s="13">
        <v>506000</v>
      </c>
      <c r="J736" s="10">
        <v>0</v>
      </c>
      <c r="K736" s="9" t="s">
        <v>52</v>
      </c>
      <c r="L736" s="14" t="s">
        <v>25</v>
      </c>
      <c r="M736" s="12">
        <v>43972.586805555555</v>
      </c>
      <c r="N736" s="25" t="s">
        <v>2876</v>
      </c>
      <c r="O736" s="30" t="s">
        <v>2935</v>
      </c>
    </row>
    <row r="737" spans="1:15" ht="15.75" thickBot="1" x14ac:dyDescent="0.3">
      <c r="A737" s="24">
        <v>736</v>
      </c>
      <c r="B737" s="9"/>
      <c r="C737" s="10" t="s">
        <v>369</v>
      </c>
      <c r="D737" s="11" t="s">
        <v>1800</v>
      </c>
      <c r="E737" s="10" t="s">
        <v>370</v>
      </c>
      <c r="F737" s="10" t="s">
        <v>370</v>
      </c>
      <c r="G737" s="33">
        <v>44019.629861111112</v>
      </c>
      <c r="H737" s="9">
        <v>0</v>
      </c>
      <c r="I737" s="13">
        <v>505000</v>
      </c>
      <c r="J737" s="10">
        <v>0</v>
      </c>
      <c r="K737" s="9" t="s">
        <v>276</v>
      </c>
      <c r="L737" s="14" t="s">
        <v>25</v>
      </c>
      <c r="M737" s="12">
        <v>44023.379861111112</v>
      </c>
      <c r="N737" s="25" t="s">
        <v>2876</v>
      </c>
      <c r="O737" s="30" t="s">
        <v>2935</v>
      </c>
    </row>
    <row r="738" spans="1:15" ht="24.75" thickBot="1" x14ac:dyDescent="0.3">
      <c r="A738" s="24">
        <v>737</v>
      </c>
      <c r="B738" s="9"/>
      <c r="C738" s="10" t="s">
        <v>1570</v>
      </c>
      <c r="D738" s="11" t="s">
        <v>1800</v>
      </c>
      <c r="E738" s="10" t="s">
        <v>1571</v>
      </c>
      <c r="F738" s="10" t="s">
        <v>1571</v>
      </c>
      <c r="G738" s="33">
        <v>43992.79583333333</v>
      </c>
      <c r="H738" s="9">
        <v>0</v>
      </c>
      <c r="I738" s="13">
        <v>505000</v>
      </c>
      <c r="J738" s="10">
        <v>0</v>
      </c>
      <c r="K738" s="9" t="s">
        <v>52</v>
      </c>
      <c r="L738" s="14" t="s">
        <v>25</v>
      </c>
      <c r="M738" s="12">
        <v>43992.79583333333</v>
      </c>
      <c r="N738" s="25" t="s">
        <v>2876</v>
      </c>
      <c r="O738" s="30" t="s">
        <v>2935</v>
      </c>
    </row>
    <row r="739" spans="1:15" ht="24.75" thickBot="1" x14ac:dyDescent="0.3">
      <c r="A739" s="24">
        <v>738</v>
      </c>
      <c r="B739" s="9"/>
      <c r="C739" s="10" t="s">
        <v>2058</v>
      </c>
      <c r="D739" s="11" t="s">
        <v>1800</v>
      </c>
      <c r="E739" s="10" t="s">
        <v>2059</v>
      </c>
      <c r="F739" s="10" t="s">
        <v>2059</v>
      </c>
      <c r="G739" s="33">
        <v>43983.587500000001</v>
      </c>
      <c r="H739" s="9">
        <v>0</v>
      </c>
      <c r="I739" s="13">
        <v>505000</v>
      </c>
      <c r="J739" s="10">
        <v>0</v>
      </c>
      <c r="K739" s="9" t="s">
        <v>52</v>
      </c>
      <c r="L739" s="14" t="s">
        <v>25</v>
      </c>
      <c r="M739" s="12">
        <v>43983.79583333333</v>
      </c>
      <c r="N739" s="25" t="s">
        <v>2876</v>
      </c>
      <c r="O739" s="30" t="s">
        <v>2935</v>
      </c>
    </row>
    <row r="740" spans="1:15" ht="24.75" thickBot="1" x14ac:dyDescent="0.3">
      <c r="A740" s="24">
        <v>739</v>
      </c>
      <c r="B740" s="9"/>
      <c r="C740" s="10" t="s">
        <v>149</v>
      </c>
      <c r="D740" s="11" t="s">
        <v>1800</v>
      </c>
      <c r="E740" s="10" t="s">
        <v>150</v>
      </c>
      <c r="F740" s="10" t="s">
        <v>150</v>
      </c>
      <c r="G740" s="33">
        <v>44026.588194444441</v>
      </c>
      <c r="H740" s="9">
        <v>0</v>
      </c>
      <c r="I740" s="13">
        <v>504000</v>
      </c>
      <c r="J740" s="10">
        <v>0</v>
      </c>
      <c r="K740" s="9" t="s">
        <v>151</v>
      </c>
      <c r="L740" s="14" t="s">
        <v>25</v>
      </c>
      <c r="M740" s="12">
        <v>44029.629861111112</v>
      </c>
      <c r="N740" s="25" t="s">
        <v>2876</v>
      </c>
      <c r="O740" s="30" t="s">
        <v>2935</v>
      </c>
    </row>
    <row r="741" spans="1:15" ht="24.75" thickBot="1" x14ac:dyDescent="0.3">
      <c r="A741" s="24">
        <v>740</v>
      </c>
      <c r="B741" s="9"/>
      <c r="C741" s="10" t="s">
        <v>174</v>
      </c>
      <c r="D741" s="11" t="s">
        <v>1800</v>
      </c>
      <c r="E741" s="10" t="s">
        <v>175</v>
      </c>
      <c r="F741" s="10" t="s">
        <v>175</v>
      </c>
      <c r="G741" s="33">
        <v>44026.379861111112</v>
      </c>
      <c r="H741" s="9">
        <v>0</v>
      </c>
      <c r="I741" s="13">
        <v>504000</v>
      </c>
      <c r="J741" s="10">
        <v>0</v>
      </c>
      <c r="K741" s="9" t="s">
        <v>52</v>
      </c>
      <c r="L741" s="14" t="s">
        <v>25</v>
      </c>
      <c r="M741" s="12">
        <v>44027.671527777777</v>
      </c>
      <c r="N741" s="25" t="s">
        <v>2876</v>
      </c>
      <c r="O741" s="30" t="s">
        <v>2935</v>
      </c>
    </row>
    <row r="742" spans="1:15" ht="24.75" thickBot="1" x14ac:dyDescent="0.3">
      <c r="A742" s="24">
        <v>741</v>
      </c>
      <c r="B742" s="9"/>
      <c r="C742" s="10" t="s">
        <v>2560</v>
      </c>
      <c r="D742" s="11" t="s">
        <v>1800</v>
      </c>
      <c r="E742" s="10" t="s">
        <v>2561</v>
      </c>
      <c r="F742" s="10" t="s">
        <v>2561</v>
      </c>
      <c r="G742" s="33">
        <v>43968.711805555555</v>
      </c>
      <c r="H742" s="9">
        <v>0</v>
      </c>
      <c r="I742" s="13">
        <v>504000</v>
      </c>
      <c r="J742" s="10">
        <v>0</v>
      </c>
      <c r="K742" s="9" t="s">
        <v>52</v>
      </c>
      <c r="L742" s="14" t="s">
        <v>25</v>
      </c>
      <c r="M742" s="12">
        <v>43970.670138888891</v>
      </c>
      <c r="N742" s="25" t="s">
        <v>2876</v>
      </c>
      <c r="O742" s="30" t="s">
        <v>2935</v>
      </c>
    </row>
    <row r="743" spans="1:15" ht="24.75" thickBot="1" x14ac:dyDescent="0.3">
      <c r="A743" s="24">
        <v>742</v>
      </c>
      <c r="B743" s="9"/>
      <c r="C743" s="10" t="s">
        <v>1695</v>
      </c>
      <c r="D743" s="11" t="s">
        <v>1800</v>
      </c>
      <c r="E743" s="10" t="s">
        <v>1696</v>
      </c>
      <c r="F743" s="10" t="s">
        <v>1696</v>
      </c>
      <c r="G743" s="33">
        <v>43990.67083333333</v>
      </c>
      <c r="H743" s="9">
        <v>0</v>
      </c>
      <c r="I743" s="13">
        <v>503000</v>
      </c>
      <c r="J743" s="10">
        <v>0</v>
      </c>
      <c r="K743" s="9" t="s">
        <v>52</v>
      </c>
      <c r="L743" s="14" t="s">
        <v>25</v>
      </c>
      <c r="M743" s="12">
        <v>43994.462500000001</v>
      </c>
      <c r="N743" s="25" t="s">
        <v>2876</v>
      </c>
      <c r="O743" s="30" t="s">
        <v>2935</v>
      </c>
    </row>
    <row r="744" spans="1:15" ht="15.75" thickBot="1" x14ac:dyDescent="0.3">
      <c r="A744" s="24">
        <v>743</v>
      </c>
      <c r="B744" s="9"/>
      <c r="C744" s="10" t="s">
        <v>1843</v>
      </c>
      <c r="D744" s="11" t="s">
        <v>1800</v>
      </c>
      <c r="E744" s="10" t="s">
        <v>1844</v>
      </c>
      <c r="F744" s="10" t="s">
        <v>1844</v>
      </c>
      <c r="G744" s="33">
        <v>43986.879166666666</v>
      </c>
      <c r="H744" s="9">
        <v>0</v>
      </c>
      <c r="I744" s="13">
        <v>503000</v>
      </c>
      <c r="J744" s="10">
        <v>0</v>
      </c>
      <c r="K744" s="9" t="s">
        <v>24</v>
      </c>
      <c r="L744" s="14" t="s">
        <v>25</v>
      </c>
      <c r="M744" s="12">
        <v>43986.879166666666</v>
      </c>
      <c r="N744" s="25" t="s">
        <v>2876</v>
      </c>
      <c r="O744" s="30" t="s">
        <v>2935</v>
      </c>
    </row>
    <row r="745" spans="1:15" ht="24.75" thickBot="1" x14ac:dyDescent="0.3">
      <c r="A745" s="24">
        <v>744</v>
      </c>
      <c r="B745" s="9"/>
      <c r="C745" s="10" t="s">
        <v>453</v>
      </c>
      <c r="D745" s="11" t="s">
        <v>1800</v>
      </c>
      <c r="E745" s="10" t="s">
        <v>454</v>
      </c>
      <c r="F745" s="10" t="s">
        <v>454</v>
      </c>
      <c r="G745" s="33">
        <v>44013.713194444441</v>
      </c>
      <c r="H745" s="9">
        <v>0</v>
      </c>
      <c r="I745" s="13">
        <v>502000</v>
      </c>
      <c r="J745" s="10">
        <v>0</v>
      </c>
      <c r="K745" s="9" t="s">
        <v>455</v>
      </c>
      <c r="L745" s="14" t="s">
        <v>25</v>
      </c>
      <c r="M745" s="12">
        <v>44013.713194444441</v>
      </c>
      <c r="N745" s="25" t="s">
        <v>2876</v>
      </c>
      <c r="O745" s="30" t="s">
        <v>2935</v>
      </c>
    </row>
    <row r="746" spans="1:15" ht="24.75" thickBot="1" x14ac:dyDescent="0.3">
      <c r="A746" s="24">
        <v>745</v>
      </c>
      <c r="B746" s="9"/>
      <c r="C746" s="10" t="s">
        <v>697</v>
      </c>
      <c r="D746" s="11" t="s">
        <v>1800</v>
      </c>
      <c r="E746" s="10" t="s">
        <v>370</v>
      </c>
      <c r="F746" s="10" t="s">
        <v>370</v>
      </c>
      <c r="G746" s="33">
        <v>44003.379166666666</v>
      </c>
      <c r="H746" s="9">
        <v>0</v>
      </c>
      <c r="I746" s="13">
        <v>501000</v>
      </c>
      <c r="J746" s="10">
        <v>0</v>
      </c>
      <c r="K746" s="9" t="s">
        <v>52</v>
      </c>
      <c r="L746" s="14" t="s">
        <v>25</v>
      </c>
      <c r="M746" s="12">
        <v>44004.462500000001</v>
      </c>
      <c r="N746" s="25" t="s">
        <v>2876</v>
      </c>
      <c r="O746" s="30" t="s">
        <v>2935</v>
      </c>
    </row>
    <row r="747" spans="1:15" ht="24.75" thickBot="1" x14ac:dyDescent="0.3">
      <c r="A747" s="24">
        <v>746</v>
      </c>
      <c r="B747" s="9"/>
      <c r="C747" s="10" t="s">
        <v>1790</v>
      </c>
      <c r="D747" s="11" t="s">
        <v>1800</v>
      </c>
      <c r="E747" s="10" t="s">
        <v>1791</v>
      </c>
      <c r="F747" s="10" t="s">
        <v>1791</v>
      </c>
      <c r="G747" s="33">
        <v>43987.754166666666</v>
      </c>
      <c r="H747" s="9">
        <v>0</v>
      </c>
      <c r="I747" s="13">
        <v>501000</v>
      </c>
      <c r="J747" s="10">
        <v>0</v>
      </c>
      <c r="K747" s="9" t="s">
        <v>52</v>
      </c>
      <c r="L747" s="14" t="s">
        <v>25</v>
      </c>
      <c r="M747" s="12">
        <v>43987.754166666666</v>
      </c>
      <c r="N747" s="25" t="s">
        <v>2876</v>
      </c>
      <c r="O747" s="30" t="s">
        <v>2935</v>
      </c>
    </row>
    <row r="748" spans="1:15" ht="24.75" thickBot="1" x14ac:dyDescent="0.3">
      <c r="A748" s="24">
        <v>747</v>
      </c>
      <c r="B748" s="9"/>
      <c r="C748" s="10" t="s">
        <v>50</v>
      </c>
      <c r="D748" s="11" t="s">
        <v>1800</v>
      </c>
      <c r="E748" s="10" t="s">
        <v>51</v>
      </c>
      <c r="F748" s="10" t="s">
        <v>51</v>
      </c>
      <c r="G748" s="33">
        <v>44032.338194444441</v>
      </c>
      <c r="H748" s="9">
        <v>0</v>
      </c>
      <c r="I748" s="13">
        <v>500000</v>
      </c>
      <c r="J748" s="10">
        <v>0</v>
      </c>
      <c r="K748" s="9" t="s">
        <v>52</v>
      </c>
      <c r="L748" s="14" t="s">
        <v>25</v>
      </c>
      <c r="M748" s="12">
        <v>44032.421527777777</v>
      </c>
      <c r="N748" s="25" t="s">
        <v>2876</v>
      </c>
      <c r="O748" s="30" t="s">
        <v>2935</v>
      </c>
    </row>
    <row r="749" spans="1:15" ht="15.75" thickBot="1" x14ac:dyDescent="0.3">
      <c r="A749" s="24">
        <v>748</v>
      </c>
      <c r="B749" s="9"/>
      <c r="C749" s="10" t="s">
        <v>116</v>
      </c>
      <c r="D749" s="11" t="s">
        <v>1800</v>
      </c>
      <c r="E749" s="10" t="s">
        <v>117</v>
      </c>
      <c r="F749" s="10" t="s">
        <v>117</v>
      </c>
      <c r="G749" s="33">
        <v>44027.671527777777</v>
      </c>
      <c r="H749" s="9">
        <v>0</v>
      </c>
      <c r="I749" s="13">
        <v>500000</v>
      </c>
      <c r="J749" s="10">
        <v>0</v>
      </c>
      <c r="K749" s="9" t="s">
        <v>118</v>
      </c>
      <c r="L749" s="14" t="s">
        <v>25</v>
      </c>
      <c r="M749" s="12">
        <v>44027.671527777777</v>
      </c>
      <c r="N749" s="25" t="s">
        <v>2876</v>
      </c>
      <c r="O749" s="30" t="s">
        <v>2935</v>
      </c>
    </row>
    <row r="750" spans="1:15" ht="15.75" thickBot="1" x14ac:dyDescent="0.3">
      <c r="A750" s="24">
        <v>749</v>
      </c>
      <c r="B750" s="9"/>
      <c r="C750" s="10" t="s">
        <v>139</v>
      </c>
      <c r="D750" s="11" t="s">
        <v>1800</v>
      </c>
      <c r="E750" s="10" t="s">
        <v>140</v>
      </c>
      <c r="F750" s="10" t="s">
        <v>140</v>
      </c>
      <c r="G750" s="33">
        <v>44027.296527777777</v>
      </c>
      <c r="H750" s="9">
        <v>0</v>
      </c>
      <c r="I750" s="13">
        <v>500000</v>
      </c>
      <c r="J750" s="10">
        <v>0</v>
      </c>
      <c r="K750" s="9" t="s">
        <v>136</v>
      </c>
      <c r="L750" s="14" t="s">
        <v>25</v>
      </c>
      <c r="M750" s="12">
        <v>44027.671527777777</v>
      </c>
      <c r="N750" s="25" t="s">
        <v>2876</v>
      </c>
      <c r="O750" s="30" t="s">
        <v>2935</v>
      </c>
    </row>
    <row r="751" spans="1:15" ht="15.75" thickBot="1" x14ac:dyDescent="0.3">
      <c r="A751" s="24">
        <v>750</v>
      </c>
      <c r="B751" s="9"/>
      <c r="C751" s="10" t="s">
        <v>143</v>
      </c>
      <c r="D751" s="11" t="s">
        <v>1800</v>
      </c>
      <c r="E751" s="10" t="s">
        <v>144</v>
      </c>
      <c r="F751" s="10" t="s">
        <v>144</v>
      </c>
      <c r="G751" s="33">
        <v>44027.296527777777</v>
      </c>
      <c r="H751" s="9">
        <v>0</v>
      </c>
      <c r="I751" s="13">
        <v>500000</v>
      </c>
      <c r="J751" s="10">
        <v>0</v>
      </c>
      <c r="K751" s="9" t="s">
        <v>136</v>
      </c>
      <c r="L751" s="14" t="s">
        <v>25</v>
      </c>
      <c r="M751" s="12">
        <v>44027.671527777777</v>
      </c>
      <c r="N751" s="25" t="s">
        <v>2876</v>
      </c>
      <c r="O751" s="30" t="s">
        <v>2935</v>
      </c>
    </row>
    <row r="752" spans="1:15" ht="24.75" thickBot="1" x14ac:dyDescent="0.3">
      <c r="A752" s="24">
        <v>751</v>
      </c>
      <c r="B752" s="9"/>
      <c r="C752" s="10" t="s">
        <v>146</v>
      </c>
      <c r="D752" s="11" t="s">
        <v>1800</v>
      </c>
      <c r="E752" s="10" t="s">
        <v>147</v>
      </c>
      <c r="F752" s="10" t="s">
        <v>147</v>
      </c>
      <c r="G752" s="33">
        <v>44027.296527777777</v>
      </c>
      <c r="H752" s="9">
        <v>0</v>
      </c>
      <c r="I752" s="13">
        <v>500000</v>
      </c>
      <c r="J752" s="10">
        <v>0</v>
      </c>
      <c r="K752" s="9" t="s">
        <v>136</v>
      </c>
      <c r="L752" s="14" t="s">
        <v>25</v>
      </c>
      <c r="M752" s="12">
        <v>44027.671527777777</v>
      </c>
      <c r="N752" s="25" t="s">
        <v>2876</v>
      </c>
      <c r="O752" s="30" t="s">
        <v>2935</v>
      </c>
    </row>
    <row r="753" spans="1:15" ht="24.75" thickBot="1" x14ac:dyDescent="0.3">
      <c r="A753" s="24">
        <v>752</v>
      </c>
      <c r="B753" s="9"/>
      <c r="C753" s="10" t="s">
        <v>217</v>
      </c>
      <c r="D753" s="11" t="s">
        <v>1800</v>
      </c>
      <c r="E753" s="10" t="s">
        <v>218</v>
      </c>
      <c r="F753" s="10" t="s">
        <v>218</v>
      </c>
      <c r="G753" s="33">
        <v>44025.588194444441</v>
      </c>
      <c r="H753" s="9">
        <v>0</v>
      </c>
      <c r="I753" s="13">
        <v>500000</v>
      </c>
      <c r="J753" s="10">
        <v>0</v>
      </c>
      <c r="K753" s="9" t="s">
        <v>52</v>
      </c>
      <c r="L753" s="14" t="s">
        <v>25</v>
      </c>
      <c r="M753" s="12">
        <v>44025.588194444441</v>
      </c>
      <c r="N753" s="25" t="s">
        <v>2876</v>
      </c>
      <c r="O753" s="30" t="s">
        <v>2935</v>
      </c>
    </row>
    <row r="754" spans="1:15" ht="24.75" thickBot="1" x14ac:dyDescent="0.3">
      <c r="A754" s="24">
        <v>753</v>
      </c>
      <c r="B754" s="9"/>
      <c r="C754" s="10" t="s">
        <v>221</v>
      </c>
      <c r="D754" s="11" t="s">
        <v>1800</v>
      </c>
      <c r="E754" s="10" t="s">
        <v>187</v>
      </c>
      <c r="F754" s="10" t="s">
        <v>187</v>
      </c>
      <c r="G754" s="33">
        <v>44025.588194444441</v>
      </c>
      <c r="H754" s="9">
        <v>0</v>
      </c>
      <c r="I754" s="13">
        <v>500000</v>
      </c>
      <c r="J754" s="10">
        <v>0</v>
      </c>
      <c r="K754" s="9" t="s">
        <v>52</v>
      </c>
      <c r="L754" s="14" t="s">
        <v>25</v>
      </c>
      <c r="M754" s="12">
        <v>44025.796527777777</v>
      </c>
      <c r="N754" s="25" t="s">
        <v>2876</v>
      </c>
      <c r="O754" s="30" t="s">
        <v>2935</v>
      </c>
    </row>
    <row r="755" spans="1:15" ht="24.75" thickBot="1" x14ac:dyDescent="0.3">
      <c r="A755" s="24">
        <v>754</v>
      </c>
      <c r="B755" s="9"/>
      <c r="C755" s="10" t="s">
        <v>227</v>
      </c>
      <c r="D755" s="11" t="s">
        <v>1800</v>
      </c>
      <c r="E755" s="10" t="s">
        <v>228</v>
      </c>
      <c r="F755" s="10" t="s">
        <v>228</v>
      </c>
      <c r="G755" s="33">
        <v>44025.463194444441</v>
      </c>
      <c r="H755" s="9">
        <v>0</v>
      </c>
      <c r="I755" s="13">
        <v>500000</v>
      </c>
      <c r="J755" s="10">
        <v>0</v>
      </c>
      <c r="K755" s="9" t="s">
        <v>52</v>
      </c>
      <c r="L755" s="14" t="s">
        <v>25</v>
      </c>
      <c r="M755" s="12">
        <v>44025.546527777777</v>
      </c>
      <c r="N755" s="25" t="s">
        <v>2876</v>
      </c>
      <c r="O755" s="30" t="s">
        <v>2935</v>
      </c>
    </row>
    <row r="756" spans="1:15" ht="24.75" thickBot="1" x14ac:dyDescent="0.3">
      <c r="A756" s="24">
        <v>755</v>
      </c>
      <c r="B756" s="9"/>
      <c r="C756" s="10" t="s">
        <v>260</v>
      </c>
      <c r="D756" s="11" t="s">
        <v>1800</v>
      </c>
      <c r="E756" s="10" t="s">
        <v>261</v>
      </c>
      <c r="F756" s="10" t="s">
        <v>261</v>
      </c>
      <c r="G756" s="33">
        <v>44024.671527777777</v>
      </c>
      <c r="H756" s="9">
        <v>0</v>
      </c>
      <c r="I756" s="13">
        <v>500000</v>
      </c>
      <c r="J756" s="10">
        <v>0</v>
      </c>
      <c r="K756" s="9" t="s">
        <v>52</v>
      </c>
      <c r="L756" s="14" t="s">
        <v>25</v>
      </c>
      <c r="M756" s="12">
        <v>44025.629861111112</v>
      </c>
      <c r="N756" s="25" t="s">
        <v>2876</v>
      </c>
      <c r="O756" s="30" t="s">
        <v>2935</v>
      </c>
    </row>
    <row r="757" spans="1:15" ht="24.75" thickBot="1" x14ac:dyDescent="0.3">
      <c r="A757" s="24">
        <v>756</v>
      </c>
      <c r="B757" s="9"/>
      <c r="C757" s="10" t="s">
        <v>264</v>
      </c>
      <c r="D757" s="11" t="s">
        <v>1800</v>
      </c>
      <c r="E757" s="10" t="s">
        <v>265</v>
      </c>
      <c r="F757" s="10" t="s">
        <v>265</v>
      </c>
      <c r="G757" s="33">
        <v>44024.504861111112</v>
      </c>
      <c r="H757" s="9">
        <v>0</v>
      </c>
      <c r="I757" s="13">
        <v>500000</v>
      </c>
      <c r="J757" s="10">
        <v>0</v>
      </c>
      <c r="K757" s="9" t="s">
        <v>52</v>
      </c>
      <c r="L757" s="14" t="s">
        <v>25</v>
      </c>
      <c r="M757" s="12">
        <v>44025.546527777777</v>
      </c>
      <c r="N757" s="25" t="s">
        <v>2876</v>
      </c>
      <c r="O757" s="30" t="s">
        <v>2935</v>
      </c>
    </row>
    <row r="758" spans="1:15" ht="24.75" thickBot="1" x14ac:dyDescent="0.3">
      <c r="A758" s="24">
        <v>757</v>
      </c>
      <c r="B758" s="9"/>
      <c r="C758" s="10" t="s">
        <v>320</v>
      </c>
      <c r="D758" s="11" t="s">
        <v>1800</v>
      </c>
      <c r="E758" s="10" t="s">
        <v>321</v>
      </c>
      <c r="F758" s="10" t="s">
        <v>321</v>
      </c>
      <c r="G758" s="33">
        <v>44021.713194444441</v>
      </c>
      <c r="H758" s="9">
        <v>0</v>
      </c>
      <c r="I758" s="13">
        <v>500000</v>
      </c>
      <c r="J758" s="10">
        <v>0</v>
      </c>
      <c r="K758" s="9" t="s">
        <v>322</v>
      </c>
      <c r="L758" s="14" t="s">
        <v>25</v>
      </c>
      <c r="M758" s="12">
        <v>44021.796527777777</v>
      </c>
      <c r="N758" s="25" t="s">
        <v>2876</v>
      </c>
      <c r="O758" s="30" t="s">
        <v>2935</v>
      </c>
    </row>
    <row r="759" spans="1:15" ht="36.75" thickBot="1" x14ac:dyDescent="0.3">
      <c r="A759" s="24">
        <v>758</v>
      </c>
      <c r="B759" s="9"/>
      <c r="C759" s="10" t="s">
        <v>324</v>
      </c>
      <c r="D759" s="11" t="s">
        <v>1800</v>
      </c>
      <c r="E759" s="10" t="s">
        <v>325</v>
      </c>
      <c r="F759" s="10" t="s">
        <v>325</v>
      </c>
      <c r="G759" s="33">
        <v>44021.713194444441</v>
      </c>
      <c r="H759" s="9">
        <v>0</v>
      </c>
      <c r="I759" s="13">
        <v>500000</v>
      </c>
      <c r="J759" s="10">
        <v>0</v>
      </c>
      <c r="K759" s="9" t="s">
        <v>326</v>
      </c>
      <c r="L759" s="14" t="s">
        <v>25</v>
      </c>
      <c r="M759" s="12">
        <v>44021.713194444441</v>
      </c>
      <c r="N759" s="25" t="s">
        <v>2876</v>
      </c>
      <c r="O759" s="30" t="s">
        <v>2935</v>
      </c>
    </row>
    <row r="760" spans="1:15" ht="24.75" thickBot="1" x14ac:dyDescent="0.3">
      <c r="A760" s="24">
        <v>759</v>
      </c>
      <c r="B760" s="9"/>
      <c r="C760" s="10" t="s">
        <v>328</v>
      </c>
      <c r="D760" s="11" t="s">
        <v>1800</v>
      </c>
      <c r="E760" s="10" t="s">
        <v>329</v>
      </c>
      <c r="F760" s="10" t="s">
        <v>329</v>
      </c>
      <c r="G760" s="33">
        <v>44021.671527777777</v>
      </c>
      <c r="H760" s="9">
        <v>0</v>
      </c>
      <c r="I760" s="13">
        <v>500000</v>
      </c>
      <c r="J760" s="10">
        <v>0</v>
      </c>
      <c r="K760" s="9" t="s">
        <v>52</v>
      </c>
      <c r="L760" s="14" t="s">
        <v>25</v>
      </c>
      <c r="M760" s="12">
        <v>44023.671527777777</v>
      </c>
      <c r="N760" s="25" t="s">
        <v>2876</v>
      </c>
      <c r="O760" s="30" t="s">
        <v>2935</v>
      </c>
    </row>
    <row r="761" spans="1:15" ht="24.75" thickBot="1" x14ac:dyDescent="0.3">
      <c r="A761" s="24">
        <v>760</v>
      </c>
      <c r="B761" s="9"/>
      <c r="C761" s="10" t="s">
        <v>343</v>
      </c>
      <c r="D761" s="11" t="s">
        <v>1800</v>
      </c>
      <c r="E761" s="10" t="s">
        <v>344</v>
      </c>
      <c r="F761" s="10" t="s">
        <v>344</v>
      </c>
      <c r="G761" s="33">
        <v>44021.421527777777</v>
      </c>
      <c r="H761" s="9">
        <v>0</v>
      </c>
      <c r="I761" s="13">
        <v>500000</v>
      </c>
      <c r="J761" s="10">
        <v>0</v>
      </c>
      <c r="K761" s="9" t="s">
        <v>52</v>
      </c>
      <c r="L761" s="14" t="s">
        <v>25</v>
      </c>
      <c r="M761" s="12">
        <v>44021.421527777777</v>
      </c>
      <c r="N761" s="25" t="s">
        <v>2876</v>
      </c>
      <c r="O761" s="30" t="s">
        <v>2935</v>
      </c>
    </row>
    <row r="762" spans="1:15" ht="24.75" thickBot="1" x14ac:dyDescent="0.3">
      <c r="A762" s="24">
        <v>761</v>
      </c>
      <c r="B762" s="9"/>
      <c r="C762" s="10" t="s">
        <v>346</v>
      </c>
      <c r="D762" s="11" t="s">
        <v>1800</v>
      </c>
      <c r="E762" s="10" t="s">
        <v>347</v>
      </c>
      <c r="F762" s="10" t="s">
        <v>347</v>
      </c>
      <c r="G762" s="33">
        <v>44021.421527777777</v>
      </c>
      <c r="H762" s="9">
        <v>0</v>
      </c>
      <c r="I762" s="13">
        <v>500000</v>
      </c>
      <c r="J762" s="10">
        <v>0</v>
      </c>
      <c r="K762" s="9" t="s">
        <v>52</v>
      </c>
      <c r="L762" s="14" t="s">
        <v>25</v>
      </c>
      <c r="M762" s="12">
        <v>44021.546527777777</v>
      </c>
      <c r="N762" s="25" t="s">
        <v>2876</v>
      </c>
      <c r="O762" s="30" t="s">
        <v>2935</v>
      </c>
    </row>
    <row r="763" spans="1:15" ht="15.75" thickBot="1" x14ac:dyDescent="0.3">
      <c r="A763" s="24">
        <v>762</v>
      </c>
      <c r="B763" s="9"/>
      <c r="C763" s="10" t="s">
        <v>349</v>
      </c>
      <c r="D763" s="11" t="s">
        <v>1800</v>
      </c>
      <c r="E763" s="10" t="s">
        <v>350</v>
      </c>
      <c r="F763" s="10" t="s">
        <v>350</v>
      </c>
      <c r="G763" s="33">
        <v>44021.254861111112</v>
      </c>
      <c r="H763" s="9">
        <v>0</v>
      </c>
      <c r="I763" s="13">
        <v>500000</v>
      </c>
      <c r="J763" s="10">
        <v>0</v>
      </c>
      <c r="K763" s="9" t="s">
        <v>118</v>
      </c>
      <c r="L763" s="14" t="s">
        <v>25</v>
      </c>
      <c r="M763" s="12">
        <v>44021.338194444441</v>
      </c>
      <c r="N763" s="25" t="s">
        <v>2876</v>
      </c>
      <c r="O763" s="30" t="s">
        <v>2935</v>
      </c>
    </row>
    <row r="764" spans="1:15" ht="24.75" thickBot="1" x14ac:dyDescent="0.3">
      <c r="A764" s="24">
        <v>763</v>
      </c>
      <c r="B764" s="9"/>
      <c r="C764" s="10" t="s">
        <v>387</v>
      </c>
      <c r="D764" s="11" t="s">
        <v>1800</v>
      </c>
      <c r="E764" s="10" t="s">
        <v>388</v>
      </c>
      <c r="F764" s="10" t="s">
        <v>388</v>
      </c>
      <c r="G764" s="33">
        <v>44018.671527777777</v>
      </c>
      <c r="H764" s="9">
        <v>0</v>
      </c>
      <c r="I764" s="13">
        <v>500000</v>
      </c>
      <c r="J764" s="10">
        <v>0</v>
      </c>
      <c r="K764" s="9" t="s">
        <v>52</v>
      </c>
      <c r="L764" s="14" t="s">
        <v>25</v>
      </c>
      <c r="M764" s="12">
        <v>44019.338194444441</v>
      </c>
      <c r="N764" s="25" t="s">
        <v>2876</v>
      </c>
      <c r="O764" s="30" t="s">
        <v>2935</v>
      </c>
    </row>
    <row r="765" spans="1:15" ht="24.75" thickBot="1" x14ac:dyDescent="0.3">
      <c r="A765" s="24">
        <v>764</v>
      </c>
      <c r="B765" s="9"/>
      <c r="C765" s="10" t="s">
        <v>391</v>
      </c>
      <c r="D765" s="11" t="s">
        <v>1800</v>
      </c>
      <c r="E765" s="10" t="s">
        <v>392</v>
      </c>
      <c r="F765" s="10" t="s">
        <v>392</v>
      </c>
      <c r="G765" s="33">
        <v>44018.254861111112</v>
      </c>
      <c r="H765" s="9">
        <v>0</v>
      </c>
      <c r="I765" s="13">
        <v>500000</v>
      </c>
      <c r="J765" s="10">
        <v>0</v>
      </c>
      <c r="K765" s="9" t="s">
        <v>393</v>
      </c>
      <c r="L765" s="14" t="s">
        <v>25</v>
      </c>
      <c r="M765" s="12">
        <v>44018.338194444441</v>
      </c>
      <c r="N765" s="25" t="s">
        <v>2876</v>
      </c>
      <c r="O765" s="30" t="s">
        <v>2935</v>
      </c>
    </row>
    <row r="766" spans="1:15" ht="24.75" thickBot="1" x14ac:dyDescent="0.3">
      <c r="A766" s="24">
        <v>765</v>
      </c>
      <c r="B766" s="9"/>
      <c r="C766" s="10" t="s">
        <v>409</v>
      </c>
      <c r="D766" s="11" t="s">
        <v>1800</v>
      </c>
      <c r="E766" s="10" t="s">
        <v>410</v>
      </c>
      <c r="F766" s="10" t="s">
        <v>410</v>
      </c>
      <c r="G766" s="33">
        <v>44014.879861111112</v>
      </c>
      <c r="H766" s="9">
        <v>0</v>
      </c>
      <c r="I766" s="13">
        <v>500000</v>
      </c>
      <c r="J766" s="10">
        <v>0</v>
      </c>
      <c r="K766" s="9" t="s">
        <v>52</v>
      </c>
      <c r="L766" s="14" t="s">
        <v>25</v>
      </c>
      <c r="M766" s="12">
        <v>44018.588194444441</v>
      </c>
      <c r="N766" s="25" t="s">
        <v>2876</v>
      </c>
      <c r="O766" s="30" t="s">
        <v>2935</v>
      </c>
    </row>
    <row r="767" spans="1:15" ht="24.75" thickBot="1" x14ac:dyDescent="0.3">
      <c r="A767" s="24">
        <v>766</v>
      </c>
      <c r="B767" s="9"/>
      <c r="C767" s="10" t="s">
        <v>429</v>
      </c>
      <c r="D767" s="11" t="s">
        <v>1800</v>
      </c>
      <c r="E767" s="10" t="s">
        <v>430</v>
      </c>
      <c r="F767" s="10" t="s">
        <v>430</v>
      </c>
      <c r="G767" s="33">
        <v>44014.671527777777</v>
      </c>
      <c r="H767" s="9">
        <v>0</v>
      </c>
      <c r="I767" s="13">
        <v>500000</v>
      </c>
      <c r="J767" s="10">
        <v>0</v>
      </c>
      <c r="K767" s="9" t="s">
        <v>52</v>
      </c>
      <c r="L767" s="14" t="s">
        <v>25</v>
      </c>
      <c r="M767" s="12">
        <v>44014.671527777777</v>
      </c>
      <c r="N767" s="25" t="s">
        <v>2876</v>
      </c>
      <c r="O767" s="30" t="s">
        <v>2935</v>
      </c>
    </row>
    <row r="768" spans="1:15" ht="24.75" thickBot="1" x14ac:dyDescent="0.3">
      <c r="A768" s="24">
        <v>767</v>
      </c>
      <c r="B768" s="9"/>
      <c r="C768" s="10" t="s">
        <v>449</v>
      </c>
      <c r="D768" s="11" t="s">
        <v>1800</v>
      </c>
      <c r="E768" s="10" t="s">
        <v>450</v>
      </c>
      <c r="F768" s="10" t="s">
        <v>450</v>
      </c>
      <c r="G768" s="33">
        <v>44013.963194444441</v>
      </c>
      <c r="H768" s="9">
        <v>0</v>
      </c>
      <c r="I768" s="13">
        <v>500000</v>
      </c>
      <c r="J768" s="10">
        <v>0</v>
      </c>
      <c r="K768" s="9" t="s">
        <v>52</v>
      </c>
      <c r="L768" s="14" t="s">
        <v>25</v>
      </c>
      <c r="M768" s="12">
        <v>44018.588194444441</v>
      </c>
      <c r="N768" s="25" t="s">
        <v>2876</v>
      </c>
      <c r="O768" s="30" t="s">
        <v>2935</v>
      </c>
    </row>
    <row r="769" spans="1:15" ht="24.75" thickBot="1" x14ac:dyDescent="0.3">
      <c r="A769" s="24">
        <v>768</v>
      </c>
      <c r="B769" s="9"/>
      <c r="C769" s="10" t="s">
        <v>457</v>
      </c>
      <c r="D769" s="11" t="s">
        <v>1800</v>
      </c>
      <c r="E769" s="10" t="s">
        <v>458</v>
      </c>
      <c r="F769" s="10" t="s">
        <v>458</v>
      </c>
      <c r="G769" s="33">
        <v>44013.504861111112</v>
      </c>
      <c r="H769" s="9">
        <v>0</v>
      </c>
      <c r="I769" s="13">
        <v>500000</v>
      </c>
      <c r="J769" s="10">
        <v>0</v>
      </c>
      <c r="K769" s="9" t="s">
        <v>52</v>
      </c>
      <c r="L769" s="14" t="s">
        <v>25</v>
      </c>
      <c r="M769" s="12">
        <v>44018.588194444441</v>
      </c>
      <c r="N769" s="25" t="s">
        <v>2876</v>
      </c>
      <c r="O769" s="30" t="s">
        <v>2935</v>
      </c>
    </row>
    <row r="770" spans="1:15" ht="24.75" thickBot="1" x14ac:dyDescent="0.3">
      <c r="A770" s="24">
        <v>769</v>
      </c>
      <c r="B770" s="9"/>
      <c r="C770" s="10" t="s">
        <v>464</v>
      </c>
      <c r="D770" s="11" t="s">
        <v>1800</v>
      </c>
      <c r="E770" s="10" t="s">
        <v>465</v>
      </c>
      <c r="F770" s="10" t="s">
        <v>465</v>
      </c>
      <c r="G770" s="33">
        <v>44013.338194444441</v>
      </c>
      <c r="H770" s="9">
        <v>0</v>
      </c>
      <c r="I770" s="13">
        <v>500000</v>
      </c>
      <c r="J770" s="10">
        <v>0</v>
      </c>
      <c r="K770" s="9" t="s">
        <v>52</v>
      </c>
      <c r="L770" s="14" t="s">
        <v>25</v>
      </c>
      <c r="M770" s="12">
        <v>44021.671527777777</v>
      </c>
      <c r="N770" s="25" t="s">
        <v>2876</v>
      </c>
      <c r="O770" s="30" t="s">
        <v>2935</v>
      </c>
    </row>
    <row r="771" spans="1:15" ht="15.75" thickBot="1" x14ac:dyDescent="0.3">
      <c r="A771" s="24">
        <v>770</v>
      </c>
      <c r="B771" s="9"/>
      <c r="C771" s="10" t="s">
        <v>514</v>
      </c>
      <c r="D771" s="11" t="s">
        <v>1800</v>
      </c>
      <c r="E771" s="10" t="s">
        <v>515</v>
      </c>
      <c r="F771" s="10" t="s">
        <v>515</v>
      </c>
      <c r="G771" s="33">
        <v>44009.879166666666</v>
      </c>
      <c r="H771" s="9">
        <v>0</v>
      </c>
      <c r="I771" s="13">
        <v>500000</v>
      </c>
      <c r="J771" s="10">
        <v>0</v>
      </c>
      <c r="K771" s="9" t="s">
        <v>136</v>
      </c>
      <c r="L771" s="14" t="s">
        <v>25</v>
      </c>
      <c r="M771" s="12">
        <v>44010.42083333333</v>
      </c>
      <c r="N771" s="25" t="s">
        <v>2876</v>
      </c>
      <c r="O771" s="30" t="s">
        <v>2935</v>
      </c>
    </row>
    <row r="772" spans="1:15" ht="15.75" thickBot="1" x14ac:dyDescent="0.3">
      <c r="A772" s="24">
        <v>771</v>
      </c>
      <c r="B772" s="9"/>
      <c r="C772" s="10" t="s">
        <v>542</v>
      </c>
      <c r="D772" s="11" t="s">
        <v>1800</v>
      </c>
      <c r="E772" s="10" t="s">
        <v>543</v>
      </c>
      <c r="F772" s="10" t="s">
        <v>543</v>
      </c>
      <c r="G772" s="33">
        <v>44008.712500000001</v>
      </c>
      <c r="H772" s="9">
        <v>0</v>
      </c>
      <c r="I772" s="13">
        <v>500000</v>
      </c>
      <c r="J772" s="10">
        <v>0</v>
      </c>
      <c r="K772" s="9" t="s">
        <v>24</v>
      </c>
      <c r="L772" s="14" t="s">
        <v>25</v>
      </c>
      <c r="M772" s="12">
        <v>44008.754166666666</v>
      </c>
      <c r="N772" s="25" t="s">
        <v>2876</v>
      </c>
      <c r="O772" s="30" t="s">
        <v>2935</v>
      </c>
    </row>
    <row r="773" spans="1:15" ht="24.75" thickBot="1" x14ac:dyDescent="0.3">
      <c r="A773" s="24">
        <v>772</v>
      </c>
      <c r="B773" s="9"/>
      <c r="C773" s="10" t="s">
        <v>570</v>
      </c>
      <c r="D773" s="11" t="s">
        <v>1800</v>
      </c>
      <c r="E773" s="10" t="s">
        <v>571</v>
      </c>
      <c r="F773" s="10" t="s">
        <v>571</v>
      </c>
      <c r="G773" s="33">
        <v>44007.67083333333</v>
      </c>
      <c r="H773" s="9">
        <v>0</v>
      </c>
      <c r="I773" s="13">
        <v>500000</v>
      </c>
      <c r="J773" s="10">
        <v>0</v>
      </c>
      <c r="K773" s="9" t="s">
        <v>572</v>
      </c>
      <c r="L773" s="14" t="s">
        <v>25</v>
      </c>
      <c r="M773" s="12">
        <v>44007.712500000001</v>
      </c>
      <c r="N773" s="25" t="s">
        <v>2876</v>
      </c>
      <c r="O773" s="30" t="s">
        <v>2935</v>
      </c>
    </row>
    <row r="774" spans="1:15" ht="24.75" thickBot="1" x14ac:dyDescent="0.3">
      <c r="A774" s="24">
        <v>773</v>
      </c>
      <c r="B774" s="9"/>
      <c r="C774" s="10" t="s">
        <v>574</v>
      </c>
      <c r="D774" s="11" t="s">
        <v>1800</v>
      </c>
      <c r="E774" s="10" t="s">
        <v>441</v>
      </c>
      <c r="F774" s="10" t="s">
        <v>441</v>
      </c>
      <c r="G774" s="33">
        <v>44007.379166666666</v>
      </c>
      <c r="H774" s="9">
        <v>0</v>
      </c>
      <c r="I774" s="13">
        <v>500000</v>
      </c>
      <c r="J774" s="10">
        <v>0</v>
      </c>
      <c r="K774" s="9" t="s">
        <v>52</v>
      </c>
      <c r="L774" s="14" t="s">
        <v>25</v>
      </c>
      <c r="M774" s="12">
        <v>44007.379166666666</v>
      </c>
      <c r="N774" s="25" t="s">
        <v>2876</v>
      </c>
      <c r="O774" s="30" t="s">
        <v>2935</v>
      </c>
    </row>
    <row r="775" spans="1:15" ht="15.75" thickBot="1" x14ac:dyDescent="0.3">
      <c r="A775" s="24">
        <v>774</v>
      </c>
      <c r="B775" s="9"/>
      <c r="C775" s="10" t="s">
        <v>619</v>
      </c>
      <c r="D775" s="11" t="s">
        <v>1800</v>
      </c>
      <c r="E775" s="10" t="s">
        <v>620</v>
      </c>
      <c r="F775" s="10" t="s">
        <v>620</v>
      </c>
      <c r="G775" s="33">
        <v>44005.379166666666</v>
      </c>
      <c r="H775" s="9">
        <v>0</v>
      </c>
      <c r="I775" s="13">
        <v>500000</v>
      </c>
      <c r="J775" s="10">
        <v>0</v>
      </c>
      <c r="K775" s="9" t="s">
        <v>24</v>
      </c>
      <c r="L775" s="14" t="s">
        <v>25</v>
      </c>
      <c r="M775" s="12">
        <v>44006.629166666666</v>
      </c>
      <c r="N775" s="25" t="s">
        <v>2876</v>
      </c>
      <c r="O775" s="30" t="s">
        <v>2935</v>
      </c>
    </row>
    <row r="776" spans="1:15" ht="24.75" thickBot="1" x14ac:dyDescent="0.3">
      <c r="A776" s="24">
        <v>775</v>
      </c>
      <c r="B776" s="9"/>
      <c r="C776" s="10" t="s">
        <v>635</v>
      </c>
      <c r="D776" s="11" t="s">
        <v>1800</v>
      </c>
      <c r="E776" s="10" t="s">
        <v>636</v>
      </c>
      <c r="F776" s="10" t="s">
        <v>636</v>
      </c>
      <c r="G776" s="33">
        <v>44004.79583333333</v>
      </c>
      <c r="H776" s="9">
        <v>0</v>
      </c>
      <c r="I776" s="13">
        <v>500000</v>
      </c>
      <c r="J776" s="10">
        <v>0</v>
      </c>
      <c r="K776" s="9" t="s">
        <v>52</v>
      </c>
      <c r="L776" s="14" t="s">
        <v>25</v>
      </c>
      <c r="M776" s="12">
        <v>44004.837500000001</v>
      </c>
      <c r="N776" s="25" t="s">
        <v>2876</v>
      </c>
      <c r="O776" s="30" t="s">
        <v>2935</v>
      </c>
    </row>
    <row r="777" spans="1:15" ht="24.75" thickBot="1" x14ac:dyDescent="0.3">
      <c r="A777" s="24">
        <v>776</v>
      </c>
      <c r="B777" s="9"/>
      <c r="C777" s="10" t="s">
        <v>654</v>
      </c>
      <c r="D777" s="11" t="s">
        <v>1800</v>
      </c>
      <c r="E777" s="10" t="s">
        <v>655</v>
      </c>
      <c r="F777" s="10" t="s">
        <v>655</v>
      </c>
      <c r="G777" s="33">
        <v>44004.587500000001</v>
      </c>
      <c r="H777" s="9">
        <v>0</v>
      </c>
      <c r="I777" s="13">
        <v>500000</v>
      </c>
      <c r="J777" s="10">
        <v>0</v>
      </c>
      <c r="K777" s="9" t="s">
        <v>52</v>
      </c>
      <c r="L777" s="14" t="s">
        <v>25</v>
      </c>
      <c r="M777" s="12">
        <v>44005.54583333333</v>
      </c>
      <c r="N777" s="25" t="s">
        <v>2876</v>
      </c>
      <c r="O777" s="30" t="s">
        <v>2935</v>
      </c>
    </row>
    <row r="778" spans="1:15" ht="24.75" thickBot="1" x14ac:dyDescent="0.3">
      <c r="A778" s="24">
        <v>777</v>
      </c>
      <c r="B778" s="9"/>
      <c r="C778" s="10" t="s">
        <v>657</v>
      </c>
      <c r="D778" s="11" t="s">
        <v>1800</v>
      </c>
      <c r="E778" s="10" t="s">
        <v>658</v>
      </c>
      <c r="F778" s="10" t="s">
        <v>658</v>
      </c>
      <c r="G778" s="33">
        <v>44004.587500000001</v>
      </c>
      <c r="H778" s="9">
        <v>0</v>
      </c>
      <c r="I778" s="13">
        <v>500000</v>
      </c>
      <c r="J778" s="10">
        <v>0</v>
      </c>
      <c r="K778" s="9" t="s">
        <v>52</v>
      </c>
      <c r="L778" s="14" t="s">
        <v>25</v>
      </c>
      <c r="M778" s="12">
        <v>44004.629166666666</v>
      </c>
      <c r="N778" s="25" t="s">
        <v>2876</v>
      </c>
      <c r="O778" s="30" t="s">
        <v>2935</v>
      </c>
    </row>
    <row r="779" spans="1:15" ht="24.75" thickBot="1" x14ac:dyDescent="0.3">
      <c r="A779" s="24">
        <v>778</v>
      </c>
      <c r="B779" s="9"/>
      <c r="C779" s="10" t="s">
        <v>664</v>
      </c>
      <c r="D779" s="11" t="s">
        <v>1800</v>
      </c>
      <c r="E779" s="10" t="s">
        <v>402</v>
      </c>
      <c r="F779" s="10" t="s">
        <v>402</v>
      </c>
      <c r="G779" s="33">
        <v>44004.504166666666</v>
      </c>
      <c r="H779" s="9">
        <v>0</v>
      </c>
      <c r="I779" s="13">
        <v>500000</v>
      </c>
      <c r="J779" s="10">
        <v>0</v>
      </c>
      <c r="K779" s="9" t="s">
        <v>52</v>
      </c>
      <c r="L779" s="14" t="s">
        <v>25</v>
      </c>
      <c r="M779" s="12">
        <v>44004.54583333333</v>
      </c>
      <c r="N779" s="25" t="s">
        <v>2876</v>
      </c>
      <c r="O779" s="30" t="s">
        <v>2935</v>
      </c>
    </row>
    <row r="780" spans="1:15" ht="24.75" thickBot="1" x14ac:dyDescent="0.3">
      <c r="A780" s="24">
        <v>779</v>
      </c>
      <c r="B780" s="9"/>
      <c r="C780" s="10" t="s">
        <v>668</v>
      </c>
      <c r="D780" s="11" t="s">
        <v>1800</v>
      </c>
      <c r="E780" s="10" t="s">
        <v>669</v>
      </c>
      <c r="F780" s="10" t="s">
        <v>669</v>
      </c>
      <c r="G780" s="33">
        <v>44004.504166666666</v>
      </c>
      <c r="H780" s="9">
        <v>0</v>
      </c>
      <c r="I780" s="13">
        <v>500000</v>
      </c>
      <c r="J780" s="10">
        <v>0</v>
      </c>
      <c r="K780" s="9" t="s">
        <v>136</v>
      </c>
      <c r="L780" s="14" t="s">
        <v>25</v>
      </c>
      <c r="M780" s="12">
        <v>44004.504166666666</v>
      </c>
      <c r="N780" s="25" t="s">
        <v>2876</v>
      </c>
      <c r="O780" s="30" t="s">
        <v>2935</v>
      </c>
    </row>
    <row r="781" spans="1:15" ht="24.75" thickBot="1" x14ac:dyDescent="0.3">
      <c r="A781" s="24">
        <v>780</v>
      </c>
      <c r="B781" s="9"/>
      <c r="C781" s="10" t="s">
        <v>672</v>
      </c>
      <c r="D781" s="11" t="s">
        <v>1800</v>
      </c>
      <c r="E781" s="10" t="s">
        <v>673</v>
      </c>
      <c r="F781" s="10" t="s">
        <v>673</v>
      </c>
      <c r="G781" s="33">
        <v>44004.504166666666</v>
      </c>
      <c r="H781" s="9">
        <v>0</v>
      </c>
      <c r="I781" s="13">
        <v>500000</v>
      </c>
      <c r="J781" s="10">
        <v>0</v>
      </c>
      <c r="K781" s="9" t="s">
        <v>52</v>
      </c>
      <c r="L781" s="14" t="s">
        <v>25</v>
      </c>
      <c r="M781" s="12">
        <v>44004.504166666666</v>
      </c>
      <c r="N781" s="25" t="s">
        <v>2876</v>
      </c>
      <c r="O781" s="30" t="s">
        <v>2935</v>
      </c>
    </row>
    <row r="782" spans="1:15" ht="24.75" thickBot="1" x14ac:dyDescent="0.3">
      <c r="A782" s="24">
        <v>781</v>
      </c>
      <c r="B782" s="9"/>
      <c r="C782" s="10" t="s">
        <v>676</v>
      </c>
      <c r="D782" s="11" t="s">
        <v>1800</v>
      </c>
      <c r="E782" s="10" t="s">
        <v>677</v>
      </c>
      <c r="F782" s="10" t="s">
        <v>677</v>
      </c>
      <c r="G782" s="33">
        <v>44004.462500000001</v>
      </c>
      <c r="H782" s="9">
        <v>0</v>
      </c>
      <c r="I782" s="13">
        <v>500000</v>
      </c>
      <c r="J782" s="10">
        <v>0</v>
      </c>
      <c r="K782" s="9" t="s">
        <v>52</v>
      </c>
      <c r="L782" s="14" t="s">
        <v>25</v>
      </c>
      <c r="M782" s="12">
        <v>44004.504166666666</v>
      </c>
      <c r="N782" s="25" t="s">
        <v>2876</v>
      </c>
      <c r="O782" s="30" t="s">
        <v>2935</v>
      </c>
    </row>
    <row r="783" spans="1:15" ht="24.75" thickBot="1" x14ac:dyDescent="0.3">
      <c r="A783" s="24">
        <v>782</v>
      </c>
      <c r="B783" s="9"/>
      <c r="C783" s="10" t="s">
        <v>682</v>
      </c>
      <c r="D783" s="11" t="s">
        <v>1800</v>
      </c>
      <c r="E783" s="10" t="s">
        <v>683</v>
      </c>
      <c r="F783" s="10" t="s">
        <v>683</v>
      </c>
      <c r="G783" s="33">
        <v>44004.462500000001</v>
      </c>
      <c r="H783" s="9">
        <v>0</v>
      </c>
      <c r="I783" s="13">
        <v>500000</v>
      </c>
      <c r="J783" s="10">
        <v>0</v>
      </c>
      <c r="K783" s="9" t="s">
        <v>52</v>
      </c>
      <c r="L783" s="14" t="s">
        <v>25</v>
      </c>
      <c r="M783" s="12">
        <v>44004.462500000001</v>
      </c>
      <c r="N783" s="25" t="s">
        <v>2876</v>
      </c>
      <c r="O783" s="30" t="s">
        <v>2935</v>
      </c>
    </row>
    <row r="784" spans="1:15" ht="24.75" thickBot="1" x14ac:dyDescent="0.3">
      <c r="A784" s="24">
        <v>783</v>
      </c>
      <c r="B784" s="9"/>
      <c r="C784" s="10" t="s">
        <v>686</v>
      </c>
      <c r="D784" s="11" t="s">
        <v>1800</v>
      </c>
      <c r="E784" s="10" t="s">
        <v>687</v>
      </c>
      <c r="F784" s="10" t="s">
        <v>687</v>
      </c>
      <c r="G784" s="33">
        <v>44004.42083333333</v>
      </c>
      <c r="H784" s="9">
        <v>0</v>
      </c>
      <c r="I784" s="13">
        <v>500000</v>
      </c>
      <c r="J784" s="10">
        <v>0</v>
      </c>
      <c r="K784" s="9" t="s">
        <v>52</v>
      </c>
      <c r="L784" s="14" t="s">
        <v>25</v>
      </c>
      <c r="M784" s="12">
        <v>44004.462500000001</v>
      </c>
      <c r="N784" s="25" t="s">
        <v>2876</v>
      </c>
      <c r="O784" s="30" t="s">
        <v>2935</v>
      </c>
    </row>
    <row r="785" spans="1:15" ht="24.75" thickBot="1" x14ac:dyDescent="0.3">
      <c r="A785" s="24">
        <v>784</v>
      </c>
      <c r="B785" s="9"/>
      <c r="C785" s="10" t="s">
        <v>710</v>
      </c>
      <c r="D785" s="11" t="s">
        <v>1800</v>
      </c>
      <c r="E785" s="10" t="s">
        <v>711</v>
      </c>
      <c r="F785" s="10" t="s">
        <v>711</v>
      </c>
      <c r="G785" s="33">
        <v>44001.587500000001</v>
      </c>
      <c r="H785" s="9">
        <v>0</v>
      </c>
      <c r="I785" s="13">
        <v>500000</v>
      </c>
      <c r="J785" s="10">
        <v>0</v>
      </c>
      <c r="K785" s="9" t="s">
        <v>52</v>
      </c>
      <c r="L785" s="14" t="s">
        <v>25</v>
      </c>
      <c r="M785" s="12">
        <v>44001.629166666666</v>
      </c>
      <c r="N785" s="25" t="s">
        <v>2876</v>
      </c>
      <c r="O785" s="30" t="s">
        <v>2935</v>
      </c>
    </row>
    <row r="786" spans="1:15" ht="15.75" thickBot="1" x14ac:dyDescent="0.3">
      <c r="A786" s="24">
        <v>785</v>
      </c>
      <c r="B786" s="9"/>
      <c r="C786" s="10" t="s">
        <v>713</v>
      </c>
      <c r="D786" s="11" t="s">
        <v>1800</v>
      </c>
      <c r="E786" s="10" t="s">
        <v>714</v>
      </c>
      <c r="F786" s="10" t="s">
        <v>714</v>
      </c>
      <c r="G786" s="33">
        <v>44000.337500000001</v>
      </c>
      <c r="H786" s="9">
        <v>0</v>
      </c>
      <c r="I786" s="13">
        <v>500000</v>
      </c>
      <c r="J786" s="10">
        <v>0</v>
      </c>
      <c r="K786" s="9" t="s">
        <v>24</v>
      </c>
      <c r="L786" s="14" t="s">
        <v>25</v>
      </c>
      <c r="M786" s="12">
        <v>44001.629166666666</v>
      </c>
      <c r="N786" s="25" t="s">
        <v>2876</v>
      </c>
      <c r="O786" s="30" t="s">
        <v>2935</v>
      </c>
    </row>
    <row r="787" spans="1:15" ht="24.75" thickBot="1" x14ac:dyDescent="0.3">
      <c r="A787" s="24">
        <v>786</v>
      </c>
      <c r="B787" s="9"/>
      <c r="C787" s="10" t="s">
        <v>735</v>
      </c>
      <c r="D787" s="11" t="s">
        <v>1800</v>
      </c>
      <c r="E787" s="10" t="s">
        <v>736</v>
      </c>
      <c r="F787" s="10" t="s">
        <v>736</v>
      </c>
      <c r="G787" s="33">
        <v>43998.42083333333</v>
      </c>
      <c r="H787" s="9">
        <v>0</v>
      </c>
      <c r="I787" s="13">
        <v>500000</v>
      </c>
      <c r="J787" s="10">
        <v>0</v>
      </c>
      <c r="K787" s="9" t="s">
        <v>24</v>
      </c>
      <c r="L787" s="14" t="s">
        <v>25</v>
      </c>
      <c r="M787" s="12">
        <v>43998.587500000001</v>
      </c>
      <c r="N787" s="25" t="s">
        <v>2876</v>
      </c>
      <c r="O787" s="30" t="s">
        <v>2935</v>
      </c>
    </row>
    <row r="788" spans="1:15" ht="24.75" thickBot="1" x14ac:dyDescent="0.3">
      <c r="A788" s="24">
        <v>787</v>
      </c>
      <c r="B788" s="9"/>
      <c r="C788" s="10" t="s">
        <v>738</v>
      </c>
      <c r="D788" s="11" t="s">
        <v>1800</v>
      </c>
      <c r="E788" s="10" t="s">
        <v>729</v>
      </c>
      <c r="F788" s="10" t="s">
        <v>729</v>
      </c>
      <c r="G788" s="33">
        <v>43997.67083333333</v>
      </c>
      <c r="H788" s="9">
        <v>0</v>
      </c>
      <c r="I788" s="13">
        <v>500000</v>
      </c>
      <c r="J788" s="10">
        <v>0</v>
      </c>
      <c r="K788" s="9" t="s">
        <v>52</v>
      </c>
      <c r="L788" s="14" t="s">
        <v>25</v>
      </c>
      <c r="M788" s="12">
        <v>43999.379166666666</v>
      </c>
      <c r="N788" s="25" t="s">
        <v>2876</v>
      </c>
      <c r="O788" s="30" t="s">
        <v>2935</v>
      </c>
    </row>
    <row r="789" spans="1:15" ht="24.75" thickBot="1" x14ac:dyDescent="0.3">
      <c r="A789" s="24">
        <v>788</v>
      </c>
      <c r="B789" s="9"/>
      <c r="C789" s="10" t="s">
        <v>798</v>
      </c>
      <c r="D789" s="11" t="s">
        <v>1800</v>
      </c>
      <c r="E789" s="10" t="s">
        <v>799</v>
      </c>
      <c r="F789" s="10" t="s">
        <v>799</v>
      </c>
      <c r="G789" s="33">
        <v>43995.67083333333</v>
      </c>
      <c r="H789" s="9">
        <v>0</v>
      </c>
      <c r="I789" s="13">
        <v>500000</v>
      </c>
      <c r="J789" s="10">
        <v>0</v>
      </c>
      <c r="K789" s="9" t="s">
        <v>136</v>
      </c>
      <c r="L789" s="14" t="s">
        <v>25</v>
      </c>
      <c r="M789" s="12">
        <v>43995.67083333333</v>
      </c>
      <c r="N789" s="25" t="s">
        <v>2876</v>
      </c>
      <c r="O789" s="30" t="s">
        <v>2935</v>
      </c>
    </row>
    <row r="790" spans="1:15" ht="15.75" thickBot="1" x14ac:dyDescent="0.3">
      <c r="A790" s="24">
        <v>789</v>
      </c>
      <c r="B790" s="9"/>
      <c r="C790" s="10" t="s">
        <v>864</v>
      </c>
      <c r="D790" s="11" t="s">
        <v>1800</v>
      </c>
      <c r="E790" s="10" t="s">
        <v>865</v>
      </c>
      <c r="F790" s="10" t="s">
        <v>865</v>
      </c>
      <c r="G790" s="33">
        <v>43995.42083333333</v>
      </c>
      <c r="H790" s="9">
        <v>0</v>
      </c>
      <c r="I790" s="13">
        <v>500000</v>
      </c>
      <c r="J790" s="10">
        <v>0</v>
      </c>
      <c r="K790" s="9" t="s">
        <v>865</v>
      </c>
      <c r="L790" s="14" t="s">
        <v>25</v>
      </c>
      <c r="M790" s="12">
        <v>43995.462500000001</v>
      </c>
      <c r="N790" s="25" t="s">
        <v>2876</v>
      </c>
      <c r="O790" s="30" t="s">
        <v>2935</v>
      </c>
    </row>
    <row r="791" spans="1:15" ht="24.75" thickBot="1" x14ac:dyDescent="0.3">
      <c r="A791" s="24">
        <v>790</v>
      </c>
      <c r="B791" s="9"/>
      <c r="C791" s="10" t="s">
        <v>904</v>
      </c>
      <c r="D791" s="11" t="s">
        <v>1800</v>
      </c>
      <c r="E791" s="10" t="s">
        <v>905</v>
      </c>
      <c r="F791" s="10" t="s">
        <v>905</v>
      </c>
      <c r="G791" s="33">
        <v>43995.42083333333</v>
      </c>
      <c r="H791" s="9">
        <v>0</v>
      </c>
      <c r="I791" s="13">
        <v>500000</v>
      </c>
      <c r="J791" s="10">
        <v>0</v>
      </c>
      <c r="K791" s="9" t="s">
        <v>905</v>
      </c>
      <c r="L791" s="14" t="s">
        <v>25</v>
      </c>
      <c r="M791" s="12">
        <v>43995.42083333333</v>
      </c>
      <c r="N791" s="25" t="s">
        <v>2876</v>
      </c>
      <c r="O791" s="30" t="s">
        <v>2935</v>
      </c>
    </row>
    <row r="792" spans="1:15" ht="24.75" thickBot="1" x14ac:dyDescent="0.3">
      <c r="A792" s="24">
        <v>791</v>
      </c>
      <c r="B792" s="9"/>
      <c r="C792" s="10" t="s">
        <v>915</v>
      </c>
      <c r="D792" s="11" t="s">
        <v>1800</v>
      </c>
      <c r="E792" s="10" t="s">
        <v>916</v>
      </c>
      <c r="F792" s="10" t="s">
        <v>916</v>
      </c>
      <c r="G792" s="33">
        <v>43995.337500000001</v>
      </c>
      <c r="H792" s="9">
        <v>0</v>
      </c>
      <c r="I792" s="13">
        <v>500000</v>
      </c>
      <c r="J792" s="10">
        <v>0</v>
      </c>
      <c r="K792" s="9" t="s">
        <v>52</v>
      </c>
      <c r="L792" s="14" t="s">
        <v>25</v>
      </c>
      <c r="M792" s="12">
        <v>43995.42083333333</v>
      </c>
      <c r="N792" s="25" t="s">
        <v>2876</v>
      </c>
      <c r="O792" s="30" t="s">
        <v>2935</v>
      </c>
    </row>
    <row r="793" spans="1:15" ht="36.75" thickBot="1" x14ac:dyDescent="0.3">
      <c r="A793" s="24">
        <v>792</v>
      </c>
      <c r="B793" s="9"/>
      <c r="C793" s="10" t="s">
        <v>927</v>
      </c>
      <c r="D793" s="11" t="s">
        <v>1800</v>
      </c>
      <c r="E793" s="10" t="s">
        <v>928</v>
      </c>
      <c r="F793" s="10" t="s">
        <v>928</v>
      </c>
      <c r="G793" s="33">
        <v>43994.962500000001</v>
      </c>
      <c r="H793" s="9">
        <v>0</v>
      </c>
      <c r="I793" s="13">
        <v>500000</v>
      </c>
      <c r="J793" s="10">
        <v>0</v>
      </c>
      <c r="K793" s="9" t="s">
        <v>929</v>
      </c>
      <c r="L793" s="14" t="s">
        <v>25</v>
      </c>
      <c r="M793" s="12">
        <v>43995.587500000001</v>
      </c>
      <c r="N793" s="25" t="s">
        <v>2876</v>
      </c>
      <c r="O793" s="30" t="s">
        <v>2935</v>
      </c>
    </row>
    <row r="794" spans="1:15" ht="24.75" thickBot="1" x14ac:dyDescent="0.3">
      <c r="A794" s="24">
        <v>793</v>
      </c>
      <c r="B794" s="9"/>
      <c r="C794" s="10" t="s">
        <v>930</v>
      </c>
      <c r="D794" s="11" t="s">
        <v>1800</v>
      </c>
      <c r="E794" s="10" t="s">
        <v>931</v>
      </c>
      <c r="F794" s="10" t="s">
        <v>931</v>
      </c>
      <c r="G794" s="33">
        <v>43994.962500000001</v>
      </c>
      <c r="H794" s="9">
        <v>0</v>
      </c>
      <c r="I794" s="13">
        <v>500000</v>
      </c>
      <c r="J794" s="10">
        <v>0</v>
      </c>
      <c r="K794" s="9" t="s">
        <v>52</v>
      </c>
      <c r="L794" s="14" t="s">
        <v>25</v>
      </c>
      <c r="M794" s="12">
        <v>43995.54583333333</v>
      </c>
      <c r="N794" s="25" t="s">
        <v>2876</v>
      </c>
      <c r="O794" s="30" t="s">
        <v>2935</v>
      </c>
    </row>
    <row r="795" spans="1:15" ht="24.75" thickBot="1" x14ac:dyDescent="0.3">
      <c r="A795" s="24">
        <v>794</v>
      </c>
      <c r="B795" s="9"/>
      <c r="C795" s="10" t="s">
        <v>979</v>
      </c>
      <c r="D795" s="11" t="s">
        <v>1800</v>
      </c>
      <c r="E795" s="10" t="s">
        <v>980</v>
      </c>
      <c r="F795" s="10" t="s">
        <v>980</v>
      </c>
      <c r="G795" s="33">
        <v>43994.92083333333</v>
      </c>
      <c r="H795" s="9">
        <v>0</v>
      </c>
      <c r="I795" s="13">
        <v>500000</v>
      </c>
      <c r="J795" s="10">
        <v>0</v>
      </c>
      <c r="K795" s="9" t="s">
        <v>52</v>
      </c>
      <c r="L795" s="14" t="s">
        <v>25</v>
      </c>
      <c r="M795" s="12">
        <v>43994.92083333333</v>
      </c>
      <c r="N795" s="25" t="s">
        <v>2876</v>
      </c>
      <c r="O795" s="30" t="s">
        <v>2935</v>
      </c>
    </row>
    <row r="796" spans="1:15" ht="15.75" thickBot="1" x14ac:dyDescent="0.3">
      <c r="A796" s="24">
        <v>795</v>
      </c>
      <c r="B796" s="9"/>
      <c r="C796" s="10" t="s">
        <v>1024</v>
      </c>
      <c r="D796" s="11" t="s">
        <v>1800</v>
      </c>
      <c r="E796" s="10" t="s">
        <v>1025</v>
      </c>
      <c r="F796" s="10" t="s">
        <v>1025</v>
      </c>
      <c r="G796" s="33">
        <v>43994.879166666666</v>
      </c>
      <c r="H796" s="9">
        <v>0</v>
      </c>
      <c r="I796" s="13">
        <v>500000</v>
      </c>
      <c r="J796" s="10">
        <v>0</v>
      </c>
      <c r="K796" s="9" t="s">
        <v>136</v>
      </c>
      <c r="L796" s="14" t="s">
        <v>25</v>
      </c>
      <c r="M796" s="12">
        <v>43994.879166666666</v>
      </c>
      <c r="N796" s="25" t="s">
        <v>2876</v>
      </c>
      <c r="O796" s="30" t="s">
        <v>2935</v>
      </c>
    </row>
    <row r="797" spans="1:15" ht="15.75" thickBot="1" x14ac:dyDescent="0.3">
      <c r="A797" s="24">
        <v>796</v>
      </c>
      <c r="B797" s="9"/>
      <c r="C797" s="10" t="s">
        <v>1033</v>
      </c>
      <c r="D797" s="11" t="s">
        <v>1800</v>
      </c>
      <c r="E797" s="10" t="s">
        <v>1034</v>
      </c>
      <c r="F797" s="10" t="s">
        <v>1034</v>
      </c>
      <c r="G797" s="33">
        <v>43994.879166666666</v>
      </c>
      <c r="H797" s="9">
        <v>0</v>
      </c>
      <c r="I797" s="13">
        <v>500000</v>
      </c>
      <c r="J797" s="10">
        <v>0</v>
      </c>
      <c r="K797" s="9" t="s">
        <v>24</v>
      </c>
      <c r="L797" s="14" t="s">
        <v>25</v>
      </c>
      <c r="M797" s="12">
        <v>43994.879166666666</v>
      </c>
      <c r="N797" s="25" t="s">
        <v>2876</v>
      </c>
      <c r="O797" s="30" t="s">
        <v>2935</v>
      </c>
    </row>
    <row r="798" spans="1:15" ht="15.75" thickBot="1" x14ac:dyDescent="0.3">
      <c r="A798" s="24">
        <v>797</v>
      </c>
      <c r="B798" s="9"/>
      <c r="C798" s="10" t="s">
        <v>1040</v>
      </c>
      <c r="D798" s="11" t="s">
        <v>1800</v>
      </c>
      <c r="E798" s="10" t="s">
        <v>1041</v>
      </c>
      <c r="F798" s="10" t="s">
        <v>1041</v>
      </c>
      <c r="G798" s="33">
        <v>43994.879166666666</v>
      </c>
      <c r="H798" s="9">
        <v>0</v>
      </c>
      <c r="I798" s="13">
        <v>500000</v>
      </c>
      <c r="J798" s="10">
        <v>0</v>
      </c>
      <c r="K798" s="9" t="s">
        <v>276</v>
      </c>
      <c r="L798" s="14" t="s">
        <v>25</v>
      </c>
      <c r="M798" s="12">
        <v>43994.879166666666</v>
      </c>
      <c r="N798" s="25" t="s">
        <v>2876</v>
      </c>
      <c r="O798" s="30" t="s">
        <v>2935</v>
      </c>
    </row>
    <row r="799" spans="1:15" ht="36.75" thickBot="1" x14ac:dyDescent="0.3">
      <c r="A799" s="24">
        <v>798</v>
      </c>
      <c r="B799" s="9"/>
      <c r="C799" s="10" t="s">
        <v>1068</v>
      </c>
      <c r="D799" s="11" t="s">
        <v>1800</v>
      </c>
      <c r="E799" s="10" t="s">
        <v>1069</v>
      </c>
      <c r="F799" s="10" t="s">
        <v>1069</v>
      </c>
      <c r="G799" s="33">
        <v>43994.79583333333</v>
      </c>
      <c r="H799" s="9">
        <v>0</v>
      </c>
      <c r="I799" s="13">
        <v>500000</v>
      </c>
      <c r="J799" s="10">
        <v>0</v>
      </c>
      <c r="K799" s="9" t="s">
        <v>1070</v>
      </c>
      <c r="L799" s="14" t="s">
        <v>25</v>
      </c>
      <c r="M799" s="12">
        <v>43995.42083333333</v>
      </c>
      <c r="N799" s="25" t="s">
        <v>2876</v>
      </c>
      <c r="O799" s="30" t="s">
        <v>2935</v>
      </c>
    </row>
    <row r="800" spans="1:15" ht="24.75" thickBot="1" x14ac:dyDescent="0.3">
      <c r="A800" s="24">
        <v>799</v>
      </c>
      <c r="B800" s="9"/>
      <c r="C800" s="10" t="s">
        <v>1093</v>
      </c>
      <c r="D800" s="11" t="s">
        <v>1800</v>
      </c>
      <c r="E800" s="10" t="s">
        <v>1094</v>
      </c>
      <c r="F800" s="10" t="s">
        <v>1094</v>
      </c>
      <c r="G800" s="33">
        <v>43994.754166666666</v>
      </c>
      <c r="H800" s="9">
        <v>0</v>
      </c>
      <c r="I800" s="13">
        <v>500000</v>
      </c>
      <c r="J800" s="10">
        <v>0</v>
      </c>
      <c r="K800" s="9" t="s">
        <v>1095</v>
      </c>
      <c r="L800" s="14" t="s">
        <v>25</v>
      </c>
      <c r="M800" s="12">
        <v>43994.754166666666</v>
      </c>
      <c r="N800" s="25" t="s">
        <v>2876</v>
      </c>
      <c r="O800" s="30" t="s">
        <v>2935</v>
      </c>
    </row>
    <row r="801" spans="1:15" ht="15.75" thickBot="1" x14ac:dyDescent="0.3">
      <c r="A801" s="24">
        <v>800</v>
      </c>
      <c r="B801" s="9"/>
      <c r="C801" s="10" t="s">
        <v>1122</v>
      </c>
      <c r="D801" s="11" t="s">
        <v>1800</v>
      </c>
      <c r="E801" s="10" t="s">
        <v>1123</v>
      </c>
      <c r="F801" s="10" t="s">
        <v>1123</v>
      </c>
      <c r="G801" s="33">
        <v>43994.754166666666</v>
      </c>
      <c r="H801" s="9">
        <v>0</v>
      </c>
      <c r="I801" s="13">
        <v>500000</v>
      </c>
      <c r="J801" s="10">
        <v>0</v>
      </c>
      <c r="K801" s="9" t="s">
        <v>24</v>
      </c>
      <c r="L801" s="14" t="s">
        <v>25</v>
      </c>
      <c r="M801" s="12">
        <v>43994.879166666666</v>
      </c>
      <c r="N801" s="25" t="s">
        <v>2876</v>
      </c>
      <c r="O801" s="30" t="s">
        <v>2935</v>
      </c>
    </row>
    <row r="802" spans="1:15" ht="15.75" thickBot="1" x14ac:dyDescent="0.3">
      <c r="A802" s="24">
        <v>801</v>
      </c>
      <c r="B802" s="9"/>
      <c r="C802" s="10" t="s">
        <v>1151</v>
      </c>
      <c r="D802" s="11" t="s">
        <v>1800</v>
      </c>
      <c r="E802" s="10" t="s">
        <v>1152</v>
      </c>
      <c r="F802" s="10" t="s">
        <v>1152</v>
      </c>
      <c r="G802" s="33">
        <v>43994.712500000001</v>
      </c>
      <c r="H802" s="9">
        <v>0</v>
      </c>
      <c r="I802" s="13">
        <v>500000</v>
      </c>
      <c r="J802" s="10">
        <v>0</v>
      </c>
      <c r="K802" s="9" t="s">
        <v>24</v>
      </c>
      <c r="L802" s="14" t="s">
        <v>25</v>
      </c>
      <c r="M802" s="12">
        <v>43994.712500000001</v>
      </c>
      <c r="N802" s="25" t="s">
        <v>2876</v>
      </c>
      <c r="O802" s="30" t="s">
        <v>2935</v>
      </c>
    </row>
    <row r="803" spans="1:15" ht="24.75" thickBot="1" x14ac:dyDescent="0.3">
      <c r="A803" s="24">
        <v>802</v>
      </c>
      <c r="B803" s="9"/>
      <c r="C803" s="10" t="s">
        <v>1159</v>
      </c>
      <c r="D803" s="11" t="s">
        <v>1800</v>
      </c>
      <c r="E803" s="10" t="s">
        <v>1160</v>
      </c>
      <c r="F803" s="10" t="s">
        <v>1160</v>
      </c>
      <c r="G803" s="33">
        <v>43994.712500000001</v>
      </c>
      <c r="H803" s="9">
        <v>0</v>
      </c>
      <c r="I803" s="13">
        <v>500000</v>
      </c>
      <c r="J803" s="10">
        <v>0</v>
      </c>
      <c r="K803" s="9" t="s">
        <v>52</v>
      </c>
      <c r="L803" s="14" t="s">
        <v>25</v>
      </c>
      <c r="M803" s="12">
        <v>43994.712500000001</v>
      </c>
      <c r="N803" s="25" t="s">
        <v>2876</v>
      </c>
      <c r="O803" s="30" t="s">
        <v>2935</v>
      </c>
    </row>
    <row r="804" spans="1:15" ht="24.75" thickBot="1" x14ac:dyDescent="0.3">
      <c r="A804" s="24">
        <v>803</v>
      </c>
      <c r="B804" s="9"/>
      <c r="C804" s="10" t="s">
        <v>1171</v>
      </c>
      <c r="D804" s="11" t="s">
        <v>1800</v>
      </c>
      <c r="E804" s="10" t="s">
        <v>1172</v>
      </c>
      <c r="F804" s="10" t="s">
        <v>1172</v>
      </c>
      <c r="G804" s="33">
        <v>43994.67083333333</v>
      </c>
      <c r="H804" s="9">
        <v>0</v>
      </c>
      <c r="I804" s="13">
        <v>500000</v>
      </c>
      <c r="J804" s="10">
        <v>0</v>
      </c>
      <c r="K804" s="9" t="s">
        <v>52</v>
      </c>
      <c r="L804" s="14" t="s">
        <v>25</v>
      </c>
      <c r="M804" s="12">
        <v>43994.712500000001</v>
      </c>
      <c r="N804" s="25" t="s">
        <v>2876</v>
      </c>
      <c r="O804" s="30" t="s">
        <v>2935</v>
      </c>
    </row>
    <row r="805" spans="1:15" ht="36.75" thickBot="1" x14ac:dyDescent="0.3">
      <c r="A805" s="24">
        <v>804</v>
      </c>
      <c r="B805" s="9"/>
      <c r="C805" s="10" t="s">
        <v>1175</v>
      </c>
      <c r="D805" s="11" t="s">
        <v>1800</v>
      </c>
      <c r="E805" s="10" t="s">
        <v>1176</v>
      </c>
      <c r="F805" s="10" t="s">
        <v>1176</v>
      </c>
      <c r="G805" s="33">
        <v>43994.67083333333</v>
      </c>
      <c r="H805" s="9">
        <v>0</v>
      </c>
      <c r="I805" s="13">
        <v>500000</v>
      </c>
      <c r="J805" s="10">
        <v>0</v>
      </c>
      <c r="K805" s="9" t="s">
        <v>1177</v>
      </c>
      <c r="L805" s="14" t="s">
        <v>25</v>
      </c>
      <c r="M805" s="12">
        <v>43994.67083333333</v>
      </c>
      <c r="N805" s="25" t="s">
        <v>2876</v>
      </c>
      <c r="O805" s="30" t="s">
        <v>2935</v>
      </c>
    </row>
    <row r="806" spans="1:15" ht="36.75" thickBot="1" x14ac:dyDescent="0.3">
      <c r="A806" s="24">
        <v>805</v>
      </c>
      <c r="B806" s="9"/>
      <c r="C806" s="10" t="s">
        <v>1193</v>
      </c>
      <c r="D806" s="11" t="s">
        <v>1800</v>
      </c>
      <c r="E806" s="10" t="s">
        <v>1194</v>
      </c>
      <c r="F806" s="10" t="s">
        <v>1194</v>
      </c>
      <c r="G806" s="33">
        <v>43994.67083333333</v>
      </c>
      <c r="H806" s="9">
        <v>0</v>
      </c>
      <c r="I806" s="13">
        <v>500000</v>
      </c>
      <c r="J806" s="10">
        <v>0</v>
      </c>
      <c r="K806" s="9" t="s">
        <v>1195</v>
      </c>
      <c r="L806" s="14" t="s">
        <v>25</v>
      </c>
      <c r="M806" s="12">
        <v>43994.67083333333</v>
      </c>
      <c r="N806" s="25" t="s">
        <v>2876</v>
      </c>
      <c r="O806" s="30" t="s">
        <v>2935</v>
      </c>
    </row>
    <row r="807" spans="1:15" ht="48.75" thickBot="1" x14ac:dyDescent="0.3">
      <c r="A807" s="24">
        <v>806</v>
      </c>
      <c r="B807" s="9"/>
      <c r="C807" s="10" t="s">
        <v>1244</v>
      </c>
      <c r="D807" s="11" t="s">
        <v>1800</v>
      </c>
      <c r="E807" s="10" t="s">
        <v>1245</v>
      </c>
      <c r="F807" s="10" t="s">
        <v>1245</v>
      </c>
      <c r="G807" s="33">
        <v>43994.629166666666</v>
      </c>
      <c r="H807" s="9">
        <v>0</v>
      </c>
      <c r="I807" s="13">
        <v>500000</v>
      </c>
      <c r="J807" s="10">
        <v>0</v>
      </c>
      <c r="K807" s="9" t="s">
        <v>1246</v>
      </c>
      <c r="L807" s="14" t="s">
        <v>25</v>
      </c>
      <c r="M807" s="12">
        <v>43994.629166666666</v>
      </c>
      <c r="N807" s="25" t="s">
        <v>2876</v>
      </c>
      <c r="O807" s="30" t="s">
        <v>2935</v>
      </c>
    </row>
    <row r="808" spans="1:15" ht="24.75" thickBot="1" x14ac:dyDescent="0.3">
      <c r="A808" s="24">
        <v>807</v>
      </c>
      <c r="B808" s="9"/>
      <c r="C808" s="10" t="s">
        <v>1269</v>
      </c>
      <c r="D808" s="11" t="s">
        <v>1800</v>
      </c>
      <c r="E808" s="10" t="s">
        <v>1270</v>
      </c>
      <c r="F808" s="10" t="s">
        <v>1270</v>
      </c>
      <c r="G808" s="33">
        <v>43994.587500000001</v>
      </c>
      <c r="H808" s="9">
        <v>0</v>
      </c>
      <c r="I808" s="13">
        <v>500000</v>
      </c>
      <c r="J808" s="10">
        <v>0</v>
      </c>
      <c r="K808" s="9" t="s">
        <v>52</v>
      </c>
      <c r="L808" s="14" t="s">
        <v>25</v>
      </c>
      <c r="M808" s="12">
        <v>43994.67083333333</v>
      </c>
      <c r="N808" s="25" t="s">
        <v>2876</v>
      </c>
      <c r="O808" s="30" t="s">
        <v>2935</v>
      </c>
    </row>
    <row r="809" spans="1:15" ht="24.75" thickBot="1" x14ac:dyDescent="0.3">
      <c r="A809" s="24">
        <v>808</v>
      </c>
      <c r="B809" s="9"/>
      <c r="C809" s="10" t="s">
        <v>1272</v>
      </c>
      <c r="D809" s="11" t="s">
        <v>1800</v>
      </c>
      <c r="E809" s="10" t="s">
        <v>1273</v>
      </c>
      <c r="F809" s="10" t="s">
        <v>1273</v>
      </c>
      <c r="G809" s="33">
        <v>43994.587500000001</v>
      </c>
      <c r="H809" s="9">
        <v>0</v>
      </c>
      <c r="I809" s="13">
        <v>500000</v>
      </c>
      <c r="J809" s="10">
        <v>0</v>
      </c>
      <c r="K809" s="9" t="s">
        <v>52</v>
      </c>
      <c r="L809" s="14" t="s">
        <v>25</v>
      </c>
      <c r="M809" s="12">
        <v>43994.712500000001</v>
      </c>
      <c r="N809" s="25" t="s">
        <v>2876</v>
      </c>
      <c r="O809" s="30" t="s">
        <v>2935</v>
      </c>
    </row>
    <row r="810" spans="1:15" ht="36.75" thickBot="1" x14ac:dyDescent="0.3">
      <c r="A810" s="24">
        <v>809</v>
      </c>
      <c r="B810" s="9"/>
      <c r="C810" s="10" t="s">
        <v>1285</v>
      </c>
      <c r="D810" s="11" t="s">
        <v>1800</v>
      </c>
      <c r="E810" s="10" t="s">
        <v>1286</v>
      </c>
      <c r="F810" s="10" t="s">
        <v>1286</v>
      </c>
      <c r="G810" s="33">
        <v>43994.587500000001</v>
      </c>
      <c r="H810" s="9">
        <v>0</v>
      </c>
      <c r="I810" s="13">
        <v>500000</v>
      </c>
      <c r="J810" s="10">
        <v>0</v>
      </c>
      <c r="K810" s="9" t="s">
        <v>1287</v>
      </c>
      <c r="L810" s="14" t="s">
        <v>25</v>
      </c>
      <c r="M810" s="12">
        <v>43994.587500000001</v>
      </c>
      <c r="N810" s="25" t="s">
        <v>2876</v>
      </c>
      <c r="O810" s="30" t="s">
        <v>2935</v>
      </c>
    </row>
    <row r="811" spans="1:15" ht="36.75" thickBot="1" x14ac:dyDescent="0.3">
      <c r="A811" s="24">
        <v>810</v>
      </c>
      <c r="B811" s="9"/>
      <c r="C811" s="10" t="s">
        <v>1290</v>
      </c>
      <c r="D811" s="11" t="s">
        <v>1800</v>
      </c>
      <c r="E811" s="10" t="s">
        <v>1291</v>
      </c>
      <c r="F811" s="10" t="s">
        <v>1291</v>
      </c>
      <c r="G811" s="33">
        <v>43994.587500000001</v>
      </c>
      <c r="H811" s="9">
        <v>0</v>
      </c>
      <c r="I811" s="13">
        <v>500000</v>
      </c>
      <c r="J811" s="10">
        <v>0</v>
      </c>
      <c r="K811" s="9" t="s">
        <v>1292</v>
      </c>
      <c r="L811" s="14" t="s">
        <v>25</v>
      </c>
      <c r="M811" s="12">
        <v>43994.587500000001</v>
      </c>
      <c r="N811" s="25" t="s">
        <v>2876</v>
      </c>
      <c r="O811" s="30" t="s">
        <v>2935</v>
      </c>
    </row>
    <row r="812" spans="1:15" ht="48.75" thickBot="1" x14ac:dyDescent="0.3">
      <c r="A812" s="24">
        <v>811</v>
      </c>
      <c r="B812" s="9"/>
      <c r="C812" s="10" t="s">
        <v>1294</v>
      </c>
      <c r="D812" s="11" t="s">
        <v>1800</v>
      </c>
      <c r="E812" s="10" t="s">
        <v>1295</v>
      </c>
      <c r="F812" s="10" t="s">
        <v>1295</v>
      </c>
      <c r="G812" s="33">
        <v>43994.54583333333</v>
      </c>
      <c r="H812" s="9">
        <v>0</v>
      </c>
      <c r="I812" s="13">
        <v>500000</v>
      </c>
      <c r="J812" s="10">
        <v>0</v>
      </c>
      <c r="K812" s="9" t="s">
        <v>1296</v>
      </c>
      <c r="L812" s="14" t="s">
        <v>25</v>
      </c>
      <c r="M812" s="12">
        <v>43994.712500000001</v>
      </c>
      <c r="N812" s="25" t="s">
        <v>2876</v>
      </c>
      <c r="O812" s="30" t="s">
        <v>2935</v>
      </c>
    </row>
    <row r="813" spans="1:15" ht="60.75" thickBot="1" x14ac:dyDescent="0.3">
      <c r="A813" s="24">
        <v>812</v>
      </c>
      <c r="B813" s="9"/>
      <c r="C813" s="10" t="s">
        <v>1298</v>
      </c>
      <c r="D813" s="11" t="s">
        <v>1800</v>
      </c>
      <c r="E813" s="10" t="s">
        <v>1299</v>
      </c>
      <c r="F813" s="10" t="s">
        <v>1299</v>
      </c>
      <c r="G813" s="33">
        <v>43994.54583333333</v>
      </c>
      <c r="H813" s="9">
        <v>0</v>
      </c>
      <c r="I813" s="13">
        <v>500000</v>
      </c>
      <c r="J813" s="10">
        <v>0</v>
      </c>
      <c r="K813" s="9" t="s">
        <v>1300</v>
      </c>
      <c r="L813" s="14" t="s">
        <v>25</v>
      </c>
      <c r="M813" s="12">
        <v>43994.712500000001</v>
      </c>
      <c r="N813" s="25" t="s">
        <v>2876</v>
      </c>
      <c r="O813" s="30" t="s">
        <v>2935</v>
      </c>
    </row>
    <row r="814" spans="1:15" ht="24.75" thickBot="1" x14ac:dyDescent="0.3">
      <c r="A814" s="24">
        <v>813</v>
      </c>
      <c r="B814" s="9"/>
      <c r="C814" s="10" t="s">
        <v>1342</v>
      </c>
      <c r="D814" s="11" t="s">
        <v>1800</v>
      </c>
      <c r="E814" s="10" t="s">
        <v>1343</v>
      </c>
      <c r="F814" s="10" t="s">
        <v>1343</v>
      </c>
      <c r="G814" s="33">
        <v>43994.462500000001</v>
      </c>
      <c r="H814" s="9">
        <v>0</v>
      </c>
      <c r="I814" s="13">
        <v>500000</v>
      </c>
      <c r="J814" s="10">
        <v>0</v>
      </c>
      <c r="K814" s="9" t="s">
        <v>52</v>
      </c>
      <c r="L814" s="14" t="s">
        <v>25</v>
      </c>
      <c r="M814" s="12">
        <v>43994.92083333333</v>
      </c>
      <c r="N814" s="25" t="s">
        <v>2876</v>
      </c>
      <c r="O814" s="30" t="s">
        <v>2935</v>
      </c>
    </row>
    <row r="815" spans="1:15" ht="24.75" thickBot="1" x14ac:dyDescent="0.3">
      <c r="A815" s="24">
        <v>814</v>
      </c>
      <c r="B815" s="9"/>
      <c r="C815" s="10" t="s">
        <v>1427</v>
      </c>
      <c r="D815" s="11" t="s">
        <v>1800</v>
      </c>
      <c r="E815" s="10" t="s">
        <v>1428</v>
      </c>
      <c r="F815" s="10" t="s">
        <v>1428</v>
      </c>
      <c r="G815" s="33">
        <v>43994.337500000001</v>
      </c>
      <c r="H815" s="9">
        <v>0</v>
      </c>
      <c r="I815" s="13">
        <v>500000</v>
      </c>
      <c r="J815" s="10">
        <v>0</v>
      </c>
      <c r="K815" s="9" t="s">
        <v>52</v>
      </c>
      <c r="L815" s="14" t="s">
        <v>25</v>
      </c>
      <c r="M815" s="12">
        <v>43994.712500000001</v>
      </c>
      <c r="N815" s="25" t="s">
        <v>2876</v>
      </c>
      <c r="O815" s="30" t="s">
        <v>2935</v>
      </c>
    </row>
    <row r="816" spans="1:15" ht="24.75" thickBot="1" x14ac:dyDescent="0.3">
      <c r="A816" s="24">
        <v>815</v>
      </c>
      <c r="B816" s="9"/>
      <c r="C816" s="10" t="s">
        <v>1430</v>
      </c>
      <c r="D816" s="11" t="s">
        <v>1800</v>
      </c>
      <c r="E816" s="10" t="s">
        <v>1263</v>
      </c>
      <c r="F816" s="10" t="s">
        <v>1263</v>
      </c>
      <c r="G816" s="33">
        <v>43994.29583333333</v>
      </c>
      <c r="H816" s="9">
        <v>0</v>
      </c>
      <c r="I816" s="13">
        <v>500000</v>
      </c>
      <c r="J816" s="10">
        <v>0</v>
      </c>
      <c r="K816" s="9" t="s">
        <v>52</v>
      </c>
      <c r="L816" s="14" t="s">
        <v>25</v>
      </c>
      <c r="M816" s="12">
        <v>43994.379166666666</v>
      </c>
      <c r="N816" s="25" t="s">
        <v>2876</v>
      </c>
      <c r="O816" s="30" t="s">
        <v>2935</v>
      </c>
    </row>
    <row r="817" spans="1:15" ht="24.75" thickBot="1" x14ac:dyDescent="0.3">
      <c r="A817" s="24">
        <v>816</v>
      </c>
      <c r="B817" s="9"/>
      <c r="C817" s="10" t="s">
        <v>1448</v>
      </c>
      <c r="D817" s="11" t="s">
        <v>1800</v>
      </c>
      <c r="E817" s="10" t="s">
        <v>1449</v>
      </c>
      <c r="F817" s="10" t="s">
        <v>1449</v>
      </c>
      <c r="G817" s="33">
        <v>43993.879166666666</v>
      </c>
      <c r="H817" s="9">
        <v>0</v>
      </c>
      <c r="I817" s="13">
        <v>500000</v>
      </c>
      <c r="J817" s="10">
        <v>0</v>
      </c>
      <c r="K817" s="9" t="s">
        <v>52</v>
      </c>
      <c r="L817" s="14" t="s">
        <v>25</v>
      </c>
      <c r="M817" s="12">
        <v>43993.879166666666</v>
      </c>
      <c r="N817" s="25" t="s">
        <v>2876</v>
      </c>
      <c r="O817" s="30" t="s">
        <v>2935</v>
      </c>
    </row>
    <row r="818" spans="1:15" ht="24.75" thickBot="1" x14ac:dyDescent="0.3">
      <c r="A818" s="24">
        <v>817</v>
      </c>
      <c r="B818" s="9"/>
      <c r="C818" s="10" t="s">
        <v>1457</v>
      </c>
      <c r="D818" s="11" t="s">
        <v>1800</v>
      </c>
      <c r="E818" s="10" t="s">
        <v>1458</v>
      </c>
      <c r="F818" s="10" t="s">
        <v>1458</v>
      </c>
      <c r="G818" s="33">
        <v>43993.879166666666</v>
      </c>
      <c r="H818" s="9">
        <v>0</v>
      </c>
      <c r="I818" s="13">
        <v>500000</v>
      </c>
      <c r="J818" s="10">
        <v>0</v>
      </c>
      <c r="K818" s="9" t="s">
        <v>52</v>
      </c>
      <c r="L818" s="14" t="s">
        <v>25</v>
      </c>
      <c r="M818" s="12">
        <v>43993.879166666666</v>
      </c>
      <c r="N818" s="25" t="s">
        <v>2876</v>
      </c>
      <c r="O818" s="30" t="s">
        <v>2935</v>
      </c>
    </row>
    <row r="819" spans="1:15" ht="24.75" thickBot="1" x14ac:dyDescent="0.3">
      <c r="A819" s="24">
        <v>818</v>
      </c>
      <c r="B819" s="9"/>
      <c r="C819" s="10" t="s">
        <v>1490</v>
      </c>
      <c r="D819" s="11" t="s">
        <v>1800</v>
      </c>
      <c r="E819" s="10" t="s">
        <v>1491</v>
      </c>
      <c r="F819" s="10" t="s">
        <v>1491</v>
      </c>
      <c r="G819" s="33">
        <v>43993.67083333333</v>
      </c>
      <c r="H819" s="9">
        <v>0</v>
      </c>
      <c r="I819" s="13">
        <v>500000</v>
      </c>
      <c r="J819" s="10">
        <v>0</v>
      </c>
      <c r="K819" s="9" t="s">
        <v>52</v>
      </c>
      <c r="L819" s="14" t="s">
        <v>25</v>
      </c>
      <c r="M819" s="12">
        <v>43993.712500000001</v>
      </c>
      <c r="N819" s="25" t="s">
        <v>2876</v>
      </c>
      <c r="O819" s="30" t="s">
        <v>2935</v>
      </c>
    </row>
    <row r="820" spans="1:15" ht="24.75" thickBot="1" x14ac:dyDescent="0.3">
      <c r="A820" s="24">
        <v>819</v>
      </c>
      <c r="B820" s="9"/>
      <c r="C820" s="10" t="s">
        <v>1499</v>
      </c>
      <c r="D820" s="11" t="s">
        <v>1800</v>
      </c>
      <c r="E820" s="10" t="s">
        <v>1500</v>
      </c>
      <c r="F820" s="10" t="s">
        <v>1500</v>
      </c>
      <c r="G820" s="33">
        <v>43993.629166666666</v>
      </c>
      <c r="H820" s="9">
        <v>0</v>
      </c>
      <c r="I820" s="13">
        <v>500000</v>
      </c>
      <c r="J820" s="10">
        <v>0</v>
      </c>
      <c r="K820" s="9" t="s">
        <v>52</v>
      </c>
      <c r="L820" s="14" t="s">
        <v>25</v>
      </c>
      <c r="M820" s="12">
        <v>43993.712500000001</v>
      </c>
      <c r="N820" s="25" t="s">
        <v>2876</v>
      </c>
      <c r="O820" s="30" t="s">
        <v>2935</v>
      </c>
    </row>
    <row r="821" spans="1:15" ht="24.75" thickBot="1" x14ac:dyDescent="0.3">
      <c r="A821" s="24">
        <v>820</v>
      </c>
      <c r="B821" s="9"/>
      <c r="C821" s="10" t="s">
        <v>1532</v>
      </c>
      <c r="D821" s="11" t="s">
        <v>1800</v>
      </c>
      <c r="E821" s="10" t="s">
        <v>1533</v>
      </c>
      <c r="F821" s="10" t="s">
        <v>1533</v>
      </c>
      <c r="G821" s="33">
        <v>43993.379166666666</v>
      </c>
      <c r="H821" s="9">
        <v>0</v>
      </c>
      <c r="I821" s="13">
        <v>500000</v>
      </c>
      <c r="J821" s="10">
        <v>0</v>
      </c>
      <c r="K821" s="9" t="s">
        <v>52</v>
      </c>
      <c r="L821" s="14" t="s">
        <v>25</v>
      </c>
      <c r="M821" s="12">
        <v>43993.712500000001</v>
      </c>
      <c r="N821" s="25" t="s">
        <v>2876</v>
      </c>
      <c r="O821" s="30" t="s">
        <v>2935</v>
      </c>
    </row>
    <row r="822" spans="1:15" ht="15.75" thickBot="1" x14ac:dyDescent="0.3">
      <c r="A822" s="24">
        <v>821</v>
      </c>
      <c r="B822" s="9"/>
      <c r="C822" s="10" t="s">
        <v>1544</v>
      </c>
      <c r="D822" s="11" t="s">
        <v>1800</v>
      </c>
      <c r="E822" s="10" t="s">
        <v>1545</v>
      </c>
      <c r="F822" s="10" t="s">
        <v>1545</v>
      </c>
      <c r="G822" s="33">
        <v>43993.29583333333</v>
      </c>
      <c r="H822" s="9">
        <v>0</v>
      </c>
      <c r="I822" s="13">
        <v>500000</v>
      </c>
      <c r="J822" s="10">
        <v>0</v>
      </c>
      <c r="K822" s="9" t="s">
        <v>276</v>
      </c>
      <c r="L822" s="14" t="s">
        <v>25</v>
      </c>
      <c r="M822" s="12">
        <v>43993.879166666666</v>
      </c>
      <c r="N822" s="25" t="s">
        <v>2876</v>
      </c>
      <c r="O822" s="30" t="s">
        <v>2935</v>
      </c>
    </row>
    <row r="823" spans="1:15" ht="24.75" thickBot="1" x14ac:dyDescent="0.3">
      <c r="A823" s="24">
        <v>822</v>
      </c>
      <c r="B823" s="9"/>
      <c r="C823" s="10" t="s">
        <v>1546</v>
      </c>
      <c r="D823" s="11" t="s">
        <v>1800</v>
      </c>
      <c r="E823" s="10" t="s">
        <v>1295</v>
      </c>
      <c r="F823" s="10" t="s">
        <v>1295</v>
      </c>
      <c r="G823" s="33">
        <v>43993.254166666666</v>
      </c>
      <c r="H823" s="9">
        <v>0</v>
      </c>
      <c r="I823" s="13">
        <v>500000</v>
      </c>
      <c r="J823" s="10">
        <v>0</v>
      </c>
      <c r="K823" s="9" t="s">
        <v>52</v>
      </c>
      <c r="L823" s="14" t="s">
        <v>25</v>
      </c>
      <c r="M823" s="12">
        <v>43993.712500000001</v>
      </c>
      <c r="N823" s="25" t="s">
        <v>2876</v>
      </c>
      <c r="O823" s="30" t="s">
        <v>2935</v>
      </c>
    </row>
    <row r="824" spans="1:15" ht="24.75" thickBot="1" x14ac:dyDescent="0.3">
      <c r="A824" s="24">
        <v>823</v>
      </c>
      <c r="B824" s="9"/>
      <c r="C824" s="10" t="s">
        <v>1547</v>
      </c>
      <c r="D824" s="11" t="s">
        <v>1800</v>
      </c>
      <c r="E824" s="10" t="s">
        <v>1548</v>
      </c>
      <c r="F824" s="10" t="s">
        <v>1548</v>
      </c>
      <c r="G824" s="33">
        <v>43993.254166666666</v>
      </c>
      <c r="H824" s="9">
        <v>0</v>
      </c>
      <c r="I824" s="13">
        <v>500000</v>
      </c>
      <c r="J824" s="10">
        <v>0</v>
      </c>
      <c r="K824" s="9" t="s">
        <v>52</v>
      </c>
      <c r="L824" s="14" t="s">
        <v>25</v>
      </c>
      <c r="M824" s="12">
        <v>43993.712500000001</v>
      </c>
      <c r="N824" s="25" t="s">
        <v>2876</v>
      </c>
      <c r="O824" s="30" t="s">
        <v>2935</v>
      </c>
    </row>
    <row r="825" spans="1:15" ht="24.75" thickBot="1" x14ac:dyDescent="0.3">
      <c r="A825" s="24">
        <v>824</v>
      </c>
      <c r="B825" s="9"/>
      <c r="C825" s="10" t="s">
        <v>1553</v>
      </c>
      <c r="D825" s="11" t="s">
        <v>1800</v>
      </c>
      <c r="E825" s="10" t="s">
        <v>1554</v>
      </c>
      <c r="F825" s="10" t="s">
        <v>1554</v>
      </c>
      <c r="G825" s="33">
        <v>43993.254166666666</v>
      </c>
      <c r="H825" s="9">
        <v>0</v>
      </c>
      <c r="I825" s="13">
        <v>500000</v>
      </c>
      <c r="J825" s="10">
        <v>0</v>
      </c>
      <c r="K825" s="9" t="s">
        <v>52</v>
      </c>
      <c r="L825" s="14" t="s">
        <v>25</v>
      </c>
      <c r="M825" s="12">
        <v>43993.712500000001</v>
      </c>
      <c r="N825" s="25" t="s">
        <v>2876</v>
      </c>
      <c r="O825" s="30" t="s">
        <v>2935</v>
      </c>
    </row>
    <row r="826" spans="1:15" ht="24.75" thickBot="1" x14ac:dyDescent="0.3">
      <c r="A826" s="24">
        <v>825</v>
      </c>
      <c r="B826" s="9"/>
      <c r="C826" s="10" t="s">
        <v>1556</v>
      </c>
      <c r="D826" s="11" t="s">
        <v>1800</v>
      </c>
      <c r="E826" s="10" t="s">
        <v>1557</v>
      </c>
      <c r="F826" s="10" t="s">
        <v>1557</v>
      </c>
      <c r="G826" s="33">
        <v>43992.879166666666</v>
      </c>
      <c r="H826" s="9">
        <v>0</v>
      </c>
      <c r="I826" s="13">
        <v>500000</v>
      </c>
      <c r="J826" s="10">
        <v>0</v>
      </c>
      <c r="K826" s="9" t="s">
        <v>151</v>
      </c>
      <c r="L826" s="14" t="s">
        <v>25</v>
      </c>
      <c r="M826" s="12">
        <v>43994.754166666666</v>
      </c>
      <c r="N826" s="25" t="s">
        <v>2876</v>
      </c>
      <c r="O826" s="30" t="s">
        <v>2935</v>
      </c>
    </row>
    <row r="827" spans="1:15" ht="36.75" thickBot="1" x14ac:dyDescent="0.3">
      <c r="A827" s="24">
        <v>826</v>
      </c>
      <c r="B827" s="9"/>
      <c r="C827" s="10" t="s">
        <v>1563</v>
      </c>
      <c r="D827" s="11" t="s">
        <v>1800</v>
      </c>
      <c r="E827" s="10" t="s">
        <v>1564</v>
      </c>
      <c r="F827" s="10" t="s">
        <v>1564</v>
      </c>
      <c r="G827" s="33">
        <v>43992.837500000001</v>
      </c>
      <c r="H827" s="9">
        <v>0</v>
      </c>
      <c r="I827" s="13">
        <v>500000</v>
      </c>
      <c r="J827" s="10">
        <v>0</v>
      </c>
      <c r="K827" s="9" t="s">
        <v>1565</v>
      </c>
      <c r="L827" s="14" t="s">
        <v>25</v>
      </c>
      <c r="M827" s="12">
        <v>43994.254166666666</v>
      </c>
      <c r="N827" s="25" t="s">
        <v>2876</v>
      </c>
      <c r="O827" s="30" t="s">
        <v>2935</v>
      </c>
    </row>
    <row r="828" spans="1:15" ht="36.75" thickBot="1" x14ac:dyDescent="0.3">
      <c r="A828" s="24">
        <v>827</v>
      </c>
      <c r="B828" s="9"/>
      <c r="C828" s="10" t="s">
        <v>1599</v>
      </c>
      <c r="D828" s="11" t="s">
        <v>1800</v>
      </c>
      <c r="E828" s="10" t="s">
        <v>1600</v>
      </c>
      <c r="F828" s="10" t="s">
        <v>1600</v>
      </c>
      <c r="G828" s="33">
        <v>43992.462500000001</v>
      </c>
      <c r="H828" s="9">
        <v>0</v>
      </c>
      <c r="I828" s="13">
        <v>500000</v>
      </c>
      <c r="J828" s="10">
        <v>0</v>
      </c>
      <c r="K828" s="9" t="s">
        <v>1601</v>
      </c>
      <c r="L828" s="14" t="s">
        <v>25</v>
      </c>
      <c r="M828" s="12">
        <v>43992.504166666666</v>
      </c>
      <c r="N828" s="25" t="s">
        <v>2876</v>
      </c>
      <c r="O828" s="30" t="s">
        <v>2935</v>
      </c>
    </row>
    <row r="829" spans="1:15" ht="48.75" thickBot="1" x14ac:dyDescent="0.3">
      <c r="A829" s="24">
        <v>828</v>
      </c>
      <c r="B829" s="9"/>
      <c r="C829" s="10" t="s">
        <v>1606</v>
      </c>
      <c r="D829" s="11" t="s">
        <v>1800</v>
      </c>
      <c r="E829" s="10" t="s">
        <v>1607</v>
      </c>
      <c r="F829" s="10" t="s">
        <v>1607</v>
      </c>
      <c r="G829" s="33">
        <v>43992.42083333333</v>
      </c>
      <c r="H829" s="9">
        <v>0</v>
      </c>
      <c r="I829" s="13">
        <v>500000</v>
      </c>
      <c r="J829" s="10">
        <v>0</v>
      </c>
      <c r="K829" s="9" t="s">
        <v>1608</v>
      </c>
      <c r="L829" s="14" t="s">
        <v>25</v>
      </c>
      <c r="M829" s="12">
        <v>43992.67083333333</v>
      </c>
      <c r="N829" s="25" t="s">
        <v>2876</v>
      </c>
      <c r="O829" s="30" t="s">
        <v>2935</v>
      </c>
    </row>
    <row r="830" spans="1:15" ht="24.75" thickBot="1" x14ac:dyDescent="0.3">
      <c r="A830" s="24">
        <v>829</v>
      </c>
      <c r="B830" s="9"/>
      <c r="C830" s="10" t="s">
        <v>1610</v>
      </c>
      <c r="D830" s="11" t="s">
        <v>1800</v>
      </c>
      <c r="E830" s="10" t="s">
        <v>1611</v>
      </c>
      <c r="F830" s="10" t="s">
        <v>1611</v>
      </c>
      <c r="G830" s="33">
        <v>43992.42083333333</v>
      </c>
      <c r="H830" s="9">
        <v>0</v>
      </c>
      <c r="I830" s="13">
        <v>500000</v>
      </c>
      <c r="J830" s="10">
        <v>0</v>
      </c>
      <c r="K830" s="9" t="s">
        <v>52</v>
      </c>
      <c r="L830" s="14" t="s">
        <v>25</v>
      </c>
      <c r="M830" s="12">
        <v>43992.462500000001</v>
      </c>
      <c r="N830" s="25" t="s">
        <v>2876</v>
      </c>
      <c r="O830" s="30" t="s">
        <v>2935</v>
      </c>
    </row>
    <row r="831" spans="1:15" ht="24.75" thickBot="1" x14ac:dyDescent="0.3">
      <c r="A831" s="24">
        <v>830</v>
      </c>
      <c r="B831" s="9"/>
      <c r="C831" s="10" t="s">
        <v>1620</v>
      </c>
      <c r="D831" s="11" t="s">
        <v>1800</v>
      </c>
      <c r="E831" s="10" t="s">
        <v>1621</v>
      </c>
      <c r="F831" s="10" t="s">
        <v>1621</v>
      </c>
      <c r="G831" s="33">
        <v>43992.42083333333</v>
      </c>
      <c r="H831" s="9">
        <v>0</v>
      </c>
      <c r="I831" s="13">
        <v>500000</v>
      </c>
      <c r="J831" s="10">
        <v>0</v>
      </c>
      <c r="K831" s="9" t="s">
        <v>118</v>
      </c>
      <c r="L831" s="14" t="s">
        <v>25</v>
      </c>
      <c r="M831" s="12">
        <v>43992.42083333333</v>
      </c>
      <c r="N831" s="25" t="s">
        <v>2876</v>
      </c>
      <c r="O831" s="30" t="s">
        <v>2935</v>
      </c>
    </row>
    <row r="832" spans="1:15" ht="24.75" thickBot="1" x14ac:dyDescent="0.3">
      <c r="A832" s="24">
        <v>831</v>
      </c>
      <c r="B832" s="9"/>
      <c r="C832" s="10" t="s">
        <v>1642</v>
      </c>
      <c r="D832" s="11" t="s">
        <v>1800</v>
      </c>
      <c r="E832" s="10" t="s">
        <v>1643</v>
      </c>
      <c r="F832" s="10" t="s">
        <v>1643</v>
      </c>
      <c r="G832" s="33">
        <v>43991.712500000001</v>
      </c>
      <c r="H832" s="9">
        <v>0</v>
      </c>
      <c r="I832" s="13">
        <v>500000</v>
      </c>
      <c r="J832" s="10">
        <v>0</v>
      </c>
      <c r="K832" s="9" t="s">
        <v>24</v>
      </c>
      <c r="L832" s="14" t="s">
        <v>25</v>
      </c>
      <c r="M832" s="12">
        <v>43993.712500000001</v>
      </c>
      <c r="N832" s="25" t="s">
        <v>2876</v>
      </c>
      <c r="O832" s="30" t="s">
        <v>2935</v>
      </c>
    </row>
    <row r="833" spans="1:15" ht="24.75" thickBot="1" x14ac:dyDescent="0.3">
      <c r="A833" s="24">
        <v>832</v>
      </c>
      <c r="B833" s="9"/>
      <c r="C833" s="10" t="s">
        <v>1659</v>
      </c>
      <c r="D833" s="11" t="s">
        <v>1800</v>
      </c>
      <c r="E833" s="10" t="s">
        <v>1418</v>
      </c>
      <c r="F833" s="10" t="s">
        <v>1418</v>
      </c>
      <c r="G833" s="33">
        <v>43991.587500000001</v>
      </c>
      <c r="H833" s="9">
        <v>0</v>
      </c>
      <c r="I833" s="13">
        <v>500000</v>
      </c>
      <c r="J833" s="10">
        <v>0</v>
      </c>
      <c r="K833" s="9" t="s">
        <v>52</v>
      </c>
      <c r="L833" s="14" t="s">
        <v>25</v>
      </c>
      <c r="M833" s="12">
        <v>43991.629166666666</v>
      </c>
      <c r="N833" s="25" t="s">
        <v>2876</v>
      </c>
      <c r="O833" s="30" t="s">
        <v>2935</v>
      </c>
    </row>
    <row r="834" spans="1:15" ht="15.75" thickBot="1" x14ac:dyDescent="0.3">
      <c r="A834" s="24">
        <v>833</v>
      </c>
      <c r="B834" s="9"/>
      <c r="C834" s="10" t="s">
        <v>1698</v>
      </c>
      <c r="D834" s="11" t="s">
        <v>1800</v>
      </c>
      <c r="E834" s="10" t="s">
        <v>1699</v>
      </c>
      <c r="F834" s="10" t="s">
        <v>1699</v>
      </c>
      <c r="G834" s="33">
        <v>43990.67083333333</v>
      </c>
      <c r="H834" s="9">
        <v>0</v>
      </c>
      <c r="I834" s="13">
        <v>500000</v>
      </c>
      <c r="J834" s="10">
        <v>0</v>
      </c>
      <c r="K834" s="9" t="s">
        <v>276</v>
      </c>
      <c r="L834" s="14" t="s">
        <v>25</v>
      </c>
      <c r="M834" s="12">
        <v>43990.837500000001</v>
      </c>
      <c r="N834" s="25" t="s">
        <v>2876</v>
      </c>
      <c r="O834" s="30" t="s">
        <v>2935</v>
      </c>
    </row>
    <row r="835" spans="1:15" ht="36.75" thickBot="1" x14ac:dyDescent="0.3">
      <c r="A835" s="24">
        <v>834</v>
      </c>
      <c r="B835" s="9"/>
      <c r="C835" s="10" t="s">
        <v>1714</v>
      </c>
      <c r="D835" s="11" t="s">
        <v>1800</v>
      </c>
      <c r="E835" s="10" t="s">
        <v>996</v>
      </c>
      <c r="F835" s="10" t="s">
        <v>996</v>
      </c>
      <c r="G835" s="33">
        <v>43990.629166666666</v>
      </c>
      <c r="H835" s="9">
        <v>0</v>
      </c>
      <c r="I835" s="13">
        <v>500000</v>
      </c>
      <c r="J835" s="10">
        <v>0</v>
      </c>
      <c r="K835" s="9" t="s">
        <v>1715</v>
      </c>
      <c r="L835" s="14" t="s">
        <v>25</v>
      </c>
      <c r="M835" s="12">
        <v>43990.629166666666</v>
      </c>
      <c r="N835" s="25" t="s">
        <v>2876</v>
      </c>
      <c r="O835" s="30" t="s">
        <v>2935</v>
      </c>
    </row>
    <row r="836" spans="1:15" ht="15.75" thickBot="1" x14ac:dyDescent="0.3">
      <c r="A836" s="24">
        <v>835</v>
      </c>
      <c r="B836" s="9"/>
      <c r="C836" s="10" t="s">
        <v>1726</v>
      </c>
      <c r="D836" s="11" t="s">
        <v>1800</v>
      </c>
      <c r="E836" s="10" t="s">
        <v>1727</v>
      </c>
      <c r="F836" s="10" t="s">
        <v>1727</v>
      </c>
      <c r="G836" s="33">
        <v>43990.462500000001</v>
      </c>
      <c r="H836" s="9">
        <v>0</v>
      </c>
      <c r="I836" s="13">
        <v>500000</v>
      </c>
      <c r="J836" s="10">
        <v>0</v>
      </c>
      <c r="K836" s="9" t="s">
        <v>24</v>
      </c>
      <c r="L836" s="14" t="s">
        <v>25</v>
      </c>
      <c r="M836" s="12">
        <v>43991.712500000001</v>
      </c>
      <c r="N836" s="25" t="s">
        <v>2876</v>
      </c>
      <c r="O836" s="30" t="s">
        <v>2935</v>
      </c>
    </row>
    <row r="837" spans="1:15" ht="24.75" thickBot="1" x14ac:dyDescent="0.3">
      <c r="A837" s="24">
        <v>836</v>
      </c>
      <c r="B837" s="9"/>
      <c r="C837" s="10" t="s">
        <v>1730</v>
      </c>
      <c r="D837" s="11" t="s">
        <v>1800</v>
      </c>
      <c r="E837" s="10" t="s">
        <v>1719</v>
      </c>
      <c r="F837" s="10" t="s">
        <v>1719</v>
      </c>
      <c r="G837" s="33">
        <v>43990.337500000001</v>
      </c>
      <c r="H837" s="9">
        <v>0</v>
      </c>
      <c r="I837" s="13">
        <v>500000</v>
      </c>
      <c r="J837" s="10">
        <v>0</v>
      </c>
      <c r="K837" s="9" t="s">
        <v>52</v>
      </c>
      <c r="L837" s="14" t="s">
        <v>25</v>
      </c>
      <c r="M837" s="12">
        <v>43990.629166666666</v>
      </c>
      <c r="N837" s="25" t="s">
        <v>2876</v>
      </c>
      <c r="O837" s="30" t="s">
        <v>2935</v>
      </c>
    </row>
    <row r="838" spans="1:15" ht="24.75" thickBot="1" x14ac:dyDescent="0.3">
      <c r="A838" s="24">
        <v>837</v>
      </c>
      <c r="B838" s="9"/>
      <c r="C838" s="10" t="s">
        <v>1759</v>
      </c>
      <c r="D838" s="11" t="s">
        <v>1800</v>
      </c>
      <c r="E838" s="10" t="s">
        <v>1760</v>
      </c>
      <c r="F838" s="10" t="s">
        <v>1760</v>
      </c>
      <c r="G838" s="33">
        <v>43989.337500000001</v>
      </c>
      <c r="H838" s="9">
        <v>0</v>
      </c>
      <c r="I838" s="13">
        <v>500000</v>
      </c>
      <c r="J838" s="10">
        <v>0</v>
      </c>
      <c r="K838" s="9" t="s">
        <v>52</v>
      </c>
      <c r="L838" s="14" t="s">
        <v>25</v>
      </c>
      <c r="M838" s="12">
        <v>43991.67083333333</v>
      </c>
      <c r="N838" s="25" t="s">
        <v>2876</v>
      </c>
      <c r="O838" s="30" t="s">
        <v>2935</v>
      </c>
    </row>
    <row r="839" spans="1:15" ht="36.75" thickBot="1" x14ac:dyDescent="0.3">
      <c r="A839" s="24">
        <v>838</v>
      </c>
      <c r="B839" s="9"/>
      <c r="C839" s="10" t="s">
        <v>1766</v>
      </c>
      <c r="D839" s="11" t="s">
        <v>1800</v>
      </c>
      <c r="E839" s="10" t="s">
        <v>1767</v>
      </c>
      <c r="F839" s="10" t="s">
        <v>1767</v>
      </c>
      <c r="G839" s="33">
        <v>43988.754166666666</v>
      </c>
      <c r="H839" s="9">
        <v>0</v>
      </c>
      <c r="I839" s="13">
        <v>500000</v>
      </c>
      <c r="J839" s="10">
        <v>0</v>
      </c>
      <c r="K839" s="9" t="s">
        <v>1768</v>
      </c>
      <c r="L839" s="14" t="s">
        <v>25</v>
      </c>
      <c r="M839" s="12">
        <v>43988.879166666666</v>
      </c>
      <c r="N839" s="25" t="s">
        <v>2876</v>
      </c>
      <c r="O839" s="30" t="s">
        <v>2935</v>
      </c>
    </row>
    <row r="840" spans="1:15" ht="24.75" thickBot="1" x14ac:dyDescent="0.3">
      <c r="A840" s="24">
        <v>839</v>
      </c>
      <c r="B840" s="9"/>
      <c r="C840" s="10" t="s">
        <v>1773</v>
      </c>
      <c r="D840" s="11" t="s">
        <v>1800</v>
      </c>
      <c r="E840" s="10" t="s">
        <v>1774</v>
      </c>
      <c r="F840" s="10" t="s">
        <v>1774</v>
      </c>
      <c r="G840" s="33">
        <v>43988.67083333333</v>
      </c>
      <c r="H840" s="9">
        <v>0</v>
      </c>
      <c r="I840" s="13">
        <v>500000</v>
      </c>
      <c r="J840" s="10">
        <v>0</v>
      </c>
      <c r="K840" s="9" t="s">
        <v>136</v>
      </c>
      <c r="L840" s="14" t="s">
        <v>25</v>
      </c>
      <c r="M840" s="12">
        <v>43990.504166666666</v>
      </c>
      <c r="N840" s="25" t="s">
        <v>2876</v>
      </c>
      <c r="O840" s="30" t="s">
        <v>2935</v>
      </c>
    </row>
    <row r="841" spans="1:15" ht="15.75" thickBot="1" x14ac:dyDescent="0.3">
      <c r="A841" s="24">
        <v>840</v>
      </c>
      <c r="B841" s="9"/>
      <c r="C841" s="10" t="s">
        <v>1788</v>
      </c>
      <c r="D841" s="11" t="s">
        <v>1800</v>
      </c>
      <c r="E841" s="10" t="s">
        <v>1789</v>
      </c>
      <c r="F841" s="10" t="s">
        <v>1789</v>
      </c>
      <c r="G841" s="33">
        <v>43987.879166666666</v>
      </c>
      <c r="H841" s="9">
        <v>0</v>
      </c>
      <c r="I841" s="13">
        <v>500000</v>
      </c>
      <c r="J841" s="10">
        <v>0</v>
      </c>
      <c r="K841" s="9">
        <v>894582</v>
      </c>
      <c r="L841" s="14" t="s">
        <v>25</v>
      </c>
      <c r="M841" s="12">
        <v>43987.879166666666</v>
      </c>
      <c r="N841" s="25" t="s">
        <v>2876</v>
      </c>
      <c r="O841" s="30" t="s">
        <v>2935</v>
      </c>
    </row>
    <row r="842" spans="1:15" ht="24.75" thickBot="1" x14ac:dyDescent="0.3">
      <c r="A842" s="24">
        <v>841</v>
      </c>
      <c r="B842" s="9"/>
      <c r="C842" s="10" t="s">
        <v>1793</v>
      </c>
      <c r="D842" s="11" t="s">
        <v>1800</v>
      </c>
      <c r="E842" s="10" t="s">
        <v>1794</v>
      </c>
      <c r="F842" s="10" t="s">
        <v>1794</v>
      </c>
      <c r="G842" s="33">
        <v>43987.712500000001</v>
      </c>
      <c r="H842" s="9">
        <v>0</v>
      </c>
      <c r="I842" s="13">
        <v>500000</v>
      </c>
      <c r="J842" s="10">
        <v>0</v>
      </c>
      <c r="K842" s="9" t="s">
        <v>52</v>
      </c>
      <c r="L842" s="14" t="s">
        <v>25</v>
      </c>
      <c r="M842" s="12">
        <v>43987.79583333333</v>
      </c>
      <c r="N842" s="25" t="s">
        <v>2876</v>
      </c>
      <c r="O842" s="30" t="s">
        <v>2935</v>
      </c>
    </row>
    <row r="843" spans="1:15" ht="15.75" thickBot="1" x14ac:dyDescent="0.3">
      <c r="A843" s="24">
        <v>842</v>
      </c>
      <c r="B843" s="9"/>
      <c r="C843" s="10" t="s">
        <v>1832</v>
      </c>
      <c r="D843" s="11" t="s">
        <v>1800</v>
      </c>
      <c r="E843" s="10" t="s">
        <v>1833</v>
      </c>
      <c r="F843" s="10" t="s">
        <v>1833</v>
      </c>
      <c r="G843" s="33">
        <v>43987.42083333333</v>
      </c>
      <c r="H843" s="9">
        <v>0</v>
      </c>
      <c r="I843" s="13">
        <v>500000</v>
      </c>
      <c r="J843" s="10">
        <v>0</v>
      </c>
      <c r="K843" s="9" t="s">
        <v>276</v>
      </c>
      <c r="L843" s="14" t="s">
        <v>25</v>
      </c>
      <c r="M843" s="12">
        <v>43987.42083333333</v>
      </c>
      <c r="N843" s="25" t="s">
        <v>2876</v>
      </c>
      <c r="O843" s="30" t="s">
        <v>2935</v>
      </c>
    </row>
    <row r="844" spans="1:15" ht="24.75" thickBot="1" x14ac:dyDescent="0.3">
      <c r="A844" s="24">
        <v>843</v>
      </c>
      <c r="B844" s="9"/>
      <c r="C844" s="10" t="s">
        <v>1835</v>
      </c>
      <c r="D844" s="11" t="s">
        <v>1800</v>
      </c>
      <c r="E844" s="10" t="s">
        <v>1481</v>
      </c>
      <c r="F844" s="10" t="s">
        <v>1481</v>
      </c>
      <c r="G844" s="33">
        <v>43987.42083333333</v>
      </c>
      <c r="H844" s="9">
        <v>0</v>
      </c>
      <c r="I844" s="13">
        <v>500000</v>
      </c>
      <c r="J844" s="10">
        <v>0</v>
      </c>
      <c r="K844" s="9" t="s">
        <v>1836</v>
      </c>
      <c r="L844" s="14" t="s">
        <v>25</v>
      </c>
      <c r="M844" s="12">
        <v>43987.42083333333</v>
      </c>
      <c r="N844" s="25" t="s">
        <v>2876</v>
      </c>
      <c r="O844" s="30" t="s">
        <v>2935</v>
      </c>
    </row>
    <row r="845" spans="1:15" ht="24.75" thickBot="1" x14ac:dyDescent="0.3">
      <c r="A845" s="24">
        <v>844</v>
      </c>
      <c r="B845" s="9"/>
      <c r="C845" s="10" t="s">
        <v>1837</v>
      </c>
      <c r="D845" s="11" t="s">
        <v>1800</v>
      </c>
      <c r="E845" s="10" t="s">
        <v>1838</v>
      </c>
      <c r="F845" s="10" t="s">
        <v>1838</v>
      </c>
      <c r="G845" s="33">
        <v>43987.42083333333</v>
      </c>
      <c r="H845" s="9">
        <v>0</v>
      </c>
      <c r="I845" s="13">
        <v>500000</v>
      </c>
      <c r="J845" s="10">
        <v>0</v>
      </c>
      <c r="K845" s="9" t="s">
        <v>52</v>
      </c>
      <c r="L845" s="14" t="s">
        <v>25</v>
      </c>
      <c r="M845" s="12">
        <v>43987.42083333333</v>
      </c>
      <c r="N845" s="25" t="s">
        <v>2876</v>
      </c>
      <c r="O845" s="30" t="s">
        <v>2935</v>
      </c>
    </row>
    <row r="846" spans="1:15" ht="60.75" thickBot="1" x14ac:dyDescent="0.3">
      <c r="A846" s="24">
        <v>845</v>
      </c>
      <c r="B846" s="9"/>
      <c r="C846" s="10" t="s">
        <v>1846</v>
      </c>
      <c r="D846" s="11" t="s">
        <v>1800</v>
      </c>
      <c r="E846" s="10" t="s">
        <v>1299</v>
      </c>
      <c r="F846" s="10" t="s">
        <v>1299</v>
      </c>
      <c r="G846" s="33">
        <v>43986.879166666666</v>
      </c>
      <c r="H846" s="9">
        <v>0</v>
      </c>
      <c r="I846" s="13">
        <v>500000</v>
      </c>
      <c r="J846" s="10">
        <v>0</v>
      </c>
      <c r="K846" s="9" t="s">
        <v>1847</v>
      </c>
      <c r="L846" s="14" t="s">
        <v>25</v>
      </c>
      <c r="M846" s="12">
        <v>43987.42083333333</v>
      </c>
      <c r="N846" s="25" t="s">
        <v>2876</v>
      </c>
      <c r="O846" s="30" t="s">
        <v>2935</v>
      </c>
    </row>
    <row r="847" spans="1:15" ht="24.75" thickBot="1" x14ac:dyDescent="0.3">
      <c r="A847" s="24">
        <v>846</v>
      </c>
      <c r="B847" s="9"/>
      <c r="C847" s="10" t="s">
        <v>1872</v>
      </c>
      <c r="D847" s="11" t="s">
        <v>1800</v>
      </c>
      <c r="E847" s="10" t="s">
        <v>1873</v>
      </c>
      <c r="F847" s="10" t="s">
        <v>1873</v>
      </c>
      <c r="G847" s="33">
        <v>43986.379166666666</v>
      </c>
      <c r="H847" s="9">
        <v>0</v>
      </c>
      <c r="I847" s="13">
        <v>500000</v>
      </c>
      <c r="J847" s="10">
        <v>0</v>
      </c>
      <c r="K847" s="9" t="s">
        <v>52</v>
      </c>
      <c r="L847" s="14" t="s">
        <v>25</v>
      </c>
      <c r="M847" s="12">
        <v>43986.712500000001</v>
      </c>
      <c r="N847" s="25" t="s">
        <v>2876</v>
      </c>
      <c r="O847" s="30" t="s">
        <v>2935</v>
      </c>
    </row>
    <row r="848" spans="1:15" ht="24.75" thickBot="1" x14ac:dyDescent="0.3">
      <c r="A848" s="24">
        <v>847</v>
      </c>
      <c r="B848" s="9"/>
      <c r="C848" s="10" t="s">
        <v>1879</v>
      </c>
      <c r="D848" s="11" t="s">
        <v>1800</v>
      </c>
      <c r="E848" s="10" t="s">
        <v>1880</v>
      </c>
      <c r="F848" s="10" t="s">
        <v>1880</v>
      </c>
      <c r="G848" s="33">
        <v>43986.29583333333</v>
      </c>
      <c r="H848" s="9">
        <v>0</v>
      </c>
      <c r="I848" s="13">
        <v>500000</v>
      </c>
      <c r="J848" s="10">
        <v>0</v>
      </c>
      <c r="K848" s="9" t="s">
        <v>52</v>
      </c>
      <c r="L848" s="14" t="s">
        <v>25</v>
      </c>
      <c r="M848" s="12">
        <v>43986.337500000001</v>
      </c>
      <c r="N848" s="25" t="s">
        <v>2876</v>
      </c>
      <c r="O848" s="30" t="s">
        <v>2935</v>
      </c>
    </row>
    <row r="849" spans="1:15" ht="24.75" thickBot="1" x14ac:dyDescent="0.3">
      <c r="A849" s="24">
        <v>848</v>
      </c>
      <c r="B849" s="9"/>
      <c r="C849" s="10" t="s">
        <v>1882</v>
      </c>
      <c r="D849" s="11" t="s">
        <v>1800</v>
      </c>
      <c r="E849" s="10" t="s">
        <v>1883</v>
      </c>
      <c r="F849" s="10" t="s">
        <v>1883</v>
      </c>
      <c r="G849" s="33">
        <v>43986.29583333333</v>
      </c>
      <c r="H849" s="9">
        <v>0</v>
      </c>
      <c r="I849" s="13">
        <v>500000</v>
      </c>
      <c r="J849" s="10">
        <v>0</v>
      </c>
      <c r="K849" s="9" t="s">
        <v>52</v>
      </c>
      <c r="L849" s="14" t="s">
        <v>25</v>
      </c>
      <c r="M849" s="12">
        <v>43986.337500000001</v>
      </c>
      <c r="N849" s="25" t="s">
        <v>2876</v>
      </c>
      <c r="O849" s="30" t="s">
        <v>2935</v>
      </c>
    </row>
    <row r="850" spans="1:15" ht="15.75" thickBot="1" x14ac:dyDescent="0.3">
      <c r="A850" s="24">
        <v>849</v>
      </c>
      <c r="B850" s="9"/>
      <c r="C850" s="10" t="s">
        <v>1885</v>
      </c>
      <c r="D850" s="11" t="s">
        <v>1800</v>
      </c>
      <c r="E850" s="10" t="s">
        <v>1886</v>
      </c>
      <c r="F850" s="10" t="s">
        <v>1886</v>
      </c>
      <c r="G850" s="33">
        <v>43986.29583333333</v>
      </c>
      <c r="H850" s="9">
        <v>0</v>
      </c>
      <c r="I850" s="13">
        <v>500000</v>
      </c>
      <c r="J850" s="10">
        <v>0</v>
      </c>
      <c r="K850" s="9" t="s">
        <v>276</v>
      </c>
      <c r="L850" s="14" t="s">
        <v>25</v>
      </c>
      <c r="M850" s="12">
        <v>43986.337500000001</v>
      </c>
      <c r="N850" s="25" t="s">
        <v>2876</v>
      </c>
      <c r="O850" s="30" t="s">
        <v>2935</v>
      </c>
    </row>
    <row r="851" spans="1:15" ht="24.75" thickBot="1" x14ac:dyDescent="0.3">
      <c r="A851" s="24">
        <v>850</v>
      </c>
      <c r="B851" s="9"/>
      <c r="C851" s="10" t="s">
        <v>1891</v>
      </c>
      <c r="D851" s="11" t="s">
        <v>1800</v>
      </c>
      <c r="E851" s="10" t="s">
        <v>1892</v>
      </c>
      <c r="F851" s="10" t="s">
        <v>1892</v>
      </c>
      <c r="G851" s="33">
        <v>43985.79583333333</v>
      </c>
      <c r="H851" s="9">
        <v>0</v>
      </c>
      <c r="I851" s="13">
        <v>500000</v>
      </c>
      <c r="J851" s="10">
        <v>0</v>
      </c>
      <c r="K851" s="9" t="s">
        <v>52</v>
      </c>
      <c r="L851" s="14" t="s">
        <v>25</v>
      </c>
      <c r="M851" s="12">
        <v>43988.754166666666</v>
      </c>
      <c r="N851" s="25" t="s">
        <v>2876</v>
      </c>
      <c r="O851" s="30" t="s">
        <v>2935</v>
      </c>
    </row>
    <row r="852" spans="1:15" ht="15.75" thickBot="1" x14ac:dyDescent="0.3">
      <c r="A852" s="24">
        <v>851</v>
      </c>
      <c r="B852" s="9"/>
      <c r="C852" s="10" t="s">
        <v>1893</v>
      </c>
      <c r="D852" s="11" t="s">
        <v>1800</v>
      </c>
      <c r="E852" s="10" t="s">
        <v>135</v>
      </c>
      <c r="F852" s="10" t="s">
        <v>135</v>
      </c>
      <c r="G852" s="33">
        <v>43985.67083333333</v>
      </c>
      <c r="H852" s="9">
        <v>0</v>
      </c>
      <c r="I852" s="13">
        <v>500000</v>
      </c>
      <c r="J852" s="10">
        <v>0</v>
      </c>
      <c r="K852" s="9" t="s">
        <v>305</v>
      </c>
      <c r="L852" s="14" t="s">
        <v>25</v>
      </c>
      <c r="M852" s="12">
        <v>43985.67083333333</v>
      </c>
      <c r="N852" s="25" t="s">
        <v>2876</v>
      </c>
      <c r="O852" s="30" t="s">
        <v>2935</v>
      </c>
    </row>
    <row r="853" spans="1:15" ht="15.75" thickBot="1" x14ac:dyDescent="0.3">
      <c r="A853" s="24">
        <v>852</v>
      </c>
      <c r="B853" s="9"/>
      <c r="C853" s="10" t="s">
        <v>1894</v>
      </c>
      <c r="D853" s="11" t="s">
        <v>1800</v>
      </c>
      <c r="E853" s="10" t="s">
        <v>1895</v>
      </c>
      <c r="F853" s="10" t="s">
        <v>1895</v>
      </c>
      <c r="G853" s="33">
        <v>43985.67083333333</v>
      </c>
      <c r="H853" s="9">
        <v>0</v>
      </c>
      <c r="I853" s="13">
        <v>500000</v>
      </c>
      <c r="J853" s="10">
        <v>0</v>
      </c>
      <c r="K853" s="9" t="s">
        <v>1800</v>
      </c>
      <c r="L853" s="14" t="s">
        <v>25</v>
      </c>
      <c r="M853" s="12">
        <v>43985.67083333333</v>
      </c>
      <c r="N853" s="25" t="s">
        <v>2876</v>
      </c>
      <c r="O853" s="30" t="s">
        <v>2935</v>
      </c>
    </row>
    <row r="854" spans="1:15" ht="24.75" thickBot="1" x14ac:dyDescent="0.3">
      <c r="A854" s="24">
        <v>853</v>
      </c>
      <c r="B854" s="9"/>
      <c r="C854" s="10" t="s">
        <v>1918</v>
      </c>
      <c r="D854" s="11" t="s">
        <v>1800</v>
      </c>
      <c r="E854" s="10" t="s">
        <v>1919</v>
      </c>
      <c r="F854" s="10" t="s">
        <v>1919</v>
      </c>
      <c r="G854" s="33">
        <v>43984.92083333333</v>
      </c>
      <c r="H854" s="9">
        <v>0</v>
      </c>
      <c r="I854" s="13">
        <v>500000</v>
      </c>
      <c r="J854" s="10">
        <v>0</v>
      </c>
      <c r="K854" s="9" t="s">
        <v>52</v>
      </c>
      <c r="L854" s="14" t="s">
        <v>25</v>
      </c>
      <c r="M854" s="12">
        <v>43985.379166666666</v>
      </c>
      <c r="N854" s="25" t="s">
        <v>2876</v>
      </c>
      <c r="O854" s="30" t="s">
        <v>2935</v>
      </c>
    </row>
    <row r="855" spans="1:15" ht="24.75" thickBot="1" x14ac:dyDescent="0.3">
      <c r="A855" s="24">
        <v>854</v>
      </c>
      <c r="B855" s="9"/>
      <c r="C855" s="10" t="s">
        <v>1921</v>
      </c>
      <c r="D855" s="11" t="s">
        <v>1800</v>
      </c>
      <c r="E855" s="10" t="s">
        <v>1922</v>
      </c>
      <c r="F855" s="10" t="s">
        <v>1922</v>
      </c>
      <c r="G855" s="33">
        <v>43984.92083333333</v>
      </c>
      <c r="H855" s="9">
        <v>0</v>
      </c>
      <c r="I855" s="13">
        <v>500000</v>
      </c>
      <c r="J855" s="10">
        <v>0</v>
      </c>
      <c r="K855" s="9" t="s">
        <v>52</v>
      </c>
      <c r="L855" s="14" t="s">
        <v>25</v>
      </c>
      <c r="M855" s="12">
        <v>43985.379166666666</v>
      </c>
      <c r="N855" s="25" t="s">
        <v>2876</v>
      </c>
      <c r="O855" s="30" t="s">
        <v>2935</v>
      </c>
    </row>
    <row r="856" spans="1:15" ht="24.75" thickBot="1" x14ac:dyDescent="0.3">
      <c r="A856" s="24">
        <v>855</v>
      </c>
      <c r="B856" s="9"/>
      <c r="C856" s="10" t="s">
        <v>1943</v>
      </c>
      <c r="D856" s="11" t="s">
        <v>1800</v>
      </c>
      <c r="E856" s="10" t="s">
        <v>1944</v>
      </c>
      <c r="F856" s="10" t="s">
        <v>1944</v>
      </c>
      <c r="G856" s="33">
        <v>43984.587500000001</v>
      </c>
      <c r="H856" s="9">
        <v>0</v>
      </c>
      <c r="I856" s="13">
        <v>500000</v>
      </c>
      <c r="J856" s="10">
        <v>0</v>
      </c>
      <c r="K856" s="9" t="s">
        <v>52</v>
      </c>
      <c r="L856" s="14" t="s">
        <v>25</v>
      </c>
      <c r="M856" s="12">
        <v>43986.712500000001</v>
      </c>
      <c r="N856" s="25" t="s">
        <v>2876</v>
      </c>
      <c r="O856" s="30" t="s">
        <v>2935</v>
      </c>
    </row>
    <row r="857" spans="1:15" ht="24.75" thickBot="1" x14ac:dyDescent="0.3">
      <c r="A857" s="24">
        <v>856</v>
      </c>
      <c r="B857" s="9"/>
      <c r="C857" s="10" t="s">
        <v>1952</v>
      </c>
      <c r="D857" s="11" t="s">
        <v>1800</v>
      </c>
      <c r="E857" s="10" t="s">
        <v>1316</v>
      </c>
      <c r="F857" s="10" t="s">
        <v>1316</v>
      </c>
      <c r="G857" s="33">
        <v>43984.587500000001</v>
      </c>
      <c r="H857" s="9">
        <v>0</v>
      </c>
      <c r="I857" s="13">
        <v>500000</v>
      </c>
      <c r="J857" s="10">
        <v>0</v>
      </c>
      <c r="K857" s="9" t="s">
        <v>52</v>
      </c>
      <c r="L857" s="14" t="s">
        <v>25</v>
      </c>
      <c r="M857" s="12">
        <v>43987.42083333333</v>
      </c>
      <c r="N857" s="25" t="s">
        <v>2876</v>
      </c>
      <c r="O857" s="30" t="s">
        <v>2935</v>
      </c>
    </row>
    <row r="858" spans="1:15" ht="24.75" thickBot="1" x14ac:dyDescent="0.3">
      <c r="A858" s="24">
        <v>857</v>
      </c>
      <c r="B858" s="9"/>
      <c r="C858" s="10" t="s">
        <v>1964</v>
      </c>
      <c r="D858" s="11" t="s">
        <v>1800</v>
      </c>
      <c r="E858" s="10" t="s">
        <v>1965</v>
      </c>
      <c r="F858" s="10" t="s">
        <v>1965</v>
      </c>
      <c r="G858" s="33">
        <v>43984.379166666666</v>
      </c>
      <c r="H858" s="9">
        <v>0</v>
      </c>
      <c r="I858" s="13">
        <v>500000</v>
      </c>
      <c r="J858" s="10">
        <v>0</v>
      </c>
      <c r="K858" s="9" t="s">
        <v>52</v>
      </c>
      <c r="L858" s="14" t="s">
        <v>25</v>
      </c>
      <c r="M858" s="12">
        <v>43985.837500000001</v>
      </c>
      <c r="N858" s="25" t="s">
        <v>2876</v>
      </c>
      <c r="O858" s="30" t="s">
        <v>2935</v>
      </c>
    </row>
    <row r="859" spans="1:15" ht="24.75" thickBot="1" x14ac:dyDescent="0.3">
      <c r="A859" s="24">
        <v>858</v>
      </c>
      <c r="B859" s="9"/>
      <c r="C859" s="10" t="s">
        <v>1967</v>
      </c>
      <c r="D859" s="11" t="s">
        <v>1800</v>
      </c>
      <c r="E859" s="10" t="s">
        <v>1968</v>
      </c>
      <c r="F859" s="10" t="s">
        <v>1968</v>
      </c>
      <c r="G859" s="33">
        <v>43984.337500000001</v>
      </c>
      <c r="H859" s="9">
        <v>0</v>
      </c>
      <c r="I859" s="13">
        <v>500000</v>
      </c>
      <c r="J859" s="10">
        <v>0</v>
      </c>
      <c r="K859" s="9">
        <v>101001221804</v>
      </c>
      <c r="L859" s="14" t="s">
        <v>25</v>
      </c>
      <c r="M859" s="12">
        <v>43984.462500000001</v>
      </c>
      <c r="N859" s="25" t="s">
        <v>2876</v>
      </c>
      <c r="O859" s="30" t="s">
        <v>2935</v>
      </c>
    </row>
    <row r="860" spans="1:15" ht="24.75" thickBot="1" x14ac:dyDescent="0.3">
      <c r="A860" s="24">
        <v>859</v>
      </c>
      <c r="B860" s="9"/>
      <c r="C860" s="10" t="s">
        <v>1970</v>
      </c>
      <c r="D860" s="11" t="s">
        <v>1800</v>
      </c>
      <c r="E860" s="10" t="s">
        <v>1971</v>
      </c>
      <c r="F860" s="10" t="s">
        <v>1971</v>
      </c>
      <c r="G860" s="33">
        <v>43984.337500000001</v>
      </c>
      <c r="H860" s="9">
        <v>0</v>
      </c>
      <c r="I860" s="13">
        <v>500000</v>
      </c>
      <c r="J860" s="10">
        <v>0</v>
      </c>
      <c r="K860" s="9">
        <v>101001221804</v>
      </c>
      <c r="L860" s="14" t="s">
        <v>25</v>
      </c>
      <c r="M860" s="12">
        <v>43984.462500000001</v>
      </c>
      <c r="N860" s="25" t="s">
        <v>2876</v>
      </c>
      <c r="O860" s="30" t="s">
        <v>2935</v>
      </c>
    </row>
    <row r="861" spans="1:15" ht="24.75" thickBot="1" x14ac:dyDescent="0.3">
      <c r="A861" s="24">
        <v>860</v>
      </c>
      <c r="B861" s="9"/>
      <c r="C861" s="10" t="s">
        <v>1972</v>
      </c>
      <c r="D861" s="11" t="s">
        <v>1800</v>
      </c>
      <c r="E861" s="10" t="s">
        <v>1973</v>
      </c>
      <c r="F861" s="10" t="s">
        <v>1973</v>
      </c>
      <c r="G861" s="33">
        <v>43984.337500000001</v>
      </c>
      <c r="H861" s="9">
        <v>0</v>
      </c>
      <c r="I861" s="13">
        <v>500000</v>
      </c>
      <c r="J861" s="10">
        <v>0</v>
      </c>
      <c r="K861" s="9">
        <v>101001221804</v>
      </c>
      <c r="L861" s="14" t="s">
        <v>25</v>
      </c>
      <c r="M861" s="12">
        <v>43984.462500000001</v>
      </c>
      <c r="N861" s="25" t="s">
        <v>2876</v>
      </c>
      <c r="O861" s="30" t="s">
        <v>2935</v>
      </c>
    </row>
    <row r="862" spans="1:15" ht="24.75" thickBot="1" x14ac:dyDescent="0.3">
      <c r="A862" s="24">
        <v>861</v>
      </c>
      <c r="B862" s="9"/>
      <c r="C862" s="10" t="s">
        <v>1975</v>
      </c>
      <c r="D862" s="11" t="s">
        <v>1800</v>
      </c>
      <c r="E862" s="10" t="s">
        <v>1976</v>
      </c>
      <c r="F862" s="10" t="s">
        <v>1976</v>
      </c>
      <c r="G862" s="33">
        <v>43984.337500000001</v>
      </c>
      <c r="H862" s="9">
        <v>0</v>
      </c>
      <c r="I862" s="13">
        <v>500000</v>
      </c>
      <c r="J862" s="10">
        <v>0</v>
      </c>
      <c r="K862" s="9">
        <v>101001221804</v>
      </c>
      <c r="L862" s="14" t="s">
        <v>25</v>
      </c>
      <c r="M862" s="12">
        <v>43984.462500000001</v>
      </c>
      <c r="N862" s="25" t="s">
        <v>2876</v>
      </c>
      <c r="O862" s="30" t="s">
        <v>2935</v>
      </c>
    </row>
    <row r="863" spans="1:15" ht="24.75" thickBot="1" x14ac:dyDescent="0.3">
      <c r="A863" s="24">
        <v>862</v>
      </c>
      <c r="B863" s="9"/>
      <c r="C863" s="10" t="s">
        <v>1977</v>
      </c>
      <c r="D863" s="11" t="s">
        <v>1800</v>
      </c>
      <c r="E863" s="10" t="s">
        <v>1978</v>
      </c>
      <c r="F863" s="10" t="s">
        <v>1978</v>
      </c>
      <c r="G863" s="33">
        <v>43984.337500000001</v>
      </c>
      <c r="H863" s="9">
        <v>0</v>
      </c>
      <c r="I863" s="13">
        <v>500000</v>
      </c>
      <c r="J863" s="10">
        <v>0</v>
      </c>
      <c r="K863" s="9">
        <v>101001221804</v>
      </c>
      <c r="L863" s="14" t="s">
        <v>25</v>
      </c>
      <c r="M863" s="12">
        <v>43984.462500000001</v>
      </c>
      <c r="N863" s="25" t="s">
        <v>2876</v>
      </c>
      <c r="O863" s="30" t="s">
        <v>2935</v>
      </c>
    </row>
    <row r="864" spans="1:15" ht="36.75" thickBot="1" x14ac:dyDescent="0.3">
      <c r="A864" s="24">
        <v>863</v>
      </c>
      <c r="B864" s="9"/>
      <c r="C864" s="10" t="s">
        <v>1996</v>
      </c>
      <c r="D864" s="11" t="s">
        <v>1800</v>
      </c>
      <c r="E864" s="10" t="s">
        <v>1997</v>
      </c>
      <c r="F864" s="10" t="s">
        <v>1997</v>
      </c>
      <c r="G864" s="33">
        <v>43983.962500000001</v>
      </c>
      <c r="H864" s="9">
        <v>0</v>
      </c>
      <c r="I864" s="13">
        <v>500000</v>
      </c>
      <c r="J864" s="10">
        <v>0</v>
      </c>
      <c r="K864" s="9" t="s">
        <v>1998</v>
      </c>
      <c r="L864" s="14" t="s">
        <v>25</v>
      </c>
      <c r="M864" s="12">
        <v>43984.337500000001</v>
      </c>
      <c r="N864" s="25" t="s">
        <v>2876</v>
      </c>
      <c r="O864" s="30" t="s">
        <v>2935</v>
      </c>
    </row>
    <row r="865" spans="1:15" ht="48.75" thickBot="1" x14ac:dyDescent="0.3">
      <c r="A865" s="24">
        <v>864</v>
      </c>
      <c r="B865" s="9"/>
      <c r="C865" s="10" t="s">
        <v>2003</v>
      </c>
      <c r="D865" s="11" t="s">
        <v>1800</v>
      </c>
      <c r="E865" s="10" t="s">
        <v>2004</v>
      </c>
      <c r="F865" s="10" t="s">
        <v>2004</v>
      </c>
      <c r="G865" s="33">
        <v>43983.92083333333</v>
      </c>
      <c r="H865" s="9">
        <v>0</v>
      </c>
      <c r="I865" s="13">
        <v>500000</v>
      </c>
      <c r="J865" s="10">
        <v>0</v>
      </c>
      <c r="K865" s="9" t="s">
        <v>2005</v>
      </c>
      <c r="L865" s="14" t="s">
        <v>25</v>
      </c>
      <c r="M865" s="12">
        <v>43984.337500000001</v>
      </c>
      <c r="N865" s="25" t="s">
        <v>2876</v>
      </c>
      <c r="O865" s="30" t="s">
        <v>2935</v>
      </c>
    </row>
    <row r="866" spans="1:15" ht="48.75" thickBot="1" x14ac:dyDescent="0.3">
      <c r="A866" s="24">
        <v>865</v>
      </c>
      <c r="B866" s="9"/>
      <c r="C866" s="10" t="s">
        <v>2007</v>
      </c>
      <c r="D866" s="11" t="s">
        <v>1800</v>
      </c>
      <c r="E866" s="10" t="s">
        <v>2008</v>
      </c>
      <c r="F866" s="10" t="s">
        <v>2008</v>
      </c>
      <c r="G866" s="33">
        <v>43983.92083333333</v>
      </c>
      <c r="H866" s="9">
        <v>0</v>
      </c>
      <c r="I866" s="13">
        <v>500000</v>
      </c>
      <c r="J866" s="10">
        <v>0</v>
      </c>
      <c r="K866" s="9" t="s">
        <v>2009</v>
      </c>
      <c r="L866" s="14" t="s">
        <v>25</v>
      </c>
      <c r="M866" s="12">
        <v>43984.337500000001</v>
      </c>
      <c r="N866" s="25" t="s">
        <v>2876</v>
      </c>
      <c r="O866" s="30" t="s">
        <v>2935</v>
      </c>
    </row>
    <row r="867" spans="1:15" ht="24.75" thickBot="1" x14ac:dyDescent="0.3">
      <c r="A867" s="24">
        <v>866</v>
      </c>
      <c r="B867" s="9"/>
      <c r="C867" s="10" t="s">
        <v>2011</v>
      </c>
      <c r="D867" s="11" t="s">
        <v>1800</v>
      </c>
      <c r="E867" s="10" t="s">
        <v>2012</v>
      </c>
      <c r="F867" s="10" t="s">
        <v>2012</v>
      </c>
      <c r="G867" s="33">
        <v>43983.879166666666</v>
      </c>
      <c r="H867" s="9">
        <v>0</v>
      </c>
      <c r="I867" s="13">
        <v>500000</v>
      </c>
      <c r="J867" s="10">
        <v>0</v>
      </c>
      <c r="K867" s="9" t="s">
        <v>52</v>
      </c>
      <c r="L867" s="14" t="s">
        <v>25</v>
      </c>
      <c r="M867" s="12">
        <v>43984.337500000001</v>
      </c>
      <c r="N867" s="25" t="s">
        <v>2876</v>
      </c>
      <c r="O867" s="30" t="s">
        <v>2935</v>
      </c>
    </row>
    <row r="868" spans="1:15" ht="15.75" thickBot="1" x14ac:dyDescent="0.3">
      <c r="A868" s="24">
        <v>867</v>
      </c>
      <c r="B868" s="9"/>
      <c r="C868" s="10" t="s">
        <v>2025</v>
      </c>
      <c r="D868" s="11" t="s">
        <v>1800</v>
      </c>
      <c r="E868" s="10" t="s">
        <v>2026</v>
      </c>
      <c r="F868" s="10" t="s">
        <v>2026</v>
      </c>
      <c r="G868" s="33">
        <v>43983.754166666666</v>
      </c>
      <c r="H868" s="9">
        <v>0</v>
      </c>
      <c r="I868" s="13">
        <v>500000</v>
      </c>
      <c r="J868" s="10">
        <v>0</v>
      </c>
      <c r="K868" s="9" t="s">
        <v>24</v>
      </c>
      <c r="L868" s="14" t="s">
        <v>25</v>
      </c>
      <c r="M868" s="12">
        <v>43983.837500000001</v>
      </c>
      <c r="N868" s="25" t="s">
        <v>2876</v>
      </c>
      <c r="O868" s="30" t="s">
        <v>2935</v>
      </c>
    </row>
    <row r="869" spans="1:15" ht="36.75" thickBot="1" x14ac:dyDescent="0.3">
      <c r="A869" s="24">
        <v>868</v>
      </c>
      <c r="B869" s="9"/>
      <c r="C869" s="10" t="s">
        <v>2070</v>
      </c>
      <c r="D869" s="11" t="s">
        <v>1800</v>
      </c>
      <c r="E869" s="10" t="s">
        <v>2071</v>
      </c>
      <c r="F869" s="10" t="s">
        <v>2071</v>
      </c>
      <c r="G869" s="33">
        <v>43982.961805555555</v>
      </c>
      <c r="H869" s="9">
        <v>0</v>
      </c>
      <c r="I869" s="13">
        <v>500000</v>
      </c>
      <c r="J869" s="10">
        <v>0</v>
      </c>
      <c r="K869" s="9" t="s">
        <v>2072</v>
      </c>
      <c r="L869" s="14" t="s">
        <v>25</v>
      </c>
      <c r="M869" s="12">
        <v>43983.67083333333</v>
      </c>
      <c r="N869" s="25" t="s">
        <v>2876</v>
      </c>
      <c r="O869" s="30" t="s">
        <v>2935</v>
      </c>
    </row>
    <row r="870" spans="1:15" ht="15.75" thickBot="1" x14ac:dyDescent="0.3">
      <c r="A870" s="24">
        <v>869</v>
      </c>
      <c r="B870" s="9"/>
      <c r="C870" s="10" t="s">
        <v>2081</v>
      </c>
      <c r="D870" s="11" t="s">
        <v>1800</v>
      </c>
      <c r="E870" s="10" t="s">
        <v>2082</v>
      </c>
      <c r="F870" s="10" t="s">
        <v>2082</v>
      </c>
      <c r="G870" s="33">
        <v>43982.753472222219</v>
      </c>
      <c r="H870" s="9">
        <v>0</v>
      </c>
      <c r="I870" s="13">
        <v>500000</v>
      </c>
      <c r="J870" s="10">
        <v>0</v>
      </c>
      <c r="K870" s="9" t="s">
        <v>24</v>
      </c>
      <c r="L870" s="14" t="s">
        <v>25</v>
      </c>
      <c r="M870" s="12">
        <v>43982.878472222219</v>
      </c>
      <c r="N870" s="25" t="s">
        <v>2876</v>
      </c>
      <c r="O870" s="30" t="s">
        <v>2935</v>
      </c>
    </row>
    <row r="871" spans="1:15" ht="36.75" thickBot="1" x14ac:dyDescent="0.3">
      <c r="A871" s="24">
        <v>870</v>
      </c>
      <c r="B871" s="9"/>
      <c r="C871" s="10" t="s">
        <v>2090</v>
      </c>
      <c r="D871" s="11" t="s">
        <v>1800</v>
      </c>
      <c r="E871" s="10" t="s">
        <v>2091</v>
      </c>
      <c r="F871" s="10" t="s">
        <v>2091</v>
      </c>
      <c r="G871" s="33">
        <v>43981.711805555555</v>
      </c>
      <c r="H871" s="9">
        <v>0</v>
      </c>
      <c r="I871" s="13">
        <v>500000</v>
      </c>
      <c r="J871" s="10">
        <v>0</v>
      </c>
      <c r="K871" s="9" t="s">
        <v>1768</v>
      </c>
      <c r="L871" s="14" t="s">
        <v>25</v>
      </c>
      <c r="M871" s="12">
        <v>43981.836805555555</v>
      </c>
      <c r="N871" s="25" t="s">
        <v>2876</v>
      </c>
      <c r="O871" s="30" t="s">
        <v>2935</v>
      </c>
    </row>
    <row r="872" spans="1:15" ht="24.75" thickBot="1" x14ac:dyDescent="0.3">
      <c r="A872" s="24">
        <v>871</v>
      </c>
      <c r="B872" s="9"/>
      <c r="C872" s="10" t="s">
        <v>2098</v>
      </c>
      <c r="D872" s="11" t="s">
        <v>1800</v>
      </c>
      <c r="E872" s="10" t="s">
        <v>2099</v>
      </c>
      <c r="F872" s="10" t="s">
        <v>2099</v>
      </c>
      <c r="G872" s="33">
        <v>43981.461805555555</v>
      </c>
      <c r="H872" s="9">
        <v>0</v>
      </c>
      <c r="I872" s="13">
        <v>500000</v>
      </c>
      <c r="J872" s="10">
        <v>0</v>
      </c>
      <c r="K872" s="9" t="s">
        <v>52</v>
      </c>
      <c r="L872" s="14" t="s">
        <v>25</v>
      </c>
      <c r="M872" s="12">
        <v>43984.462500000001</v>
      </c>
      <c r="N872" s="25" t="s">
        <v>2876</v>
      </c>
      <c r="O872" s="30" t="s">
        <v>2935</v>
      </c>
    </row>
    <row r="873" spans="1:15" ht="15.75" thickBot="1" x14ac:dyDescent="0.3">
      <c r="A873" s="24">
        <v>872</v>
      </c>
      <c r="B873" s="9"/>
      <c r="C873" s="10" t="s">
        <v>2118</v>
      </c>
      <c r="D873" s="11" t="s">
        <v>1800</v>
      </c>
      <c r="E873" s="10" t="s">
        <v>725</v>
      </c>
      <c r="F873" s="10" t="s">
        <v>725</v>
      </c>
      <c r="G873" s="33">
        <v>43980.920138888891</v>
      </c>
      <c r="H873" s="9">
        <v>0</v>
      </c>
      <c r="I873" s="13">
        <v>500000</v>
      </c>
      <c r="J873" s="10">
        <v>0</v>
      </c>
      <c r="K873" s="9" t="s">
        <v>24</v>
      </c>
      <c r="L873" s="14" t="s">
        <v>25</v>
      </c>
      <c r="M873" s="12">
        <v>43982.336805555555</v>
      </c>
      <c r="N873" s="25" t="s">
        <v>2876</v>
      </c>
      <c r="O873" s="30" t="s">
        <v>2935</v>
      </c>
    </row>
    <row r="874" spans="1:15" ht="24.75" thickBot="1" x14ac:dyDescent="0.3">
      <c r="A874" s="24">
        <v>873</v>
      </c>
      <c r="B874" s="9"/>
      <c r="C874" s="10" t="s">
        <v>2143</v>
      </c>
      <c r="D874" s="11" t="s">
        <v>1800</v>
      </c>
      <c r="E874" s="10" t="s">
        <v>2144</v>
      </c>
      <c r="F874" s="10" t="s">
        <v>2144</v>
      </c>
      <c r="G874" s="33">
        <v>43980.420138888891</v>
      </c>
      <c r="H874" s="9">
        <v>0</v>
      </c>
      <c r="I874" s="13">
        <v>500000</v>
      </c>
      <c r="J874" s="10">
        <v>0</v>
      </c>
      <c r="K874" s="9" t="s">
        <v>52</v>
      </c>
      <c r="L874" s="14" t="s">
        <v>25</v>
      </c>
      <c r="M874" s="12">
        <v>43985.337500000001</v>
      </c>
      <c r="N874" s="25" t="s">
        <v>2876</v>
      </c>
      <c r="O874" s="30" t="s">
        <v>2935</v>
      </c>
    </row>
    <row r="875" spans="1:15" ht="15.75" thickBot="1" x14ac:dyDescent="0.3">
      <c r="A875" s="24">
        <v>874</v>
      </c>
      <c r="B875" s="9"/>
      <c r="C875" s="10" t="s">
        <v>2147</v>
      </c>
      <c r="D875" s="11" t="s">
        <v>1800</v>
      </c>
      <c r="E875" s="10" t="s">
        <v>2148</v>
      </c>
      <c r="F875" s="10" t="s">
        <v>2148</v>
      </c>
      <c r="G875" s="33">
        <v>43980.420138888891</v>
      </c>
      <c r="H875" s="9">
        <v>0</v>
      </c>
      <c r="I875" s="13">
        <v>500000</v>
      </c>
      <c r="J875" s="10">
        <v>0</v>
      </c>
      <c r="K875" s="9" t="s">
        <v>136</v>
      </c>
      <c r="L875" s="14" t="s">
        <v>25</v>
      </c>
      <c r="M875" s="12">
        <v>43980.461805555555</v>
      </c>
      <c r="N875" s="25" t="s">
        <v>2876</v>
      </c>
      <c r="O875" s="30" t="s">
        <v>2935</v>
      </c>
    </row>
    <row r="876" spans="1:15" ht="24.75" thickBot="1" x14ac:dyDescent="0.3">
      <c r="A876" s="24">
        <v>875</v>
      </c>
      <c r="B876" s="9"/>
      <c r="C876" s="10" t="s">
        <v>2151</v>
      </c>
      <c r="D876" s="11" t="s">
        <v>1800</v>
      </c>
      <c r="E876" s="10" t="s">
        <v>2152</v>
      </c>
      <c r="F876" s="10" t="s">
        <v>2152</v>
      </c>
      <c r="G876" s="33">
        <v>43980.420138888891</v>
      </c>
      <c r="H876" s="9">
        <v>0</v>
      </c>
      <c r="I876" s="13">
        <v>500000</v>
      </c>
      <c r="J876" s="10">
        <v>0</v>
      </c>
      <c r="K876" s="9" t="s">
        <v>136</v>
      </c>
      <c r="L876" s="14" t="s">
        <v>25</v>
      </c>
      <c r="M876" s="12">
        <v>43980.461805555555</v>
      </c>
      <c r="N876" s="25" t="s">
        <v>2876</v>
      </c>
      <c r="O876" s="30" t="s">
        <v>2935</v>
      </c>
    </row>
    <row r="877" spans="1:15" ht="15.75" thickBot="1" x14ac:dyDescent="0.3">
      <c r="A877" s="24">
        <v>876</v>
      </c>
      <c r="B877" s="9"/>
      <c r="C877" s="10" t="s">
        <v>2166</v>
      </c>
      <c r="D877" s="11" t="s">
        <v>1800</v>
      </c>
      <c r="E877" s="10" t="s">
        <v>2167</v>
      </c>
      <c r="F877" s="10" t="s">
        <v>2167</v>
      </c>
      <c r="G877" s="33">
        <v>43979.753472222219</v>
      </c>
      <c r="H877" s="9">
        <v>0</v>
      </c>
      <c r="I877" s="13">
        <v>500000</v>
      </c>
      <c r="J877" s="10">
        <v>0</v>
      </c>
      <c r="K877" s="9" t="s">
        <v>136</v>
      </c>
      <c r="L877" s="14" t="s">
        <v>25</v>
      </c>
      <c r="M877" s="12">
        <v>43980.378472222219</v>
      </c>
      <c r="N877" s="25" t="s">
        <v>2876</v>
      </c>
      <c r="O877" s="30" t="s">
        <v>2935</v>
      </c>
    </row>
    <row r="878" spans="1:15" ht="24.75" thickBot="1" x14ac:dyDescent="0.3">
      <c r="A878" s="24">
        <v>877</v>
      </c>
      <c r="B878" s="9"/>
      <c r="C878" s="10" t="s">
        <v>2174</v>
      </c>
      <c r="D878" s="11" t="s">
        <v>1800</v>
      </c>
      <c r="E878" s="10" t="s">
        <v>2175</v>
      </c>
      <c r="F878" s="10" t="s">
        <v>2175</v>
      </c>
      <c r="G878" s="33">
        <v>43979.670138888891</v>
      </c>
      <c r="H878" s="9">
        <v>0</v>
      </c>
      <c r="I878" s="13">
        <v>500000</v>
      </c>
      <c r="J878" s="10">
        <v>0</v>
      </c>
      <c r="K878" s="9" t="s">
        <v>52</v>
      </c>
      <c r="L878" s="14" t="s">
        <v>25</v>
      </c>
      <c r="M878" s="12">
        <v>43979.670138888891</v>
      </c>
      <c r="N878" s="25" t="s">
        <v>2876</v>
      </c>
      <c r="O878" s="30" t="s">
        <v>2935</v>
      </c>
    </row>
    <row r="879" spans="1:15" ht="24.75" thickBot="1" x14ac:dyDescent="0.3">
      <c r="A879" s="24">
        <v>878</v>
      </c>
      <c r="B879" s="9"/>
      <c r="C879" s="10" t="s">
        <v>2184</v>
      </c>
      <c r="D879" s="11" t="s">
        <v>1800</v>
      </c>
      <c r="E879" s="10" t="s">
        <v>2185</v>
      </c>
      <c r="F879" s="10" t="s">
        <v>2185</v>
      </c>
      <c r="G879" s="33">
        <v>43979.586805555555</v>
      </c>
      <c r="H879" s="9">
        <v>0</v>
      </c>
      <c r="I879" s="13">
        <v>500000</v>
      </c>
      <c r="J879" s="10">
        <v>0</v>
      </c>
      <c r="K879" s="9" t="s">
        <v>52</v>
      </c>
      <c r="L879" s="14" t="s">
        <v>25</v>
      </c>
      <c r="M879" s="12">
        <v>43990.712500000001</v>
      </c>
      <c r="N879" s="25" t="s">
        <v>2876</v>
      </c>
      <c r="O879" s="30" t="s">
        <v>2935</v>
      </c>
    </row>
    <row r="880" spans="1:15" ht="15.75" thickBot="1" x14ac:dyDescent="0.3">
      <c r="A880" s="24">
        <v>879</v>
      </c>
      <c r="B880" s="9"/>
      <c r="C880" s="10" t="s">
        <v>2187</v>
      </c>
      <c r="D880" s="11" t="s">
        <v>1800</v>
      </c>
      <c r="E880" s="10" t="s">
        <v>556</v>
      </c>
      <c r="F880" s="10" t="s">
        <v>556</v>
      </c>
      <c r="G880" s="33">
        <v>43979.586805555555</v>
      </c>
      <c r="H880" s="9">
        <v>0</v>
      </c>
      <c r="I880" s="13">
        <v>500000</v>
      </c>
      <c r="J880" s="10">
        <v>0</v>
      </c>
      <c r="K880" s="9" t="s">
        <v>24</v>
      </c>
      <c r="L880" s="14" t="s">
        <v>25</v>
      </c>
      <c r="M880" s="12">
        <v>43980.378472222219</v>
      </c>
      <c r="N880" s="25" t="s">
        <v>2876</v>
      </c>
      <c r="O880" s="30" t="s">
        <v>2935</v>
      </c>
    </row>
    <row r="881" spans="1:15" ht="24.75" thickBot="1" x14ac:dyDescent="0.3">
      <c r="A881" s="24">
        <v>880</v>
      </c>
      <c r="B881" s="9"/>
      <c r="C881" s="10" t="s">
        <v>2244</v>
      </c>
      <c r="D881" s="11" t="s">
        <v>1800</v>
      </c>
      <c r="E881" s="10" t="s">
        <v>2245</v>
      </c>
      <c r="F881" s="10" t="s">
        <v>2245</v>
      </c>
      <c r="G881" s="33">
        <v>43978.378472222219</v>
      </c>
      <c r="H881" s="9">
        <v>0</v>
      </c>
      <c r="I881" s="13">
        <v>500000</v>
      </c>
      <c r="J881" s="10">
        <v>0</v>
      </c>
      <c r="K881" s="9" t="s">
        <v>52</v>
      </c>
      <c r="L881" s="14" t="s">
        <v>25</v>
      </c>
      <c r="M881" s="12">
        <v>43987.42083333333</v>
      </c>
      <c r="N881" s="25" t="s">
        <v>2876</v>
      </c>
      <c r="O881" s="30" t="s">
        <v>2935</v>
      </c>
    </row>
    <row r="882" spans="1:15" ht="36.75" thickBot="1" x14ac:dyDescent="0.3">
      <c r="A882" s="24">
        <v>881</v>
      </c>
      <c r="B882" s="9"/>
      <c r="C882" s="10" t="s">
        <v>2280</v>
      </c>
      <c r="D882" s="11" t="s">
        <v>1800</v>
      </c>
      <c r="E882" s="10" t="s">
        <v>2281</v>
      </c>
      <c r="F882" s="10" t="s">
        <v>2281</v>
      </c>
      <c r="G882" s="33">
        <v>43976.878472222219</v>
      </c>
      <c r="H882" s="9">
        <v>0</v>
      </c>
      <c r="I882" s="13">
        <v>500000</v>
      </c>
      <c r="J882" s="10">
        <v>0</v>
      </c>
      <c r="K882" s="9" t="s">
        <v>1750</v>
      </c>
      <c r="L882" s="14" t="s">
        <v>25</v>
      </c>
      <c r="M882" s="12">
        <v>43976.920138888891</v>
      </c>
      <c r="N882" s="25" t="s">
        <v>2876</v>
      </c>
      <c r="O882" s="30" t="s">
        <v>2935</v>
      </c>
    </row>
    <row r="883" spans="1:15" ht="24.75" thickBot="1" x14ac:dyDescent="0.3">
      <c r="A883" s="24">
        <v>882</v>
      </c>
      <c r="B883" s="9"/>
      <c r="C883" s="10" t="s">
        <v>2298</v>
      </c>
      <c r="D883" s="11" t="s">
        <v>1800</v>
      </c>
      <c r="E883" s="10" t="s">
        <v>2299</v>
      </c>
      <c r="F883" s="10" t="s">
        <v>2299</v>
      </c>
      <c r="G883" s="33">
        <v>43976.670138888891</v>
      </c>
      <c r="H883" s="9">
        <v>0</v>
      </c>
      <c r="I883" s="13">
        <v>500000</v>
      </c>
      <c r="J883" s="10">
        <v>0</v>
      </c>
      <c r="K883" s="9" t="s">
        <v>52</v>
      </c>
      <c r="L883" s="14" t="s">
        <v>25</v>
      </c>
      <c r="M883" s="12">
        <v>43976.711805555555</v>
      </c>
      <c r="N883" s="25" t="s">
        <v>2876</v>
      </c>
      <c r="O883" s="30" t="s">
        <v>2935</v>
      </c>
    </row>
    <row r="884" spans="1:15" ht="24.75" thickBot="1" x14ac:dyDescent="0.3">
      <c r="A884" s="24">
        <v>883</v>
      </c>
      <c r="B884" s="9"/>
      <c r="C884" s="10" t="s">
        <v>2319</v>
      </c>
      <c r="D884" s="11" t="s">
        <v>1800</v>
      </c>
      <c r="E884" s="10" t="s">
        <v>702</v>
      </c>
      <c r="F884" s="10" t="s">
        <v>702</v>
      </c>
      <c r="G884" s="33">
        <v>43975.961805555555</v>
      </c>
      <c r="H884" s="9">
        <v>0</v>
      </c>
      <c r="I884" s="13">
        <v>500000</v>
      </c>
      <c r="J884" s="10">
        <v>0</v>
      </c>
      <c r="K884" s="9" t="s">
        <v>52</v>
      </c>
      <c r="L884" s="14" t="s">
        <v>25</v>
      </c>
      <c r="M884" s="12">
        <v>43980.711805555555</v>
      </c>
      <c r="N884" s="25" t="s">
        <v>2876</v>
      </c>
      <c r="O884" s="30" t="s">
        <v>2935</v>
      </c>
    </row>
    <row r="885" spans="1:15" ht="24.75" thickBot="1" x14ac:dyDescent="0.3">
      <c r="A885" s="24">
        <v>884</v>
      </c>
      <c r="B885" s="9"/>
      <c r="C885" s="10" t="s">
        <v>2330</v>
      </c>
      <c r="D885" s="11" t="s">
        <v>1800</v>
      </c>
      <c r="E885" s="10" t="s">
        <v>2331</v>
      </c>
      <c r="F885" s="10" t="s">
        <v>2331</v>
      </c>
      <c r="G885" s="33">
        <v>43975.586805555555</v>
      </c>
      <c r="H885" s="9">
        <v>0</v>
      </c>
      <c r="I885" s="13">
        <v>500000</v>
      </c>
      <c r="J885" s="10">
        <v>0</v>
      </c>
      <c r="K885" s="9" t="s">
        <v>52</v>
      </c>
      <c r="L885" s="14" t="s">
        <v>25</v>
      </c>
      <c r="M885" s="12">
        <v>43983.712500000001</v>
      </c>
      <c r="N885" s="25" t="s">
        <v>2876</v>
      </c>
      <c r="O885" s="30" t="s">
        <v>2935</v>
      </c>
    </row>
    <row r="886" spans="1:15" ht="24.75" thickBot="1" x14ac:dyDescent="0.3">
      <c r="A886" s="24">
        <v>885</v>
      </c>
      <c r="B886" s="9"/>
      <c r="C886" s="10" t="s">
        <v>2332</v>
      </c>
      <c r="D886" s="11" t="s">
        <v>1800</v>
      </c>
      <c r="E886" s="10" t="s">
        <v>2333</v>
      </c>
      <c r="F886" s="10" t="s">
        <v>2333</v>
      </c>
      <c r="G886" s="33">
        <v>43975.503472222219</v>
      </c>
      <c r="H886" s="9">
        <v>0</v>
      </c>
      <c r="I886" s="13">
        <v>500000</v>
      </c>
      <c r="J886" s="10">
        <v>0</v>
      </c>
      <c r="K886" s="9" t="s">
        <v>52</v>
      </c>
      <c r="L886" s="14" t="s">
        <v>25</v>
      </c>
      <c r="M886" s="12">
        <v>43976.670138888891</v>
      </c>
      <c r="N886" s="25" t="s">
        <v>2876</v>
      </c>
      <c r="O886" s="30" t="s">
        <v>2935</v>
      </c>
    </row>
    <row r="887" spans="1:15" ht="24.75" thickBot="1" x14ac:dyDescent="0.3">
      <c r="A887" s="24">
        <v>886</v>
      </c>
      <c r="B887" s="9"/>
      <c r="C887" s="10" t="s">
        <v>2348</v>
      </c>
      <c r="D887" s="11" t="s">
        <v>1800</v>
      </c>
      <c r="E887" s="10" t="s">
        <v>241</v>
      </c>
      <c r="F887" s="10" t="s">
        <v>241</v>
      </c>
      <c r="G887" s="33">
        <v>43974.586805555555</v>
      </c>
      <c r="H887" s="9">
        <v>0</v>
      </c>
      <c r="I887" s="13">
        <v>500000</v>
      </c>
      <c r="J887" s="10">
        <v>0</v>
      </c>
      <c r="K887" s="9" t="s">
        <v>24</v>
      </c>
      <c r="L887" s="14" t="s">
        <v>25</v>
      </c>
      <c r="M887" s="12">
        <v>43974.586805555555</v>
      </c>
      <c r="N887" s="25" t="s">
        <v>2876</v>
      </c>
      <c r="O887" s="30" t="s">
        <v>2935</v>
      </c>
    </row>
    <row r="888" spans="1:15" ht="24.75" thickBot="1" x14ac:dyDescent="0.3">
      <c r="A888" s="24">
        <v>887</v>
      </c>
      <c r="B888" s="9"/>
      <c r="C888" s="10" t="s">
        <v>2349</v>
      </c>
      <c r="D888" s="11" t="s">
        <v>1800</v>
      </c>
      <c r="E888" s="10" t="s">
        <v>1734</v>
      </c>
      <c r="F888" s="10" t="s">
        <v>1734</v>
      </c>
      <c r="G888" s="33">
        <v>43974.503472222219</v>
      </c>
      <c r="H888" s="9">
        <v>0</v>
      </c>
      <c r="I888" s="13">
        <v>500000</v>
      </c>
      <c r="J888" s="10">
        <v>0</v>
      </c>
      <c r="K888" s="9" t="s">
        <v>52</v>
      </c>
      <c r="L888" s="14" t="s">
        <v>25</v>
      </c>
      <c r="M888" s="12">
        <v>43974.586805555555</v>
      </c>
      <c r="N888" s="25" t="s">
        <v>2876</v>
      </c>
      <c r="O888" s="30" t="s">
        <v>2935</v>
      </c>
    </row>
    <row r="889" spans="1:15" ht="24.75" thickBot="1" x14ac:dyDescent="0.3">
      <c r="A889" s="24">
        <v>888</v>
      </c>
      <c r="B889" s="9"/>
      <c r="C889" s="10" t="s">
        <v>2357</v>
      </c>
      <c r="D889" s="11" t="s">
        <v>1800</v>
      </c>
      <c r="E889" s="10" t="s">
        <v>1752</v>
      </c>
      <c r="F889" s="10" t="s">
        <v>1752</v>
      </c>
      <c r="G889" s="33">
        <v>43974.378472222219</v>
      </c>
      <c r="H889" s="9">
        <v>0</v>
      </c>
      <c r="I889" s="13">
        <v>500000</v>
      </c>
      <c r="J889" s="10">
        <v>0</v>
      </c>
      <c r="K889" s="9" t="s">
        <v>2277</v>
      </c>
      <c r="L889" s="14" t="s">
        <v>25</v>
      </c>
      <c r="M889" s="12">
        <v>43974.378472222219</v>
      </c>
      <c r="N889" s="25" t="s">
        <v>2876</v>
      </c>
      <c r="O889" s="30" t="s">
        <v>2935</v>
      </c>
    </row>
    <row r="890" spans="1:15" ht="24.75" thickBot="1" x14ac:dyDescent="0.3">
      <c r="A890" s="24">
        <v>889</v>
      </c>
      <c r="B890" s="9"/>
      <c r="C890" s="10" t="s">
        <v>2359</v>
      </c>
      <c r="D890" s="11" t="s">
        <v>1800</v>
      </c>
      <c r="E890" s="10" t="s">
        <v>2360</v>
      </c>
      <c r="F890" s="10" t="s">
        <v>2360</v>
      </c>
      <c r="G890" s="33">
        <v>43973.670138888891</v>
      </c>
      <c r="H890" s="9">
        <v>0</v>
      </c>
      <c r="I890" s="13">
        <v>500000</v>
      </c>
      <c r="J890" s="10">
        <v>0</v>
      </c>
      <c r="K890" s="9" t="s">
        <v>52</v>
      </c>
      <c r="L890" s="14" t="s">
        <v>25</v>
      </c>
      <c r="M890" s="12">
        <v>43978.670138888891</v>
      </c>
      <c r="N890" s="25" t="s">
        <v>2876</v>
      </c>
      <c r="O890" s="30" t="s">
        <v>2935</v>
      </c>
    </row>
    <row r="891" spans="1:15" ht="24.75" thickBot="1" x14ac:dyDescent="0.3">
      <c r="A891" s="24">
        <v>890</v>
      </c>
      <c r="B891" s="9"/>
      <c r="C891" s="10" t="s">
        <v>2363</v>
      </c>
      <c r="D891" s="11" t="s">
        <v>1800</v>
      </c>
      <c r="E891" s="10" t="s">
        <v>2364</v>
      </c>
      <c r="F891" s="10" t="s">
        <v>2364</v>
      </c>
      <c r="G891" s="33">
        <v>43973.628472222219</v>
      </c>
      <c r="H891" s="9">
        <v>0</v>
      </c>
      <c r="I891" s="13">
        <v>500000</v>
      </c>
      <c r="J891" s="10">
        <v>0</v>
      </c>
      <c r="K891" s="9" t="s">
        <v>52</v>
      </c>
      <c r="L891" s="14" t="s">
        <v>25</v>
      </c>
      <c r="M891" s="12">
        <v>43978.670138888891</v>
      </c>
      <c r="N891" s="25" t="s">
        <v>2876</v>
      </c>
      <c r="O891" s="30" t="s">
        <v>2935</v>
      </c>
    </row>
    <row r="892" spans="1:15" ht="24.75" thickBot="1" x14ac:dyDescent="0.3">
      <c r="A892" s="24">
        <v>891</v>
      </c>
      <c r="B892" s="9"/>
      <c r="C892" s="10" t="s">
        <v>2385</v>
      </c>
      <c r="D892" s="11" t="s">
        <v>1800</v>
      </c>
      <c r="E892" s="10" t="s">
        <v>2386</v>
      </c>
      <c r="F892" s="10" t="s">
        <v>2386</v>
      </c>
      <c r="G892" s="33">
        <v>43972.670138888891</v>
      </c>
      <c r="H892" s="9">
        <v>0</v>
      </c>
      <c r="I892" s="13">
        <v>500000</v>
      </c>
      <c r="J892" s="10">
        <v>0</v>
      </c>
      <c r="K892" s="9" t="s">
        <v>52</v>
      </c>
      <c r="L892" s="14" t="s">
        <v>25</v>
      </c>
      <c r="M892" s="12">
        <v>43972.753472222219</v>
      </c>
      <c r="N892" s="25" t="s">
        <v>2876</v>
      </c>
      <c r="O892" s="30" t="s">
        <v>2935</v>
      </c>
    </row>
    <row r="893" spans="1:15" ht="24.75" thickBot="1" x14ac:dyDescent="0.3">
      <c r="A893" s="24">
        <v>892</v>
      </c>
      <c r="B893" s="9"/>
      <c r="C893" s="10" t="s">
        <v>2388</v>
      </c>
      <c r="D893" s="11" t="s">
        <v>1800</v>
      </c>
      <c r="E893" s="10" t="s">
        <v>2389</v>
      </c>
      <c r="F893" s="10" t="s">
        <v>2389</v>
      </c>
      <c r="G893" s="33">
        <v>43972.628472222219</v>
      </c>
      <c r="H893" s="9">
        <v>0</v>
      </c>
      <c r="I893" s="13">
        <v>500000</v>
      </c>
      <c r="J893" s="10">
        <v>0</v>
      </c>
      <c r="K893" s="9" t="s">
        <v>52</v>
      </c>
      <c r="L893" s="14" t="s">
        <v>25</v>
      </c>
      <c r="M893" s="12">
        <v>43972.628472222219</v>
      </c>
      <c r="N893" s="25" t="s">
        <v>2876</v>
      </c>
      <c r="O893" s="30" t="s">
        <v>2935</v>
      </c>
    </row>
    <row r="894" spans="1:15" ht="24.75" thickBot="1" x14ac:dyDescent="0.3">
      <c r="A894" s="24">
        <v>893</v>
      </c>
      <c r="B894" s="9"/>
      <c r="C894" s="10" t="s">
        <v>2417</v>
      </c>
      <c r="D894" s="11" t="s">
        <v>1800</v>
      </c>
      <c r="E894" s="10" t="s">
        <v>2418</v>
      </c>
      <c r="F894" s="10" t="s">
        <v>2418</v>
      </c>
      <c r="G894" s="33">
        <v>43972.295138888891</v>
      </c>
      <c r="H894" s="9">
        <v>0</v>
      </c>
      <c r="I894" s="13">
        <v>500000</v>
      </c>
      <c r="J894" s="10">
        <v>0</v>
      </c>
      <c r="K894" s="9" t="s">
        <v>52</v>
      </c>
      <c r="L894" s="14" t="s">
        <v>25</v>
      </c>
      <c r="M894" s="12">
        <v>43973.670138888891</v>
      </c>
      <c r="N894" s="25" t="s">
        <v>2876</v>
      </c>
      <c r="O894" s="30" t="s">
        <v>2935</v>
      </c>
    </row>
    <row r="895" spans="1:15" ht="24.75" thickBot="1" x14ac:dyDescent="0.3">
      <c r="A895" s="24">
        <v>894</v>
      </c>
      <c r="B895" s="9"/>
      <c r="C895" s="10" t="s">
        <v>2422</v>
      </c>
      <c r="D895" s="11" t="s">
        <v>1800</v>
      </c>
      <c r="E895" s="10" t="s">
        <v>2423</v>
      </c>
      <c r="F895" s="10" t="s">
        <v>2423</v>
      </c>
      <c r="G895" s="33">
        <v>43971.878472222219</v>
      </c>
      <c r="H895" s="9">
        <v>0</v>
      </c>
      <c r="I895" s="13">
        <v>500000</v>
      </c>
      <c r="J895" s="10">
        <v>0</v>
      </c>
      <c r="K895" s="9" t="s">
        <v>52</v>
      </c>
      <c r="L895" s="14" t="s">
        <v>25</v>
      </c>
      <c r="M895" s="12">
        <v>43983.712500000001</v>
      </c>
      <c r="N895" s="25" t="s">
        <v>2876</v>
      </c>
      <c r="O895" s="30" t="s">
        <v>2935</v>
      </c>
    </row>
    <row r="896" spans="1:15" ht="24.75" thickBot="1" x14ac:dyDescent="0.3">
      <c r="A896" s="24">
        <v>895</v>
      </c>
      <c r="B896" s="9"/>
      <c r="C896" s="10" t="s">
        <v>2440</v>
      </c>
      <c r="D896" s="11" t="s">
        <v>1800</v>
      </c>
      <c r="E896" s="10" t="s">
        <v>2441</v>
      </c>
      <c r="F896" s="10" t="s">
        <v>2441</v>
      </c>
      <c r="G896" s="33">
        <v>43971.503472222219</v>
      </c>
      <c r="H896" s="9">
        <v>0</v>
      </c>
      <c r="I896" s="13">
        <v>500000</v>
      </c>
      <c r="J896" s="10">
        <v>0</v>
      </c>
      <c r="K896" s="9" t="s">
        <v>52</v>
      </c>
      <c r="L896" s="14" t="s">
        <v>25</v>
      </c>
      <c r="M896" s="12">
        <v>43994.67083333333</v>
      </c>
      <c r="N896" s="25" t="s">
        <v>2876</v>
      </c>
      <c r="O896" s="30" t="s">
        <v>2935</v>
      </c>
    </row>
    <row r="897" spans="1:15" ht="24.75" thickBot="1" x14ac:dyDescent="0.3">
      <c r="A897" s="24">
        <v>896</v>
      </c>
      <c r="B897" s="9"/>
      <c r="C897" s="10" t="s">
        <v>2442</v>
      </c>
      <c r="D897" s="11" t="s">
        <v>1800</v>
      </c>
      <c r="E897" s="10" t="s">
        <v>2443</v>
      </c>
      <c r="F897" s="10" t="s">
        <v>2443</v>
      </c>
      <c r="G897" s="33">
        <v>43971.378472222219</v>
      </c>
      <c r="H897" s="9">
        <v>0</v>
      </c>
      <c r="I897" s="13">
        <v>500000</v>
      </c>
      <c r="J897" s="10">
        <v>0</v>
      </c>
      <c r="K897" s="9" t="s">
        <v>52</v>
      </c>
      <c r="L897" s="14" t="s">
        <v>25</v>
      </c>
      <c r="M897" s="12">
        <v>43971.836805555555</v>
      </c>
      <c r="N897" s="25" t="s">
        <v>2876</v>
      </c>
      <c r="O897" s="30" t="s">
        <v>2935</v>
      </c>
    </row>
    <row r="898" spans="1:15" ht="24.75" thickBot="1" x14ac:dyDescent="0.3">
      <c r="A898" s="24">
        <v>897</v>
      </c>
      <c r="B898" s="9"/>
      <c r="C898" s="10" t="s">
        <v>2450</v>
      </c>
      <c r="D898" s="11" t="s">
        <v>1800</v>
      </c>
      <c r="E898" s="10" t="s">
        <v>2451</v>
      </c>
      <c r="F898" s="10" t="s">
        <v>2451</v>
      </c>
      <c r="G898" s="33">
        <v>43971.253472222219</v>
      </c>
      <c r="H898" s="9">
        <v>0</v>
      </c>
      <c r="I898" s="13">
        <v>500000</v>
      </c>
      <c r="J898" s="10">
        <v>0</v>
      </c>
      <c r="K898" s="9" t="s">
        <v>2452</v>
      </c>
      <c r="L898" s="14" t="s">
        <v>25</v>
      </c>
      <c r="M898" s="12">
        <v>43977.878472222219</v>
      </c>
      <c r="N898" s="25" t="s">
        <v>2876</v>
      </c>
      <c r="O898" s="30" t="s">
        <v>2935</v>
      </c>
    </row>
    <row r="899" spans="1:15" ht="24.75" thickBot="1" x14ac:dyDescent="0.3">
      <c r="A899" s="24">
        <v>898</v>
      </c>
      <c r="B899" s="9"/>
      <c r="C899" s="10" t="s">
        <v>2523</v>
      </c>
      <c r="D899" s="11" t="s">
        <v>1800</v>
      </c>
      <c r="E899" s="10" t="s">
        <v>868</v>
      </c>
      <c r="F899" s="10" t="s">
        <v>868</v>
      </c>
      <c r="G899" s="33">
        <v>43969.586805555555</v>
      </c>
      <c r="H899" s="9">
        <v>0</v>
      </c>
      <c r="I899" s="13">
        <v>500000</v>
      </c>
      <c r="J899" s="10">
        <v>0</v>
      </c>
      <c r="K899" s="9" t="s">
        <v>136</v>
      </c>
      <c r="L899" s="14" t="s">
        <v>25</v>
      </c>
      <c r="M899" s="12">
        <v>43969.586805555555</v>
      </c>
      <c r="N899" s="25" t="s">
        <v>2876</v>
      </c>
      <c r="O899" s="30" t="s">
        <v>2935</v>
      </c>
    </row>
    <row r="900" spans="1:15" ht="24.75" thickBot="1" x14ac:dyDescent="0.3">
      <c r="A900" s="24">
        <v>899</v>
      </c>
      <c r="B900" s="9"/>
      <c r="C900" s="10" t="s">
        <v>2540</v>
      </c>
      <c r="D900" s="11" t="s">
        <v>1800</v>
      </c>
      <c r="E900" s="10" t="s">
        <v>2541</v>
      </c>
      <c r="F900" s="10" t="s">
        <v>2541</v>
      </c>
      <c r="G900" s="33">
        <v>43969.378472222219</v>
      </c>
      <c r="H900" s="9">
        <v>0</v>
      </c>
      <c r="I900" s="13">
        <v>500000</v>
      </c>
      <c r="J900" s="10">
        <v>0</v>
      </c>
      <c r="K900" s="9" t="s">
        <v>52</v>
      </c>
      <c r="L900" s="14" t="s">
        <v>25</v>
      </c>
      <c r="M900" s="12">
        <v>43972.586805555555</v>
      </c>
      <c r="N900" s="25" t="s">
        <v>2876</v>
      </c>
      <c r="O900" s="30" t="s">
        <v>2935</v>
      </c>
    </row>
    <row r="901" spans="1:15" ht="24.75" thickBot="1" x14ac:dyDescent="0.3">
      <c r="A901" s="24">
        <v>900</v>
      </c>
      <c r="B901" s="9"/>
      <c r="C901" s="10" t="s">
        <v>2546</v>
      </c>
      <c r="D901" s="11" t="s">
        <v>1800</v>
      </c>
      <c r="E901" s="10" t="s">
        <v>2547</v>
      </c>
      <c r="F901" s="10" t="s">
        <v>2547</v>
      </c>
      <c r="G901" s="33">
        <v>43968.961805555555</v>
      </c>
      <c r="H901" s="9">
        <v>0</v>
      </c>
      <c r="I901" s="13">
        <v>500000</v>
      </c>
      <c r="J901" s="10">
        <v>0</v>
      </c>
      <c r="K901" s="9" t="s">
        <v>52</v>
      </c>
      <c r="L901" s="14" t="s">
        <v>25</v>
      </c>
      <c r="M901" s="12">
        <v>43970.753472222219</v>
      </c>
      <c r="N901" s="25" t="s">
        <v>2876</v>
      </c>
      <c r="O901" s="30" t="s">
        <v>2935</v>
      </c>
    </row>
    <row r="902" spans="1:15" ht="24.75" thickBot="1" x14ac:dyDescent="0.3">
      <c r="A902" s="24">
        <v>901</v>
      </c>
      <c r="B902" s="9"/>
      <c r="C902" s="10" t="s">
        <v>2566</v>
      </c>
      <c r="D902" s="11" t="s">
        <v>1800</v>
      </c>
      <c r="E902" s="10" t="s">
        <v>1409</v>
      </c>
      <c r="F902" s="10" t="s">
        <v>1409</v>
      </c>
      <c r="G902" s="33">
        <v>43967.878472222219</v>
      </c>
      <c r="H902" s="9">
        <v>0</v>
      </c>
      <c r="I902" s="13">
        <v>500000</v>
      </c>
      <c r="J902" s="10">
        <v>0</v>
      </c>
      <c r="K902" s="9" t="s">
        <v>52</v>
      </c>
      <c r="L902" s="14" t="s">
        <v>25</v>
      </c>
      <c r="M902" s="12">
        <v>43971.336805555555</v>
      </c>
      <c r="N902" s="25" t="s">
        <v>2876</v>
      </c>
      <c r="O902" s="30" t="s">
        <v>2935</v>
      </c>
    </row>
    <row r="903" spans="1:15" ht="24.75" thickBot="1" x14ac:dyDescent="0.3">
      <c r="A903" s="24">
        <v>902</v>
      </c>
      <c r="B903" s="9"/>
      <c r="C903" s="10" t="s">
        <v>2568</v>
      </c>
      <c r="D903" s="11" t="s">
        <v>1800</v>
      </c>
      <c r="E903" s="10" t="s">
        <v>2569</v>
      </c>
      <c r="F903" s="10" t="s">
        <v>2569</v>
      </c>
      <c r="G903" s="33">
        <v>43967.670138888891</v>
      </c>
      <c r="H903" s="9">
        <v>0</v>
      </c>
      <c r="I903" s="13">
        <v>500000</v>
      </c>
      <c r="J903" s="10">
        <v>0</v>
      </c>
      <c r="K903" s="9" t="s">
        <v>2277</v>
      </c>
      <c r="L903" s="14" t="s">
        <v>25</v>
      </c>
      <c r="M903" s="12">
        <v>43967.711805555555</v>
      </c>
      <c r="N903" s="25" t="s">
        <v>2876</v>
      </c>
      <c r="O903" s="30" t="s">
        <v>2935</v>
      </c>
    </row>
    <row r="904" spans="1:15" ht="36.75" thickBot="1" x14ac:dyDescent="0.3">
      <c r="A904" s="24">
        <v>903</v>
      </c>
      <c r="B904" s="9"/>
      <c r="C904" s="10" t="s">
        <v>2571</v>
      </c>
      <c r="D904" s="11" t="s">
        <v>1800</v>
      </c>
      <c r="E904" s="10" t="s">
        <v>1340</v>
      </c>
      <c r="F904" s="10" t="s">
        <v>1340</v>
      </c>
      <c r="G904" s="33">
        <v>43967.670138888891</v>
      </c>
      <c r="H904" s="9">
        <v>0</v>
      </c>
      <c r="I904" s="13">
        <v>500000</v>
      </c>
      <c r="J904" s="10">
        <v>0</v>
      </c>
      <c r="K904" s="9" t="s">
        <v>2572</v>
      </c>
      <c r="L904" s="14" t="s">
        <v>25</v>
      </c>
      <c r="M904" s="12">
        <v>43967.711805555555</v>
      </c>
      <c r="N904" s="25" t="s">
        <v>2876</v>
      </c>
      <c r="O904" s="30" t="s">
        <v>2935</v>
      </c>
    </row>
    <row r="905" spans="1:15" ht="36.75" thickBot="1" x14ac:dyDescent="0.3">
      <c r="A905" s="24">
        <v>904</v>
      </c>
      <c r="B905" s="9"/>
      <c r="C905" s="10" t="s">
        <v>2603</v>
      </c>
      <c r="D905" s="11" t="s">
        <v>1800</v>
      </c>
      <c r="E905" s="10" t="s">
        <v>2604</v>
      </c>
      <c r="F905" s="10" t="s">
        <v>2604</v>
      </c>
      <c r="G905" s="33">
        <v>43966.628472222219</v>
      </c>
      <c r="H905" s="9">
        <v>0</v>
      </c>
      <c r="I905" s="13">
        <v>500000</v>
      </c>
      <c r="J905" s="10">
        <v>0</v>
      </c>
      <c r="K905" s="9" t="s">
        <v>2605</v>
      </c>
      <c r="L905" s="14" t="s">
        <v>25</v>
      </c>
      <c r="M905" s="12">
        <v>43966.628472222219</v>
      </c>
      <c r="N905" s="25" t="s">
        <v>2876</v>
      </c>
      <c r="O905" s="30" t="s">
        <v>2935</v>
      </c>
    </row>
    <row r="906" spans="1:15" ht="24.75" thickBot="1" x14ac:dyDescent="0.3">
      <c r="A906" s="24">
        <v>905</v>
      </c>
      <c r="B906" s="9"/>
      <c r="C906" s="10" t="s">
        <v>2610</v>
      </c>
      <c r="D906" s="11" t="s">
        <v>1800</v>
      </c>
      <c r="E906" s="10" t="s">
        <v>2611</v>
      </c>
      <c r="F906" s="10" t="s">
        <v>2611</v>
      </c>
      <c r="G906" s="33">
        <v>43966.003472222219</v>
      </c>
      <c r="H906" s="9">
        <v>0</v>
      </c>
      <c r="I906" s="13">
        <v>500000</v>
      </c>
      <c r="J906" s="10">
        <v>0</v>
      </c>
      <c r="K906" s="9" t="s">
        <v>52</v>
      </c>
      <c r="L906" s="14" t="s">
        <v>25</v>
      </c>
      <c r="M906" s="12">
        <v>43966.545138888891</v>
      </c>
      <c r="N906" s="25" t="s">
        <v>2876</v>
      </c>
      <c r="O906" s="30" t="s">
        <v>2935</v>
      </c>
    </row>
    <row r="907" spans="1:15" ht="24.75" thickBot="1" x14ac:dyDescent="0.3">
      <c r="A907" s="24">
        <v>906</v>
      </c>
      <c r="B907" s="9"/>
      <c r="C907" s="10" t="s">
        <v>2630</v>
      </c>
      <c r="D907" s="11" t="s">
        <v>1800</v>
      </c>
      <c r="E907" s="10" t="s">
        <v>2631</v>
      </c>
      <c r="F907" s="10" t="s">
        <v>2631</v>
      </c>
      <c r="G907" s="33">
        <v>43965.378472222219</v>
      </c>
      <c r="H907" s="9">
        <v>0</v>
      </c>
      <c r="I907" s="13">
        <v>500000</v>
      </c>
      <c r="J907" s="10">
        <v>0</v>
      </c>
      <c r="K907" s="9" t="s">
        <v>24</v>
      </c>
      <c r="L907" s="14" t="s">
        <v>25</v>
      </c>
      <c r="M907" s="12">
        <v>43965.420138888891</v>
      </c>
      <c r="N907" s="25" t="s">
        <v>2876</v>
      </c>
      <c r="O907" s="30" t="s">
        <v>2935</v>
      </c>
    </row>
    <row r="908" spans="1:15" ht="15.75" thickBot="1" x14ac:dyDescent="0.3">
      <c r="A908" s="24">
        <v>907</v>
      </c>
      <c r="B908" s="9"/>
      <c r="C908" s="10" t="s">
        <v>2654</v>
      </c>
      <c r="D908" s="11" t="s">
        <v>1800</v>
      </c>
      <c r="E908" s="10" t="s">
        <v>2655</v>
      </c>
      <c r="F908" s="10" t="s">
        <v>2655</v>
      </c>
      <c r="G908" s="33">
        <v>43964.753472222219</v>
      </c>
      <c r="H908" s="9">
        <v>0</v>
      </c>
      <c r="I908" s="13">
        <v>500000</v>
      </c>
      <c r="J908" s="10">
        <v>0</v>
      </c>
      <c r="K908" s="9" t="s">
        <v>276</v>
      </c>
      <c r="L908" s="14" t="s">
        <v>25</v>
      </c>
      <c r="M908" s="12">
        <v>43964.753472222219</v>
      </c>
      <c r="N908" s="25" t="s">
        <v>2876</v>
      </c>
      <c r="O908" s="30" t="s">
        <v>2935</v>
      </c>
    </row>
    <row r="909" spans="1:15" ht="24.75" thickBot="1" x14ac:dyDescent="0.3">
      <c r="A909" s="24">
        <v>908</v>
      </c>
      <c r="B909" s="9"/>
      <c r="C909" s="10" t="s">
        <v>2680</v>
      </c>
      <c r="D909" s="11" t="s">
        <v>1800</v>
      </c>
      <c r="E909" s="10" t="s">
        <v>2681</v>
      </c>
      <c r="F909" s="10" t="s">
        <v>2681</v>
      </c>
      <c r="G909" s="33">
        <v>43963.920138888891</v>
      </c>
      <c r="H909" s="9">
        <v>0</v>
      </c>
      <c r="I909" s="13">
        <v>500000</v>
      </c>
      <c r="J909" s="10">
        <v>0</v>
      </c>
      <c r="K909" s="9" t="s">
        <v>52</v>
      </c>
      <c r="L909" s="14" t="s">
        <v>25</v>
      </c>
      <c r="M909" s="12">
        <v>43964.711805555555</v>
      </c>
      <c r="N909" s="25" t="s">
        <v>2876</v>
      </c>
      <c r="O909" s="30" t="s">
        <v>2935</v>
      </c>
    </row>
    <row r="910" spans="1:15" ht="24.75" thickBot="1" x14ac:dyDescent="0.3">
      <c r="A910" s="24">
        <v>909</v>
      </c>
      <c r="B910" s="9"/>
      <c r="C910" s="10" t="s">
        <v>2691</v>
      </c>
      <c r="D910" s="11" t="s">
        <v>1800</v>
      </c>
      <c r="E910" s="10" t="s">
        <v>2692</v>
      </c>
      <c r="F910" s="10" t="s">
        <v>2692</v>
      </c>
      <c r="G910" s="33">
        <v>43963.545138888891</v>
      </c>
      <c r="H910" s="9">
        <v>0</v>
      </c>
      <c r="I910" s="13">
        <v>500000</v>
      </c>
      <c r="J910" s="10">
        <v>0</v>
      </c>
      <c r="K910" s="9" t="s">
        <v>276</v>
      </c>
      <c r="L910" s="14" t="s">
        <v>25</v>
      </c>
      <c r="M910" s="12">
        <v>43963.545138888891</v>
      </c>
      <c r="N910" s="25" t="s">
        <v>2876</v>
      </c>
      <c r="O910" s="30" t="s">
        <v>2935</v>
      </c>
    </row>
    <row r="911" spans="1:15" ht="24.75" thickBot="1" x14ac:dyDescent="0.3">
      <c r="A911" s="24">
        <v>910</v>
      </c>
      <c r="B911" s="9"/>
      <c r="C911" s="10" t="s">
        <v>2696</v>
      </c>
      <c r="D911" s="11" t="s">
        <v>1800</v>
      </c>
      <c r="E911" s="10" t="s">
        <v>309</v>
      </c>
      <c r="F911" s="10" t="s">
        <v>309</v>
      </c>
      <c r="G911" s="33">
        <v>43963.545138888891</v>
      </c>
      <c r="H911" s="9">
        <v>0</v>
      </c>
      <c r="I911" s="13">
        <v>500000</v>
      </c>
      <c r="J911" s="10">
        <v>0</v>
      </c>
      <c r="K911" s="9" t="s">
        <v>276</v>
      </c>
      <c r="L911" s="14" t="s">
        <v>25</v>
      </c>
      <c r="M911" s="12">
        <v>43963.545138888891</v>
      </c>
      <c r="N911" s="25" t="s">
        <v>2876</v>
      </c>
      <c r="O911" s="30" t="s">
        <v>2935</v>
      </c>
    </row>
    <row r="912" spans="1:15" ht="24.75" thickBot="1" x14ac:dyDescent="0.3">
      <c r="A912" s="24">
        <v>911</v>
      </c>
      <c r="B912" s="9"/>
      <c r="C912" s="10" t="s">
        <v>2720</v>
      </c>
      <c r="D912" s="11" t="s">
        <v>1800</v>
      </c>
      <c r="E912" s="10" t="s">
        <v>2721</v>
      </c>
      <c r="F912" s="10" t="s">
        <v>2721</v>
      </c>
      <c r="G912" s="33">
        <v>43961.961805555555</v>
      </c>
      <c r="H912" s="9">
        <v>0</v>
      </c>
      <c r="I912" s="13">
        <v>500000</v>
      </c>
      <c r="J912" s="10">
        <v>0</v>
      </c>
      <c r="K912" s="9" t="s">
        <v>52</v>
      </c>
      <c r="L912" s="14" t="s">
        <v>25</v>
      </c>
      <c r="M912" s="12">
        <v>43962.336805555555</v>
      </c>
      <c r="N912" s="25" t="s">
        <v>2876</v>
      </c>
      <c r="O912" s="30" t="s">
        <v>2935</v>
      </c>
    </row>
    <row r="913" spans="1:15" ht="15.75" thickBot="1" x14ac:dyDescent="0.3">
      <c r="A913" s="24">
        <v>912</v>
      </c>
      <c r="B913" s="9"/>
      <c r="C913" s="10" t="s">
        <v>2744</v>
      </c>
      <c r="D913" s="11" t="s">
        <v>1800</v>
      </c>
      <c r="E913" s="10" t="s">
        <v>755</v>
      </c>
      <c r="F913" s="10" t="s">
        <v>755</v>
      </c>
      <c r="G913" s="33">
        <v>43960.378472222219</v>
      </c>
      <c r="H913" s="9">
        <v>0</v>
      </c>
      <c r="I913" s="13">
        <v>500000</v>
      </c>
      <c r="J913" s="10">
        <v>0</v>
      </c>
      <c r="K913" s="9" t="s">
        <v>276</v>
      </c>
      <c r="L913" s="14" t="s">
        <v>25</v>
      </c>
      <c r="M913" s="12">
        <v>43960.378472222219</v>
      </c>
      <c r="N913" s="25" t="s">
        <v>2876</v>
      </c>
      <c r="O913" s="30" t="s">
        <v>2935</v>
      </c>
    </row>
    <row r="914" spans="1:15" ht="24.75" thickBot="1" x14ac:dyDescent="0.3">
      <c r="A914" s="24">
        <v>913</v>
      </c>
      <c r="B914" s="9"/>
      <c r="C914" s="10" t="s">
        <v>2752</v>
      </c>
      <c r="D914" s="11" t="s">
        <v>1800</v>
      </c>
      <c r="E914" s="10" t="s">
        <v>2753</v>
      </c>
      <c r="F914" s="10" t="s">
        <v>2753</v>
      </c>
      <c r="G914" s="33">
        <v>43960.336805555555</v>
      </c>
      <c r="H914" s="9">
        <v>0</v>
      </c>
      <c r="I914" s="13">
        <v>500000</v>
      </c>
      <c r="J914" s="10">
        <v>0</v>
      </c>
      <c r="K914" s="9" t="s">
        <v>2754</v>
      </c>
      <c r="L914" s="14" t="s">
        <v>25</v>
      </c>
      <c r="M914" s="12">
        <v>43960.336805555555</v>
      </c>
      <c r="N914" s="25" t="s">
        <v>2876</v>
      </c>
      <c r="O914" s="30" t="s">
        <v>2935</v>
      </c>
    </row>
    <row r="915" spans="1:15" ht="24.75" thickBot="1" x14ac:dyDescent="0.3">
      <c r="A915" s="24">
        <v>914</v>
      </c>
      <c r="B915" s="9"/>
      <c r="C915" s="10" t="s">
        <v>2781</v>
      </c>
      <c r="D915" s="11" t="s">
        <v>1800</v>
      </c>
      <c r="E915" s="10" t="s">
        <v>2782</v>
      </c>
      <c r="F915" s="10" t="s">
        <v>2782</v>
      </c>
      <c r="G915" s="33">
        <v>43958.795138888891</v>
      </c>
      <c r="H915" s="9">
        <v>0</v>
      </c>
      <c r="I915" s="13">
        <v>500000</v>
      </c>
      <c r="J915" s="10">
        <v>0</v>
      </c>
      <c r="K915" s="9" t="s">
        <v>52</v>
      </c>
      <c r="L915" s="14" t="s">
        <v>25</v>
      </c>
      <c r="M915" s="12">
        <v>43959.628472222219</v>
      </c>
      <c r="N915" s="25" t="s">
        <v>2876</v>
      </c>
      <c r="O915" s="30" t="s">
        <v>2935</v>
      </c>
    </row>
    <row r="916" spans="1:15" ht="24.75" thickBot="1" x14ac:dyDescent="0.3">
      <c r="A916" s="24">
        <v>915</v>
      </c>
      <c r="B916" s="9"/>
      <c r="C916" s="10" t="s">
        <v>2794</v>
      </c>
      <c r="D916" s="11" t="s">
        <v>1800</v>
      </c>
      <c r="E916" s="10" t="s">
        <v>2795</v>
      </c>
      <c r="F916" s="10" t="s">
        <v>2795</v>
      </c>
      <c r="G916" s="33">
        <v>43958.628472222219</v>
      </c>
      <c r="H916" s="9">
        <v>0</v>
      </c>
      <c r="I916" s="13">
        <v>500000</v>
      </c>
      <c r="J916" s="10">
        <v>0</v>
      </c>
      <c r="K916" s="9" t="s">
        <v>52</v>
      </c>
      <c r="L916" s="14" t="s">
        <v>25</v>
      </c>
      <c r="M916" s="12">
        <v>43958.670138888891</v>
      </c>
      <c r="N916" s="25" t="s">
        <v>2876</v>
      </c>
      <c r="O916" s="30" t="s">
        <v>2935</v>
      </c>
    </row>
    <row r="917" spans="1:15" ht="24.75" thickBot="1" x14ac:dyDescent="0.3">
      <c r="A917" s="24">
        <v>916</v>
      </c>
      <c r="B917" s="9"/>
      <c r="C917" s="10" t="s">
        <v>2797</v>
      </c>
      <c r="D917" s="11" t="s">
        <v>1800</v>
      </c>
      <c r="E917" s="10" t="s">
        <v>2798</v>
      </c>
      <c r="F917" s="10" t="s">
        <v>2798</v>
      </c>
      <c r="G917" s="33">
        <v>43958.545138888891</v>
      </c>
      <c r="H917" s="9">
        <v>0</v>
      </c>
      <c r="I917" s="13">
        <v>500000</v>
      </c>
      <c r="J917" s="10">
        <v>0</v>
      </c>
      <c r="K917" s="9" t="s">
        <v>52</v>
      </c>
      <c r="L917" s="14" t="s">
        <v>25</v>
      </c>
      <c r="M917" s="12">
        <v>43960.336805555555</v>
      </c>
      <c r="N917" s="25" t="s">
        <v>2876</v>
      </c>
      <c r="O917" s="30" t="s">
        <v>2935</v>
      </c>
    </row>
    <row r="918" spans="1:15" ht="24.75" thickBot="1" x14ac:dyDescent="0.3">
      <c r="A918" s="24">
        <v>917</v>
      </c>
      <c r="B918" s="9"/>
      <c r="C918" s="10" t="s">
        <v>2821</v>
      </c>
      <c r="D918" s="11" t="s">
        <v>1800</v>
      </c>
      <c r="E918" s="10" t="s">
        <v>2822</v>
      </c>
      <c r="F918" s="10" t="s">
        <v>2822</v>
      </c>
      <c r="G918" s="33">
        <v>43958.378472222219</v>
      </c>
      <c r="H918" s="9">
        <v>0</v>
      </c>
      <c r="I918" s="13">
        <v>500000</v>
      </c>
      <c r="J918" s="10">
        <v>0</v>
      </c>
      <c r="K918" s="9" t="s">
        <v>276</v>
      </c>
      <c r="L918" s="14" t="s">
        <v>25</v>
      </c>
      <c r="M918" s="12">
        <v>43958.378472222219</v>
      </c>
      <c r="N918" s="25" t="s">
        <v>2876</v>
      </c>
      <c r="O918" s="30" t="s">
        <v>2935</v>
      </c>
    </row>
    <row r="919" spans="1:15" ht="24.75" thickBot="1" x14ac:dyDescent="0.3">
      <c r="A919" s="24">
        <v>918</v>
      </c>
      <c r="B919" s="9"/>
      <c r="C919" s="10" t="s">
        <v>2845</v>
      </c>
      <c r="D919" s="11" t="s">
        <v>1800</v>
      </c>
      <c r="E919" s="10" t="s">
        <v>2846</v>
      </c>
      <c r="F919" s="10" t="s">
        <v>2846</v>
      </c>
      <c r="G919" s="33">
        <v>43958.336805555555</v>
      </c>
      <c r="H919" s="9">
        <v>0</v>
      </c>
      <c r="I919" s="13">
        <v>500000</v>
      </c>
      <c r="J919" s="10">
        <v>0</v>
      </c>
      <c r="K919" s="9" t="s">
        <v>52</v>
      </c>
      <c r="L919" s="14" t="s">
        <v>25</v>
      </c>
      <c r="M919" s="12">
        <v>43959.920138888891</v>
      </c>
      <c r="N919" s="25" t="s">
        <v>2876</v>
      </c>
      <c r="O919" s="30" t="s">
        <v>2935</v>
      </c>
    </row>
    <row r="920" spans="1:15" ht="24.75" thickBot="1" x14ac:dyDescent="0.3">
      <c r="A920" s="24">
        <v>919</v>
      </c>
      <c r="B920" s="9"/>
      <c r="C920" s="10" t="s">
        <v>2853</v>
      </c>
      <c r="D920" s="11" t="s">
        <v>1800</v>
      </c>
      <c r="E920" s="10" t="s">
        <v>2854</v>
      </c>
      <c r="F920" s="10" t="s">
        <v>2854</v>
      </c>
      <c r="G920" s="33">
        <v>43957.920138888891</v>
      </c>
      <c r="H920" s="9">
        <v>0</v>
      </c>
      <c r="I920" s="13">
        <v>500000</v>
      </c>
      <c r="J920" s="10">
        <v>0</v>
      </c>
      <c r="K920" s="9" t="s">
        <v>52</v>
      </c>
      <c r="L920" s="14" t="s">
        <v>25</v>
      </c>
      <c r="M920" s="12">
        <v>43958.336805555555</v>
      </c>
      <c r="N920" s="25" t="s">
        <v>2876</v>
      </c>
      <c r="O920" s="30" t="s">
        <v>2935</v>
      </c>
    </row>
    <row r="921" spans="1:15" ht="15.75" thickBot="1" x14ac:dyDescent="0.3">
      <c r="A921" s="24">
        <v>920</v>
      </c>
      <c r="B921" s="9"/>
      <c r="C921" s="10" t="s">
        <v>2864</v>
      </c>
      <c r="D921" s="11" t="s">
        <v>1800</v>
      </c>
      <c r="E921" s="10" t="s">
        <v>2865</v>
      </c>
      <c r="F921" s="10" t="s">
        <v>2865</v>
      </c>
      <c r="G921" s="33">
        <v>43957.670138888891</v>
      </c>
      <c r="H921" s="9">
        <v>0</v>
      </c>
      <c r="I921" s="13">
        <v>500000</v>
      </c>
      <c r="J921" s="10">
        <v>0</v>
      </c>
      <c r="K921" s="9" t="s">
        <v>276</v>
      </c>
      <c r="L921" s="14" t="s">
        <v>25</v>
      </c>
      <c r="M921" s="12">
        <v>43958.336805555555</v>
      </c>
      <c r="N921" s="25" t="s">
        <v>2876</v>
      </c>
      <c r="O921" s="30" t="s">
        <v>2935</v>
      </c>
    </row>
    <row r="922" spans="1:15" ht="24.75" thickBot="1" x14ac:dyDescent="0.3">
      <c r="A922" s="24">
        <v>921</v>
      </c>
      <c r="B922" s="9"/>
      <c r="C922" s="10" t="s">
        <v>2270</v>
      </c>
      <c r="D922" s="11" t="s">
        <v>1800</v>
      </c>
      <c r="E922" s="10" t="s">
        <v>397</v>
      </c>
      <c r="F922" s="10" t="s">
        <v>397</v>
      </c>
      <c r="G922" s="33">
        <v>43977.378472222219</v>
      </c>
      <c r="H922" s="9">
        <v>0</v>
      </c>
      <c r="I922" s="13">
        <v>450000</v>
      </c>
      <c r="J922" s="10">
        <v>0</v>
      </c>
      <c r="K922" s="9" t="s">
        <v>192</v>
      </c>
      <c r="L922" s="14" t="s">
        <v>25</v>
      </c>
      <c r="M922" s="12">
        <v>43977.378472222219</v>
      </c>
      <c r="N922" s="25" t="s">
        <v>2876</v>
      </c>
      <c r="O922" s="30" t="s">
        <v>2935</v>
      </c>
    </row>
    <row r="923" spans="1:15" ht="24.75" thickBot="1" x14ac:dyDescent="0.3">
      <c r="A923" s="24">
        <v>922</v>
      </c>
      <c r="B923" s="9"/>
      <c r="C923" s="10" t="s">
        <v>1687</v>
      </c>
      <c r="D923" s="11" t="s">
        <v>1800</v>
      </c>
      <c r="E923" s="10" t="s">
        <v>1688</v>
      </c>
      <c r="F923" s="10" t="s">
        <v>1688</v>
      </c>
      <c r="G923" s="33">
        <v>43991.337500000001</v>
      </c>
      <c r="H923" s="9">
        <v>0</v>
      </c>
      <c r="I923" s="13">
        <v>430000</v>
      </c>
      <c r="J923" s="10">
        <v>0</v>
      </c>
      <c r="K923" s="9" t="s">
        <v>192</v>
      </c>
      <c r="L923" s="14" t="s">
        <v>25</v>
      </c>
      <c r="M923" s="12">
        <v>43991.629166666666</v>
      </c>
      <c r="N923" s="25" t="s">
        <v>2876</v>
      </c>
      <c r="O923" s="30" t="s">
        <v>2935</v>
      </c>
    </row>
    <row r="924" spans="1:15" ht="15.75" thickBot="1" x14ac:dyDescent="0.3">
      <c r="A924" s="24">
        <v>923</v>
      </c>
      <c r="B924" s="9"/>
      <c r="C924" s="10" t="s">
        <v>60</v>
      </c>
      <c r="D924" s="11" t="s">
        <v>1800</v>
      </c>
      <c r="E924" s="10" t="s">
        <v>39</v>
      </c>
      <c r="F924" s="10" t="s">
        <v>39</v>
      </c>
      <c r="G924" s="33">
        <v>44031.421527777777</v>
      </c>
      <c r="H924" s="9">
        <v>0</v>
      </c>
      <c r="I924" s="13">
        <v>406000</v>
      </c>
      <c r="J924" s="10">
        <v>0</v>
      </c>
      <c r="K924" s="9" t="s">
        <v>31</v>
      </c>
      <c r="L924" s="14" t="s">
        <v>25</v>
      </c>
      <c r="M924" s="12">
        <v>44031.796527777777</v>
      </c>
      <c r="N924" s="25" t="s">
        <v>2876</v>
      </c>
      <c r="O924" s="30" t="s">
        <v>2935</v>
      </c>
    </row>
    <row r="925" spans="1:15" ht="24.75" thickBot="1" x14ac:dyDescent="0.3">
      <c r="A925" s="24">
        <v>924</v>
      </c>
      <c r="B925" s="9"/>
      <c r="C925" s="10" t="s">
        <v>339</v>
      </c>
      <c r="D925" s="11" t="s">
        <v>1800</v>
      </c>
      <c r="E925" s="10" t="s">
        <v>340</v>
      </c>
      <c r="F925" s="10" t="s">
        <v>340</v>
      </c>
      <c r="G925" s="33">
        <v>44021.629861111112</v>
      </c>
      <c r="H925" s="9">
        <v>0</v>
      </c>
      <c r="I925" s="13">
        <v>400000</v>
      </c>
      <c r="J925" s="10">
        <v>0</v>
      </c>
      <c r="K925" s="9" t="s">
        <v>341</v>
      </c>
      <c r="L925" s="14" t="s">
        <v>25</v>
      </c>
      <c r="M925" s="12">
        <v>44021.754861111112</v>
      </c>
      <c r="N925" s="25" t="s">
        <v>2876</v>
      </c>
      <c r="O925" s="30" t="s">
        <v>2935</v>
      </c>
    </row>
    <row r="926" spans="1:15" ht="15.75" thickBot="1" x14ac:dyDescent="0.3">
      <c r="A926" s="24">
        <v>925</v>
      </c>
      <c r="B926" s="9"/>
      <c r="C926" s="10" t="s">
        <v>1360</v>
      </c>
      <c r="D926" s="11" t="s">
        <v>1800</v>
      </c>
      <c r="E926" s="10" t="s">
        <v>1361</v>
      </c>
      <c r="F926" s="10" t="s">
        <v>1361</v>
      </c>
      <c r="G926" s="33">
        <v>43994.462500000001</v>
      </c>
      <c r="H926" s="9">
        <v>0</v>
      </c>
      <c r="I926" s="13">
        <v>390000</v>
      </c>
      <c r="J926" s="10">
        <v>0</v>
      </c>
      <c r="K926" s="9" t="s">
        <v>829</v>
      </c>
      <c r="L926" s="14" t="s">
        <v>25</v>
      </c>
      <c r="M926" s="12">
        <v>43994.462500000001</v>
      </c>
      <c r="N926" s="25" t="s">
        <v>2876</v>
      </c>
      <c r="O926" s="30" t="s">
        <v>2935</v>
      </c>
    </row>
    <row r="927" spans="1:15" ht="24.75" thickBot="1" x14ac:dyDescent="0.3">
      <c r="A927" s="24">
        <v>926</v>
      </c>
      <c r="B927" s="9"/>
      <c r="C927" s="10" t="s">
        <v>2517</v>
      </c>
      <c r="D927" s="11" t="s">
        <v>1800</v>
      </c>
      <c r="E927" s="10" t="s">
        <v>1409</v>
      </c>
      <c r="F927" s="10" t="s">
        <v>1409</v>
      </c>
      <c r="G927" s="33">
        <v>43969.670138888891</v>
      </c>
      <c r="H927" s="9">
        <v>0</v>
      </c>
      <c r="I927" s="13">
        <v>385000</v>
      </c>
      <c r="J927" s="10">
        <v>0</v>
      </c>
      <c r="K927" s="9" t="s">
        <v>136</v>
      </c>
      <c r="L927" s="14" t="s">
        <v>25</v>
      </c>
      <c r="M927" s="12">
        <v>43971.336805555555</v>
      </c>
      <c r="N927" s="25" t="s">
        <v>2876</v>
      </c>
      <c r="O927" s="30" t="s">
        <v>2935</v>
      </c>
    </row>
    <row r="928" spans="1:15" ht="24.75" thickBot="1" x14ac:dyDescent="0.3">
      <c r="A928" s="24">
        <v>927</v>
      </c>
      <c r="B928" s="9"/>
      <c r="C928" s="10" t="s">
        <v>2482</v>
      </c>
      <c r="D928" s="11" t="s">
        <v>1800</v>
      </c>
      <c r="E928" s="10" t="s">
        <v>1401</v>
      </c>
      <c r="F928" s="10" t="s">
        <v>1401</v>
      </c>
      <c r="G928" s="33">
        <v>43970.545138888891</v>
      </c>
      <c r="H928" s="9">
        <v>0</v>
      </c>
      <c r="I928" s="13">
        <v>380000</v>
      </c>
      <c r="J928" s="10">
        <v>0</v>
      </c>
      <c r="K928" s="9" t="s">
        <v>136</v>
      </c>
      <c r="L928" s="14" t="s">
        <v>25</v>
      </c>
      <c r="M928" s="12">
        <v>43971.336805555555</v>
      </c>
      <c r="N928" s="25" t="s">
        <v>2876</v>
      </c>
      <c r="O928" s="30" t="s">
        <v>2935</v>
      </c>
    </row>
    <row r="929" spans="1:15" ht="24.75" thickBot="1" x14ac:dyDescent="0.3">
      <c r="A929" s="24">
        <v>928</v>
      </c>
      <c r="B929" s="9"/>
      <c r="C929" s="10" t="s">
        <v>782</v>
      </c>
      <c r="D929" s="11" t="s">
        <v>1800</v>
      </c>
      <c r="E929" s="10" t="s">
        <v>783</v>
      </c>
      <c r="F929" s="10" t="s">
        <v>783</v>
      </c>
      <c r="G929" s="33">
        <v>43996.462500000001</v>
      </c>
      <c r="H929" s="9">
        <v>0</v>
      </c>
      <c r="I929" s="13">
        <v>350000</v>
      </c>
      <c r="J929" s="10">
        <v>0</v>
      </c>
      <c r="K929" s="9" t="s">
        <v>784</v>
      </c>
      <c r="L929" s="14" t="s">
        <v>25</v>
      </c>
      <c r="M929" s="12">
        <v>43996.587500000001</v>
      </c>
      <c r="N929" s="25" t="s">
        <v>2876</v>
      </c>
      <c r="O929" s="30" t="s">
        <v>2935</v>
      </c>
    </row>
    <row r="930" spans="1:15" ht="15.75" thickBot="1" x14ac:dyDescent="0.3">
      <c r="A930" s="24">
        <v>929</v>
      </c>
      <c r="B930" s="9"/>
      <c r="C930" s="10" t="s">
        <v>791</v>
      </c>
      <c r="D930" s="11" t="s">
        <v>1800</v>
      </c>
      <c r="E930" s="10" t="s">
        <v>792</v>
      </c>
      <c r="F930" s="10" t="s">
        <v>792</v>
      </c>
      <c r="G930" s="33">
        <v>43996.42083333333</v>
      </c>
      <c r="H930" s="9">
        <v>0</v>
      </c>
      <c r="I930" s="13">
        <v>350000</v>
      </c>
      <c r="J930" s="10">
        <v>0</v>
      </c>
      <c r="K930" s="9" t="s">
        <v>305</v>
      </c>
      <c r="L930" s="14" t="s">
        <v>25</v>
      </c>
      <c r="M930" s="12">
        <v>43996.42083333333</v>
      </c>
      <c r="N930" s="25" t="s">
        <v>2876</v>
      </c>
      <c r="O930" s="30" t="s">
        <v>2935</v>
      </c>
    </row>
    <row r="931" spans="1:15" ht="15.75" thickBot="1" x14ac:dyDescent="0.3">
      <c r="A931" s="24">
        <v>930</v>
      </c>
      <c r="B931" s="9"/>
      <c r="C931" s="10" t="s">
        <v>2197</v>
      </c>
      <c r="D931" s="11" t="s">
        <v>1800</v>
      </c>
      <c r="E931" s="10" t="s">
        <v>1545</v>
      </c>
      <c r="F931" s="10" t="s">
        <v>1545</v>
      </c>
      <c r="G931" s="33">
        <v>43979.420138888891</v>
      </c>
      <c r="H931" s="9">
        <v>0</v>
      </c>
      <c r="I931" s="13">
        <v>350000</v>
      </c>
      <c r="J931" s="10">
        <v>0</v>
      </c>
      <c r="K931" s="9" t="s">
        <v>276</v>
      </c>
      <c r="L931" s="14" t="s">
        <v>25</v>
      </c>
      <c r="M931" s="12">
        <v>43979.503472222219</v>
      </c>
      <c r="N931" s="25" t="s">
        <v>2876</v>
      </c>
      <c r="O931" s="30" t="s">
        <v>2935</v>
      </c>
    </row>
    <row r="932" spans="1:15" ht="15.75" thickBot="1" x14ac:dyDescent="0.3">
      <c r="A932" s="24">
        <v>931</v>
      </c>
      <c r="B932" s="9"/>
      <c r="C932" s="10" t="s">
        <v>1357</v>
      </c>
      <c r="D932" s="11" t="s">
        <v>1800</v>
      </c>
      <c r="E932" s="10" t="s">
        <v>1358</v>
      </c>
      <c r="F932" s="10" t="s">
        <v>1358</v>
      </c>
      <c r="G932" s="33">
        <v>43994.462500000001</v>
      </c>
      <c r="H932" s="9">
        <v>0</v>
      </c>
      <c r="I932" s="13">
        <v>346000</v>
      </c>
      <c r="J932" s="10">
        <v>0</v>
      </c>
      <c r="K932" s="9" t="s">
        <v>829</v>
      </c>
      <c r="L932" s="14" t="s">
        <v>25</v>
      </c>
      <c r="M932" s="12">
        <v>43994.462500000001</v>
      </c>
      <c r="N932" s="25" t="s">
        <v>2876</v>
      </c>
      <c r="O932" s="30" t="s">
        <v>2935</v>
      </c>
    </row>
    <row r="933" spans="1:15" ht="72.75" thickBot="1" x14ac:dyDescent="0.3">
      <c r="A933" s="24">
        <v>932</v>
      </c>
      <c r="B933" s="9"/>
      <c r="C933" s="10" t="s">
        <v>2619</v>
      </c>
      <c r="D933" s="11" t="s">
        <v>1800</v>
      </c>
      <c r="E933" s="10" t="s">
        <v>491</v>
      </c>
      <c r="F933" s="10" t="s">
        <v>491</v>
      </c>
      <c r="G933" s="33">
        <v>43965.461805555555</v>
      </c>
      <c r="H933" s="9">
        <v>0</v>
      </c>
      <c r="I933" s="13">
        <v>346000</v>
      </c>
      <c r="J933" s="10">
        <v>0</v>
      </c>
      <c r="K933" s="9" t="s">
        <v>2620</v>
      </c>
      <c r="L933" s="14" t="s">
        <v>25</v>
      </c>
      <c r="M933" s="12">
        <v>43972.586805555555</v>
      </c>
      <c r="N933" s="25" t="s">
        <v>2876</v>
      </c>
      <c r="O933" s="30" t="s">
        <v>2935</v>
      </c>
    </row>
    <row r="934" spans="1:15" ht="24.75" thickBot="1" x14ac:dyDescent="0.3">
      <c r="A934" s="24">
        <v>933</v>
      </c>
      <c r="B934" s="9"/>
      <c r="C934" s="10" t="s">
        <v>1731</v>
      </c>
      <c r="D934" s="11" t="s">
        <v>1800</v>
      </c>
      <c r="E934" s="10" t="s">
        <v>1732</v>
      </c>
      <c r="F934" s="10" t="s">
        <v>1732</v>
      </c>
      <c r="G934" s="33">
        <v>43990.337500000001</v>
      </c>
      <c r="H934" s="9">
        <v>0</v>
      </c>
      <c r="I934" s="13">
        <v>340000</v>
      </c>
      <c r="J934" s="10">
        <v>0</v>
      </c>
      <c r="K934" s="9" t="s">
        <v>24</v>
      </c>
      <c r="L934" s="14" t="s">
        <v>25</v>
      </c>
      <c r="M934" s="12">
        <v>43990.462500000001</v>
      </c>
      <c r="N934" s="25" t="s">
        <v>2876</v>
      </c>
      <c r="O934" s="30" t="s">
        <v>2935</v>
      </c>
    </row>
    <row r="935" spans="1:15" ht="24.75" thickBot="1" x14ac:dyDescent="0.3">
      <c r="A935" s="24">
        <v>934</v>
      </c>
      <c r="B935" s="9"/>
      <c r="C935" s="10" t="s">
        <v>2671</v>
      </c>
      <c r="D935" s="11" t="s">
        <v>1800</v>
      </c>
      <c r="E935" s="10" t="s">
        <v>2672</v>
      </c>
      <c r="F935" s="10" t="s">
        <v>2672</v>
      </c>
      <c r="G935" s="33">
        <v>43964.670138888891</v>
      </c>
      <c r="H935" s="9">
        <v>0</v>
      </c>
      <c r="I935" s="13">
        <v>334000</v>
      </c>
      <c r="J935" s="10">
        <v>0</v>
      </c>
      <c r="K935" s="9" t="s">
        <v>2673</v>
      </c>
      <c r="L935" s="14" t="s">
        <v>25</v>
      </c>
      <c r="M935" s="12">
        <v>43964.670138888891</v>
      </c>
      <c r="N935" s="25" t="s">
        <v>2876</v>
      </c>
      <c r="O935" s="30" t="s">
        <v>2935</v>
      </c>
    </row>
    <row r="936" spans="1:15" ht="15.75" thickBot="1" x14ac:dyDescent="0.3">
      <c r="A936" s="24">
        <v>935</v>
      </c>
      <c r="B936" s="9"/>
      <c r="C936" s="10" t="s">
        <v>93</v>
      </c>
      <c r="D936" s="11" t="s">
        <v>1800</v>
      </c>
      <c r="E936" s="10" t="s">
        <v>94</v>
      </c>
      <c r="F936" s="10" t="s">
        <v>94</v>
      </c>
      <c r="G936" s="33">
        <v>44028.754861111112</v>
      </c>
      <c r="H936" s="9">
        <v>0</v>
      </c>
      <c r="I936" s="13">
        <v>300000</v>
      </c>
      <c r="J936" s="10">
        <v>0</v>
      </c>
      <c r="K936" s="9" t="s">
        <v>24</v>
      </c>
      <c r="L936" s="14" t="s">
        <v>25</v>
      </c>
      <c r="M936" s="12">
        <v>44030.379861111112</v>
      </c>
      <c r="N936" s="25" t="s">
        <v>2876</v>
      </c>
      <c r="O936" s="30" t="s">
        <v>2935</v>
      </c>
    </row>
    <row r="937" spans="1:15" ht="15.75" thickBot="1" x14ac:dyDescent="0.3">
      <c r="A937" s="24">
        <v>936</v>
      </c>
      <c r="B937" s="9"/>
      <c r="C937" s="10" t="s">
        <v>2708</v>
      </c>
      <c r="D937" s="11" t="s">
        <v>1800</v>
      </c>
      <c r="E937" s="10" t="s">
        <v>2525</v>
      </c>
      <c r="F937" s="10" t="s">
        <v>2525</v>
      </c>
      <c r="G937" s="33">
        <v>43962.628472222219</v>
      </c>
      <c r="H937" s="9">
        <v>0</v>
      </c>
      <c r="I937" s="13">
        <v>300000</v>
      </c>
      <c r="J937" s="10">
        <v>0</v>
      </c>
      <c r="K937" s="9" t="s">
        <v>276</v>
      </c>
      <c r="L937" s="14" t="s">
        <v>25</v>
      </c>
      <c r="M937" s="12">
        <v>43962.628472222219</v>
      </c>
      <c r="N937" s="25" t="s">
        <v>2876</v>
      </c>
      <c r="O937" s="30" t="s">
        <v>2935</v>
      </c>
    </row>
    <row r="938" spans="1:15" ht="24.75" thickBot="1" x14ac:dyDescent="0.3">
      <c r="A938" s="24">
        <v>937</v>
      </c>
      <c r="B938" s="9"/>
      <c r="C938" s="10" t="s">
        <v>293</v>
      </c>
      <c r="D938" s="11" t="s">
        <v>1800</v>
      </c>
      <c r="E938" s="10" t="s">
        <v>294</v>
      </c>
      <c r="F938" s="10" t="s">
        <v>294</v>
      </c>
      <c r="G938" s="33">
        <v>44022.671527777777</v>
      </c>
      <c r="H938" s="9">
        <v>0</v>
      </c>
      <c r="I938" s="13">
        <v>220000</v>
      </c>
      <c r="J938" s="10">
        <v>0</v>
      </c>
      <c r="K938" s="9" t="s">
        <v>295</v>
      </c>
      <c r="L938" s="14" t="s">
        <v>25</v>
      </c>
      <c r="M938" s="12">
        <v>44022.671527777777</v>
      </c>
      <c r="N938" s="25" t="s">
        <v>2876</v>
      </c>
      <c r="O938" s="30" t="s">
        <v>2935</v>
      </c>
    </row>
    <row r="939" spans="1:15" ht="24.75" thickBot="1" x14ac:dyDescent="0.3">
      <c r="A939" s="24">
        <v>938</v>
      </c>
      <c r="B939" s="9"/>
      <c r="C939" s="10" t="s">
        <v>240</v>
      </c>
      <c r="D939" s="11" t="s">
        <v>1800</v>
      </c>
      <c r="E939" s="10" t="s">
        <v>241</v>
      </c>
      <c r="F939" s="10" t="s">
        <v>241</v>
      </c>
      <c r="G939" s="33">
        <v>44024.963194444441</v>
      </c>
      <c r="H939" s="9">
        <v>0</v>
      </c>
      <c r="I939" s="13">
        <v>200000</v>
      </c>
      <c r="J939" s="10">
        <v>0</v>
      </c>
      <c r="K939" s="9" t="s">
        <v>136</v>
      </c>
      <c r="L939" s="14" t="s">
        <v>25</v>
      </c>
      <c r="M939" s="12">
        <v>44025.296527777777</v>
      </c>
      <c r="N939" s="25" t="s">
        <v>2876</v>
      </c>
      <c r="O939" s="30" t="s">
        <v>2935</v>
      </c>
    </row>
    <row r="940" spans="1:15" ht="24.75" thickBot="1" x14ac:dyDescent="0.3">
      <c r="A940" s="24">
        <v>939</v>
      </c>
      <c r="B940" s="9"/>
      <c r="C940" s="10" t="s">
        <v>625</v>
      </c>
      <c r="D940" s="11" t="s">
        <v>1800</v>
      </c>
      <c r="E940" s="10" t="s">
        <v>626</v>
      </c>
      <c r="F940" s="10" t="s">
        <v>626</v>
      </c>
      <c r="G940" s="33">
        <v>44005.004166666666</v>
      </c>
      <c r="H940" s="9">
        <v>0</v>
      </c>
      <c r="I940" s="13">
        <v>200000</v>
      </c>
      <c r="J940" s="10">
        <v>0</v>
      </c>
      <c r="K940" s="9" t="s">
        <v>136</v>
      </c>
      <c r="L940" s="14" t="s">
        <v>25</v>
      </c>
      <c r="M940" s="12">
        <v>44005.29583333333</v>
      </c>
      <c r="N940" s="25" t="s">
        <v>2876</v>
      </c>
      <c r="O940" s="30" t="s">
        <v>2935</v>
      </c>
    </row>
    <row r="941" spans="1:15" ht="24.75" thickBot="1" x14ac:dyDescent="0.3">
      <c r="A941" s="24">
        <v>940</v>
      </c>
      <c r="B941" s="9"/>
      <c r="C941" s="10" t="s">
        <v>593</v>
      </c>
      <c r="D941" s="11" t="s">
        <v>1800</v>
      </c>
      <c r="E941" s="10" t="s">
        <v>594</v>
      </c>
      <c r="F941" s="10" t="s">
        <v>594</v>
      </c>
      <c r="G941" s="33">
        <v>44006.504166666666</v>
      </c>
      <c r="H941" s="9">
        <v>0</v>
      </c>
      <c r="I941" s="13">
        <v>185000</v>
      </c>
      <c r="J941" s="10">
        <v>0</v>
      </c>
      <c r="K941" s="9" t="s">
        <v>305</v>
      </c>
      <c r="L941" s="14" t="s">
        <v>25</v>
      </c>
      <c r="M941" s="12">
        <v>44007.754166666666</v>
      </c>
      <c r="N941" s="25" t="s">
        <v>2876</v>
      </c>
      <c r="O941" s="30" t="s">
        <v>2935</v>
      </c>
    </row>
    <row r="942" spans="1:15" ht="48.75" thickBot="1" x14ac:dyDescent="0.3">
      <c r="A942" s="24">
        <v>941</v>
      </c>
      <c r="B942" s="9"/>
      <c r="C942" s="10" t="s">
        <v>1928</v>
      </c>
      <c r="D942" s="11" t="s">
        <v>1800</v>
      </c>
      <c r="E942" s="10" t="s">
        <v>1245</v>
      </c>
      <c r="F942" s="10" t="s">
        <v>1245</v>
      </c>
      <c r="G942" s="33">
        <v>43984.67083333333</v>
      </c>
      <c r="H942" s="9">
        <v>0</v>
      </c>
      <c r="I942" s="13">
        <v>175000</v>
      </c>
      <c r="J942" s="10">
        <v>0</v>
      </c>
      <c r="K942" s="9" t="s">
        <v>1929</v>
      </c>
      <c r="L942" s="14" t="s">
        <v>25</v>
      </c>
      <c r="M942" s="12">
        <v>43984.712500000001</v>
      </c>
      <c r="N942" s="25" t="s">
        <v>2876</v>
      </c>
      <c r="O942" s="30" t="s">
        <v>2935</v>
      </c>
    </row>
    <row r="943" spans="1:15" ht="24.75" thickBot="1" x14ac:dyDescent="0.3">
      <c r="A943" s="24">
        <v>942</v>
      </c>
      <c r="B943" s="9"/>
      <c r="C943" s="10" t="s">
        <v>1733</v>
      </c>
      <c r="D943" s="11" t="s">
        <v>1800</v>
      </c>
      <c r="E943" s="10" t="s">
        <v>1734</v>
      </c>
      <c r="F943" s="10" t="s">
        <v>1734</v>
      </c>
      <c r="G943" s="33">
        <v>43990.337500000001</v>
      </c>
      <c r="H943" s="9">
        <v>0</v>
      </c>
      <c r="I943" s="13">
        <v>150000</v>
      </c>
      <c r="J943" s="10">
        <v>0</v>
      </c>
      <c r="K943" s="9" t="s">
        <v>24</v>
      </c>
      <c r="L943" s="14" t="s">
        <v>25</v>
      </c>
      <c r="M943" s="12">
        <v>43990.462500000001</v>
      </c>
      <c r="N943" s="25" t="s">
        <v>2876</v>
      </c>
      <c r="O943" s="30" t="s">
        <v>2935</v>
      </c>
    </row>
    <row r="944" spans="1:15" ht="15.75" thickBot="1" x14ac:dyDescent="0.3">
      <c r="A944" s="24">
        <v>943</v>
      </c>
      <c r="B944" s="9"/>
      <c r="C944" s="10" t="s">
        <v>1798</v>
      </c>
      <c r="D944" s="11" t="s">
        <v>1800</v>
      </c>
      <c r="E944" s="10" t="s">
        <v>1799</v>
      </c>
      <c r="F944" s="10" t="s">
        <v>1799</v>
      </c>
      <c r="G944" s="33">
        <v>43987.629166666666</v>
      </c>
      <c r="H944" s="9">
        <v>0</v>
      </c>
      <c r="I944" s="13">
        <v>130000</v>
      </c>
      <c r="J944" s="10">
        <v>0</v>
      </c>
      <c r="K944" s="9" t="s">
        <v>1800</v>
      </c>
      <c r="L944" s="14" t="s">
        <v>25</v>
      </c>
      <c r="M944" s="12">
        <v>43987.629166666666</v>
      </c>
      <c r="N944" s="25" t="s">
        <v>2876</v>
      </c>
      <c r="O944" s="30" t="s">
        <v>2935</v>
      </c>
    </row>
    <row r="945" spans="1:15" ht="24.75" thickBot="1" x14ac:dyDescent="0.3">
      <c r="A945" s="24">
        <v>944</v>
      </c>
      <c r="B945" s="9"/>
      <c r="C945" s="10" t="s">
        <v>1853</v>
      </c>
      <c r="D945" s="11" t="s">
        <v>1800</v>
      </c>
      <c r="E945" s="10" t="s">
        <v>309</v>
      </c>
      <c r="F945" s="10" t="s">
        <v>309</v>
      </c>
      <c r="G945" s="33">
        <v>43986.67083333333</v>
      </c>
      <c r="H945" s="9">
        <v>0</v>
      </c>
      <c r="I945" s="13">
        <v>113000</v>
      </c>
      <c r="J945" s="10">
        <v>0</v>
      </c>
      <c r="K945" s="9" t="s">
        <v>24</v>
      </c>
      <c r="L945" s="14" t="s">
        <v>25</v>
      </c>
      <c r="M945" s="12">
        <v>43986.712500000001</v>
      </c>
      <c r="N945" s="25" t="s">
        <v>2876</v>
      </c>
      <c r="O945" s="30" t="s">
        <v>2935</v>
      </c>
    </row>
    <row r="946" spans="1:15" ht="24.75" thickBot="1" x14ac:dyDescent="0.3">
      <c r="A946" s="24">
        <v>945</v>
      </c>
      <c r="B946" s="9"/>
      <c r="C946" s="10" t="s">
        <v>2665</v>
      </c>
      <c r="D946" s="11" t="s">
        <v>1800</v>
      </c>
      <c r="E946" s="10" t="s">
        <v>2666</v>
      </c>
      <c r="F946" s="10" t="s">
        <v>2666</v>
      </c>
      <c r="G946" s="33">
        <v>43964.670138888891</v>
      </c>
      <c r="H946" s="9">
        <v>0</v>
      </c>
      <c r="I946" s="13">
        <v>110000</v>
      </c>
      <c r="J946" s="10">
        <v>0</v>
      </c>
      <c r="K946" s="9" t="s">
        <v>276</v>
      </c>
      <c r="L946" s="14" t="s">
        <v>25</v>
      </c>
      <c r="M946" s="12">
        <v>43964.670138888891</v>
      </c>
      <c r="N946" s="25" t="s">
        <v>2876</v>
      </c>
      <c r="O946" s="30" t="s">
        <v>2935</v>
      </c>
    </row>
    <row r="947" spans="1:15" ht="24.75" thickBot="1" x14ac:dyDescent="0.3">
      <c r="A947" s="24">
        <v>946</v>
      </c>
      <c r="B947" s="9"/>
      <c r="C947" s="10" t="s">
        <v>1046</v>
      </c>
      <c r="D947" s="11" t="s">
        <v>1800</v>
      </c>
      <c r="E947" s="10" t="s">
        <v>1047</v>
      </c>
      <c r="F947" s="10" t="s">
        <v>1047</v>
      </c>
      <c r="G947" s="33">
        <v>43994.837500000001</v>
      </c>
      <c r="H947" s="9">
        <v>0</v>
      </c>
      <c r="I947" s="13">
        <v>100000</v>
      </c>
      <c r="J947" s="10">
        <v>0</v>
      </c>
      <c r="K947" s="9" t="s">
        <v>136</v>
      </c>
      <c r="L947" s="14" t="s">
        <v>25</v>
      </c>
      <c r="M947" s="12">
        <v>43994.879166666666</v>
      </c>
      <c r="N947" s="25" t="s">
        <v>2876</v>
      </c>
      <c r="O947" s="30" t="s">
        <v>2935</v>
      </c>
    </row>
    <row r="948" spans="1:15" ht="36.75" thickBot="1" x14ac:dyDescent="0.3">
      <c r="A948" s="24">
        <v>947</v>
      </c>
      <c r="B948" s="9"/>
      <c r="C948" s="10" t="s">
        <v>545</v>
      </c>
      <c r="D948" s="11" t="s">
        <v>1800</v>
      </c>
      <c r="E948" s="10" t="s">
        <v>546</v>
      </c>
      <c r="F948" s="10" t="s">
        <v>546</v>
      </c>
      <c r="G948" s="33">
        <v>44008.67083333333</v>
      </c>
      <c r="H948" s="9">
        <v>0</v>
      </c>
      <c r="I948" s="13">
        <v>80000</v>
      </c>
      <c r="J948" s="10">
        <v>0</v>
      </c>
      <c r="K948" s="9" t="s">
        <v>547</v>
      </c>
      <c r="L948" s="14" t="s">
        <v>25</v>
      </c>
      <c r="M948" s="12">
        <v>44009.587500000001</v>
      </c>
      <c r="N948" s="25" t="s">
        <v>2876</v>
      </c>
      <c r="O948" s="30" t="s">
        <v>2935</v>
      </c>
    </row>
    <row r="949" spans="1:15" ht="15.75" thickBot="1" x14ac:dyDescent="0.3">
      <c r="A949" s="24">
        <v>948</v>
      </c>
      <c r="B949" s="9"/>
      <c r="C949" s="10" t="s">
        <v>2086</v>
      </c>
      <c r="D949" s="11" t="s">
        <v>1800</v>
      </c>
      <c r="E949" s="10" t="s">
        <v>725</v>
      </c>
      <c r="F949" s="10" t="s">
        <v>725</v>
      </c>
      <c r="G949" s="33">
        <v>43982.461805555555</v>
      </c>
      <c r="H949" s="9">
        <v>0</v>
      </c>
      <c r="I949" s="13">
        <v>80000</v>
      </c>
      <c r="J949" s="10">
        <v>0</v>
      </c>
      <c r="K949" s="9" t="s">
        <v>24</v>
      </c>
      <c r="L949" s="14" t="s">
        <v>25</v>
      </c>
      <c r="M949" s="12">
        <v>43983.67083333333</v>
      </c>
      <c r="N949" s="25" t="s">
        <v>2876</v>
      </c>
      <c r="O949" s="30" t="s">
        <v>2935</v>
      </c>
    </row>
    <row r="950" spans="1:15" ht="36.75" thickBot="1" x14ac:dyDescent="0.3">
      <c r="A950" s="24">
        <v>949</v>
      </c>
      <c r="B950" s="9"/>
      <c r="C950" s="10" t="s">
        <v>690</v>
      </c>
      <c r="D950" s="11" t="s">
        <v>1800</v>
      </c>
      <c r="E950" s="10" t="s">
        <v>691</v>
      </c>
      <c r="F950" s="10" t="s">
        <v>691</v>
      </c>
      <c r="G950" s="33">
        <v>44004.379166666666</v>
      </c>
      <c r="H950" s="9">
        <v>0</v>
      </c>
      <c r="I950" s="13">
        <v>76000</v>
      </c>
      <c r="J950" s="10">
        <v>0</v>
      </c>
      <c r="K950" s="9" t="s">
        <v>692</v>
      </c>
      <c r="L950" s="14" t="s">
        <v>25</v>
      </c>
      <c r="M950" s="12">
        <v>44005.712500000001</v>
      </c>
      <c r="N950" s="25" t="s">
        <v>2876</v>
      </c>
      <c r="O950" s="30" t="s">
        <v>2935</v>
      </c>
    </row>
    <row r="951" spans="1:15" ht="24.75" thickBot="1" x14ac:dyDescent="0.3">
      <c r="A951" s="26">
        <v>950</v>
      </c>
      <c r="B951" s="27"/>
      <c r="C951" s="10" t="s">
        <v>29</v>
      </c>
      <c r="D951" s="11" t="s">
        <v>1800</v>
      </c>
      <c r="E951" s="10" t="s">
        <v>30</v>
      </c>
      <c r="F951" s="10" t="s">
        <v>30</v>
      </c>
      <c r="G951" s="33">
        <v>44032.504861111112</v>
      </c>
      <c r="H951" s="29">
        <v>0</v>
      </c>
      <c r="I951" s="13">
        <v>62000</v>
      </c>
      <c r="J951" s="10">
        <v>0</v>
      </c>
      <c r="K951" s="29" t="s">
        <v>31</v>
      </c>
      <c r="L951" s="14" t="s">
        <v>25</v>
      </c>
      <c r="M951" s="12">
        <v>44032.504861111112</v>
      </c>
      <c r="N951" s="25" t="s">
        <v>2876</v>
      </c>
      <c r="O951" s="30" t="s">
        <v>2935</v>
      </c>
    </row>
  </sheetData>
  <autoFilter ref="N1:N951"/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2999" r:id="rId4" name="Control 9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9" r:id="rId4" name="Control 951"/>
      </mc:Fallback>
    </mc:AlternateContent>
    <mc:AlternateContent xmlns:mc="http://schemas.openxmlformats.org/markup-compatibility/2006">
      <mc:Choice Requires="x14">
        <control shapeId="2998" r:id="rId6" name="Control 9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8" r:id="rId6" name="Control 950"/>
      </mc:Fallback>
    </mc:AlternateContent>
    <mc:AlternateContent xmlns:mc="http://schemas.openxmlformats.org/markup-compatibility/2006">
      <mc:Choice Requires="x14">
        <control shapeId="2997" r:id="rId7" name="Control 9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7" r:id="rId7" name="Control 949"/>
      </mc:Fallback>
    </mc:AlternateContent>
    <mc:AlternateContent xmlns:mc="http://schemas.openxmlformats.org/markup-compatibility/2006">
      <mc:Choice Requires="x14">
        <control shapeId="2996" r:id="rId8" name="Control 9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6" r:id="rId8" name="Control 948"/>
      </mc:Fallback>
    </mc:AlternateContent>
    <mc:AlternateContent xmlns:mc="http://schemas.openxmlformats.org/markup-compatibility/2006">
      <mc:Choice Requires="x14">
        <control shapeId="2995" r:id="rId9" name="Control 9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5" r:id="rId9" name="Control 947"/>
      </mc:Fallback>
    </mc:AlternateContent>
    <mc:AlternateContent xmlns:mc="http://schemas.openxmlformats.org/markup-compatibility/2006">
      <mc:Choice Requires="x14">
        <control shapeId="2994" r:id="rId10" name="Control 9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4" r:id="rId10" name="Control 946"/>
      </mc:Fallback>
    </mc:AlternateContent>
    <mc:AlternateContent xmlns:mc="http://schemas.openxmlformats.org/markup-compatibility/2006">
      <mc:Choice Requires="x14">
        <control shapeId="2993" r:id="rId11" name="Control 9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3" r:id="rId11" name="Control 945"/>
      </mc:Fallback>
    </mc:AlternateContent>
    <mc:AlternateContent xmlns:mc="http://schemas.openxmlformats.org/markup-compatibility/2006">
      <mc:Choice Requires="x14">
        <control shapeId="2992" r:id="rId12" name="Control 9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2" r:id="rId12" name="Control 944"/>
      </mc:Fallback>
    </mc:AlternateContent>
    <mc:AlternateContent xmlns:mc="http://schemas.openxmlformats.org/markup-compatibility/2006">
      <mc:Choice Requires="x14">
        <control shapeId="2991" r:id="rId13" name="Control 9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1" r:id="rId13" name="Control 943"/>
      </mc:Fallback>
    </mc:AlternateContent>
    <mc:AlternateContent xmlns:mc="http://schemas.openxmlformats.org/markup-compatibility/2006">
      <mc:Choice Requires="x14">
        <control shapeId="2990" r:id="rId14" name="Control 9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90" r:id="rId14" name="Control 942"/>
      </mc:Fallback>
    </mc:AlternateContent>
    <mc:AlternateContent xmlns:mc="http://schemas.openxmlformats.org/markup-compatibility/2006">
      <mc:Choice Requires="x14">
        <control shapeId="2989" r:id="rId15" name="Control 9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9" r:id="rId15" name="Control 941"/>
      </mc:Fallback>
    </mc:AlternateContent>
    <mc:AlternateContent xmlns:mc="http://schemas.openxmlformats.org/markup-compatibility/2006">
      <mc:Choice Requires="x14">
        <control shapeId="2988" r:id="rId16" name="Control 9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8" r:id="rId16" name="Control 940"/>
      </mc:Fallback>
    </mc:AlternateContent>
    <mc:AlternateContent xmlns:mc="http://schemas.openxmlformats.org/markup-compatibility/2006">
      <mc:Choice Requires="x14">
        <control shapeId="2987" r:id="rId17" name="Control 9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7" r:id="rId17" name="Control 939"/>
      </mc:Fallback>
    </mc:AlternateContent>
    <mc:AlternateContent xmlns:mc="http://schemas.openxmlformats.org/markup-compatibility/2006">
      <mc:Choice Requires="x14">
        <control shapeId="2986" r:id="rId18" name="Control 9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6" r:id="rId18" name="Control 938"/>
      </mc:Fallback>
    </mc:AlternateContent>
    <mc:AlternateContent xmlns:mc="http://schemas.openxmlformats.org/markup-compatibility/2006">
      <mc:Choice Requires="x14">
        <control shapeId="2985" r:id="rId19" name="Control 9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5" r:id="rId19" name="Control 937"/>
      </mc:Fallback>
    </mc:AlternateContent>
    <mc:AlternateContent xmlns:mc="http://schemas.openxmlformats.org/markup-compatibility/2006">
      <mc:Choice Requires="x14">
        <control shapeId="2984" r:id="rId20" name="Control 9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4" r:id="rId20" name="Control 936"/>
      </mc:Fallback>
    </mc:AlternateContent>
    <mc:AlternateContent xmlns:mc="http://schemas.openxmlformats.org/markup-compatibility/2006">
      <mc:Choice Requires="x14">
        <control shapeId="2983" r:id="rId21" name="Control 9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3" r:id="rId21" name="Control 935"/>
      </mc:Fallback>
    </mc:AlternateContent>
    <mc:AlternateContent xmlns:mc="http://schemas.openxmlformats.org/markup-compatibility/2006">
      <mc:Choice Requires="x14">
        <control shapeId="2982" r:id="rId22" name="Control 9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2" r:id="rId22" name="Control 934"/>
      </mc:Fallback>
    </mc:AlternateContent>
    <mc:AlternateContent xmlns:mc="http://schemas.openxmlformats.org/markup-compatibility/2006">
      <mc:Choice Requires="x14">
        <control shapeId="2981" r:id="rId23" name="Control 9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1" r:id="rId23" name="Control 933"/>
      </mc:Fallback>
    </mc:AlternateContent>
    <mc:AlternateContent xmlns:mc="http://schemas.openxmlformats.org/markup-compatibility/2006">
      <mc:Choice Requires="x14">
        <control shapeId="2980" r:id="rId24" name="Control 9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80" r:id="rId24" name="Control 932"/>
      </mc:Fallback>
    </mc:AlternateContent>
    <mc:AlternateContent xmlns:mc="http://schemas.openxmlformats.org/markup-compatibility/2006">
      <mc:Choice Requires="x14">
        <control shapeId="2979" r:id="rId25" name="Control 9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9" r:id="rId25" name="Control 931"/>
      </mc:Fallback>
    </mc:AlternateContent>
    <mc:AlternateContent xmlns:mc="http://schemas.openxmlformats.org/markup-compatibility/2006">
      <mc:Choice Requires="x14">
        <control shapeId="2978" r:id="rId26" name="Control 9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8" r:id="rId26" name="Control 930"/>
      </mc:Fallback>
    </mc:AlternateContent>
    <mc:AlternateContent xmlns:mc="http://schemas.openxmlformats.org/markup-compatibility/2006">
      <mc:Choice Requires="x14">
        <control shapeId="2977" r:id="rId27" name="Control 9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7" r:id="rId27" name="Control 929"/>
      </mc:Fallback>
    </mc:AlternateContent>
    <mc:AlternateContent xmlns:mc="http://schemas.openxmlformats.org/markup-compatibility/2006">
      <mc:Choice Requires="x14">
        <control shapeId="2976" r:id="rId28" name="Control 9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6" r:id="rId28" name="Control 928"/>
      </mc:Fallback>
    </mc:AlternateContent>
    <mc:AlternateContent xmlns:mc="http://schemas.openxmlformats.org/markup-compatibility/2006">
      <mc:Choice Requires="x14">
        <control shapeId="2975" r:id="rId29" name="Control 9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5" r:id="rId29" name="Control 927"/>
      </mc:Fallback>
    </mc:AlternateContent>
    <mc:AlternateContent xmlns:mc="http://schemas.openxmlformats.org/markup-compatibility/2006">
      <mc:Choice Requires="x14">
        <control shapeId="2974" r:id="rId30" name="Control 9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4" r:id="rId30" name="Control 926"/>
      </mc:Fallback>
    </mc:AlternateContent>
    <mc:AlternateContent xmlns:mc="http://schemas.openxmlformats.org/markup-compatibility/2006">
      <mc:Choice Requires="x14">
        <control shapeId="2973" r:id="rId31" name="Control 9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3" r:id="rId31" name="Control 925"/>
      </mc:Fallback>
    </mc:AlternateContent>
    <mc:AlternateContent xmlns:mc="http://schemas.openxmlformats.org/markup-compatibility/2006">
      <mc:Choice Requires="x14">
        <control shapeId="2972" r:id="rId32" name="Control 9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2" r:id="rId32" name="Control 924"/>
      </mc:Fallback>
    </mc:AlternateContent>
    <mc:AlternateContent xmlns:mc="http://schemas.openxmlformats.org/markup-compatibility/2006">
      <mc:Choice Requires="x14">
        <control shapeId="2971" r:id="rId33" name="Control 9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1" r:id="rId33" name="Control 923"/>
      </mc:Fallback>
    </mc:AlternateContent>
    <mc:AlternateContent xmlns:mc="http://schemas.openxmlformats.org/markup-compatibility/2006">
      <mc:Choice Requires="x14">
        <control shapeId="2970" r:id="rId34" name="Control 9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70" r:id="rId34" name="Control 922"/>
      </mc:Fallback>
    </mc:AlternateContent>
    <mc:AlternateContent xmlns:mc="http://schemas.openxmlformats.org/markup-compatibility/2006">
      <mc:Choice Requires="x14">
        <control shapeId="2969" r:id="rId35" name="Control 9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9" r:id="rId35" name="Control 921"/>
      </mc:Fallback>
    </mc:AlternateContent>
    <mc:AlternateContent xmlns:mc="http://schemas.openxmlformats.org/markup-compatibility/2006">
      <mc:Choice Requires="x14">
        <control shapeId="2968" r:id="rId36" name="Control 9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8" r:id="rId36" name="Control 920"/>
      </mc:Fallback>
    </mc:AlternateContent>
    <mc:AlternateContent xmlns:mc="http://schemas.openxmlformats.org/markup-compatibility/2006">
      <mc:Choice Requires="x14">
        <control shapeId="2967" r:id="rId37" name="Control 9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7" r:id="rId37" name="Control 919"/>
      </mc:Fallback>
    </mc:AlternateContent>
    <mc:AlternateContent xmlns:mc="http://schemas.openxmlformats.org/markup-compatibility/2006">
      <mc:Choice Requires="x14">
        <control shapeId="2966" r:id="rId38" name="Control 9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6" r:id="rId38" name="Control 918"/>
      </mc:Fallback>
    </mc:AlternateContent>
    <mc:AlternateContent xmlns:mc="http://schemas.openxmlformats.org/markup-compatibility/2006">
      <mc:Choice Requires="x14">
        <control shapeId="2965" r:id="rId39" name="Control 9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5" r:id="rId39" name="Control 917"/>
      </mc:Fallback>
    </mc:AlternateContent>
    <mc:AlternateContent xmlns:mc="http://schemas.openxmlformats.org/markup-compatibility/2006">
      <mc:Choice Requires="x14">
        <control shapeId="2964" r:id="rId40" name="Control 9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4" r:id="rId40" name="Control 916"/>
      </mc:Fallback>
    </mc:AlternateContent>
    <mc:AlternateContent xmlns:mc="http://schemas.openxmlformats.org/markup-compatibility/2006">
      <mc:Choice Requires="x14">
        <control shapeId="2963" r:id="rId41" name="Control 9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3" r:id="rId41" name="Control 915"/>
      </mc:Fallback>
    </mc:AlternateContent>
    <mc:AlternateContent xmlns:mc="http://schemas.openxmlformats.org/markup-compatibility/2006">
      <mc:Choice Requires="x14">
        <control shapeId="2962" r:id="rId42" name="Control 9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2" r:id="rId42" name="Control 914"/>
      </mc:Fallback>
    </mc:AlternateContent>
    <mc:AlternateContent xmlns:mc="http://schemas.openxmlformats.org/markup-compatibility/2006">
      <mc:Choice Requires="x14">
        <control shapeId="2961" r:id="rId43" name="Control 9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1" r:id="rId43" name="Control 913"/>
      </mc:Fallback>
    </mc:AlternateContent>
    <mc:AlternateContent xmlns:mc="http://schemas.openxmlformats.org/markup-compatibility/2006">
      <mc:Choice Requires="x14">
        <control shapeId="2960" r:id="rId44" name="Control 9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60" r:id="rId44" name="Control 912"/>
      </mc:Fallback>
    </mc:AlternateContent>
    <mc:AlternateContent xmlns:mc="http://schemas.openxmlformats.org/markup-compatibility/2006">
      <mc:Choice Requires="x14">
        <control shapeId="2959" r:id="rId45" name="Control 9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9" r:id="rId45" name="Control 911"/>
      </mc:Fallback>
    </mc:AlternateContent>
    <mc:AlternateContent xmlns:mc="http://schemas.openxmlformats.org/markup-compatibility/2006">
      <mc:Choice Requires="x14">
        <control shapeId="2958" r:id="rId46" name="Control 9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8" r:id="rId46" name="Control 910"/>
      </mc:Fallback>
    </mc:AlternateContent>
    <mc:AlternateContent xmlns:mc="http://schemas.openxmlformats.org/markup-compatibility/2006">
      <mc:Choice Requires="x14">
        <control shapeId="2957" r:id="rId47" name="Control 9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7" r:id="rId47" name="Control 909"/>
      </mc:Fallback>
    </mc:AlternateContent>
    <mc:AlternateContent xmlns:mc="http://schemas.openxmlformats.org/markup-compatibility/2006">
      <mc:Choice Requires="x14">
        <control shapeId="2956" r:id="rId48" name="Control 9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6" r:id="rId48" name="Control 908"/>
      </mc:Fallback>
    </mc:AlternateContent>
    <mc:AlternateContent xmlns:mc="http://schemas.openxmlformats.org/markup-compatibility/2006">
      <mc:Choice Requires="x14">
        <control shapeId="2955" r:id="rId49" name="Control 9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5" r:id="rId49" name="Control 907"/>
      </mc:Fallback>
    </mc:AlternateContent>
    <mc:AlternateContent xmlns:mc="http://schemas.openxmlformats.org/markup-compatibility/2006">
      <mc:Choice Requires="x14">
        <control shapeId="2954" r:id="rId50" name="Control 9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4" r:id="rId50" name="Control 906"/>
      </mc:Fallback>
    </mc:AlternateContent>
    <mc:AlternateContent xmlns:mc="http://schemas.openxmlformats.org/markup-compatibility/2006">
      <mc:Choice Requires="x14">
        <control shapeId="2953" r:id="rId51" name="Control 9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3" r:id="rId51" name="Control 905"/>
      </mc:Fallback>
    </mc:AlternateContent>
    <mc:AlternateContent xmlns:mc="http://schemas.openxmlformats.org/markup-compatibility/2006">
      <mc:Choice Requires="x14">
        <control shapeId="2952" r:id="rId52" name="Control 9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2" r:id="rId52" name="Control 904"/>
      </mc:Fallback>
    </mc:AlternateContent>
    <mc:AlternateContent xmlns:mc="http://schemas.openxmlformats.org/markup-compatibility/2006">
      <mc:Choice Requires="x14">
        <control shapeId="2951" r:id="rId53" name="Control 9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1" r:id="rId53" name="Control 903"/>
      </mc:Fallback>
    </mc:AlternateContent>
    <mc:AlternateContent xmlns:mc="http://schemas.openxmlformats.org/markup-compatibility/2006">
      <mc:Choice Requires="x14">
        <control shapeId="2950" r:id="rId54" name="Control 9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50" r:id="rId54" name="Control 902"/>
      </mc:Fallback>
    </mc:AlternateContent>
    <mc:AlternateContent xmlns:mc="http://schemas.openxmlformats.org/markup-compatibility/2006">
      <mc:Choice Requires="x14">
        <control shapeId="2949" r:id="rId55" name="Control 9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9" r:id="rId55" name="Control 901"/>
      </mc:Fallback>
    </mc:AlternateContent>
    <mc:AlternateContent xmlns:mc="http://schemas.openxmlformats.org/markup-compatibility/2006">
      <mc:Choice Requires="x14">
        <control shapeId="2948" r:id="rId56" name="Control 9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8" r:id="rId56" name="Control 900"/>
      </mc:Fallback>
    </mc:AlternateContent>
    <mc:AlternateContent xmlns:mc="http://schemas.openxmlformats.org/markup-compatibility/2006">
      <mc:Choice Requires="x14">
        <control shapeId="2947" r:id="rId57" name="Control 8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7" r:id="rId57" name="Control 899"/>
      </mc:Fallback>
    </mc:AlternateContent>
    <mc:AlternateContent xmlns:mc="http://schemas.openxmlformats.org/markup-compatibility/2006">
      <mc:Choice Requires="x14">
        <control shapeId="2946" r:id="rId58" name="Control 8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6" r:id="rId58" name="Control 898"/>
      </mc:Fallback>
    </mc:AlternateContent>
    <mc:AlternateContent xmlns:mc="http://schemas.openxmlformats.org/markup-compatibility/2006">
      <mc:Choice Requires="x14">
        <control shapeId="2945" r:id="rId59" name="Control 8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5" r:id="rId59" name="Control 897"/>
      </mc:Fallback>
    </mc:AlternateContent>
    <mc:AlternateContent xmlns:mc="http://schemas.openxmlformats.org/markup-compatibility/2006">
      <mc:Choice Requires="x14">
        <control shapeId="2944" r:id="rId60" name="Control 8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4" r:id="rId60" name="Control 896"/>
      </mc:Fallback>
    </mc:AlternateContent>
    <mc:AlternateContent xmlns:mc="http://schemas.openxmlformats.org/markup-compatibility/2006">
      <mc:Choice Requires="x14">
        <control shapeId="2943" r:id="rId61" name="Control 8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3" r:id="rId61" name="Control 895"/>
      </mc:Fallback>
    </mc:AlternateContent>
    <mc:AlternateContent xmlns:mc="http://schemas.openxmlformats.org/markup-compatibility/2006">
      <mc:Choice Requires="x14">
        <control shapeId="2942" r:id="rId62" name="Control 8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2" r:id="rId62" name="Control 894"/>
      </mc:Fallback>
    </mc:AlternateContent>
    <mc:AlternateContent xmlns:mc="http://schemas.openxmlformats.org/markup-compatibility/2006">
      <mc:Choice Requires="x14">
        <control shapeId="2941" r:id="rId63" name="Control 8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1" r:id="rId63" name="Control 893"/>
      </mc:Fallback>
    </mc:AlternateContent>
    <mc:AlternateContent xmlns:mc="http://schemas.openxmlformats.org/markup-compatibility/2006">
      <mc:Choice Requires="x14">
        <control shapeId="2940" r:id="rId64" name="Control 8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40" r:id="rId64" name="Control 892"/>
      </mc:Fallback>
    </mc:AlternateContent>
    <mc:AlternateContent xmlns:mc="http://schemas.openxmlformats.org/markup-compatibility/2006">
      <mc:Choice Requires="x14">
        <control shapeId="2939" r:id="rId65" name="Control 8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9" r:id="rId65" name="Control 891"/>
      </mc:Fallback>
    </mc:AlternateContent>
    <mc:AlternateContent xmlns:mc="http://schemas.openxmlformats.org/markup-compatibility/2006">
      <mc:Choice Requires="x14">
        <control shapeId="2938" r:id="rId66" name="Control 8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8" r:id="rId66" name="Control 890"/>
      </mc:Fallback>
    </mc:AlternateContent>
    <mc:AlternateContent xmlns:mc="http://schemas.openxmlformats.org/markup-compatibility/2006">
      <mc:Choice Requires="x14">
        <control shapeId="2937" r:id="rId67" name="Control 8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7" r:id="rId67" name="Control 889"/>
      </mc:Fallback>
    </mc:AlternateContent>
    <mc:AlternateContent xmlns:mc="http://schemas.openxmlformats.org/markup-compatibility/2006">
      <mc:Choice Requires="x14">
        <control shapeId="2936" r:id="rId68" name="Control 8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6" r:id="rId68" name="Control 888"/>
      </mc:Fallback>
    </mc:AlternateContent>
    <mc:AlternateContent xmlns:mc="http://schemas.openxmlformats.org/markup-compatibility/2006">
      <mc:Choice Requires="x14">
        <control shapeId="2935" r:id="rId69" name="Control 8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5" r:id="rId69" name="Control 887"/>
      </mc:Fallback>
    </mc:AlternateContent>
    <mc:AlternateContent xmlns:mc="http://schemas.openxmlformats.org/markup-compatibility/2006">
      <mc:Choice Requires="x14">
        <control shapeId="2934" r:id="rId70" name="Control 8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4" r:id="rId70" name="Control 886"/>
      </mc:Fallback>
    </mc:AlternateContent>
    <mc:AlternateContent xmlns:mc="http://schemas.openxmlformats.org/markup-compatibility/2006">
      <mc:Choice Requires="x14">
        <control shapeId="2933" r:id="rId71" name="Control 8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3" r:id="rId71" name="Control 885"/>
      </mc:Fallback>
    </mc:AlternateContent>
    <mc:AlternateContent xmlns:mc="http://schemas.openxmlformats.org/markup-compatibility/2006">
      <mc:Choice Requires="x14">
        <control shapeId="2932" r:id="rId72" name="Control 8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2" r:id="rId72" name="Control 884"/>
      </mc:Fallback>
    </mc:AlternateContent>
    <mc:AlternateContent xmlns:mc="http://schemas.openxmlformats.org/markup-compatibility/2006">
      <mc:Choice Requires="x14">
        <control shapeId="2931" r:id="rId73" name="Control 8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1" r:id="rId73" name="Control 883"/>
      </mc:Fallback>
    </mc:AlternateContent>
    <mc:AlternateContent xmlns:mc="http://schemas.openxmlformats.org/markup-compatibility/2006">
      <mc:Choice Requires="x14">
        <control shapeId="2930" r:id="rId74" name="Control 8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30" r:id="rId74" name="Control 882"/>
      </mc:Fallback>
    </mc:AlternateContent>
    <mc:AlternateContent xmlns:mc="http://schemas.openxmlformats.org/markup-compatibility/2006">
      <mc:Choice Requires="x14">
        <control shapeId="2929" r:id="rId75" name="Control 8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9" r:id="rId75" name="Control 881"/>
      </mc:Fallback>
    </mc:AlternateContent>
    <mc:AlternateContent xmlns:mc="http://schemas.openxmlformats.org/markup-compatibility/2006">
      <mc:Choice Requires="x14">
        <control shapeId="2928" r:id="rId76" name="Control 8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8" r:id="rId76" name="Control 880"/>
      </mc:Fallback>
    </mc:AlternateContent>
    <mc:AlternateContent xmlns:mc="http://schemas.openxmlformats.org/markup-compatibility/2006">
      <mc:Choice Requires="x14">
        <control shapeId="2927" r:id="rId77" name="Control 8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7" r:id="rId77" name="Control 879"/>
      </mc:Fallback>
    </mc:AlternateContent>
    <mc:AlternateContent xmlns:mc="http://schemas.openxmlformats.org/markup-compatibility/2006">
      <mc:Choice Requires="x14">
        <control shapeId="2926" r:id="rId78" name="Control 8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6" r:id="rId78" name="Control 878"/>
      </mc:Fallback>
    </mc:AlternateContent>
    <mc:AlternateContent xmlns:mc="http://schemas.openxmlformats.org/markup-compatibility/2006">
      <mc:Choice Requires="x14">
        <control shapeId="2925" r:id="rId79" name="Control 8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5" r:id="rId79" name="Control 877"/>
      </mc:Fallback>
    </mc:AlternateContent>
    <mc:AlternateContent xmlns:mc="http://schemas.openxmlformats.org/markup-compatibility/2006">
      <mc:Choice Requires="x14">
        <control shapeId="2924" r:id="rId80" name="Control 8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4" r:id="rId80" name="Control 876"/>
      </mc:Fallback>
    </mc:AlternateContent>
    <mc:AlternateContent xmlns:mc="http://schemas.openxmlformats.org/markup-compatibility/2006">
      <mc:Choice Requires="x14">
        <control shapeId="2923" r:id="rId81" name="Control 8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3" r:id="rId81" name="Control 875"/>
      </mc:Fallback>
    </mc:AlternateContent>
    <mc:AlternateContent xmlns:mc="http://schemas.openxmlformats.org/markup-compatibility/2006">
      <mc:Choice Requires="x14">
        <control shapeId="2922" r:id="rId82" name="Control 8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2" r:id="rId82" name="Control 874"/>
      </mc:Fallback>
    </mc:AlternateContent>
    <mc:AlternateContent xmlns:mc="http://schemas.openxmlformats.org/markup-compatibility/2006">
      <mc:Choice Requires="x14">
        <control shapeId="2921" r:id="rId83" name="Control 8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1" r:id="rId83" name="Control 873"/>
      </mc:Fallback>
    </mc:AlternateContent>
    <mc:AlternateContent xmlns:mc="http://schemas.openxmlformats.org/markup-compatibility/2006">
      <mc:Choice Requires="x14">
        <control shapeId="2920" r:id="rId84" name="Control 8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20" r:id="rId84" name="Control 872"/>
      </mc:Fallback>
    </mc:AlternateContent>
    <mc:AlternateContent xmlns:mc="http://schemas.openxmlformats.org/markup-compatibility/2006">
      <mc:Choice Requires="x14">
        <control shapeId="2919" r:id="rId85" name="Control 8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9" r:id="rId85" name="Control 871"/>
      </mc:Fallback>
    </mc:AlternateContent>
    <mc:AlternateContent xmlns:mc="http://schemas.openxmlformats.org/markup-compatibility/2006">
      <mc:Choice Requires="x14">
        <control shapeId="2918" r:id="rId86" name="Control 8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8" r:id="rId86" name="Control 870"/>
      </mc:Fallback>
    </mc:AlternateContent>
    <mc:AlternateContent xmlns:mc="http://schemas.openxmlformats.org/markup-compatibility/2006">
      <mc:Choice Requires="x14">
        <control shapeId="2917" r:id="rId87" name="Control 8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7" r:id="rId87" name="Control 869"/>
      </mc:Fallback>
    </mc:AlternateContent>
    <mc:AlternateContent xmlns:mc="http://schemas.openxmlformats.org/markup-compatibility/2006">
      <mc:Choice Requires="x14">
        <control shapeId="2916" r:id="rId88" name="Control 8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6" r:id="rId88" name="Control 868"/>
      </mc:Fallback>
    </mc:AlternateContent>
    <mc:AlternateContent xmlns:mc="http://schemas.openxmlformats.org/markup-compatibility/2006">
      <mc:Choice Requires="x14">
        <control shapeId="2915" r:id="rId89" name="Control 8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5" r:id="rId89" name="Control 867"/>
      </mc:Fallback>
    </mc:AlternateContent>
    <mc:AlternateContent xmlns:mc="http://schemas.openxmlformats.org/markup-compatibility/2006">
      <mc:Choice Requires="x14">
        <control shapeId="2914" r:id="rId90" name="Control 8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4" r:id="rId90" name="Control 866"/>
      </mc:Fallback>
    </mc:AlternateContent>
    <mc:AlternateContent xmlns:mc="http://schemas.openxmlformats.org/markup-compatibility/2006">
      <mc:Choice Requires="x14">
        <control shapeId="2913" r:id="rId91" name="Control 8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3" r:id="rId91" name="Control 865"/>
      </mc:Fallback>
    </mc:AlternateContent>
    <mc:AlternateContent xmlns:mc="http://schemas.openxmlformats.org/markup-compatibility/2006">
      <mc:Choice Requires="x14">
        <control shapeId="2912" r:id="rId92" name="Control 8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2" r:id="rId92" name="Control 864"/>
      </mc:Fallback>
    </mc:AlternateContent>
    <mc:AlternateContent xmlns:mc="http://schemas.openxmlformats.org/markup-compatibility/2006">
      <mc:Choice Requires="x14">
        <control shapeId="2911" r:id="rId93" name="Control 8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1" r:id="rId93" name="Control 863"/>
      </mc:Fallback>
    </mc:AlternateContent>
    <mc:AlternateContent xmlns:mc="http://schemas.openxmlformats.org/markup-compatibility/2006">
      <mc:Choice Requires="x14">
        <control shapeId="2910" r:id="rId94" name="Control 8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10" r:id="rId94" name="Control 862"/>
      </mc:Fallback>
    </mc:AlternateContent>
    <mc:AlternateContent xmlns:mc="http://schemas.openxmlformats.org/markup-compatibility/2006">
      <mc:Choice Requires="x14">
        <control shapeId="2909" r:id="rId95" name="Control 8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9" r:id="rId95" name="Control 861"/>
      </mc:Fallback>
    </mc:AlternateContent>
    <mc:AlternateContent xmlns:mc="http://schemas.openxmlformats.org/markup-compatibility/2006">
      <mc:Choice Requires="x14">
        <control shapeId="2908" r:id="rId96" name="Control 8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8" r:id="rId96" name="Control 860"/>
      </mc:Fallback>
    </mc:AlternateContent>
    <mc:AlternateContent xmlns:mc="http://schemas.openxmlformats.org/markup-compatibility/2006">
      <mc:Choice Requires="x14">
        <control shapeId="2907" r:id="rId97" name="Control 8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7" r:id="rId97" name="Control 859"/>
      </mc:Fallback>
    </mc:AlternateContent>
    <mc:AlternateContent xmlns:mc="http://schemas.openxmlformats.org/markup-compatibility/2006">
      <mc:Choice Requires="x14">
        <control shapeId="2906" r:id="rId98" name="Control 8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6" r:id="rId98" name="Control 858"/>
      </mc:Fallback>
    </mc:AlternateContent>
    <mc:AlternateContent xmlns:mc="http://schemas.openxmlformats.org/markup-compatibility/2006">
      <mc:Choice Requires="x14">
        <control shapeId="2905" r:id="rId99" name="Control 8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5" r:id="rId99" name="Control 857"/>
      </mc:Fallback>
    </mc:AlternateContent>
    <mc:AlternateContent xmlns:mc="http://schemas.openxmlformats.org/markup-compatibility/2006">
      <mc:Choice Requires="x14">
        <control shapeId="2904" r:id="rId100" name="Control 8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4" r:id="rId100" name="Control 856"/>
      </mc:Fallback>
    </mc:AlternateContent>
    <mc:AlternateContent xmlns:mc="http://schemas.openxmlformats.org/markup-compatibility/2006">
      <mc:Choice Requires="x14">
        <control shapeId="2903" r:id="rId101" name="Control 8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3" r:id="rId101" name="Control 855"/>
      </mc:Fallback>
    </mc:AlternateContent>
    <mc:AlternateContent xmlns:mc="http://schemas.openxmlformats.org/markup-compatibility/2006">
      <mc:Choice Requires="x14">
        <control shapeId="2902" r:id="rId102" name="Control 8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2" r:id="rId102" name="Control 854"/>
      </mc:Fallback>
    </mc:AlternateContent>
    <mc:AlternateContent xmlns:mc="http://schemas.openxmlformats.org/markup-compatibility/2006">
      <mc:Choice Requires="x14">
        <control shapeId="2901" r:id="rId103" name="Control 8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1" r:id="rId103" name="Control 853"/>
      </mc:Fallback>
    </mc:AlternateContent>
    <mc:AlternateContent xmlns:mc="http://schemas.openxmlformats.org/markup-compatibility/2006">
      <mc:Choice Requires="x14">
        <control shapeId="2900" r:id="rId104" name="Control 8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900" r:id="rId104" name="Control 852"/>
      </mc:Fallback>
    </mc:AlternateContent>
    <mc:AlternateContent xmlns:mc="http://schemas.openxmlformats.org/markup-compatibility/2006">
      <mc:Choice Requires="x14">
        <control shapeId="2899" r:id="rId105" name="Control 8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9" r:id="rId105" name="Control 851"/>
      </mc:Fallback>
    </mc:AlternateContent>
    <mc:AlternateContent xmlns:mc="http://schemas.openxmlformats.org/markup-compatibility/2006">
      <mc:Choice Requires="x14">
        <control shapeId="2898" r:id="rId106" name="Control 8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8" r:id="rId106" name="Control 850"/>
      </mc:Fallback>
    </mc:AlternateContent>
    <mc:AlternateContent xmlns:mc="http://schemas.openxmlformats.org/markup-compatibility/2006">
      <mc:Choice Requires="x14">
        <control shapeId="2897" r:id="rId107" name="Control 8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7" r:id="rId107" name="Control 849"/>
      </mc:Fallback>
    </mc:AlternateContent>
    <mc:AlternateContent xmlns:mc="http://schemas.openxmlformats.org/markup-compatibility/2006">
      <mc:Choice Requires="x14">
        <control shapeId="2896" r:id="rId108" name="Control 8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6" r:id="rId108" name="Control 848"/>
      </mc:Fallback>
    </mc:AlternateContent>
    <mc:AlternateContent xmlns:mc="http://schemas.openxmlformats.org/markup-compatibility/2006">
      <mc:Choice Requires="x14">
        <control shapeId="2895" r:id="rId109" name="Control 8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5" r:id="rId109" name="Control 847"/>
      </mc:Fallback>
    </mc:AlternateContent>
    <mc:AlternateContent xmlns:mc="http://schemas.openxmlformats.org/markup-compatibility/2006">
      <mc:Choice Requires="x14">
        <control shapeId="2894" r:id="rId110" name="Control 8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4" r:id="rId110" name="Control 846"/>
      </mc:Fallback>
    </mc:AlternateContent>
    <mc:AlternateContent xmlns:mc="http://schemas.openxmlformats.org/markup-compatibility/2006">
      <mc:Choice Requires="x14">
        <control shapeId="2893" r:id="rId111" name="Control 8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3" r:id="rId111" name="Control 845"/>
      </mc:Fallback>
    </mc:AlternateContent>
    <mc:AlternateContent xmlns:mc="http://schemas.openxmlformats.org/markup-compatibility/2006">
      <mc:Choice Requires="x14">
        <control shapeId="2892" r:id="rId112" name="Control 8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2" r:id="rId112" name="Control 844"/>
      </mc:Fallback>
    </mc:AlternateContent>
    <mc:AlternateContent xmlns:mc="http://schemas.openxmlformats.org/markup-compatibility/2006">
      <mc:Choice Requires="x14">
        <control shapeId="2891" r:id="rId113" name="Control 8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1" r:id="rId113" name="Control 843"/>
      </mc:Fallback>
    </mc:AlternateContent>
    <mc:AlternateContent xmlns:mc="http://schemas.openxmlformats.org/markup-compatibility/2006">
      <mc:Choice Requires="x14">
        <control shapeId="2890" r:id="rId114" name="Control 8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90" r:id="rId114" name="Control 842"/>
      </mc:Fallback>
    </mc:AlternateContent>
    <mc:AlternateContent xmlns:mc="http://schemas.openxmlformats.org/markup-compatibility/2006">
      <mc:Choice Requires="x14">
        <control shapeId="2889" r:id="rId115" name="Control 8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9" r:id="rId115" name="Control 841"/>
      </mc:Fallback>
    </mc:AlternateContent>
    <mc:AlternateContent xmlns:mc="http://schemas.openxmlformats.org/markup-compatibility/2006">
      <mc:Choice Requires="x14">
        <control shapeId="2888" r:id="rId116" name="Control 8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8" r:id="rId116" name="Control 840"/>
      </mc:Fallback>
    </mc:AlternateContent>
    <mc:AlternateContent xmlns:mc="http://schemas.openxmlformats.org/markup-compatibility/2006">
      <mc:Choice Requires="x14">
        <control shapeId="2887" r:id="rId117" name="Control 8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7" r:id="rId117" name="Control 839"/>
      </mc:Fallback>
    </mc:AlternateContent>
    <mc:AlternateContent xmlns:mc="http://schemas.openxmlformats.org/markup-compatibility/2006">
      <mc:Choice Requires="x14">
        <control shapeId="2886" r:id="rId118" name="Control 8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6" r:id="rId118" name="Control 838"/>
      </mc:Fallback>
    </mc:AlternateContent>
    <mc:AlternateContent xmlns:mc="http://schemas.openxmlformats.org/markup-compatibility/2006">
      <mc:Choice Requires="x14">
        <control shapeId="2885" r:id="rId119" name="Control 8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5" r:id="rId119" name="Control 837"/>
      </mc:Fallback>
    </mc:AlternateContent>
    <mc:AlternateContent xmlns:mc="http://schemas.openxmlformats.org/markup-compatibility/2006">
      <mc:Choice Requires="x14">
        <control shapeId="2884" r:id="rId120" name="Control 8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4" r:id="rId120" name="Control 836"/>
      </mc:Fallback>
    </mc:AlternateContent>
    <mc:AlternateContent xmlns:mc="http://schemas.openxmlformats.org/markup-compatibility/2006">
      <mc:Choice Requires="x14">
        <control shapeId="2883" r:id="rId121" name="Control 8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3" r:id="rId121" name="Control 835"/>
      </mc:Fallback>
    </mc:AlternateContent>
    <mc:AlternateContent xmlns:mc="http://schemas.openxmlformats.org/markup-compatibility/2006">
      <mc:Choice Requires="x14">
        <control shapeId="2882" r:id="rId122" name="Control 8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2" r:id="rId122" name="Control 834"/>
      </mc:Fallback>
    </mc:AlternateContent>
    <mc:AlternateContent xmlns:mc="http://schemas.openxmlformats.org/markup-compatibility/2006">
      <mc:Choice Requires="x14">
        <control shapeId="2881" r:id="rId123" name="Control 8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1" r:id="rId123" name="Control 833"/>
      </mc:Fallback>
    </mc:AlternateContent>
    <mc:AlternateContent xmlns:mc="http://schemas.openxmlformats.org/markup-compatibility/2006">
      <mc:Choice Requires="x14">
        <control shapeId="2880" r:id="rId124" name="Control 8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80" r:id="rId124" name="Control 832"/>
      </mc:Fallback>
    </mc:AlternateContent>
    <mc:AlternateContent xmlns:mc="http://schemas.openxmlformats.org/markup-compatibility/2006">
      <mc:Choice Requires="x14">
        <control shapeId="2879" r:id="rId125" name="Control 8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9" r:id="rId125" name="Control 831"/>
      </mc:Fallback>
    </mc:AlternateContent>
    <mc:AlternateContent xmlns:mc="http://schemas.openxmlformats.org/markup-compatibility/2006">
      <mc:Choice Requires="x14">
        <control shapeId="2878" r:id="rId126" name="Control 8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8" r:id="rId126" name="Control 830"/>
      </mc:Fallback>
    </mc:AlternateContent>
    <mc:AlternateContent xmlns:mc="http://schemas.openxmlformats.org/markup-compatibility/2006">
      <mc:Choice Requires="x14">
        <control shapeId="2877" r:id="rId127" name="Control 8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7" r:id="rId127" name="Control 829"/>
      </mc:Fallback>
    </mc:AlternateContent>
    <mc:AlternateContent xmlns:mc="http://schemas.openxmlformats.org/markup-compatibility/2006">
      <mc:Choice Requires="x14">
        <control shapeId="2876" r:id="rId128" name="Control 8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6" r:id="rId128" name="Control 828"/>
      </mc:Fallback>
    </mc:AlternateContent>
    <mc:AlternateContent xmlns:mc="http://schemas.openxmlformats.org/markup-compatibility/2006">
      <mc:Choice Requires="x14">
        <control shapeId="2875" r:id="rId129" name="Control 8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5" r:id="rId129" name="Control 827"/>
      </mc:Fallback>
    </mc:AlternateContent>
    <mc:AlternateContent xmlns:mc="http://schemas.openxmlformats.org/markup-compatibility/2006">
      <mc:Choice Requires="x14">
        <control shapeId="2874" r:id="rId130" name="Control 8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4" r:id="rId130" name="Control 826"/>
      </mc:Fallback>
    </mc:AlternateContent>
    <mc:AlternateContent xmlns:mc="http://schemas.openxmlformats.org/markup-compatibility/2006">
      <mc:Choice Requires="x14">
        <control shapeId="2873" r:id="rId131" name="Control 8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3" r:id="rId131" name="Control 825"/>
      </mc:Fallback>
    </mc:AlternateContent>
    <mc:AlternateContent xmlns:mc="http://schemas.openxmlformats.org/markup-compatibility/2006">
      <mc:Choice Requires="x14">
        <control shapeId="2872" r:id="rId132" name="Control 8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2" r:id="rId132" name="Control 824"/>
      </mc:Fallback>
    </mc:AlternateContent>
    <mc:AlternateContent xmlns:mc="http://schemas.openxmlformats.org/markup-compatibility/2006">
      <mc:Choice Requires="x14">
        <control shapeId="2871" r:id="rId133" name="Control 8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1" r:id="rId133" name="Control 823"/>
      </mc:Fallback>
    </mc:AlternateContent>
    <mc:AlternateContent xmlns:mc="http://schemas.openxmlformats.org/markup-compatibility/2006">
      <mc:Choice Requires="x14">
        <control shapeId="2870" r:id="rId134" name="Control 8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70" r:id="rId134" name="Control 822"/>
      </mc:Fallback>
    </mc:AlternateContent>
    <mc:AlternateContent xmlns:mc="http://schemas.openxmlformats.org/markup-compatibility/2006">
      <mc:Choice Requires="x14">
        <control shapeId="2869" r:id="rId135" name="Control 8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9" r:id="rId135" name="Control 821"/>
      </mc:Fallback>
    </mc:AlternateContent>
    <mc:AlternateContent xmlns:mc="http://schemas.openxmlformats.org/markup-compatibility/2006">
      <mc:Choice Requires="x14">
        <control shapeId="2868" r:id="rId136" name="Control 8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8" r:id="rId136" name="Control 820"/>
      </mc:Fallback>
    </mc:AlternateContent>
    <mc:AlternateContent xmlns:mc="http://schemas.openxmlformats.org/markup-compatibility/2006">
      <mc:Choice Requires="x14">
        <control shapeId="2867" r:id="rId137" name="Control 8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7" r:id="rId137" name="Control 819"/>
      </mc:Fallback>
    </mc:AlternateContent>
    <mc:AlternateContent xmlns:mc="http://schemas.openxmlformats.org/markup-compatibility/2006">
      <mc:Choice Requires="x14">
        <control shapeId="2866" r:id="rId138" name="Control 8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6" r:id="rId138" name="Control 818"/>
      </mc:Fallback>
    </mc:AlternateContent>
    <mc:AlternateContent xmlns:mc="http://schemas.openxmlformats.org/markup-compatibility/2006">
      <mc:Choice Requires="x14">
        <control shapeId="2865" r:id="rId139" name="Control 8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5" r:id="rId139" name="Control 817"/>
      </mc:Fallback>
    </mc:AlternateContent>
    <mc:AlternateContent xmlns:mc="http://schemas.openxmlformats.org/markup-compatibility/2006">
      <mc:Choice Requires="x14">
        <control shapeId="2864" r:id="rId140" name="Control 8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4" r:id="rId140" name="Control 816"/>
      </mc:Fallback>
    </mc:AlternateContent>
    <mc:AlternateContent xmlns:mc="http://schemas.openxmlformats.org/markup-compatibility/2006">
      <mc:Choice Requires="x14">
        <control shapeId="2863" r:id="rId141" name="Control 8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3" r:id="rId141" name="Control 815"/>
      </mc:Fallback>
    </mc:AlternateContent>
    <mc:AlternateContent xmlns:mc="http://schemas.openxmlformats.org/markup-compatibility/2006">
      <mc:Choice Requires="x14">
        <control shapeId="2862" r:id="rId142" name="Control 8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2" r:id="rId142" name="Control 814"/>
      </mc:Fallback>
    </mc:AlternateContent>
    <mc:AlternateContent xmlns:mc="http://schemas.openxmlformats.org/markup-compatibility/2006">
      <mc:Choice Requires="x14">
        <control shapeId="2861" r:id="rId143" name="Control 8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1" r:id="rId143" name="Control 813"/>
      </mc:Fallback>
    </mc:AlternateContent>
    <mc:AlternateContent xmlns:mc="http://schemas.openxmlformats.org/markup-compatibility/2006">
      <mc:Choice Requires="x14">
        <control shapeId="2860" r:id="rId144" name="Control 8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60" r:id="rId144" name="Control 812"/>
      </mc:Fallback>
    </mc:AlternateContent>
    <mc:AlternateContent xmlns:mc="http://schemas.openxmlformats.org/markup-compatibility/2006">
      <mc:Choice Requires="x14">
        <control shapeId="2859" r:id="rId145" name="Control 8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9" r:id="rId145" name="Control 811"/>
      </mc:Fallback>
    </mc:AlternateContent>
    <mc:AlternateContent xmlns:mc="http://schemas.openxmlformats.org/markup-compatibility/2006">
      <mc:Choice Requires="x14">
        <control shapeId="2858" r:id="rId146" name="Control 8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8" r:id="rId146" name="Control 810"/>
      </mc:Fallback>
    </mc:AlternateContent>
    <mc:AlternateContent xmlns:mc="http://schemas.openxmlformats.org/markup-compatibility/2006">
      <mc:Choice Requires="x14">
        <control shapeId="2857" r:id="rId147" name="Control 8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7" r:id="rId147" name="Control 809"/>
      </mc:Fallback>
    </mc:AlternateContent>
    <mc:AlternateContent xmlns:mc="http://schemas.openxmlformats.org/markup-compatibility/2006">
      <mc:Choice Requires="x14">
        <control shapeId="2856" r:id="rId148" name="Control 8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6" r:id="rId148" name="Control 808"/>
      </mc:Fallback>
    </mc:AlternateContent>
    <mc:AlternateContent xmlns:mc="http://schemas.openxmlformats.org/markup-compatibility/2006">
      <mc:Choice Requires="x14">
        <control shapeId="2855" r:id="rId149" name="Control 8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5" r:id="rId149" name="Control 807"/>
      </mc:Fallback>
    </mc:AlternateContent>
    <mc:AlternateContent xmlns:mc="http://schemas.openxmlformats.org/markup-compatibility/2006">
      <mc:Choice Requires="x14">
        <control shapeId="2854" r:id="rId150" name="Control 8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4" r:id="rId150" name="Control 806"/>
      </mc:Fallback>
    </mc:AlternateContent>
    <mc:AlternateContent xmlns:mc="http://schemas.openxmlformats.org/markup-compatibility/2006">
      <mc:Choice Requires="x14">
        <control shapeId="2853" r:id="rId151" name="Control 8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3" r:id="rId151" name="Control 805"/>
      </mc:Fallback>
    </mc:AlternateContent>
    <mc:AlternateContent xmlns:mc="http://schemas.openxmlformats.org/markup-compatibility/2006">
      <mc:Choice Requires="x14">
        <control shapeId="2852" r:id="rId152" name="Control 8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2" r:id="rId152" name="Control 804"/>
      </mc:Fallback>
    </mc:AlternateContent>
    <mc:AlternateContent xmlns:mc="http://schemas.openxmlformats.org/markup-compatibility/2006">
      <mc:Choice Requires="x14">
        <control shapeId="2851" r:id="rId153" name="Control 8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1" r:id="rId153" name="Control 803"/>
      </mc:Fallback>
    </mc:AlternateContent>
    <mc:AlternateContent xmlns:mc="http://schemas.openxmlformats.org/markup-compatibility/2006">
      <mc:Choice Requires="x14">
        <control shapeId="2850" r:id="rId154" name="Control 8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50" r:id="rId154" name="Control 802"/>
      </mc:Fallback>
    </mc:AlternateContent>
    <mc:AlternateContent xmlns:mc="http://schemas.openxmlformats.org/markup-compatibility/2006">
      <mc:Choice Requires="x14">
        <control shapeId="2849" r:id="rId155" name="Control 8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9" r:id="rId155" name="Control 801"/>
      </mc:Fallback>
    </mc:AlternateContent>
    <mc:AlternateContent xmlns:mc="http://schemas.openxmlformats.org/markup-compatibility/2006">
      <mc:Choice Requires="x14">
        <control shapeId="2848" r:id="rId156" name="Control 8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8" r:id="rId156" name="Control 800"/>
      </mc:Fallback>
    </mc:AlternateContent>
    <mc:AlternateContent xmlns:mc="http://schemas.openxmlformats.org/markup-compatibility/2006">
      <mc:Choice Requires="x14">
        <control shapeId="2847" r:id="rId157" name="Control 7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7" r:id="rId157" name="Control 799"/>
      </mc:Fallback>
    </mc:AlternateContent>
    <mc:AlternateContent xmlns:mc="http://schemas.openxmlformats.org/markup-compatibility/2006">
      <mc:Choice Requires="x14">
        <control shapeId="2846" r:id="rId158" name="Control 7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6" r:id="rId158" name="Control 798"/>
      </mc:Fallback>
    </mc:AlternateContent>
    <mc:AlternateContent xmlns:mc="http://schemas.openxmlformats.org/markup-compatibility/2006">
      <mc:Choice Requires="x14">
        <control shapeId="2845" r:id="rId159" name="Control 7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5" r:id="rId159" name="Control 797"/>
      </mc:Fallback>
    </mc:AlternateContent>
    <mc:AlternateContent xmlns:mc="http://schemas.openxmlformats.org/markup-compatibility/2006">
      <mc:Choice Requires="x14">
        <control shapeId="2844" r:id="rId160" name="Control 7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4" r:id="rId160" name="Control 796"/>
      </mc:Fallback>
    </mc:AlternateContent>
    <mc:AlternateContent xmlns:mc="http://schemas.openxmlformats.org/markup-compatibility/2006">
      <mc:Choice Requires="x14">
        <control shapeId="2843" r:id="rId161" name="Control 7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3" r:id="rId161" name="Control 795"/>
      </mc:Fallback>
    </mc:AlternateContent>
    <mc:AlternateContent xmlns:mc="http://schemas.openxmlformats.org/markup-compatibility/2006">
      <mc:Choice Requires="x14">
        <control shapeId="2842" r:id="rId162" name="Control 7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2" r:id="rId162" name="Control 794"/>
      </mc:Fallback>
    </mc:AlternateContent>
    <mc:AlternateContent xmlns:mc="http://schemas.openxmlformats.org/markup-compatibility/2006">
      <mc:Choice Requires="x14">
        <control shapeId="2841" r:id="rId163" name="Control 7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1" r:id="rId163" name="Control 793"/>
      </mc:Fallback>
    </mc:AlternateContent>
    <mc:AlternateContent xmlns:mc="http://schemas.openxmlformats.org/markup-compatibility/2006">
      <mc:Choice Requires="x14">
        <control shapeId="2840" r:id="rId164" name="Control 7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40" r:id="rId164" name="Control 792"/>
      </mc:Fallback>
    </mc:AlternateContent>
    <mc:AlternateContent xmlns:mc="http://schemas.openxmlformats.org/markup-compatibility/2006">
      <mc:Choice Requires="x14">
        <control shapeId="2839" r:id="rId165" name="Control 7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9" r:id="rId165" name="Control 791"/>
      </mc:Fallback>
    </mc:AlternateContent>
    <mc:AlternateContent xmlns:mc="http://schemas.openxmlformats.org/markup-compatibility/2006">
      <mc:Choice Requires="x14">
        <control shapeId="2838" r:id="rId166" name="Control 7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8" r:id="rId166" name="Control 790"/>
      </mc:Fallback>
    </mc:AlternateContent>
    <mc:AlternateContent xmlns:mc="http://schemas.openxmlformats.org/markup-compatibility/2006">
      <mc:Choice Requires="x14">
        <control shapeId="2837" r:id="rId167" name="Control 7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7" r:id="rId167" name="Control 789"/>
      </mc:Fallback>
    </mc:AlternateContent>
    <mc:AlternateContent xmlns:mc="http://schemas.openxmlformats.org/markup-compatibility/2006">
      <mc:Choice Requires="x14">
        <control shapeId="2836" r:id="rId168" name="Control 7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6" r:id="rId168" name="Control 788"/>
      </mc:Fallback>
    </mc:AlternateContent>
    <mc:AlternateContent xmlns:mc="http://schemas.openxmlformats.org/markup-compatibility/2006">
      <mc:Choice Requires="x14">
        <control shapeId="2835" r:id="rId169" name="Control 7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5" r:id="rId169" name="Control 787"/>
      </mc:Fallback>
    </mc:AlternateContent>
    <mc:AlternateContent xmlns:mc="http://schemas.openxmlformats.org/markup-compatibility/2006">
      <mc:Choice Requires="x14">
        <control shapeId="2834" r:id="rId170" name="Control 7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4" r:id="rId170" name="Control 786"/>
      </mc:Fallback>
    </mc:AlternateContent>
    <mc:AlternateContent xmlns:mc="http://schemas.openxmlformats.org/markup-compatibility/2006">
      <mc:Choice Requires="x14">
        <control shapeId="2833" r:id="rId171" name="Control 7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3" r:id="rId171" name="Control 785"/>
      </mc:Fallback>
    </mc:AlternateContent>
    <mc:AlternateContent xmlns:mc="http://schemas.openxmlformats.org/markup-compatibility/2006">
      <mc:Choice Requires="x14">
        <control shapeId="2832" r:id="rId172" name="Control 7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2" r:id="rId172" name="Control 784"/>
      </mc:Fallback>
    </mc:AlternateContent>
    <mc:AlternateContent xmlns:mc="http://schemas.openxmlformats.org/markup-compatibility/2006">
      <mc:Choice Requires="x14">
        <control shapeId="2831" r:id="rId173" name="Control 7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1" r:id="rId173" name="Control 783"/>
      </mc:Fallback>
    </mc:AlternateContent>
    <mc:AlternateContent xmlns:mc="http://schemas.openxmlformats.org/markup-compatibility/2006">
      <mc:Choice Requires="x14">
        <control shapeId="2830" r:id="rId174" name="Control 7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30" r:id="rId174" name="Control 782"/>
      </mc:Fallback>
    </mc:AlternateContent>
    <mc:AlternateContent xmlns:mc="http://schemas.openxmlformats.org/markup-compatibility/2006">
      <mc:Choice Requires="x14">
        <control shapeId="2829" r:id="rId175" name="Control 7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9" r:id="rId175" name="Control 781"/>
      </mc:Fallback>
    </mc:AlternateContent>
    <mc:AlternateContent xmlns:mc="http://schemas.openxmlformats.org/markup-compatibility/2006">
      <mc:Choice Requires="x14">
        <control shapeId="2828" r:id="rId176" name="Control 7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8" r:id="rId176" name="Control 780"/>
      </mc:Fallback>
    </mc:AlternateContent>
    <mc:AlternateContent xmlns:mc="http://schemas.openxmlformats.org/markup-compatibility/2006">
      <mc:Choice Requires="x14">
        <control shapeId="2827" r:id="rId177" name="Control 7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7" r:id="rId177" name="Control 779"/>
      </mc:Fallback>
    </mc:AlternateContent>
    <mc:AlternateContent xmlns:mc="http://schemas.openxmlformats.org/markup-compatibility/2006">
      <mc:Choice Requires="x14">
        <control shapeId="2826" r:id="rId178" name="Control 7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6" r:id="rId178" name="Control 778"/>
      </mc:Fallback>
    </mc:AlternateContent>
    <mc:AlternateContent xmlns:mc="http://schemas.openxmlformats.org/markup-compatibility/2006">
      <mc:Choice Requires="x14">
        <control shapeId="2825" r:id="rId179" name="Control 7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5" r:id="rId179" name="Control 777"/>
      </mc:Fallback>
    </mc:AlternateContent>
    <mc:AlternateContent xmlns:mc="http://schemas.openxmlformats.org/markup-compatibility/2006">
      <mc:Choice Requires="x14">
        <control shapeId="2824" r:id="rId180" name="Control 7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4" r:id="rId180" name="Control 776"/>
      </mc:Fallback>
    </mc:AlternateContent>
    <mc:AlternateContent xmlns:mc="http://schemas.openxmlformats.org/markup-compatibility/2006">
      <mc:Choice Requires="x14">
        <control shapeId="2823" r:id="rId181" name="Control 7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3" r:id="rId181" name="Control 775"/>
      </mc:Fallback>
    </mc:AlternateContent>
    <mc:AlternateContent xmlns:mc="http://schemas.openxmlformats.org/markup-compatibility/2006">
      <mc:Choice Requires="x14">
        <control shapeId="2822" r:id="rId182" name="Control 7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2" r:id="rId182" name="Control 774"/>
      </mc:Fallback>
    </mc:AlternateContent>
    <mc:AlternateContent xmlns:mc="http://schemas.openxmlformats.org/markup-compatibility/2006">
      <mc:Choice Requires="x14">
        <control shapeId="2821" r:id="rId183" name="Control 7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1" r:id="rId183" name="Control 773"/>
      </mc:Fallback>
    </mc:AlternateContent>
    <mc:AlternateContent xmlns:mc="http://schemas.openxmlformats.org/markup-compatibility/2006">
      <mc:Choice Requires="x14">
        <control shapeId="2820" r:id="rId184" name="Control 7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20" r:id="rId184" name="Control 772"/>
      </mc:Fallback>
    </mc:AlternateContent>
    <mc:AlternateContent xmlns:mc="http://schemas.openxmlformats.org/markup-compatibility/2006">
      <mc:Choice Requires="x14">
        <control shapeId="2819" r:id="rId185" name="Control 7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9" r:id="rId185" name="Control 771"/>
      </mc:Fallback>
    </mc:AlternateContent>
    <mc:AlternateContent xmlns:mc="http://schemas.openxmlformats.org/markup-compatibility/2006">
      <mc:Choice Requires="x14">
        <control shapeId="2818" r:id="rId186" name="Control 7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8" r:id="rId186" name="Control 770"/>
      </mc:Fallback>
    </mc:AlternateContent>
    <mc:AlternateContent xmlns:mc="http://schemas.openxmlformats.org/markup-compatibility/2006">
      <mc:Choice Requires="x14">
        <control shapeId="2817" r:id="rId187" name="Control 7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7" r:id="rId187" name="Control 769"/>
      </mc:Fallback>
    </mc:AlternateContent>
    <mc:AlternateContent xmlns:mc="http://schemas.openxmlformats.org/markup-compatibility/2006">
      <mc:Choice Requires="x14">
        <control shapeId="2816" r:id="rId188" name="Control 7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6" r:id="rId188" name="Control 768"/>
      </mc:Fallback>
    </mc:AlternateContent>
    <mc:AlternateContent xmlns:mc="http://schemas.openxmlformats.org/markup-compatibility/2006">
      <mc:Choice Requires="x14">
        <control shapeId="2815" r:id="rId189" name="Control 7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5" r:id="rId189" name="Control 767"/>
      </mc:Fallback>
    </mc:AlternateContent>
    <mc:AlternateContent xmlns:mc="http://schemas.openxmlformats.org/markup-compatibility/2006">
      <mc:Choice Requires="x14">
        <control shapeId="2814" r:id="rId190" name="Control 7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4" r:id="rId190" name="Control 766"/>
      </mc:Fallback>
    </mc:AlternateContent>
    <mc:AlternateContent xmlns:mc="http://schemas.openxmlformats.org/markup-compatibility/2006">
      <mc:Choice Requires="x14">
        <control shapeId="2813" r:id="rId191" name="Control 7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3" r:id="rId191" name="Control 765"/>
      </mc:Fallback>
    </mc:AlternateContent>
    <mc:AlternateContent xmlns:mc="http://schemas.openxmlformats.org/markup-compatibility/2006">
      <mc:Choice Requires="x14">
        <control shapeId="2812" r:id="rId192" name="Control 7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2" r:id="rId192" name="Control 764"/>
      </mc:Fallback>
    </mc:AlternateContent>
    <mc:AlternateContent xmlns:mc="http://schemas.openxmlformats.org/markup-compatibility/2006">
      <mc:Choice Requires="x14">
        <control shapeId="2811" r:id="rId193" name="Control 7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1" r:id="rId193" name="Control 763"/>
      </mc:Fallback>
    </mc:AlternateContent>
    <mc:AlternateContent xmlns:mc="http://schemas.openxmlformats.org/markup-compatibility/2006">
      <mc:Choice Requires="x14">
        <control shapeId="2810" r:id="rId194" name="Control 7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10" r:id="rId194" name="Control 762"/>
      </mc:Fallback>
    </mc:AlternateContent>
    <mc:AlternateContent xmlns:mc="http://schemas.openxmlformats.org/markup-compatibility/2006">
      <mc:Choice Requires="x14">
        <control shapeId="2809" r:id="rId195" name="Control 7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9" r:id="rId195" name="Control 761"/>
      </mc:Fallback>
    </mc:AlternateContent>
    <mc:AlternateContent xmlns:mc="http://schemas.openxmlformats.org/markup-compatibility/2006">
      <mc:Choice Requires="x14">
        <control shapeId="2808" r:id="rId196" name="Control 7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8" r:id="rId196" name="Control 760"/>
      </mc:Fallback>
    </mc:AlternateContent>
    <mc:AlternateContent xmlns:mc="http://schemas.openxmlformats.org/markup-compatibility/2006">
      <mc:Choice Requires="x14">
        <control shapeId="2807" r:id="rId197" name="Control 7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7" r:id="rId197" name="Control 759"/>
      </mc:Fallback>
    </mc:AlternateContent>
    <mc:AlternateContent xmlns:mc="http://schemas.openxmlformats.org/markup-compatibility/2006">
      <mc:Choice Requires="x14">
        <control shapeId="2806" r:id="rId198" name="Control 7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6" r:id="rId198" name="Control 758"/>
      </mc:Fallback>
    </mc:AlternateContent>
    <mc:AlternateContent xmlns:mc="http://schemas.openxmlformats.org/markup-compatibility/2006">
      <mc:Choice Requires="x14">
        <control shapeId="2805" r:id="rId199" name="Control 7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5" r:id="rId199" name="Control 757"/>
      </mc:Fallback>
    </mc:AlternateContent>
    <mc:AlternateContent xmlns:mc="http://schemas.openxmlformats.org/markup-compatibility/2006">
      <mc:Choice Requires="x14">
        <control shapeId="2804" r:id="rId200" name="Control 7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4" r:id="rId200" name="Control 756"/>
      </mc:Fallback>
    </mc:AlternateContent>
    <mc:AlternateContent xmlns:mc="http://schemas.openxmlformats.org/markup-compatibility/2006">
      <mc:Choice Requires="x14">
        <control shapeId="2803" r:id="rId201" name="Control 7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3" r:id="rId201" name="Control 755"/>
      </mc:Fallback>
    </mc:AlternateContent>
    <mc:AlternateContent xmlns:mc="http://schemas.openxmlformats.org/markup-compatibility/2006">
      <mc:Choice Requires="x14">
        <control shapeId="2802" r:id="rId202" name="Control 7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2" r:id="rId202" name="Control 754"/>
      </mc:Fallback>
    </mc:AlternateContent>
    <mc:AlternateContent xmlns:mc="http://schemas.openxmlformats.org/markup-compatibility/2006">
      <mc:Choice Requires="x14">
        <control shapeId="2801" r:id="rId203" name="Control 7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1" r:id="rId203" name="Control 753"/>
      </mc:Fallback>
    </mc:AlternateContent>
    <mc:AlternateContent xmlns:mc="http://schemas.openxmlformats.org/markup-compatibility/2006">
      <mc:Choice Requires="x14">
        <control shapeId="2800" r:id="rId204" name="Control 7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800" r:id="rId204" name="Control 752"/>
      </mc:Fallback>
    </mc:AlternateContent>
    <mc:AlternateContent xmlns:mc="http://schemas.openxmlformats.org/markup-compatibility/2006">
      <mc:Choice Requires="x14">
        <control shapeId="2799" r:id="rId205" name="Control 7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9" r:id="rId205" name="Control 751"/>
      </mc:Fallback>
    </mc:AlternateContent>
    <mc:AlternateContent xmlns:mc="http://schemas.openxmlformats.org/markup-compatibility/2006">
      <mc:Choice Requires="x14">
        <control shapeId="2798" r:id="rId206" name="Control 7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8" r:id="rId206" name="Control 750"/>
      </mc:Fallback>
    </mc:AlternateContent>
    <mc:AlternateContent xmlns:mc="http://schemas.openxmlformats.org/markup-compatibility/2006">
      <mc:Choice Requires="x14">
        <control shapeId="2797" r:id="rId207" name="Control 7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7" r:id="rId207" name="Control 749"/>
      </mc:Fallback>
    </mc:AlternateContent>
    <mc:AlternateContent xmlns:mc="http://schemas.openxmlformats.org/markup-compatibility/2006">
      <mc:Choice Requires="x14">
        <control shapeId="2796" r:id="rId208" name="Control 7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6" r:id="rId208" name="Control 748"/>
      </mc:Fallback>
    </mc:AlternateContent>
    <mc:AlternateContent xmlns:mc="http://schemas.openxmlformats.org/markup-compatibility/2006">
      <mc:Choice Requires="x14">
        <control shapeId="2795" r:id="rId209" name="Control 7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5" r:id="rId209" name="Control 747"/>
      </mc:Fallback>
    </mc:AlternateContent>
    <mc:AlternateContent xmlns:mc="http://schemas.openxmlformats.org/markup-compatibility/2006">
      <mc:Choice Requires="x14">
        <control shapeId="2794" r:id="rId210" name="Control 7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4" r:id="rId210" name="Control 746"/>
      </mc:Fallback>
    </mc:AlternateContent>
    <mc:AlternateContent xmlns:mc="http://schemas.openxmlformats.org/markup-compatibility/2006">
      <mc:Choice Requires="x14">
        <control shapeId="2793" r:id="rId211" name="Control 7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3" r:id="rId211" name="Control 745"/>
      </mc:Fallback>
    </mc:AlternateContent>
    <mc:AlternateContent xmlns:mc="http://schemas.openxmlformats.org/markup-compatibility/2006">
      <mc:Choice Requires="x14">
        <control shapeId="2792" r:id="rId212" name="Control 7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2" r:id="rId212" name="Control 744"/>
      </mc:Fallback>
    </mc:AlternateContent>
    <mc:AlternateContent xmlns:mc="http://schemas.openxmlformats.org/markup-compatibility/2006">
      <mc:Choice Requires="x14">
        <control shapeId="2791" r:id="rId213" name="Control 7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1" r:id="rId213" name="Control 743"/>
      </mc:Fallback>
    </mc:AlternateContent>
    <mc:AlternateContent xmlns:mc="http://schemas.openxmlformats.org/markup-compatibility/2006">
      <mc:Choice Requires="x14">
        <control shapeId="2790" r:id="rId214" name="Control 7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90" r:id="rId214" name="Control 742"/>
      </mc:Fallback>
    </mc:AlternateContent>
    <mc:AlternateContent xmlns:mc="http://schemas.openxmlformats.org/markup-compatibility/2006">
      <mc:Choice Requires="x14">
        <control shapeId="2789" r:id="rId215" name="Control 7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9" r:id="rId215" name="Control 741"/>
      </mc:Fallback>
    </mc:AlternateContent>
    <mc:AlternateContent xmlns:mc="http://schemas.openxmlformats.org/markup-compatibility/2006">
      <mc:Choice Requires="x14">
        <control shapeId="2788" r:id="rId216" name="Control 7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8" r:id="rId216" name="Control 740"/>
      </mc:Fallback>
    </mc:AlternateContent>
    <mc:AlternateContent xmlns:mc="http://schemas.openxmlformats.org/markup-compatibility/2006">
      <mc:Choice Requires="x14">
        <control shapeId="2787" r:id="rId217" name="Control 7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7" r:id="rId217" name="Control 739"/>
      </mc:Fallback>
    </mc:AlternateContent>
    <mc:AlternateContent xmlns:mc="http://schemas.openxmlformats.org/markup-compatibility/2006">
      <mc:Choice Requires="x14">
        <control shapeId="2786" r:id="rId218" name="Control 7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6" r:id="rId218" name="Control 738"/>
      </mc:Fallback>
    </mc:AlternateContent>
    <mc:AlternateContent xmlns:mc="http://schemas.openxmlformats.org/markup-compatibility/2006">
      <mc:Choice Requires="x14">
        <control shapeId="2785" r:id="rId219" name="Control 7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5" r:id="rId219" name="Control 737"/>
      </mc:Fallback>
    </mc:AlternateContent>
    <mc:AlternateContent xmlns:mc="http://schemas.openxmlformats.org/markup-compatibility/2006">
      <mc:Choice Requires="x14">
        <control shapeId="2784" r:id="rId220" name="Control 7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4" r:id="rId220" name="Control 736"/>
      </mc:Fallback>
    </mc:AlternateContent>
    <mc:AlternateContent xmlns:mc="http://schemas.openxmlformats.org/markup-compatibility/2006">
      <mc:Choice Requires="x14">
        <control shapeId="2783" r:id="rId221" name="Control 7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3" r:id="rId221" name="Control 735"/>
      </mc:Fallback>
    </mc:AlternateContent>
    <mc:AlternateContent xmlns:mc="http://schemas.openxmlformats.org/markup-compatibility/2006">
      <mc:Choice Requires="x14">
        <control shapeId="2782" r:id="rId222" name="Control 7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2" r:id="rId222" name="Control 734"/>
      </mc:Fallback>
    </mc:AlternateContent>
    <mc:AlternateContent xmlns:mc="http://schemas.openxmlformats.org/markup-compatibility/2006">
      <mc:Choice Requires="x14">
        <control shapeId="2781" r:id="rId223" name="Control 7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1" r:id="rId223" name="Control 733"/>
      </mc:Fallback>
    </mc:AlternateContent>
    <mc:AlternateContent xmlns:mc="http://schemas.openxmlformats.org/markup-compatibility/2006">
      <mc:Choice Requires="x14">
        <control shapeId="2780" r:id="rId224" name="Control 7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80" r:id="rId224" name="Control 732"/>
      </mc:Fallback>
    </mc:AlternateContent>
    <mc:AlternateContent xmlns:mc="http://schemas.openxmlformats.org/markup-compatibility/2006">
      <mc:Choice Requires="x14">
        <control shapeId="2779" r:id="rId225" name="Control 7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9" r:id="rId225" name="Control 731"/>
      </mc:Fallback>
    </mc:AlternateContent>
    <mc:AlternateContent xmlns:mc="http://schemas.openxmlformats.org/markup-compatibility/2006">
      <mc:Choice Requires="x14">
        <control shapeId="2778" r:id="rId226" name="Control 7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8" r:id="rId226" name="Control 730"/>
      </mc:Fallback>
    </mc:AlternateContent>
    <mc:AlternateContent xmlns:mc="http://schemas.openxmlformats.org/markup-compatibility/2006">
      <mc:Choice Requires="x14">
        <control shapeId="2777" r:id="rId227" name="Control 7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7" r:id="rId227" name="Control 729"/>
      </mc:Fallback>
    </mc:AlternateContent>
    <mc:AlternateContent xmlns:mc="http://schemas.openxmlformats.org/markup-compatibility/2006">
      <mc:Choice Requires="x14">
        <control shapeId="2776" r:id="rId228" name="Control 7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6" r:id="rId228" name="Control 728"/>
      </mc:Fallback>
    </mc:AlternateContent>
    <mc:AlternateContent xmlns:mc="http://schemas.openxmlformats.org/markup-compatibility/2006">
      <mc:Choice Requires="x14">
        <control shapeId="2775" r:id="rId229" name="Control 7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5" r:id="rId229" name="Control 727"/>
      </mc:Fallback>
    </mc:AlternateContent>
    <mc:AlternateContent xmlns:mc="http://schemas.openxmlformats.org/markup-compatibility/2006">
      <mc:Choice Requires="x14">
        <control shapeId="2774" r:id="rId230" name="Control 7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4" r:id="rId230" name="Control 726"/>
      </mc:Fallback>
    </mc:AlternateContent>
    <mc:AlternateContent xmlns:mc="http://schemas.openxmlformats.org/markup-compatibility/2006">
      <mc:Choice Requires="x14">
        <control shapeId="2773" r:id="rId231" name="Control 7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3" r:id="rId231" name="Control 725"/>
      </mc:Fallback>
    </mc:AlternateContent>
    <mc:AlternateContent xmlns:mc="http://schemas.openxmlformats.org/markup-compatibility/2006">
      <mc:Choice Requires="x14">
        <control shapeId="2772" r:id="rId232" name="Control 7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2" r:id="rId232" name="Control 724"/>
      </mc:Fallback>
    </mc:AlternateContent>
    <mc:AlternateContent xmlns:mc="http://schemas.openxmlformats.org/markup-compatibility/2006">
      <mc:Choice Requires="x14">
        <control shapeId="2771" r:id="rId233" name="Control 7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1" r:id="rId233" name="Control 723"/>
      </mc:Fallback>
    </mc:AlternateContent>
    <mc:AlternateContent xmlns:mc="http://schemas.openxmlformats.org/markup-compatibility/2006">
      <mc:Choice Requires="x14">
        <control shapeId="2770" r:id="rId234" name="Control 7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70" r:id="rId234" name="Control 722"/>
      </mc:Fallback>
    </mc:AlternateContent>
    <mc:AlternateContent xmlns:mc="http://schemas.openxmlformats.org/markup-compatibility/2006">
      <mc:Choice Requires="x14">
        <control shapeId="2769" r:id="rId235" name="Control 7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9" r:id="rId235" name="Control 721"/>
      </mc:Fallback>
    </mc:AlternateContent>
    <mc:AlternateContent xmlns:mc="http://schemas.openxmlformats.org/markup-compatibility/2006">
      <mc:Choice Requires="x14">
        <control shapeId="2768" r:id="rId236" name="Control 7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8" r:id="rId236" name="Control 720"/>
      </mc:Fallback>
    </mc:AlternateContent>
    <mc:AlternateContent xmlns:mc="http://schemas.openxmlformats.org/markup-compatibility/2006">
      <mc:Choice Requires="x14">
        <control shapeId="2767" r:id="rId237" name="Control 7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7" r:id="rId237" name="Control 719"/>
      </mc:Fallback>
    </mc:AlternateContent>
    <mc:AlternateContent xmlns:mc="http://schemas.openxmlformats.org/markup-compatibility/2006">
      <mc:Choice Requires="x14">
        <control shapeId="2766" r:id="rId238" name="Control 7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6" r:id="rId238" name="Control 718"/>
      </mc:Fallback>
    </mc:AlternateContent>
    <mc:AlternateContent xmlns:mc="http://schemas.openxmlformats.org/markup-compatibility/2006">
      <mc:Choice Requires="x14">
        <control shapeId="2765" r:id="rId239" name="Control 7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5" r:id="rId239" name="Control 717"/>
      </mc:Fallback>
    </mc:AlternateContent>
    <mc:AlternateContent xmlns:mc="http://schemas.openxmlformats.org/markup-compatibility/2006">
      <mc:Choice Requires="x14">
        <control shapeId="2764" r:id="rId240" name="Control 7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4" r:id="rId240" name="Control 716"/>
      </mc:Fallback>
    </mc:AlternateContent>
    <mc:AlternateContent xmlns:mc="http://schemas.openxmlformats.org/markup-compatibility/2006">
      <mc:Choice Requires="x14">
        <control shapeId="2763" r:id="rId241" name="Control 7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3" r:id="rId241" name="Control 715"/>
      </mc:Fallback>
    </mc:AlternateContent>
    <mc:AlternateContent xmlns:mc="http://schemas.openxmlformats.org/markup-compatibility/2006">
      <mc:Choice Requires="x14">
        <control shapeId="2762" r:id="rId242" name="Control 7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2" r:id="rId242" name="Control 714"/>
      </mc:Fallback>
    </mc:AlternateContent>
    <mc:AlternateContent xmlns:mc="http://schemas.openxmlformats.org/markup-compatibility/2006">
      <mc:Choice Requires="x14">
        <control shapeId="2761" r:id="rId243" name="Control 7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1" r:id="rId243" name="Control 713"/>
      </mc:Fallback>
    </mc:AlternateContent>
    <mc:AlternateContent xmlns:mc="http://schemas.openxmlformats.org/markup-compatibility/2006">
      <mc:Choice Requires="x14">
        <control shapeId="2760" r:id="rId244" name="Control 7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60" r:id="rId244" name="Control 712"/>
      </mc:Fallback>
    </mc:AlternateContent>
    <mc:AlternateContent xmlns:mc="http://schemas.openxmlformats.org/markup-compatibility/2006">
      <mc:Choice Requires="x14">
        <control shapeId="2759" r:id="rId245" name="Control 7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9" r:id="rId245" name="Control 711"/>
      </mc:Fallback>
    </mc:AlternateContent>
    <mc:AlternateContent xmlns:mc="http://schemas.openxmlformats.org/markup-compatibility/2006">
      <mc:Choice Requires="x14">
        <control shapeId="2758" r:id="rId246" name="Control 7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8" r:id="rId246" name="Control 710"/>
      </mc:Fallback>
    </mc:AlternateContent>
    <mc:AlternateContent xmlns:mc="http://schemas.openxmlformats.org/markup-compatibility/2006">
      <mc:Choice Requires="x14">
        <control shapeId="2757" r:id="rId247" name="Control 7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7" r:id="rId247" name="Control 709"/>
      </mc:Fallback>
    </mc:AlternateContent>
    <mc:AlternateContent xmlns:mc="http://schemas.openxmlformats.org/markup-compatibility/2006">
      <mc:Choice Requires="x14">
        <control shapeId="2756" r:id="rId248" name="Control 7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6" r:id="rId248" name="Control 708"/>
      </mc:Fallback>
    </mc:AlternateContent>
    <mc:AlternateContent xmlns:mc="http://schemas.openxmlformats.org/markup-compatibility/2006">
      <mc:Choice Requires="x14">
        <control shapeId="2755" r:id="rId249" name="Control 7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5" r:id="rId249" name="Control 707"/>
      </mc:Fallback>
    </mc:AlternateContent>
    <mc:AlternateContent xmlns:mc="http://schemas.openxmlformats.org/markup-compatibility/2006">
      <mc:Choice Requires="x14">
        <control shapeId="2754" r:id="rId250" name="Control 7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4" r:id="rId250" name="Control 706"/>
      </mc:Fallback>
    </mc:AlternateContent>
    <mc:AlternateContent xmlns:mc="http://schemas.openxmlformats.org/markup-compatibility/2006">
      <mc:Choice Requires="x14">
        <control shapeId="2753" r:id="rId251" name="Control 7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3" r:id="rId251" name="Control 705"/>
      </mc:Fallback>
    </mc:AlternateContent>
    <mc:AlternateContent xmlns:mc="http://schemas.openxmlformats.org/markup-compatibility/2006">
      <mc:Choice Requires="x14">
        <control shapeId="2752" r:id="rId252" name="Control 7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2" r:id="rId252" name="Control 704"/>
      </mc:Fallback>
    </mc:AlternateContent>
    <mc:AlternateContent xmlns:mc="http://schemas.openxmlformats.org/markup-compatibility/2006">
      <mc:Choice Requires="x14">
        <control shapeId="2751" r:id="rId253" name="Control 7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1" r:id="rId253" name="Control 703"/>
      </mc:Fallback>
    </mc:AlternateContent>
    <mc:AlternateContent xmlns:mc="http://schemas.openxmlformats.org/markup-compatibility/2006">
      <mc:Choice Requires="x14">
        <control shapeId="2750" r:id="rId254" name="Control 7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50" r:id="rId254" name="Control 702"/>
      </mc:Fallback>
    </mc:AlternateContent>
    <mc:AlternateContent xmlns:mc="http://schemas.openxmlformats.org/markup-compatibility/2006">
      <mc:Choice Requires="x14">
        <control shapeId="2749" r:id="rId255" name="Control 7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9" r:id="rId255" name="Control 701"/>
      </mc:Fallback>
    </mc:AlternateContent>
    <mc:AlternateContent xmlns:mc="http://schemas.openxmlformats.org/markup-compatibility/2006">
      <mc:Choice Requires="x14">
        <control shapeId="2748" r:id="rId256" name="Control 7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8" r:id="rId256" name="Control 700"/>
      </mc:Fallback>
    </mc:AlternateContent>
    <mc:AlternateContent xmlns:mc="http://schemas.openxmlformats.org/markup-compatibility/2006">
      <mc:Choice Requires="x14">
        <control shapeId="2747" r:id="rId257" name="Control 6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7" r:id="rId257" name="Control 699"/>
      </mc:Fallback>
    </mc:AlternateContent>
    <mc:AlternateContent xmlns:mc="http://schemas.openxmlformats.org/markup-compatibility/2006">
      <mc:Choice Requires="x14">
        <control shapeId="2746" r:id="rId258" name="Control 6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6" r:id="rId258" name="Control 698"/>
      </mc:Fallback>
    </mc:AlternateContent>
    <mc:AlternateContent xmlns:mc="http://schemas.openxmlformats.org/markup-compatibility/2006">
      <mc:Choice Requires="x14">
        <control shapeId="2745" r:id="rId259" name="Control 6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5" r:id="rId259" name="Control 697"/>
      </mc:Fallback>
    </mc:AlternateContent>
    <mc:AlternateContent xmlns:mc="http://schemas.openxmlformats.org/markup-compatibility/2006">
      <mc:Choice Requires="x14">
        <control shapeId="2744" r:id="rId260" name="Control 6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4" r:id="rId260" name="Control 696"/>
      </mc:Fallback>
    </mc:AlternateContent>
    <mc:AlternateContent xmlns:mc="http://schemas.openxmlformats.org/markup-compatibility/2006">
      <mc:Choice Requires="x14">
        <control shapeId="2743" r:id="rId261" name="Control 6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3" r:id="rId261" name="Control 695"/>
      </mc:Fallback>
    </mc:AlternateContent>
    <mc:AlternateContent xmlns:mc="http://schemas.openxmlformats.org/markup-compatibility/2006">
      <mc:Choice Requires="x14">
        <control shapeId="2742" r:id="rId262" name="Control 6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2" r:id="rId262" name="Control 694"/>
      </mc:Fallback>
    </mc:AlternateContent>
    <mc:AlternateContent xmlns:mc="http://schemas.openxmlformats.org/markup-compatibility/2006">
      <mc:Choice Requires="x14">
        <control shapeId="2741" r:id="rId263" name="Control 6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1" r:id="rId263" name="Control 693"/>
      </mc:Fallback>
    </mc:AlternateContent>
    <mc:AlternateContent xmlns:mc="http://schemas.openxmlformats.org/markup-compatibility/2006">
      <mc:Choice Requires="x14">
        <control shapeId="2740" r:id="rId264" name="Control 6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40" r:id="rId264" name="Control 692"/>
      </mc:Fallback>
    </mc:AlternateContent>
    <mc:AlternateContent xmlns:mc="http://schemas.openxmlformats.org/markup-compatibility/2006">
      <mc:Choice Requires="x14">
        <control shapeId="2739" r:id="rId265" name="Control 6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9" r:id="rId265" name="Control 691"/>
      </mc:Fallback>
    </mc:AlternateContent>
    <mc:AlternateContent xmlns:mc="http://schemas.openxmlformats.org/markup-compatibility/2006">
      <mc:Choice Requires="x14">
        <control shapeId="2738" r:id="rId266" name="Control 6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8" r:id="rId266" name="Control 690"/>
      </mc:Fallback>
    </mc:AlternateContent>
    <mc:AlternateContent xmlns:mc="http://schemas.openxmlformats.org/markup-compatibility/2006">
      <mc:Choice Requires="x14">
        <control shapeId="2737" r:id="rId267" name="Control 6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7" r:id="rId267" name="Control 689"/>
      </mc:Fallback>
    </mc:AlternateContent>
    <mc:AlternateContent xmlns:mc="http://schemas.openxmlformats.org/markup-compatibility/2006">
      <mc:Choice Requires="x14">
        <control shapeId="2736" r:id="rId268" name="Control 6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6" r:id="rId268" name="Control 688"/>
      </mc:Fallback>
    </mc:AlternateContent>
    <mc:AlternateContent xmlns:mc="http://schemas.openxmlformats.org/markup-compatibility/2006">
      <mc:Choice Requires="x14">
        <control shapeId="2735" r:id="rId269" name="Control 6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5" r:id="rId269" name="Control 687"/>
      </mc:Fallback>
    </mc:AlternateContent>
    <mc:AlternateContent xmlns:mc="http://schemas.openxmlformats.org/markup-compatibility/2006">
      <mc:Choice Requires="x14">
        <control shapeId="2734" r:id="rId270" name="Control 6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4" r:id="rId270" name="Control 686"/>
      </mc:Fallback>
    </mc:AlternateContent>
    <mc:AlternateContent xmlns:mc="http://schemas.openxmlformats.org/markup-compatibility/2006">
      <mc:Choice Requires="x14">
        <control shapeId="2733" r:id="rId271" name="Control 6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3" r:id="rId271" name="Control 685"/>
      </mc:Fallback>
    </mc:AlternateContent>
    <mc:AlternateContent xmlns:mc="http://schemas.openxmlformats.org/markup-compatibility/2006">
      <mc:Choice Requires="x14">
        <control shapeId="2732" r:id="rId272" name="Control 6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2" r:id="rId272" name="Control 684"/>
      </mc:Fallback>
    </mc:AlternateContent>
    <mc:AlternateContent xmlns:mc="http://schemas.openxmlformats.org/markup-compatibility/2006">
      <mc:Choice Requires="x14">
        <control shapeId="2731" r:id="rId273" name="Control 6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1" r:id="rId273" name="Control 683"/>
      </mc:Fallback>
    </mc:AlternateContent>
    <mc:AlternateContent xmlns:mc="http://schemas.openxmlformats.org/markup-compatibility/2006">
      <mc:Choice Requires="x14">
        <control shapeId="2730" r:id="rId274" name="Control 6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30" r:id="rId274" name="Control 682"/>
      </mc:Fallback>
    </mc:AlternateContent>
    <mc:AlternateContent xmlns:mc="http://schemas.openxmlformats.org/markup-compatibility/2006">
      <mc:Choice Requires="x14">
        <control shapeId="2729" r:id="rId275" name="Control 6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9" r:id="rId275" name="Control 681"/>
      </mc:Fallback>
    </mc:AlternateContent>
    <mc:AlternateContent xmlns:mc="http://schemas.openxmlformats.org/markup-compatibility/2006">
      <mc:Choice Requires="x14">
        <control shapeId="2728" r:id="rId276" name="Control 6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8" r:id="rId276" name="Control 680"/>
      </mc:Fallback>
    </mc:AlternateContent>
    <mc:AlternateContent xmlns:mc="http://schemas.openxmlformats.org/markup-compatibility/2006">
      <mc:Choice Requires="x14">
        <control shapeId="2727" r:id="rId277" name="Control 6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7" r:id="rId277" name="Control 679"/>
      </mc:Fallback>
    </mc:AlternateContent>
    <mc:AlternateContent xmlns:mc="http://schemas.openxmlformats.org/markup-compatibility/2006">
      <mc:Choice Requires="x14">
        <control shapeId="2726" r:id="rId278" name="Control 6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6" r:id="rId278" name="Control 678"/>
      </mc:Fallback>
    </mc:AlternateContent>
    <mc:AlternateContent xmlns:mc="http://schemas.openxmlformats.org/markup-compatibility/2006">
      <mc:Choice Requires="x14">
        <control shapeId="2725" r:id="rId279" name="Control 6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5" r:id="rId279" name="Control 677"/>
      </mc:Fallback>
    </mc:AlternateContent>
    <mc:AlternateContent xmlns:mc="http://schemas.openxmlformats.org/markup-compatibility/2006">
      <mc:Choice Requires="x14">
        <control shapeId="2724" r:id="rId280" name="Control 6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4" r:id="rId280" name="Control 676"/>
      </mc:Fallback>
    </mc:AlternateContent>
    <mc:AlternateContent xmlns:mc="http://schemas.openxmlformats.org/markup-compatibility/2006">
      <mc:Choice Requires="x14">
        <control shapeId="2723" r:id="rId281" name="Control 6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3" r:id="rId281" name="Control 675"/>
      </mc:Fallback>
    </mc:AlternateContent>
    <mc:AlternateContent xmlns:mc="http://schemas.openxmlformats.org/markup-compatibility/2006">
      <mc:Choice Requires="x14">
        <control shapeId="2722" r:id="rId282" name="Control 6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2" r:id="rId282" name="Control 674"/>
      </mc:Fallback>
    </mc:AlternateContent>
    <mc:AlternateContent xmlns:mc="http://schemas.openxmlformats.org/markup-compatibility/2006">
      <mc:Choice Requires="x14">
        <control shapeId="2721" r:id="rId283" name="Control 6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1" r:id="rId283" name="Control 673"/>
      </mc:Fallback>
    </mc:AlternateContent>
    <mc:AlternateContent xmlns:mc="http://schemas.openxmlformats.org/markup-compatibility/2006">
      <mc:Choice Requires="x14">
        <control shapeId="2720" r:id="rId284" name="Control 6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20" r:id="rId284" name="Control 672"/>
      </mc:Fallback>
    </mc:AlternateContent>
    <mc:AlternateContent xmlns:mc="http://schemas.openxmlformats.org/markup-compatibility/2006">
      <mc:Choice Requires="x14">
        <control shapeId="2719" r:id="rId285" name="Control 6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9" r:id="rId285" name="Control 671"/>
      </mc:Fallback>
    </mc:AlternateContent>
    <mc:AlternateContent xmlns:mc="http://schemas.openxmlformats.org/markup-compatibility/2006">
      <mc:Choice Requires="x14">
        <control shapeId="2718" r:id="rId286" name="Control 6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8" r:id="rId286" name="Control 670"/>
      </mc:Fallback>
    </mc:AlternateContent>
    <mc:AlternateContent xmlns:mc="http://schemas.openxmlformats.org/markup-compatibility/2006">
      <mc:Choice Requires="x14">
        <control shapeId="2717" r:id="rId287" name="Control 6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7" r:id="rId287" name="Control 669"/>
      </mc:Fallback>
    </mc:AlternateContent>
    <mc:AlternateContent xmlns:mc="http://schemas.openxmlformats.org/markup-compatibility/2006">
      <mc:Choice Requires="x14">
        <control shapeId="2716" r:id="rId288" name="Control 6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6" r:id="rId288" name="Control 668"/>
      </mc:Fallback>
    </mc:AlternateContent>
    <mc:AlternateContent xmlns:mc="http://schemas.openxmlformats.org/markup-compatibility/2006">
      <mc:Choice Requires="x14">
        <control shapeId="2715" r:id="rId289" name="Control 6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5" r:id="rId289" name="Control 667"/>
      </mc:Fallback>
    </mc:AlternateContent>
    <mc:AlternateContent xmlns:mc="http://schemas.openxmlformats.org/markup-compatibility/2006">
      <mc:Choice Requires="x14">
        <control shapeId="2714" r:id="rId290" name="Control 6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4" r:id="rId290" name="Control 666"/>
      </mc:Fallback>
    </mc:AlternateContent>
    <mc:AlternateContent xmlns:mc="http://schemas.openxmlformats.org/markup-compatibility/2006">
      <mc:Choice Requires="x14">
        <control shapeId="2713" r:id="rId291" name="Control 6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3" r:id="rId291" name="Control 665"/>
      </mc:Fallback>
    </mc:AlternateContent>
    <mc:AlternateContent xmlns:mc="http://schemas.openxmlformats.org/markup-compatibility/2006">
      <mc:Choice Requires="x14">
        <control shapeId="2712" r:id="rId292" name="Control 6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2" r:id="rId292" name="Control 664"/>
      </mc:Fallback>
    </mc:AlternateContent>
    <mc:AlternateContent xmlns:mc="http://schemas.openxmlformats.org/markup-compatibility/2006">
      <mc:Choice Requires="x14">
        <control shapeId="2711" r:id="rId293" name="Control 6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1" r:id="rId293" name="Control 663"/>
      </mc:Fallback>
    </mc:AlternateContent>
    <mc:AlternateContent xmlns:mc="http://schemas.openxmlformats.org/markup-compatibility/2006">
      <mc:Choice Requires="x14">
        <control shapeId="2710" r:id="rId294" name="Control 6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10" r:id="rId294" name="Control 662"/>
      </mc:Fallback>
    </mc:AlternateContent>
    <mc:AlternateContent xmlns:mc="http://schemas.openxmlformats.org/markup-compatibility/2006">
      <mc:Choice Requires="x14">
        <control shapeId="2709" r:id="rId295" name="Control 6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9" r:id="rId295" name="Control 661"/>
      </mc:Fallback>
    </mc:AlternateContent>
    <mc:AlternateContent xmlns:mc="http://schemas.openxmlformats.org/markup-compatibility/2006">
      <mc:Choice Requires="x14">
        <control shapeId="2708" r:id="rId296" name="Control 6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8" r:id="rId296" name="Control 660"/>
      </mc:Fallback>
    </mc:AlternateContent>
    <mc:AlternateContent xmlns:mc="http://schemas.openxmlformats.org/markup-compatibility/2006">
      <mc:Choice Requires="x14">
        <control shapeId="2707" r:id="rId297" name="Control 6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7" r:id="rId297" name="Control 659"/>
      </mc:Fallback>
    </mc:AlternateContent>
    <mc:AlternateContent xmlns:mc="http://schemas.openxmlformats.org/markup-compatibility/2006">
      <mc:Choice Requires="x14">
        <control shapeId="2706" r:id="rId298" name="Control 6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6" r:id="rId298" name="Control 658"/>
      </mc:Fallback>
    </mc:AlternateContent>
    <mc:AlternateContent xmlns:mc="http://schemas.openxmlformats.org/markup-compatibility/2006">
      <mc:Choice Requires="x14">
        <control shapeId="2705" r:id="rId299" name="Control 6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5" r:id="rId299" name="Control 657"/>
      </mc:Fallback>
    </mc:AlternateContent>
    <mc:AlternateContent xmlns:mc="http://schemas.openxmlformats.org/markup-compatibility/2006">
      <mc:Choice Requires="x14">
        <control shapeId="2704" r:id="rId300" name="Control 6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4" r:id="rId300" name="Control 656"/>
      </mc:Fallback>
    </mc:AlternateContent>
    <mc:AlternateContent xmlns:mc="http://schemas.openxmlformats.org/markup-compatibility/2006">
      <mc:Choice Requires="x14">
        <control shapeId="2703" r:id="rId301" name="Control 6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3" r:id="rId301" name="Control 655"/>
      </mc:Fallback>
    </mc:AlternateContent>
    <mc:AlternateContent xmlns:mc="http://schemas.openxmlformats.org/markup-compatibility/2006">
      <mc:Choice Requires="x14">
        <control shapeId="2702" r:id="rId302" name="Control 6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2" r:id="rId302" name="Control 654"/>
      </mc:Fallback>
    </mc:AlternateContent>
    <mc:AlternateContent xmlns:mc="http://schemas.openxmlformats.org/markup-compatibility/2006">
      <mc:Choice Requires="x14">
        <control shapeId="2701" r:id="rId303" name="Control 6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1" r:id="rId303" name="Control 653"/>
      </mc:Fallback>
    </mc:AlternateContent>
    <mc:AlternateContent xmlns:mc="http://schemas.openxmlformats.org/markup-compatibility/2006">
      <mc:Choice Requires="x14">
        <control shapeId="2700" r:id="rId304" name="Control 6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700" r:id="rId304" name="Control 652"/>
      </mc:Fallback>
    </mc:AlternateContent>
    <mc:AlternateContent xmlns:mc="http://schemas.openxmlformats.org/markup-compatibility/2006">
      <mc:Choice Requires="x14">
        <control shapeId="2699" r:id="rId305" name="Control 6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9" r:id="rId305" name="Control 651"/>
      </mc:Fallback>
    </mc:AlternateContent>
    <mc:AlternateContent xmlns:mc="http://schemas.openxmlformats.org/markup-compatibility/2006">
      <mc:Choice Requires="x14">
        <control shapeId="2698" r:id="rId306" name="Control 6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8" r:id="rId306" name="Control 650"/>
      </mc:Fallback>
    </mc:AlternateContent>
    <mc:AlternateContent xmlns:mc="http://schemas.openxmlformats.org/markup-compatibility/2006">
      <mc:Choice Requires="x14">
        <control shapeId="2697" r:id="rId307" name="Control 6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7" r:id="rId307" name="Control 649"/>
      </mc:Fallback>
    </mc:AlternateContent>
    <mc:AlternateContent xmlns:mc="http://schemas.openxmlformats.org/markup-compatibility/2006">
      <mc:Choice Requires="x14">
        <control shapeId="2696" r:id="rId308" name="Control 6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6" r:id="rId308" name="Control 648"/>
      </mc:Fallback>
    </mc:AlternateContent>
    <mc:AlternateContent xmlns:mc="http://schemas.openxmlformats.org/markup-compatibility/2006">
      <mc:Choice Requires="x14">
        <control shapeId="2695" r:id="rId309" name="Control 6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5" r:id="rId309" name="Control 647"/>
      </mc:Fallback>
    </mc:AlternateContent>
    <mc:AlternateContent xmlns:mc="http://schemas.openxmlformats.org/markup-compatibility/2006">
      <mc:Choice Requires="x14">
        <control shapeId="2694" r:id="rId310" name="Control 6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4" r:id="rId310" name="Control 646"/>
      </mc:Fallback>
    </mc:AlternateContent>
    <mc:AlternateContent xmlns:mc="http://schemas.openxmlformats.org/markup-compatibility/2006">
      <mc:Choice Requires="x14">
        <control shapeId="2693" r:id="rId311" name="Control 6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3" r:id="rId311" name="Control 645"/>
      </mc:Fallback>
    </mc:AlternateContent>
    <mc:AlternateContent xmlns:mc="http://schemas.openxmlformats.org/markup-compatibility/2006">
      <mc:Choice Requires="x14">
        <control shapeId="2692" r:id="rId312" name="Control 6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2" r:id="rId312" name="Control 644"/>
      </mc:Fallback>
    </mc:AlternateContent>
    <mc:AlternateContent xmlns:mc="http://schemas.openxmlformats.org/markup-compatibility/2006">
      <mc:Choice Requires="x14">
        <control shapeId="2691" r:id="rId313" name="Control 6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1" r:id="rId313" name="Control 643"/>
      </mc:Fallback>
    </mc:AlternateContent>
    <mc:AlternateContent xmlns:mc="http://schemas.openxmlformats.org/markup-compatibility/2006">
      <mc:Choice Requires="x14">
        <control shapeId="2690" r:id="rId314" name="Control 6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90" r:id="rId314" name="Control 642"/>
      </mc:Fallback>
    </mc:AlternateContent>
    <mc:AlternateContent xmlns:mc="http://schemas.openxmlformats.org/markup-compatibility/2006">
      <mc:Choice Requires="x14">
        <control shapeId="2689" r:id="rId315" name="Control 6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9" r:id="rId315" name="Control 641"/>
      </mc:Fallback>
    </mc:AlternateContent>
    <mc:AlternateContent xmlns:mc="http://schemas.openxmlformats.org/markup-compatibility/2006">
      <mc:Choice Requires="x14">
        <control shapeId="2688" r:id="rId316" name="Control 6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8" r:id="rId316" name="Control 640"/>
      </mc:Fallback>
    </mc:AlternateContent>
    <mc:AlternateContent xmlns:mc="http://schemas.openxmlformats.org/markup-compatibility/2006">
      <mc:Choice Requires="x14">
        <control shapeId="2687" r:id="rId317" name="Control 6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7" r:id="rId317" name="Control 639"/>
      </mc:Fallback>
    </mc:AlternateContent>
    <mc:AlternateContent xmlns:mc="http://schemas.openxmlformats.org/markup-compatibility/2006">
      <mc:Choice Requires="x14">
        <control shapeId="2686" r:id="rId318" name="Control 6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6" r:id="rId318" name="Control 638"/>
      </mc:Fallback>
    </mc:AlternateContent>
    <mc:AlternateContent xmlns:mc="http://schemas.openxmlformats.org/markup-compatibility/2006">
      <mc:Choice Requires="x14">
        <control shapeId="2685" r:id="rId319" name="Control 6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5" r:id="rId319" name="Control 637"/>
      </mc:Fallback>
    </mc:AlternateContent>
    <mc:AlternateContent xmlns:mc="http://schemas.openxmlformats.org/markup-compatibility/2006">
      <mc:Choice Requires="x14">
        <control shapeId="2684" r:id="rId320" name="Control 6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4" r:id="rId320" name="Control 636"/>
      </mc:Fallback>
    </mc:AlternateContent>
    <mc:AlternateContent xmlns:mc="http://schemas.openxmlformats.org/markup-compatibility/2006">
      <mc:Choice Requires="x14">
        <control shapeId="2683" r:id="rId321" name="Control 6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3" r:id="rId321" name="Control 635"/>
      </mc:Fallback>
    </mc:AlternateContent>
    <mc:AlternateContent xmlns:mc="http://schemas.openxmlformats.org/markup-compatibility/2006">
      <mc:Choice Requires="x14">
        <control shapeId="2682" r:id="rId322" name="Control 6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2" r:id="rId322" name="Control 634"/>
      </mc:Fallback>
    </mc:AlternateContent>
    <mc:AlternateContent xmlns:mc="http://schemas.openxmlformats.org/markup-compatibility/2006">
      <mc:Choice Requires="x14">
        <control shapeId="2681" r:id="rId323" name="Control 6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1" r:id="rId323" name="Control 633"/>
      </mc:Fallback>
    </mc:AlternateContent>
    <mc:AlternateContent xmlns:mc="http://schemas.openxmlformats.org/markup-compatibility/2006">
      <mc:Choice Requires="x14">
        <control shapeId="2680" r:id="rId324" name="Control 6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80" r:id="rId324" name="Control 632"/>
      </mc:Fallback>
    </mc:AlternateContent>
    <mc:AlternateContent xmlns:mc="http://schemas.openxmlformats.org/markup-compatibility/2006">
      <mc:Choice Requires="x14">
        <control shapeId="2679" r:id="rId325" name="Control 6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9" r:id="rId325" name="Control 631"/>
      </mc:Fallback>
    </mc:AlternateContent>
    <mc:AlternateContent xmlns:mc="http://schemas.openxmlformats.org/markup-compatibility/2006">
      <mc:Choice Requires="x14">
        <control shapeId="2678" r:id="rId326" name="Control 6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8" r:id="rId326" name="Control 630"/>
      </mc:Fallback>
    </mc:AlternateContent>
    <mc:AlternateContent xmlns:mc="http://schemas.openxmlformats.org/markup-compatibility/2006">
      <mc:Choice Requires="x14">
        <control shapeId="2677" r:id="rId327" name="Control 6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7" r:id="rId327" name="Control 629"/>
      </mc:Fallback>
    </mc:AlternateContent>
    <mc:AlternateContent xmlns:mc="http://schemas.openxmlformats.org/markup-compatibility/2006">
      <mc:Choice Requires="x14">
        <control shapeId="2676" r:id="rId328" name="Control 6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6" r:id="rId328" name="Control 628"/>
      </mc:Fallback>
    </mc:AlternateContent>
    <mc:AlternateContent xmlns:mc="http://schemas.openxmlformats.org/markup-compatibility/2006">
      <mc:Choice Requires="x14">
        <control shapeId="2675" r:id="rId329" name="Control 6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5" r:id="rId329" name="Control 627"/>
      </mc:Fallback>
    </mc:AlternateContent>
    <mc:AlternateContent xmlns:mc="http://schemas.openxmlformats.org/markup-compatibility/2006">
      <mc:Choice Requires="x14">
        <control shapeId="2674" r:id="rId330" name="Control 6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4" r:id="rId330" name="Control 626"/>
      </mc:Fallback>
    </mc:AlternateContent>
    <mc:AlternateContent xmlns:mc="http://schemas.openxmlformats.org/markup-compatibility/2006">
      <mc:Choice Requires="x14">
        <control shapeId="2673" r:id="rId331" name="Control 6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3" r:id="rId331" name="Control 625"/>
      </mc:Fallback>
    </mc:AlternateContent>
    <mc:AlternateContent xmlns:mc="http://schemas.openxmlformats.org/markup-compatibility/2006">
      <mc:Choice Requires="x14">
        <control shapeId="2672" r:id="rId332" name="Control 6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2" r:id="rId332" name="Control 624"/>
      </mc:Fallback>
    </mc:AlternateContent>
    <mc:AlternateContent xmlns:mc="http://schemas.openxmlformats.org/markup-compatibility/2006">
      <mc:Choice Requires="x14">
        <control shapeId="2671" r:id="rId333" name="Control 6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1" r:id="rId333" name="Control 623"/>
      </mc:Fallback>
    </mc:AlternateContent>
    <mc:AlternateContent xmlns:mc="http://schemas.openxmlformats.org/markup-compatibility/2006">
      <mc:Choice Requires="x14">
        <control shapeId="2670" r:id="rId334" name="Control 6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70" r:id="rId334" name="Control 622"/>
      </mc:Fallback>
    </mc:AlternateContent>
    <mc:AlternateContent xmlns:mc="http://schemas.openxmlformats.org/markup-compatibility/2006">
      <mc:Choice Requires="x14">
        <control shapeId="2669" r:id="rId335" name="Control 6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9" r:id="rId335" name="Control 621"/>
      </mc:Fallback>
    </mc:AlternateContent>
    <mc:AlternateContent xmlns:mc="http://schemas.openxmlformats.org/markup-compatibility/2006">
      <mc:Choice Requires="x14">
        <control shapeId="2668" r:id="rId336" name="Control 6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8" r:id="rId336" name="Control 620"/>
      </mc:Fallback>
    </mc:AlternateContent>
    <mc:AlternateContent xmlns:mc="http://schemas.openxmlformats.org/markup-compatibility/2006">
      <mc:Choice Requires="x14">
        <control shapeId="2667" r:id="rId337" name="Control 6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7" r:id="rId337" name="Control 619"/>
      </mc:Fallback>
    </mc:AlternateContent>
    <mc:AlternateContent xmlns:mc="http://schemas.openxmlformats.org/markup-compatibility/2006">
      <mc:Choice Requires="x14">
        <control shapeId="2666" r:id="rId338" name="Control 6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6" r:id="rId338" name="Control 618"/>
      </mc:Fallback>
    </mc:AlternateContent>
    <mc:AlternateContent xmlns:mc="http://schemas.openxmlformats.org/markup-compatibility/2006">
      <mc:Choice Requires="x14">
        <control shapeId="2665" r:id="rId339" name="Control 6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5" r:id="rId339" name="Control 617"/>
      </mc:Fallback>
    </mc:AlternateContent>
    <mc:AlternateContent xmlns:mc="http://schemas.openxmlformats.org/markup-compatibility/2006">
      <mc:Choice Requires="x14">
        <control shapeId="2664" r:id="rId340" name="Control 6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4" r:id="rId340" name="Control 616"/>
      </mc:Fallback>
    </mc:AlternateContent>
    <mc:AlternateContent xmlns:mc="http://schemas.openxmlformats.org/markup-compatibility/2006">
      <mc:Choice Requires="x14">
        <control shapeId="2663" r:id="rId341" name="Control 6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3" r:id="rId341" name="Control 615"/>
      </mc:Fallback>
    </mc:AlternateContent>
    <mc:AlternateContent xmlns:mc="http://schemas.openxmlformats.org/markup-compatibility/2006">
      <mc:Choice Requires="x14">
        <control shapeId="2662" r:id="rId342" name="Control 6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2" r:id="rId342" name="Control 614"/>
      </mc:Fallback>
    </mc:AlternateContent>
    <mc:AlternateContent xmlns:mc="http://schemas.openxmlformats.org/markup-compatibility/2006">
      <mc:Choice Requires="x14">
        <control shapeId="2661" r:id="rId343" name="Control 6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1" r:id="rId343" name="Control 613"/>
      </mc:Fallback>
    </mc:AlternateContent>
    <mc:AlternateContent xmlns:mc="http://schemas.openxmlformats.org/markup-compatibility/2006">
      <mc:Choice Requires="x14">
        <control shapeId="2660" r:id="rId344" name="Control 6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60" r:id="rId344" name="Control 612"/>
      </mc:Fallback>
    </mc:AlternateContent>
    <mc:AlternateContent xmlns:mc="http://schemas.openxmlformats.org/markup-compatibility/2006">
      <mc:Choice Requires="x14">
        <control shapeId="2659" r:id="rId345" name="Control 6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9" r:id="rId345" name="Control 611"/>
      </mc:Fallback>
    </mc:AlternateContent>
    <mc:AlternateContent xmlns:mc="http://schemas.openxmlformats.org/markup-compatibility/2006">
      <mc:Choice Requires="x14">
        <control shapeId="2658" r:id="rId346" name="Control 6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8" r:id="rId346" name="Control 610"/>
      </mc:Fallback>
    </mc:AlternateContent>
    <mc:AlternateContent xmlns:mc="http://schemas.openxmlformats.org/markup-compatibility/2006">
      <mc:Choice Requires="x14">
        <control shapeId="2657" r:id="rId347" name="Control 6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7" r:id="rId347" name="Control 609"/>
      </mc:Fallback>
    </mc:AlternateContent>
    <mc:AlternateContent xmlns:mc="http://schemas.openxmlformats.org/markup-compatibility/2006">
      <mc:Choice Requires="x14">
        <control shapeId="2656" r:id="rId348" name="Control 6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6" r:id="rId348" name="Control 608"/>
      </mc:Fallback>
    </mc:AlternateContent>
    <mc:AlternateContent xmlns:mc="http://schemas.openxmlformats.org/markup-compatibility/2006">
      <mc:Choice Requires="x14">
        <control shapeId="2655" r:id="rId349" name="Control 6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5" r:id="rId349" name="Control 607"/>
      </mc:Fallback>
    </mc:AlternateContent>
    <mc:AlternateContent xmlns:mc="http://schemas.openxmlformats.org/markup-compatibility/2006">
      <mc:Choice Requires="x14">
        <control shapeId="2654" r:id="rId350" name="Control 6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4" r:id="rId350" name="Control 606"/>
      </mc:Fallback>
    </mc:AlternateContent>
    <mc:AlternateContent xmlns:mc="http://schemas.openxmlformats.org/markup-compatibility/2006">
      <mc:Choice Requires="x14">
        <control shapeId="2653" r:id="rId351" name="Control 6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3" r:id="rId351" name="Control 605"/>
      </mc:Fallback>
    </mc:AlternateContent>
    <mc:AlternateContent xmlns:mc="http://schemas.openxmlformats.org/markup-compatibility/2006">
      <mc:Choice Requires="x14">
        <control shapeId="2652" r:id="rId352" name="Control 6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2" r:id="rId352" name="Control 604"/>
      </mc:Fallback>
    </mc:AlternateContent>
    <mc:AlternateContent xmlns:mc="http://schemas.openxmlformats.org/markup-compatibility/2006">
      <mc:Choice Requires="x14">
        <control shapeId="2651" r:id="rId353" name="Control 6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1" r:id="rId353" name="Control 603"/>
      </mc:Fallback>
    </mc:AlternateContent>
    <mc:AlternateContent xmlns:mc="http://schemas.openxmlformats.org/markup-compatibility/2006">
      <mc:Choice Requires="x14">
        <control shapeId="2650" r:id="rId354" name="Control 6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50" r:id="rId354" name="Control 602"/>
      </mc:Fallback>
    </mc:AlternateContent>
    <mc:AlternateContent xmlns:mc="http://schemas.openxmlformats.org/markup-compatibility/2006">
      <mc:Choice Requires="x14">
        <control shapeId="2649" r:id="rId355" name="Control 6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9" r:id="rId355" name="Control 601"/>
      </mc:Fallback>
    </mc:AlternateContent>
    <mc:AlternateContent xmlns:mc="http://schemas.openxmlformats.org/markup-compatibility/2006">
      <mc:Choice Requires="x14">
        <control shapeId="2648" r:id="rId356" name="Control 6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8" r:id="rId356" name="Control 600"/>
      </mc:Fallback>
    </mc:AlternateContent>
    <mc:AlternateContent xmlns:mc="http://schemas.openxmlformats.org/markup-compatibility/2006">
      <mc:Choice Requires="x14">
        <control shapeId="2647" r:id="rId357" name="Control 5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7" r:id="rId357" name="Control 599"/>
      </mc:Fallback>
    </mc:AlternateContent>
    <mc:AlternateContent xmlns:mc="http://schemas.openxmlformats.org/markup-compatibility/2006">
      <mc:Choice Requires="x14">
        <control shapeId="2646" r:id="rId358" name="Control 5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6" r:id="rId358" name="Control 598"/>
      </mc:Fallback>
    </mc:AlternateContent>
    <mc:AlternateContent xmlns:mc="http://schemas.openxmlformats.org/markup-compatibility/2006">
      <mc:Choice Requires="x14">
        <control shapeId="2645" r:id="rId359" name="Control 5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5" r:id="rId359" name="Control 597"/>
      </mc:Fallback>
    </mc:AlternateContent>
    <mc:AlternateContent xmlns:mc="http://schemas.openxmlformats.org/markup-compatibility/2006">
      <mc:Choice Requires="x14">
        <control shapeId="2644" r:id="rId360" name="Control 5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4" r:id="rId360" name="Control 596"/>
      </mc:Fallback>
    </mc:AlternateContent>
    <mc:AlternateContent xmlns:mc="http://schemas.openxmlformats.org/markup-compatibility/2006">
      <mc:Choice Requires="x14">
        <control shapeId="2643" r:id="rId361" name="Control 5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3" r:id="rId361" name="Control 595"/>
      </mc:Fallback>
    </mc:AlternateContent>
    <mc:AlternateContent xmlns:mc="http://schemas.openxmlformats.org/markup-compatibility/2006">
      <mc:Choice Requires="x14">
        <control shapeId="2642" r:id="rId362" name="Control 5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2" r:id="rId362" name="Control 594"/>
      </mc:Fallback>
    </mc:AlternateContent>
    <mc:AlternateContent xmlns:mc="http://schemas.openxmlformats.org/markup-compatibility/2006">
      <mc:Choice Requires="x14">
        <control shapeId="2641" r:id="rId363" name="Control 5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1" r:id="rId363" name="Control 593"/>
      </mc:Fallback>
    </mc:AlternateContent>
    <mc:AlternateContent xmlns:mc="http://schemas.openxmlformats.org/markup-compatibility/2006">
      <mc:Choice Requires="x14">
        <control shapeId="2640" r:id="rId364" name="Control 5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40" r:id="rId364" name="Control 592"/>
      </mc:Fallback>
    </mc:AlternateContent>
    <mc:AlternateContent xmlns:mc="http://schemas.openxmlformats.org/markup-compatibility/2006">
      <mc:Choice Requires="x14">
        <control shapeId="2639" r:id="rId365" name="Control 5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9" r:id="rId365" name="Control 591"/>
      </mc:Fallback>
    </mc:AlternateContent>
    <mc:AlternateContent xmlns:mc="http://schemas.openxmlformats.org/markup-compatibility/2006">
      <mc:Choice Requires="x14">
        <control shapeId="2638" r:id="rId366" name="Control 5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8" r:id="rId366" name="Control 590"/>
      </mc:Fallback>
    </mc:AlternateContent>
    <mc:AlternateContent xmlns:mc="http://schemas.openxmlformats.org/markup-compatibility/2006">
      <mc:Choice Requires="x14">
        <control shapeId="2637" r:id="rId367" name="Control 5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7" r:id="rId367" name="Control 589"/>
      </mc:Fallback>
    </mc:AlternateContent>
    <mc:AlternateContent xmlns:mc="http://schemas.openxmlformats.org/markup-compatibility/2006">
      <mc:Choice Requires="x14">
        <control shapeId="2636" r:id="rId368" name="Control 5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6" r:id="rId368" name="Control 588"/>
      </mc:Fallback>
    </mc:AlternateContent>
    <mc:AlternateContent xmlns:mc="http://schemas.openxmlformats.org/markup-compatibility/2006">
      <mc:Choice Requires="x14">
        <control shapeId="2635" r:id="rId369" name="Control 5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5" r:id="rId369" name="Control 587"/>
      </mc:Fallback>
    </mc:AlternateContent>
    <mc:AlternateContent xmlns:mc="http://schemas.openxmlformats.org/markup-compatibility/2006">
      <mc:Choice Requires="x14">
        <control shapeId="2634" r:id="rId370" name="Control 5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4" r:id="rId370" name="Control 586"/>
      </mc:Fallback>
    </mc:AlternateContent>
    <mc:AlternateContent xmlns:mc="http://schemas.openxmlformats.org/markup-compatibility/2006">
      <mc:Choice Requires="x14">
        <control shapeId="2633" r:id="rId371" name="Control 5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3" r:id="rId371" name="Control 585"/>
      </mc:Fallback>
    </mc:AlternateContent>
    <mc:AlternateContent xmlns:mc="http://schemas.openxmlformats.org/markup-compatibility/2006">
      <mc:Choice Requires="x14">
        <control shapeId="2632" r:id="rId372" name="Control 5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2" r:id="rId372" name="Control 584"/>
      </mc:Fallback>
    </mc:AlternateContent>
    <mc:AlternateContent xmlns:mc="http://schemas.openxmlformats.org/markup-compatibility/2006">
      <mc:Choice Requires="x14">
        <control shapeId="2631" r:id="rId373" name="Control 5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1" r:id="rId373" name="Control 583"/>
      </mc:Fallback>
    </mc:AlternateContent>
    <mc:AlternateContent xmlns:mc="http://schemas.openxmlformats.org/markup-compatibility/2006">
      <mc:Choice Requires="x14">
        <control shapeId="2630" r:id="rId374" name="Control 5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30" r:id="rId374" name="Control 582"/>
      </mc:Fallback>
    </mc:AlternateContent>
    <mc:AlternateContent xmlns:mc="http://schemas.openxmlformats.org/markup-compatibility/2006">
      <mc:Choice Requires="x14">
        <control shapeId="2629" r:id="rId375" name="Control 5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9" r:id="rId375" name="Control 581"/>
      </mc:Fallback>
    </mc:AlternateContent>
    <mc:AlternateContent xmlns:mc="http://schemas.openxmlformats.org/markup-compatibility/2006">
      <mc:Choice Requires="x14">
        <control shapeId="2628" r:id="rId376" name="Control 5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8" r:id="rId376" name="Control 580"/>
      </mc:Fallback>
    </mc:AlternateContent>
    <mc:AlternateContent xmlns:mc="http://schemas.openxmlformats.org/markup-compatibility/2006">
      <mc:Choice Requires="x14">
        <control shapeId="2627" r:id="rId377" name="Control 5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7" r:id="rId377" name="Control 579"/>
      </mc:Fallback>
    </mc:AlternateContent>
    <mc:AlternateContent xmlns:mc="http://schemas.openxmlformats.org/markup-compatibility/2006">
      <mc:Choice Requires="x14">
        <control shapeId="2626" r:id="rId378" name="Control 5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6" r:id="rId378" name="Control 578"/>
      </mc:Fallback>
    </mc:AlternateContent>
    <mc:AlternateContent xmlns:mc="http://schemas.openxmlformats.org/markup-compatibility/2006">
      <mc:Choice Requires="x14">
        <control shapeId="2625" r:id="rId379" name="Control 5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5" r:id="rId379" name="Control 577"/>
      </mc:Fallback>
    </mc:AlternateContent>
    <mc:AlternateContent xmlns:mc="http://schemas.openxmlformats.org/markup-compatibility/2006">
      <mc:Choice Requires="x14">
        <control shapeId="2624" r:id="rId380" name="Control 5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4" r:id="rId380" name="Control 576"/>
      </mc:Fallback>
    </mc:AlternateContent>
    <mc:AlternateContent xmlns:mc="http://schemas.openxmlformats.org/markup-compatibility/2006">
      <mc:Choice Requires="x14">
        <control shapeId="2623" r:id="rId381" name="Control 5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3" r:id="rId381" name="Control 575"/>
      </mc:Fallback>
    </mc:AlternateContent>
    <mc:AlternateContent xmlns:mc="http://schemas.openxmlformats.org/markup-compatibility/2006">
      <mc:Choice Requires="x14">
        <control shapeId="2622" r:id="rId382" name="Control 5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2" r:id="rId382" name="Control 574"/>
      </mc:Fallback>
    </mc:AlternateContent>
    <mc:AlternateContent xmlns:mc="http://schemas.openxmlformats.org/markup-compatibility/2006">
      <mc:Choice Requires="x14">
        <control shapeId="2621" r:id="rId383" name="Control 5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1" r:id="rId383" name="Control 573"/>
      </mc:Fallback>
    </mc:AlternateContent>
    <mc:AlternateContent xmlns:mc="http://schemas.openxmlformats.org/markup-compatibility/2006">
      <mc:Choice Requires="x14">
        <control shapeId="2620" r:id="rId384" name="Control 5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20" r:id="rId384" name="Control 572"/>
      </mc:Fallback>
    </mc:AlternateContent>
    <mc:AlternateContent xmlns:mc="http://schemas.openxmlformats.org/markup-compatibility/2006">
      <mc:Choice Requires="x14">
        <control shapeId="2619" r:id="rId385" name="Control 5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9" r:id="rId385" name="Control 571"/>
      </mc:Fallback>
    </mc:AlternateContent>
    <mc:AlternateContent xmlns:mc="http://schemas.openxmlformats.org/markup-compatibility/2006">
      <mc:Choice Requires="x14">
        <control shapeId="2618" r:id="rId386" name="Control 5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8" r:id="rId386" name="Control 570"/>
      </mc:Fallback>
    </mc:AlternateContent>
    <mc:AlternateContent xmlns:mc="http://schemas.openxmlformats.org/markup-compatibility/2006">
      <mc:Choice Requires="x14">
        <control shapeId="2617" r:id="rId387" name="Control 5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7" r:id="rId387" name="Control 569"/>
      </mc:Fallback>
    </mc:AlternateContent>
    <mc:AlternateContent xmlns:mc="http://schemas.openxmlformats.org/markup-compatibility/2006">
      <mc:Choice Requires="x14">
        <control shapeId="2616" r:id="rId388" name="Control 5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6" r:id="rId388" name="Control 568"/>
      </mc:Fallback>
    </mc:AlternateContent>
    <mc:AlternateContent xmlns:mc="http://schemas.openxmlformats.org/markup-compatibility/2006">
      <mc:Choice Requires="x14">
        <control shapeId="2615" r:id="rId389" name="Control 5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5" r:id="rId389" name="Control 567"/>
      </mc:Fallback>
    </mc:AlternateContent>
    <mc:AlternateContent xmlns:mc="http://schemas.openxmlformats.org/markup-compatibility/2006">
      <mc:Choice Requires="x14">
        <control shapeId="2614" r:id="rId390" name="Control 5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4" r:id="rId390" name="Control 566"/>
      </mc:Fallback>
    </mc:AlternateContent>
    <mc:AlternateContent xmlns:mc="http://schemas.openxmlformats.org/markup-compatibility/2006">
      <mc:Choice Requires="x14">
        <control shapeId="2613" r:id="rId391" name="Control 5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3" r:id="rId391" name="Control 565"/>
      </mc:Fallback>
    </mc:AlternateContent>
    <mc:AlternateContent xmlns:mc="http://schemas.openxmlformats.org/markup-compatibility/2006">
      <mc:Choice Requires="x14">
        <control shapeId="2612" r:id="rId392" name="Control 5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2" r:id="rId392" name="Control 564"/>
      </mc:Fallback>
    </mc:AlternateContent>
    <mc:AlternateContent xmlns:mc="http://schemas.openxmlformats.org/markup-compatibility/2006">
      <mc:Choice Requires="x14">
        <control shapeId="2611" r:id="rId393" name="Control 5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1" r:id="rId393" name="Control 563"/>
      </mc:Fallback>
    </mc:AlternateContent>
    <mc:AlternateContent xmlns:mc="http://schemas.openxmlformats.org/markup-compatibility/2006">
      <mc:Choice Requires="x14">
        <control shapeId="2610" r:id="rId394" name="Control 5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10" r:id="rId394" name="Control 562"/>
      </mc:Fallback>
    </mc:AlternateContent>
    <mc:AlternateContent xmlns:mc="http://schemas.openxmlformats.org/markup-compatibility/2006">
      <mc:Choice Requires="x14">
        <control shapeId="2609" r:id="rId395" name="Control 5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9" r:id="rId395" name="Control 561"/>
      </mc:Fallback>
    </mc:AlternateContent>
    <mc:AlternateContent xmlns:mc="http://schemas.openxmlformats.org/markup-compatibility/2006">
      <mc:Choice Requires="x14">
        <control shapeId="2608" r:id="rId396" name="Control 5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8" r:id="rId396" name="Control 560"/>
      </mc:Fallback>
    </mc:AlternateContent>
    <mc:AlternateContent xmlns:mc="http://schemas.openxmlformats.org/markup-compatibility/2006">
      <mc:Choice Requires="x14">
        <control shapeId="2607" r:id="rId397" name="Control 5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7" r:id="rId397" name="Control 559"/>
      </mc:Fallback>
    </mc:AlternateContent>
    <mc:AlternateContent xmlns:mc="http://schemas.openxmlformats.org/markup-compatibility/2006">
      <mc:Choice Requires="x14">
        <control shapeId="2606" r:id="rId398" name="Control 5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6" r:id="rId398" name="Control 558"/>
      </mc:Fallback>
    </mc:AlternateContent>
    <mc:AlternateContent xmlns:mc="http://schemas.openxmlformats.org/markup-compatibility/2006">
      <mc:Choice Requires="x14">
        <control shapeId="2605" r:id="rId399" name="Control 5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5" r:id="rId399" name="Control 557"/>
      </mc:Fallback>
    </mc:AlternateContent>
    <mc:AlternateContent xmlns:mc="http://schemas.openxmlformats.org/markup-compatibility/2006">
      <mc:Choice Requires="x14">
        <control shapeId="2604" r:id="rId400" name="Control 5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4" r:id="rId400" name="Control 556"/>
      </mc:Fallback>
    </mc:AlternateContent>
    <mc:AlternateContent xmlns:mc="http://schemas.openxmlformats.org/markup-compatibility/2006">
      <mc:Choice Requires="x14">
        <control shapeId="2603" r:id="rId401" name="Control 5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3" r:id="rId401" name="Control 555"/>
      </mc:Fallback>
    </mc:AlternateContent>
    <mc:AlternateContent xmlns:mc="http://schemas.openxmlformats.org/markup-compatibility/2006">
      <mc:Choice Requires="x14">
        <control shapeId="2602" r:id="rId402" name="Control 5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2" r:id="rId402" name="Control 554"/>
      </mc:Fallback>
    </mc:AlternateContent>
    <mc:AlternateContent xmlns:mc="http://schemas.openxmlformats.org/markup-compatibility/2006">
      <mc:Choice Requires="x14">
        <control shapeId="2601" r:id="rId403" name="Control 5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1" r:id="rId403" name="Control 553"/>
      </mc:Fallback>
    </mc:AlternateContent>
    <mc:AlternateContent xmlns:mc="http://schemas.openxmlformats.org/markup-compatibility/2006">
      <mc:Choice Requires="x14">
        <control shapeId="2600" r:id="rId404" name="Control 5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600" r:id="rId404" name="Control 552"/>
      </mc:Fallback>
    </mc:AlternateContent>
    <mc:AlternateContent xmlns:mc="http://schemas.openxmlformats.org/markup-compatibility/2006">
      <mc:Choice Requires="x14">
        <control shapeId="2599" r:id="rId405" name="Control 5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9" r:id="rId405" name="Control 551"/>
      </mc:Fallback>
    </mc:AlternateContent>
    <mc:AlternateContent xmlns:mc="http://schemas.openxmlformats.org/markup-compatibility/2006">
      <mc:Choice Requires="x14">
        <control shapeId="2598" r:id="rId406" name="Control 5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8" r:id="rId406" name="Control 550"/>
      </mc:Fallback>
    </mc:AlternateContent>
    <mc:AlternateContent xmlns:mc="http://schemas.openxmlformats.org/markup-compatibility/2006">
      <mc:Choice Requires="x14">
        <control shapeId="2597" r:id="rId407" name="Control 5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7" r:id="rId407" name="Control 549"/>
      </mc:Fallback>
    </mc:AlternateContent>
    <mc:AlternateContent xmlns:mc="http://schemas.openxmlformats.org/markup-compatibility/2006">
      <mc:Choice Requires="x14">
        <control shapeId="2596" r:id="rId408" name="Control 5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6" r:id="rId408" name="Control 548"/>
      </mc:Fallback>
    </mc:AlternateContent>
    <mc:AlternateContent xmlns:mc="http://schemas.openxmlformats.org/markup-compatibility/2006">
      <mc:Choice Requires="x14">
        <control shapeId="2595" r:id="rId409" name="Control 5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5" r:id="rId409" name="Control 547"/>
      </mc:Fallback>
    </mc:AlternateContent>
    <mc:AlternateContent xmlns:mc="http://schemas.openxmlformats.org/markup-compatibility/2006">
      <mc:Choice Requires="x14">
        <control shapeId="2594" r:id="rId410" name="Control 5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4" r:id="rId410" name="Control 546"/>
      </mc:Fallback>
    </mc:AlternateContent>
    <mc:AlternateContent xmlns:mc="http://schemas.openxmlformats.org/markup-compatibility/2006">
      <mc:Choice Requires="x14">
        <control shapeId="2593" r:id="rId411" name="Control 5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3" r:id="rId411" name="Control 545"/>
      </mc:Fallback>
    </mc:AlternateContent>
    <mc:AlternateContent xmlns:mc="http://schemas.openxmlformats.org/markup-compatibility/2006">
      <mc:Choice Requires="x14">
        <control shapeId="2592" r:id="rId412" name="Control 5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2" r:id="rId412" name="Control 544"/>
      </mc:Fallback>
    </mc:AlternateContent>
    <mc:AlternateContent xmlns:mc="http://schemas.openxmlformats.org/markup-compatibility/2006">
      <mc:Choice Requires="x14">
        <control shapeId="2591" r:id="rId413" name="Control 5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1" r:id="rId413" name="Control 543"/>
      </mc:Fallback>
    </mc:AlternateContent>
    <mc:AlternateContent xmlns:mc="http://schemas.openxmlformats.org/markup-compatibility/2006">
      <mc:Choice Requires="x14">
        <control shapeId="2590" r:id="rId414" name="Control 5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90" r:id="rId414" name="Control 542"/>
      </mc:Fallback>
    </mc:AlternateContent>
    <mc:AlternateContent xmlns:mc="http://schemas.openxmlformats.org/markup-compatibility/2006">
      <mc:Choice Requires="x14">
        <control shapeId="2589" r:id="rId415" name="Control 5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9" r:id="rId415" name="Control 541"/>
      </mc:Fallback>
    </mc:AlternateContent>
    <mc:AlternateContent xmlns:mc="http://schemas.openxmlformats.org/markup-compatibility/2006">
      <mc:Choice Requires="x14">
        <control shapeId="2588" r:id="rId416" name="Control 5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8" r:id="rId416" name="Control 540"/>
      </mc:Fallback>
    </mc:AlternateContent>
    <mc:AlternateContent xmlns:mc="http://schemas.openxmlformats.org/markup-compatibility/2006">
      <mc:Choice Requires="x14">
        <control shapeId="2587" r:id="rId417" name="Control 5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7" r:id="rId417" name="Control 539"/>
      </mc:Fallback>
    </mc:AlternateContent>
    <mc:AlternateContent xmlns:mc="http://schemas.openxmlformats.org/markup-compatibility/2006">
      <mc:Choice Requires="x14">
        <control shapeId="2586" r:id="rId418" name="Control 5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6" r:id="rId418" name="Control 538"/>
      </mc:Fallback>
    </mc:AlternateContent>
    <mc:AlternateContent xmlns:mc="http://schemas.openxmlformats.org/markup-compatibility/2006">
      <mc:Choice Requires="x14">
        <control shapeId="2585" r:id="rId419" name="Control 5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5" r:id="rId419" name="Control 537"/>
      </mc:Fallback>
    </mc:AlternateContent>
    <mc:AlternateContent xmlns:mc="http://schemas.openxmlformats.org/markup-compatibility/2006">
      <mc:Choice Requires="x14">
        <control shapeId="2584" r:id="rId420" name="Control 5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4" r:id="rId420" name="Control 536"/>
      </mc:Fallback>
    </mc:AlternateContent>
    <mc:AlternateContent xmlns:mc="http://schemas.openxmlformats.org/markup-compatibility/2006">
      <mc:Choice Requires="x14">
        <control shapeId="2583" r:id="rId421" name="Control 5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3" r:id="rId421" name="Control 535"/>
      </mc:Fallback>
    </mc:AlternateContent>
    <mc:AlternateContent xmlns:mc="http://schemas.openxmlformats.org/markup-compatibility/2006">
      <mc:Choice Requires="x14">
        <control shapeId="2582" r:id="rId422" name="Control 5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2" r:id="rId422" name="Control 534"/>
      </mc:Fallback>
    </mc:AlternateContent>
    <mc:AlternateContent xmlns:mc="http://schemas.openxmlformats.org/markup-compatibility/2006">
      <mc:Choice Requires="x14">
        <control shapeId="2581" r:id="rId423" name="Control 5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1" r:id="rId423" name="Control 533"/>
      </mc:Fallback>
    </mc:AlternateContent>
    <mc:AlternateContent xmlns:mc="http://schemas.openxmlformats.org/markup-compatibility/2006">
      <mc:Choice Requires="x14">
        <control shapeId="2580" r:id="rId424" name="Control 5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80" r:id="rId424" name="Control 532"/>
      </mc:Fallback>
    </mc:AlternateContent>
    <mc:AlternateContent xmlns:mc="http://schemas.openxmlformats.org/markup-compatibility/2006">
      <mc:Choice Requires="x14">
        <control shapeId="2579" r:id="rId425" name="Control 5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9" r:id="rId425" name="Control 531"/>
      </mc:Fallback>
    </mc:AlternateContent>
    <mc:AlternateContent xmlns:mc="http://schemas.openxmlformats.org/markup-compatibility/2006">
      <mc:Choice Requires="x14">
        <control shapeId="2578" r:id="rId426" name="Control 5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8" r:id="rId426" name="Control 530"/>
      </mc:Fallback>
    </mc:AlternateContent>
    <mc:AlternateContent xmlns:mc="http://schemas.openxmlformats.org/markup-compatibility/2006">
      <mc:Choice Requires="x14">
        <control shapeId="2577" r:id="rId427" name="Control 5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7" r:id="rId427" name="Control 529"/>
      </mc:Fallback>
    </mc:AlternateContent>
    <mc:AlternateContent xmlns:mc="http://schemas.openxmlformats.org/markup-compatibility/2006">
      <mc:Choice Requires="x14">
        <control shapeId="2576" r:id="rId428" name="Control 5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6" r:id="rId428" name="Control 528"/>
      </mc:Fallback>
    </mc:AlternateContent>
    <mc:AlternateContent xmlns:mc="http://schemas.openxmlformats.org/markup-compatibility/2006">
      <mc:Choice Requires="x14">
        <control shapeId="2575" r:id="rId429" name="Control 5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5" r:id="rId429" name="Control 527"/>
      </mc:Fallback>
    </mc:AlternateContent>
    <mc:AlternateContent xmlns:mc="http://schemas.openxmlformats.org/markup-compatibility/2006">
      <mc:Choice Requires="x14">
        <control shapeId="2574" r:id="rId430" name="Control 5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4" r:id="rId430" name="Control 526"/>
      </mc:Fallback>
    </mc:AlternateContent>
    <mc:AlternateContent xmlns:mc="http://schemas.openxmlformats.org/markup-compatibility/2006">
      <mc:Choice Requires="x14">
        <control shapeId="2573" r:id="rId431" name="Control 5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3" r:id="rId431" name="Control 525"/>
      </mc:Fallback>
    </mc:AlternateContent>
    <mc:AlternateContent xmlns:mc="http://schemas.openxmlformats.org/markup-compatibility/2006">
      <mc:Choice Requires="x14">
        <control shapeId="2572" r:id="rId432" name="Control 5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2" r:id="rId432" name="Control 524"/>
      </mc:Fallback>
    </mc:AlternateContent>
    <mc:AlternateContent xmlns:mc="http://schemas.openxmlformats.org/markup-compatibility/2006">
      <mc:Choice Requires="x14">
        <control shapeId="2571" r:id="rId433" name="Control 5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1" r:id="rId433" name="Control 523"/>
      </mc:Fallback>
    </mc:AlternateContent>
    <mc:AlternateContent xmlns:mc="http://schemas.openxmlformats.org/markup-compatibility/2006">
      <mc:Choice Requires="x14">
        <control shapeId="2570" r:id="rId434" name="Control 5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70" r:id="rId434" name="Control 522"/>
      </mc:Fallback>
    </mc:AlternateContent>
    <mc:AlternateContent xmlns:mc="http://schemas.openxmlformats.org/markup-compatibility/2006">
      <mc:Choice Requires="x14">
        <control shapeId="2569" r:id="rId435" name="Control 5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9" r:id="rId435" name="Control 521"/>
      </mc:Fallback>
    </mc:AlternateContent>
    <mc:AlternateContent xmlns:mc="http://schemas.openxmlformats.org/markup-compatibility/2006">
      <mc:Choice Requires="x14">
        <control shapeId="2568" r:id="rId436" name="Control 5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8" r:id="rId436" name="Control 520"/>
      </mc:Fallback>
    </mc:AlternateContent>
    <mc:AlternateContent xmlns:mc="http://schemas.openxmlformats.org/markup-compatibility/2006">
      <mc:Choice Requires="x14">
        <control shapeId="2567" r:id="rId437" name="Control 5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7" r:id="rId437" name="Control 519"/>
      </mc:Fallback>
    </mc:AlternateContent>
    <mc:AlternateContent xmlns:mc="http://schemas.openxmlformats.org/markup-compatibility/2006">
      <mc:Choice Requires="x14">
        <control shapeId="2566" r:id="rId438" name="Control 5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6" r:id="rId438" name="Control 518"/>
      </mc:Fallback>
    </mc:AlternateContent>
    <mc:AlternateContent xmlns:mc="http://schemas.openxmlformats.org/markup-compatibility/2006">
      <mc:Choice Requires="x14">
        <control shapeId="2565" r:id="rId439" name="Control 5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5" r:id="rId439" name="Control 517"/>
      </mc:Fallback>
    </mc:AlternateContent>
    <mc:AlternateContent xmlns:mc="http://schemas.openxmlformats.org/markup-compatibility/2006">
      <mc:Choice Requires="x14">
        <control shapeId="2564" r:id="rId440" name="Control 5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4" r:id="rId440" name="Control 516"/>
      </mc:Fallback>
    </mc:AlternateContent>
    <mc:AlternateContent xmlns:mc="http://schemas.openxmlformats.org/markup-compatibility/2006">
      <mc:Choice Requires="x14">
        <control shapeId="2563" r:id="rId441" name="Control 5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3" r:id="rId441" name="Control 515"/>
      </mc:Fallback>
    </mc:AlternateContent>
    <mc:AlternateContent xmlns:mc="http://schemas.openxmlformats.org/markup-compatibility/2006">
      <mc:Choice Requires="x14">
        <control shapeId="2562" r:id="rId442" name="Control 5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2" r:id="rId442" name="Control 514"/>
      </mc:Fallback>
    </mc:AlternateContent>
    <mc:AlternateContent xmlns:mc="http://schemas.openxmlformats.org/markup-compatibility/2006">
      <mc:Choice Requires="x14">
        <control shapeId="2561" r:id="rId443" name="Control 5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1" r:id="rId443" name="Control 513"/>
      </mc:Fallback>
    </mc:AlternateContent>
    <mc:AlternateContent xmlns:mc="http://schemas.openxmlformats.org/markup-compatibility/2006">
      <mc:Choice Requires="x14">
        <control shapeId="2560" r:id="rId444" name="Control 5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60" r:id="rId444" name="Control 512"/>
      </mc:Fallback>
    </mc:AlternateContent>
    <mc:AlternateContent xmlns:mc="http://schemas.openxmlformats.org/markup-compatibility/2006">
      <mc:Choice Requires="x14">
        <control shapeId="2559" r:id="rId445" name="Control 5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9" r:id="rId445" name="Control 511"/>
      </mc:Fallback>
    </mc:AlternateContent>
    <mc:AlternateContent xmlns:mc="http://schemas.openxmlformats.org/markup-compatibility/2006">
      <mc:Choice Requires="x14">
        <control shapeId="2558" r:id="rId446" name="Control 5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8" r:id="rId446" name="Control 510"/>
      </mc:Fallback>
    </mc:AlternateContent>
    <mc:AlternateContent xmlns:mc="http://schemas.openxmlformats.org/markup-compatibility/2006">
      <mc:Choice Requires="x14">
        <control shapeId="2557" r:id="rId447" name="Control 5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7" r:id="rId447" name="Control 509"/>
      </mc:Fallback>
    </mc:AlternateContent>
    <mc:AlternateContent xmlns:mc="http://schemas.openxmlformats.org/markup-compatibility/2006">
      <mc:Choice Requires="x14">
        <control shapeId="2556" r:id="rId448" name="Control 5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6" r:id="rId448" name="Control 508"/>
      </mc:Fallback>
    </mc:AlternateContent>
    <mc:AlternateContent xmlns:mc="http://schemas.openxmlformats.org/markup-compatibility/2006">
      <mc:Choice Requires="x14">
        <control shapeId="2555" r:id="rId449" name="Control 5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5" r:id="rId449" name="Control 507"/>
      </mc:Fallback>
    </mc:AlternateContent>
    <mc:AlternateContent xmlns:mc="http://schemas.openxmlformats.org/markup-compatibility/2006">
      <mc:Choice Requires="x14">
        <control shapeId="2554" r:id="rId450" name="Control 5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4" r:id="rId450" name="Control 506"/>
      </mc:Fallback>
    </mc:AlternateContent>
    <mc:AlternateContent xmlns:mc="http://schemas.openxmlformats.org/markup-compatibility/2006">
      <mc:Choice Requires="x14">
        <control shapeId="2553" r:id="rId451" name="Control 5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3" r:id="rId451" name="Control 505"/>
      </mc:Fallback>
    </mc:AlternateContent>
    <mc:AlternateContent xmlns:mc="http://schemas.openxmlformats.org/markup-compatibility/2006">
      <mc:Choice Requires="x14">
        <control shapeId="2552" r:id="rId452" name="Control 5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2" r:id="rId452" name="Control 504"/>
      </mc:Fallback>
    </mc:AlternateContent>
    <mc:AlternateContent xmlns:mc="http://schemas.openxmlformats.org/markup-compatibility/2006">
      <mc:Choice Requires="x14">
        <control shapeId="2551" r:id="rId453" name="Control 5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1" r:id="rId453" name="Control 503"/>
      </mc:Fallback>
    </mc:AlternateContent>
    <mc:AlternateContent xmlns:mc="http://schemas.openxmlformats.org/markup-compatibility/2006">
      <mc:Choice Requires="x14">
        <control shapeId="2550" r:id="rId454" name="Control 5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50" r:id="rId454" name="Control 502"/>
      </mc:Fallback>
    </mc:AlternateContent>
    <mc:AlternateContent xmlns:mc="http://schemas.openxmlformats.org/markup-compatibility/2006">
      <mc:Choice Requires="x14">
        <control shapeId="2549" r:id="rId455" name="Control 5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9" r:id="rId455" name="Control 501"/>
      </mc:Fallback>
    </mc:AlternateContent>
    <mc:AlternateContent xmlns:mc="http://schemas.openxmlformats.org/markup-compatibility/2006">
      <mc:Choice Requires="x14">
        <control shapeId="2548" r:id="rId456" name="Control 5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8" r:id="rId456" name="Control 500"/>
      </mc:Fallback>
    </mc:AlternateContent>
    <mc:AlternateContent xmlns:mc="http://schemas.openxmlformats.org/markup-compatibility/2006">
      <mc:Choice Requires="x14">
        <control shapeId="2547" r:id="rId457" name="Control 4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7" r:id="rId457" name="Control 499"/>
      </mc:Fallback>
    </mc:AlternateContent>
    <mc:AlternateContent xmlns:mc="http://schemas.openxmlformats.org/markup-compatibility/2006">
      <mc:Choice Requires="x14">
        <control shapeId="2546" r:id="rId458" name="Control 4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6" r:id="rId458" name="Control 498"/>
      </mc:Fallback>
    </mc:AlternateContent>
    <mc:AlternateContent xmlns:mc="http://schemas.openxmlformats.org/markup-compatibility/2006">
      <mc:Choice Requires="x14">
        <control shapeId="2545" r:id="rId459" name="Control 4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5" r:id="rId459" name="Control 497"/>
      </mc:Fallback>
    </mc:AlternateContent>
    <mc:AlternateContent xmlns:mc="http://schemas.openxmlformats.org/markup-compatibility/2006">
      <mc:Choice Requires="x14">
        <control shapeId="2544" r:id="rId460" name="Control 4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4" r:id="rId460" name="Control 496"/>
      </mc:Fallback>
    </mc:AlternateContent>
    <mc:AlternateContent xmlns:mc="http://schemas.openxmlformats.org/markup-compatibility/2006">
      <mc:Choice Requires="x14">
        <control shapeId="2543" r:id="rId461" name="Control 4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3" r:id="rId461" name="Control 495"/>
      </mc:Fallback>
    </mc:AlternateContent>
    <mc:AlternateContent xmlns:mc="http://schemas.openxmlformats.org/markup-compatibility/2006">
      <mc:Choice Requires="x14">
        <control shapeId="2542" r:id="rId462" name="Control 4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2" r:id="rId462" name="Control 494"/>
      </mc:Fallback>
    </mc:AlternateContent>
    <mc:AlternateContent xmlns:mc="http://schemas.openxmlformats.org/markup-compatibility/2006">
      <mc:Choice Requires="x14">
        <control shapeId="2541" r:id="rId463" name="Control 4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1" r:id="rId463" name="Control 493"/>
      </mc:Fallback>
    </mc:AlternateContent>
    <mc:AlternateContent xmlns:mc="http://schemas.openxmlformats.org/markup-compatibility/2006">
      <mc:Choice Requires="x14">
        <control shapeId="2540" r:id="rId464" name="Control 4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40" r:id="rId464" name="Control 492"/>
      </mc:Fallback>
    </mc:AlternateContent>
    <mc:AlternateContent xmlns:mc="http://schemas.openxmlformats.org/markup-compatibility/2006">
      <mc:Choice Requires="x14">
        <control shapeId="2539" r:id="rId465" name="Control 4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9" r:id="rId465" name="Control 491"/>
      </mc:Fallback>
    </mc:AlternateContent>
    <mc:AlternateContent xmlns:mc="http://schemas.openxmlformats.org/markup-compatibility/2006">
      <mc:Choice Requires="x14">
        <control shapeId="2538" r:id="rId466" name="Control 4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8" r:id="rId466" name="Control 490"/>
      </mc:Fallback>
    </mc:AlternateContent>
    <mc:AlternateContent xmlns:mc="http://schemas.openxmlformats.org/markup-compatibility/2006">
      <mc:Choice Requires="x14">
        <control shapeId="2537" r:id="rId467" name="Control 4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7" r:id="rId467" name="Control 489"/>
      </mc:Fallback>
    </mc:AlternateContent>
    <mc:AlternateContent xmlns:mc="http://schemas.openxmlformats.org/markup-compatibility/2006">
      <mc:Choice Requires="x14">
        <control shapeId="2536" r:id="rId468" name="Control 4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6" r:id="rId468" name="Control 488"/>
      </mc:Fallback>
    </mc:AlternateContent>
    <mc:AlternateContent xmlns:mc="http://schemas.openxmlformats.org/markup-compatibility/2006">
      <mc:Choice Requires="x14">
        <control shapeId="2535" r:id="rId469" name="Control 4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5" r:id="rId469" name="Control 487"/>
      </mc:Fallback>
    </mc:AlternateContent>
    <mc:AlternateContent xmlns:mc="http://schemas.openxmlformats.org/markup-compatibility/2006">
      <mc:Choice Requires="x14">
        <control shapeId="2534" r:id="rId470" name="Control 4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4" r:id="rId470" name="Control 486"/>
      </mc:Fallback>
    </mc:AlternateContent>
    <mc:AlternateContent xmlns:mc="http://schemas.openxmlformats.org/markup-compatibility/2006">
      <mc:Choice Requires="x14">
        <control shapeId="2533" r:id="rId471" name="Control 4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3" r:id="rId471" name="Control 485"/>
      </mc:Fallback>
    </mc:AlternateContent>
    <mc:AlternateContent xmlns:mc="http://schemas.openxmlformats.org/markup-compatibility/2006">
      <mc:Choice Requires="x14">
        <control shapeId="2532" r:id="rId472" name="Control 4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2" r:id="rId472" name="Control 484"/>
      </mc:Fallback>
    </mc:AlternateContent>
    <mc:AlternateContent xmlns:mc="http://schemas.openxmlformats.org/markup-compatibility/2006">
      <mc:Choice Requires="x14">
        <control shapeId="2531" r:id="rId473" name="Control 4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1" r:id="rId473" name="Control 483"/>
      </mc:Fallback>
    </mc:AlternateContent>
    <mc:AlternateContent xmlns:mc="http://schemas.openxmlformats.org/markup-compatibility/2006">
      <mc:Choice Requires="x14">
        <control shapeId="2530" r:id="rId474" name="Control 4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30" r:id="rId474" name="Control 482"/>
      </mc:Fallback>
    </mc:AlternateContent>
    <mc:AlternateContent xmlns:mc="http://schemas.openxmlformats.org/markup-compatibility/2006">
      <mc:Choice Requires="x14">
        <control shapeId="2529" r:id="rId475" name="Control 4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9" r:id="rId475" name="Control 481"/>
      </mc:Fallback>
    </mc:AlternateContent>
    <mc:AlternateContent xmlns:mc="http://schemas.openxmlformats.org/markup-compatibility/2006">
      <mc:Choice Requires="x14">
        <control shapeId="2528" r:id="rId476" name="Control 4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8" r:id="rId476" name="Control 480"/>
      </mc:Fallback>
    </mc:AlternateContent>
    <mc:AlternateContent xmlns:mc="http://schemas.openxmlformats.org/markup-compatibility/2006">
      <mc:Choice Requires="x14">
        <control shapeId="2527" r:id="rId477" name="Control 4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7" r:id="rId477" name="Control 479"/>
      </mc:Fallback>
    </mc:AlternateContent>
    <mc:AlternateContent xmlns:mc="http://schemas.openxmlformats.org/markup-compatibility/2006">
      <mc:Choice Requires="x14">
        <control shapeId="2526" r:id="rId478" name="Control 4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6" r:id="rId478" name="Control 478"/>
      </mc:Fallback>
    </mc:AlternateContent>
    <mc:AlternateContent xmlns:mc="http://schemas.openxmlformats.org/markup-compatibility/2006">
      <mc:Choice Requires="x14">
        <control shapeId="2525" r:id="rId479" name="Control 4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5" r:id="rId479" name="Control 477"/>
      </mc:Fallback>
    </mc:AlternateContent>
    <mc:AlternateContent xmlns:mc="http://schemas.openxmlformats.org/markup-compatibility/2006">
      <mc:Choice Requires="x14">
        <control shapeId="2524" r:id="rId480" name="Control 4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4" r:id="rId480" name="Control 476"/>
      </mc:Fallback>
    </mc:AlternateContent>
    <mc:AlternateContent xmlns:mc="http://schemas.openxmlformats.org/markup-compatibility/2006">
      <mc:Choice Requires="x14">
        <control shapeId="2523" r:id="rId481" name="Control 4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3" r:id="rId481" name="Control 475"/>
      </mc:Fallback>
    </mc:AlternateContent>
    <mc:AlternateContent xmlns:mc="http://schemas.openxmlformats.org/markup-compatibility/2006">
      <mc:Choice Requires="x14">
        <control shapeId="2522" r:id="rId482" name="Control 4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2" r:id="rId482" name="Control 474"/>
      </mc:Fallback>
    </mc:AlternateContent>
    <mc:AlternateContent xmlns:mc="http://schemas.openxmlformats.org/markup-compatibility/2006">
      <mc:Choice Requires="x14">
        <control shapeId="2521" r:id="rId483" name="Control 4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1" r:id="rId483" name="Control 473"/>
      </mc:Fallback>
    </mc:AlternateContent>
    <mc:AlternateContent xmlns:mc="http://schemas.openxmlformats.org/markup-compatibility/2006">
      <mc:Choice Requires="x14">
        <control shapeId="2520" r:id="rId484" name="Control 4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20" r:id="rId484" name="Control 472"/>
      </mc:Fallback>
    </mc:AlternateContent>
    <mc:AlternateContent xmlns:mc="http://schemas.openxmlformats.org/markup-compatibility/2006">
      <mc:Choice Requires="x14">
        <control shapeId="2519" r:id="rId485" name="Control 4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9" r:id="rId485" name="Control 471"/>
      </mc:Fallback>
    </mc:AlternateContent>
    <mc:AlternateContent xmlns:mc="http://schemas.openxmlformats.org/markup-compatibility/2006">
      <mc:Choice Requires="x14">
        <control shapeId="2518" r:id="rId486" name="Control 4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8" r:id="rId486" name="Control 470"/>
      </mc:Fallback>
    </mc:AlternateContent>
    <mc:AlternateContent xmlns:mc="http://schemas.openxmlformats.org/markup-compatibility/2006">
      <mc:Choice Requires="x14">
        <control shapeId="2517" r:id="rId487" name="Control 4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7" r:id="rId487" name="Control 469"/>
      </mc:Fallback>
    </mc:AlternateContent>
    <mc:AlternateContent xmlns:mc="http://schemas.openxmlformats.org/markup-compatibility/2006">
      <mc:Choice Requires="x14">
        <control shapeId="2516" r:id="rId488" name="Control 4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6" r:id="rId488" name="Control 468"/>
      </mc:Fallback>
    </mc:AlternateContent>
    <mc:AlternateContent xmlns:mc="http://schemas.openxmlformats.org/markup-compatibility/2006">
      <mc:Choice Requires="x14">
        <control shapeId="2515" r:id="rId489" name="Control 4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5" r:id="rId489" name="Control 467"/>
      </mc:Fallback>
    </mc:AlternateContent>
    <mc:AlternateContent xmlns:mc="http://schemas.openxmlformats.org/markup-compatibility/2006">
      <mc:Choice Requires="x14">
        <control shapeId="2514" r:id="rId490" name="Control 4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4" r:id="rId490" name="Control 466"/>
      </mc:Fallback>
    </mc:AlternateContent>
    <mc:AlternateContent xmlns:mc="http://schemas.openxmlformats.org/markup-compatibility/2006">
      <mc:Choice Requires="x14">
        <control shapeId="2513" r:id="rId491" name="Control 4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3" r:id="rId491" name="Control 465"/>
      </mc:Fallback>
    </mc:AlternateContent>
    <mc:AlternateContent xmlns:mc="http://schemas.openxmlformats.org/markup-compatibility/2006">
      <mc:Choice Requires="x14">
        <control shapeId="2512" r:id="rId492" name="Control 4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2" r:id="rId492" name="Control 464"/>
      </mc:Fallback>
    </mc:AlternateContent>
    <mc:AlternateContent xmlns:mc="http://schemas.openxmlformats.org/markup-compatibility/2006">
      <mc:Choice Requires="x14">
        <control shapeId="2511" r:id="rId493" name="Control 4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1" r:id="rId493" name="Control 463"/>
      </mc:Fallback>
    </mc:AlternateContent>
    <mc:AlternateContent xmlns:mc="http://schemas.openxmlformats.org/markup-compatibility/2006">
      <mc:Choice Requires="x14">
        <control shapeId="2510" r:id="rId494" name="Control 4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10" r:id="rId494" name="Control 462"/>
      </mc:Fallback>
    </mc:AlternateContent>
    <mc:AlternateContent xmlns:mc="http://schemas.openxmlformats.org/markup-compatibility/2006">
      <mc:Choice Requires="x14">
        <control shapeId="2509" r:id="rId495" name="Control 4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9" r:id="rId495" name="Control 461"/>
      </mc:Fallback>
    </mc:AlternateContent>
    <mc:AlternateContent xmlns:mc="http://schemas.openxmlformats.org/markup-compatibility/2006">
      <mc:Choice Requires="x14">
        <control shapeId="2508" r:id="rId496" name="Control 4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8" r:id="rId496" name="Control 460"/>
      </mc:Fallback>
    </mc:AlternateContent>
    <mc:AlternateContent xmlns:mc="http://schemas.openxmlformats.org/markup-compatibility/2006">
      <mc:Choice Requires="x14">
        <control shapeId="2507" r:id="rId497" name="Control 4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7" r:id="rId497" name="Control 459"/>
      </mc:Fallback>
    </mc:AlternateContent>
    <mc:AlternateContent xmlns:mc="http://schemas.openxmlformats.org/markup-compatibility/2006">
      <mc:Choice Requires="x14">
        <control shapeId="2506" r:id="rId498" name="Control 4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6" r:id="rId498" name="Control 458"/>
      </mc:Fallback>
    </mc:AlternateContent>
    <mc:AlternateContent xmlns:mc="http://schemas.openxmlformats.org/markup-compatibility/2006">
      <mc:Choice Requires="x14">
        <control shapeId="2505" r:id="rId499" name="Control 4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5" r:id="rId499" name="Control 457"/>
      </mc:Fallback>
    </mc:AlternateContent>
    <mc:AlternateContent xmlns:mc="http://schemas.openxmlformats.org/markup-compatibility/2006">
      <mc:Choice Requires="x14">
        <control shapeId="2504" r:id="rId500" name="Control 4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4" r:id="rId500" name="Control 456"/>
      </mc:Fallback>
    </mc:AlternateContent>
    <mc:AlternateContent xmlns:mc="http://schemas.openxmlformats.org/markup-compatibility/2006">
      <mc:Choice Requires="x14">
        <control shapeId="2503" r:id="rId501" name="Control 4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3" r:id="rId501" name="Control 455"/>
      </mc:Fallback>
    </mc:AlternateContent>
    <mc:AlternateContent xmlns:mc="http://schemas.openxmlformats.org/markup-compatibility/2006">
      <mc:Choice Requires="x14">
        <control shapeId="2502" r:id="rId502" name="Control 4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2" r:id="rId502" name="Control 454"/>
      </mc:Fallback>
    </mc:AlternateContent>
    <mc:AlternateContent xmlns:mc="http://schemas.openxmlformats.org/markup-compatibility/2006">
      <mc:Choice Requires="x14">
        <control shapeId="2501" r:id="rId503" name="Control 4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1" r:id="rId503" name="Control 453"/>
      </mc:Fallback>
    </mc:AlternateContent>
    <mc:AlternateContent xmlns:mc="http://schemas.openxmlformats.org/markup-compatibility/2006">
      <mc:Choice Requires="x14">
        <control shapeId="2500" r:id="rId504" name="Control 4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500" r:id="rId504" name="Control 452"/>
      </mc:Fallback>
    </mc:AlternateContent>
    <mc:AlternateContent xmlns:mc="http://schemas.openxmlformats.org/markup-compatibility/2006">
      <mc:Choice Requires="x14">
        <control shapeId="2499" r:id="rId505" name="Control 4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9" r:id="rId505" name="Control 451"/>
      </mc:Fallback>
    </mc:AlternateContent>
    <mc:AlternateContent xmlns:mc="http://schemas.openxmlformats.org/markup-compatibility/2006">
      <mc:Choice Requires="x14">
        <control shapeId="2498" r:id="rId506" name="Control 4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8" r:id="rId506" name="Control 450"/>
      </mc:Fallback>
    </mc:AlternateContent>
    <mc:AlternateContent xmlns:mc="http://schemas.openxmlformats.org/markup-compatibility/2006">
      <mc:Choice Requires="x14">
        <control shapeId="2497" r:id="rId507" name="Control 4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7" r:id="rId507" name="Control 449"/>
      </mc:Fallback>
    </mc:AlternateContent>
    <mc:AlternateContent xmlns:mc="http://schemas.openxmlformats.org/markup-compatibility/2006">
      <mc:Choice Requires="x14">
        <control shapeId="2496" r:id="rId508" name="Control 4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6" r:id="rId508" name="Control 448"/>
      </mc:Fallback>
    </mc:AlternateContent>
    <mc:AlternateContent xmlns:mc="http://schemas.openxmlformats.org/markup-compatibility/2006">
      <mc:Choice Requires="x14">
        <control shapeId="2495" r:id="rId509" name="Control 4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5" r:id="rId509" name="Control 447"/>
      </mc:Fallback>
    </mc:AlternateContent>
    <mc:AlternateContent xmlns:mc="http://schemas.openxmlformats.org/markup-compatibility/2006">
      <mc:Choice Requires="x14">
        <control shapeId="2494" r:id="rId510" name="Control 4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4" r:id="rId510" name="Control 446"/>
      </mc:Fallback>
    </mc:AlternateContent>
    <mc:AlternateContent xmlns:mc="http://schemas.openxmlformats.org/markup-compatibility/2006">
      <mc:Choice Requires="x14">
        <control shapeId="2493" r:id="rId511" name="Control 4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3" r:id="rId511" name="Control 445"/>
      </mc:Fallback>
    </mc:AlternateContent>
    <mc:AlternateContent xmlns:mc="http://schemas.openxmlformats.org/markup-compatibility/2006">
      <mc:Choice Requires="x14">
        <control shapeId="2492" r:id="rId512" name="Control 4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2" r:id="rId512" name="Control 444"/>
      </mc:Fallback>
    </mc:AlternateContent>
    <mc:AlternateContent xmlns:mc="http://schemas.openxmlformats.org/markup-compatibility/2006">
      <mc:Choice Requires="x14">
        <control shapeId="2491" r:id="rId513" name="Control 4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1" r:id="rId513" name="Control 443"/>
      </mc:Fallback>
    </mc:AlternateContent>
    <mc:AlternateContent xmlns:mc="http://schemas.openxmlformats.org/markup-compatibility/2006">
      <mc:Choice Requires="x14">
        <control shapeId="2490" r:id="rId514" name="Control 4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90" r:id="rId514" name="Control 442"/>
      </mc:Fallback>
    </mc:AlternateContent>
    <mc:AlternateContent xmlns:mc="http://schemas.openxmlformats.org/markup-compatibility/2006">
      <mc:Choice Requires="x14">
        <control shapeId="2489" r:id="rId515" name="Control 4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9" r:id="rId515" name="Control 441"/>
      </mc:Fallback>
    </mc:AlternateContent>
    <mc:AlternateContent xmlns:mc="http://schemas.openxmlformats.org/markup-compatibility/2006">
      <mc:Choice Requires="x14">
        <control shapeId="2488" r:id="rId516" name="Control 4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8" r:id="rId516" name="Control 440"/>
      </mc:Fallback>
    </mc:AlternateContent>
    <mc:AlternateContent xmlns:mc="http://schemas.openxmlformats.org/markup-compatibility/2006">
      <mc:Choice Requires="x14">
        <control shapeId="2487" r:id="rId517" name="Control 4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7" r:id="rId517" name="Control 439"/>
      </mc:Fallback>
    </mc:AlternateContent>
    <mc:AlternateContent xmlns:mc="http://schemas.openxmlformats.org/markup-compatibility/2006">
      <mc:Choice Requires="x14">
        <control shapeId="2486" r:id="rId518" name="Control 4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6" r:id="rId518" name="Control 438"/>
      </mc:Fallback>
    </mc:AlternateContent>
    <mc:AlternateContent xmlns:mc="http://schemas.openxmlformats.org/markup-compatibility/2006">
      <mc:Choice Requires="x14">
        <control shapeId="2485" r:id="rId519" name="Control 4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5" r:id="rId519" name="Control 437"/>
      </mc:Fallback>
    </mc:AlternateContent>
    <mc:AlternateContent xmlns:mc="http://schemas.openxmlformats.org/markup-compatibility/2006">
      <mc:Choice Requires="x14">
        <control shapeId="2484" r:id="rId520" name="Control 4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4" r:id="rId520" name="Control 436"/>
      </mc:Fallback>
    </mc:AlternateContent>
    <mc:AlternateContent xmlns:mc="http://schemas.openxmlformats.org/markup-compatibility/2006">
      <mc:Choice Requires="x14">
        <control shapeId="2483" r:id="rId521" name="Control 4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3" r:id="rId521" name="Control 435"/>
      </mc:Fallback>
    </mc:AlternateContent>
    <mc:AlternateContent xmlns:mc="http://schemas.openxmlformats.org/markup-compatibility/2006">
      <mc:Choice Requires="x14">
        <control shapeId="2482" r:id="rId522" name="Control 4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2" r:id="rId522" name="Control 434"/>
      </mc:Fallback>
    </mc:AlternateContent>
    <mc:AlternateContent xmlns:mc="http://schemas.openxmlformats.org/markup-compatibility/2006">
      <mc:Choice Requires="x14">
        <control shapeId="2481" r:id="rId523" name="Control 4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1" r:id="rId523" name="Control 433"/>
      </mc:Fallback>
    </mc:AlternateContent>
    <mc:AlternateContent xmlns:mc="http://schemas.openxmlformats.org/markup-compatibility/2006">
      <mc:Choice Requires="x14">
        <control shapeId="2480" r:id="rId524" name="Control 4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80" r:id="rId524" name="Control 432"/>
      </mc:Fallback>
    </mc:AlternateContent>
    <mc:AlternateContent xmlns:mc="http://schemas.openxmlformats.org/markup-compatibility/2006">
      <mc:Choice Requires="x14">
        <control shapeId="2479" r:id="rId525" name="Control 4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9" r:id="rId525" name="Control 431"/>
      </mc:Fallback>
    </mc:AlternateContent>
    <mc:AlternateContent xmlns:mc="http://schemas.openxmlformats.org/markup-compatibility/2006">
      <mc:Choice Requires="x14">
        <control shapeId="2478" r:id="rId526" name="Control 4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8" r:id="rId526" name="Control 430"/>
      </mc:Fallback>
    </mc:AlternateContent>
    <mc:AlternateContent xmlns:mc="http://schemas.openxmlformats.org/markup-compatibility/2006">
      <mc:Choice Requires="x14">
        <control shapeId="2477" r:id="rId527" name="Control 4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7" r:id="rId527" name="Control 429"/>
      </mc:Fallback>
    </mc:AlternateContent>
    <mc:AlternateContent xmlns:mc="http://schemas.openxmlformats.org/markup-compatibility/2006">
      <mc:Choice Requires="x14">
        <control shapeId="2476" r:id="rId528" name="Control 4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6" r:id="rId528" name="Control 428"/>
      </mc:Fallback>
    </mc:AlternateContent>
    <mc:AlternateContent xmlns:mc="http://schemas.openxmlformats.org/markup-compatibility/2006">
      <mc:Choice Requires="x14">
        <control shapeId="2475" r:id="rId529" name="Control 4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5" r:id="rId529" name="Control 427"/>
      </mc:Fallback>
    </mc:AlternateContent>
    <mc:AlternateContent xmlns:mc="http://schemas.openxmlformats.org/markup-compatibility/2006">
      <mc:Choice Requires="x14">
        <control shapeId="2474" r:id="rId530" name="Control 4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4" r:id="rId530" name="Control 426"/>
      </mc:Fallback>
    </mc:AlternateContent>
    <mc:AlternateContent xmlns:mc="http://schemas.openxmlformats.org/markup-compatibility/2006">
      <mc:Choice Requires="x14">
        <control shapeId="2473" r:id="rId531" name="Control 4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3" r:id="rId531" name="Control 425"/>
      </mc:Fallback>
    </mc:AlternateContent>
    <mc:AlternateContent xmlns:mc="http://schemas.openxmlformats.org/markup-compatibility/2006">
      <mc:Choice Requires="x14">
        <control shapeId="2472" r:id="rId532" name="Control 4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2" r:id="rId532" name="Control 424"/>
      </mc:Fallback>
    </mc:AlternateContent>
    <mc:AlternateContent xmlns:mc="http://schemas.openxmlformats.org/markup-compatibility/2006">
      <mc:Choice Requires="x14">
        <control shapeId="2471" r:id="rId533" name="Control 4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1" r:id="rId533" name="Control 423"/>
      </mc:Fallback>
    </mc:AlternateContent>
    <mc:AlternateContent xmlns:mc="http://schemas.openxmlformats.org/markup-compatibility/2006">
      <mc:Choice Requires="x14">
        <control shapeId="2470" r:id="rId534" name="Control 4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70" r:id="rId534" name="Control 422"/>
      </mc:Fallback>
    </mc:AlternateContent>
    <mc:AlternateContent xmlns:mc="http://schemas.openxmlformats.org/markup-compatibility/2006">
      <mc:Choice Requires="x14">
        <control shapeId="2469" r:id="rId535" name="Control 4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9" r:id="rId535" name="Control 421"/>
      </mc:Fallback>
    </mc:AlternateContent>
    <mc:AlternateContent xmlns:mc="http://schemas.openxmlformats.org/markup-compatibility/2006">
      <mc:Choice Requires="x14">
        <control shapeId="2468" r:id="rId536" name="Control 4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8" r:id="rId536" name="Control 420"/>
      </mc:Fallback>
    </mc:AlternateContent>
    <mc:AlternateContent xmlns:mc="http://schemas.openxmlformats.org/markup-compatibility/2006">
      <mc:Choice Requires="x14">
        <control shapeId="2467" r:id="rId537" name="Control 4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7" r:id="rId537" name="Control 419"/>
      </mc:Fallback>
    </mc:AlternateContent>
    <mc:AlternateContent xmlns:mc="http://schemas.openxmlformats.org/markup-compatibility/2006">
      <mc:Choice Requires="x14">
        <control shapeId="2466" r:id="rId538" name="Control 4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6" r:id="rId538" name="Control 418"/>
      </mc:Fallback>
    </mc:AlternateContent>
    <mc:AlternateContent xmlns:mc="http://schemas.openxmlformats.org/markup-compatibility/2006">
      <mc:Choice Requires="x14">
        <control shapeId="2465" r:id="rId539" name="Control 4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5" r:id="rId539" name="Control 417"/>
      </mc:Fallback>
    </mc:AlternateContent>
    <mc:AlternateContent xmlns:mc="http://schemas.openxmlformats.org/markup-compatibility/2006">
      <mc:Choice Requires="x14">
        <control shapeId="2464" r:id="rId540" name="Control 4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4" r:id="rId540" name="Control 416"/>
      </mc:Fallback>
    </mc:AlternateContent>
    <mc:AlternateContent xmlns:mc="http://schemas.openxmlformats.org/markup-compatibility/2006">
      <mc:Choice Requires="x14">
        <control shapeId="2463" r:id="rId541" name="Control 4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3" r:id="rId541" name="Control 415"/>
      </mc:Fallback>
    </mc:AlternateContent>
    <mc:AlternateContent xmlns:mc="http://schemas.openxmlformats.org/markup-compatibility/2006">
      <mc:Choice Requires="x14">
        <control shapeId="2462" r:id="rId542" name="Control 4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2" r:id="rId542" name="Control 414"/>
      </mc:Fallback>
    </mc:AlternateContent>
    <mc:AlternateContent xmlns:mc="http://schemas.openxmlformats.org/markup-compatibility/2006">
      <mc:Choice Requires="x14">
        <control shapeId="2461" r:id="rId543" name="Control 4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1" r:id="rId543" name="Control 413"/>
      </mc:Fallback>
    </mc:AlternateContent>
    <mc:AlternateContent xmlns:mc="http://schemas.openxmlformats.org/markup-compatibility/2006">
      <mc:Choice Requires="x14">
        <control shapeId="2460" r:id="rId544" name="Control 4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60" r:id="rId544" name="Control 412"/>
      </mc:Fallback>
    </mc:AlternateContent>
    <mc:AlternateContent xmlns:mc="http://schemas.openxmlformats.org/markup-compatibility/2006">
      <mc:Choice Requires="x14">
        <control shapeId="2459" r:id="rId545" name="Control 4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9" r:id="rId545" name="Control 411"/>
      </mc:Fallback>
    </mc:AlternateContent>
    <mc:AlternateContent xmlns:mc="http://schemas.openxmlformats.org/markup-compatibility/2006">
      <mc:Choice Requires="x14">
        <control shapeId="2458" r:id="rId546" name="Control 4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8" r:id="rId546" name="Control 410"/>
      </mc:Fallback>
    </mc:AlternateContent>
    <mc:AlternateContent xmlns:mc="http://schemas.openxmlformats.org/markup-compatibility/2006">
      <mc:Choice Requires="x14">
        <control shapeId="2457" r:id="rId547" name="Control 4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7" r:id="rId547" name="Control 409"/>
      </mc:Fallback>
    </mc:AlternateContent>
    <mc:AlternateContent xmlns:mc="http://schemas.openxmlformats.org/markup-compatibility/2006">
      <mc:Choice Requires="x14">
        <control shapeId="2456" r:id="rId548" name="Control 4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6" r:id="rId548" name="Control 408"/>
      </mc:Fallback>
    </mc:AlternateContent>
    <mc:AlternateContent xmlns:mc="http://schemas.openxmlformats.org/markup-compatibility/2006">
      <mc:Choice Requires="x14">
        <control shapeId="2455" r:id="rId549" name="Control 4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5" r:id="rId549" name="Control 407"/>
      </mc:Fallback>
    </mc:AlternateContent>
    <mc:AlternateContent xmlns:mc="http://schemas.openxmlformats.org/markup-compatibility/2006">
      <mc:Choice Requires="x14">
        <control shapeId="2454" r:id="rId550" name="Control 4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4" r:id="rId550" name="Control 406"/>
      </mc:Fallback>
    </mc:AlternateContent>
    <mc:AlternateContent xmlns:mc="http://schemas.openxmlformats.org/markup-compatibility/2006">
      <mc:Choice Requires="x14">
        <control shapeId="2453" r:id="rId551" name="Control 4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3" r:id="rId551" name="Control 405"/>
      </mc:Fallback>
    </mc:AlternateContent>
    <mc:AlternateContent xmlns:mc="http://schemas.openxmlformats.org/markup-compatibility/2006">
      <mc:Choice Requires="x14">
        <control shapeId="2452" r:id="rId552" name="Control 4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2" r:id="rId552" name="Control 404"/>
      </mc:Fallback>
    </mc:AlternateContent>
    <mc:AlternateContent xmlns:mc="http://schemas.openxmlformats.org/markup-compatibility/2006">
      <mc:Choice Requires="x14">
        <control shapeId="2451" r:id="rId553" name="Control 4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1" r:id="rId553" name="Control 403"/>
      </mc:Fallback>
    </mc:AlternateContent>
    <mc:AlternateContent xmlns:mc="http://schemas.openxmlformats.org/markup-compatibility/2006">
      <mc:Choice Requires="x14">
        <control shapeId="2450" r:id="rId554" name="Control 4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50" r:id="rId554" name="Control 402"/>
      </mc:Fallback>
    </mc:AlternateContent>
    <mc:AlternateContent xmlns:mc="http://schemas.openxmlformats.org/markup-compatibility/2006">
      <mc:Choice Requires="x14">
        <control shapeId="2449" r:id="rId555" name="Control 4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9" r:id="rId555" name="Control 401"/>
      </mc:Fallback>
    </mc:AlternateContent>
    <mc:AlternateContent xmlns:mc="http://schemas.openxmlformats.org/markup-compatibility/2006">
      <mc:Choice Requires="x14">
        <control shapeId="2448" r:id="rId556" name="Control 4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8" r:id="rId556" name="Control 400"/>
      </mc:Fallback>
    </mc:AlternateContent>
    <mc:AlternateContent xmlns:mc="http://schemas.openxmlformats.org/markup-compatibility/2006">
      <mc:Choice Requires="x14">
        <control shapeId="2447" r:id="rId557" name="Control 3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7" r:id="rId557" name="Control 399"/>
      </mc:Fallback>
    </mc:AlternateContent>
    <mc:AlternateContent xmlns:mc="http://schemas.openxmlformats.org/markup-compatibility/2006">
      <mc:Choice Requires="x14">
        <control shapeId="2446" r:id="rId558" name="Control 3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6" r:id="rId558" name="Control 398"/>
      </mc:Fallback>
    </mc:AlternateContent>
    <mc:AlternateContent xmlns:mc="http://schemas.openxmlformats.org/markup-compatibility/2006">
      <mc:Choice Requires="x14">
        <control shapeId="2445" r:id="rId559" name="Control 3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5" r:id="rId559" name="Control 397"/>
      </mc:Fallback>
    </mc:AlternateContent>
    <mc:AlternateContent xmlns:mc="http://schemas.openxmlformats.org/markup-compatibility/2006">
      <mc:Choice Requires="x14">
        <control shapeId="2444" r:id="rId560" name="Control 3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4" r:id="rId560" name="Control 396"/>
      </mc:Fallback>
    </mc:AlternateContent>
    <mc:AlternateContent xmlns:mc="http://schemas.openxmlformats.org/markup-compatibility/2006">
      <mc:Choice Requires="x14">
        <control shapeId="2443" r:id="rId561" name="Control 3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3" r:id="rId561" name="Control 395"/>
      </mc:Fallback>
    </mc:AlternateContent>
    <mc:AlternateContent xmlns:mc="http://schemas.openxmlformats.org/markup-compatibility/2006">
      <mc:Choice Requires="x14">
        <control shapeId="2442" r:id="rId562" name="Control 3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2" r:id="rId562" name="Control 394"/>
      </mc:Fallback>
    </mc:AlternateContent>
    <mc:AlternateContent xmlns:mc="http://schemas.openxmlformats.org/markup-compatibility/2006">
      <mc:Choice Requires="x14">
        <control shapeId="2441" r:id="rId563" name="Control 3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1" r:id="rId563" name="Control 393"/>
      </mc:Fallback>
    </mc:AlternateContent>
    <mc:AlternateContent xmlns:mc="http://schemas.openxmlformats.org/markup-compatibility/2006">
      <mc:Choice Requires="x14">
        <control shapeId="2440" r:id="rId564" name="Control 3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40" r:id="rId564" name="Control 392"/>
      </mc:Fallback>
    </mc:AlternateContent>
    <mc:AlternateContent xmlns:mc="http://schemas.openxmlformats.org/markup-compatibility/2006">
      <mc:Choice Requires="x14">
        <control shapeId="2439" r:id="rId565" name="Control 3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9" r:id="rId565" name="Control 391"/>
      </mc:Fallback>
    </mc:AlternateContent>
    <mc:AlternateContent xmlns:mc="http://schemas.openxmlformats.org/markup-compatibility/2006">
      <mc:Choice Requires="x14">
        <control shapeId="2438" r:id="rId566" name="Control 3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8" r:id="rId566" name="Control 390"/>
      </mc:Fallback>
    </mc:AlternateContent>
    <mc:AlternateContent xmlns:mc="http://schemas.openxmlformats.org/markup-compatibility/2006">
      <mc:Choice Requires="x14">
        <control shapeId="2437" r:id="rId567" name="Control 3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7" r:id="rId567" name="Control 389"/>
      </mc:Fallback>
    </mc:AlternateContent>
    <mc:AlternateContent xmlns:mc="http://schemas.openxmlformats.org/markup-compatibility/2006">
      <mc:Choice Requires="x14">
        <control shapeId="2436" r:id="rId568" name="Control 3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6" r:id="rId568" name="Control 388"/>
      </mc:Fallback>
    </mc:AlternateContent>
    <mc:AlternateContent xmlns:mc="http://schemas.openxmlformats.org/markup-compatibility/2006">
      <mc:Choice Requires="x14">
        <control shapeId="2435" r:id="rId569" name="Control 3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5" r:id="rId569" name="Control 387"/>
      </mc:Fallback>
    </mc:AlternateContent>
    <mc:AlternateContent xmlns:mc="http://schemas.openxmlformats.org/markup-compatibility/2006">
      <mc:Choice Requires="x14">
        <control shapeId="2434" r:id="rId570" name="Control 3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4" r:id="rId570" name="Control 386"/>
      </mc:Fallback>
    </mc:AlternateContent>
    <mc:AlternateContent xmlns:mc="http://schemas.openxmlformats.org/markup-compatibility/2006">
      <mc:Choice Requires="x14">
        <control shapeId="2433" r:id="rId571" name="Control 3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3" r:id="rId571" name="Control 385"/>
      </mc:Fallback>
    </mc:AlternateContent>
    <mc:AlternateContent xmlns:mc="http://schemas.openxmlformats.org/markup-compatibility/2006">
      <mc:Choice Requires="x14">
        <control shapeId="2432" r:id="rId572" name="Control 3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2" r:id="rId572" name="Control 384"/>
      </mc:Fallback>
    </mc:AlternateContent>
    <mc:AlternateContent xmlns:mc="http://schemas.openxmlformats.org/markup-compatibility/2006">
      <mc:Choice Requires="x14">
        <control shapeId="2431" r:id="rId573" name="Control 3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1" r:id="rId573" name="Control 383"/>
      </mc:Fallback>
    </mc:AlternateContent>
    <mc:AlternateContent xmlns:mc="http://schemas.openxmlformats.org/markup-compatibility/2006">
      <mc:Choice Requires="x14">
        <control shapeId="2430" r:id="rId574" name="Control 3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30" r:id="rId574" name="Control 382"/>
      </mc:Fallback>
    </mc:AlternateContent>
    <mc:AlternateContent xmlns:mc="http://schemas.openxmlformats.org/markup-compatibility/2006">
      <mc:Choice Requires="x14">
        <control shapeId="2429" r:id="rId575" name="Control 3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9" r:id="rId575" name="Control 381"/>
      </mc:Fallback>
    </mc:AlternateContent>
    <mc:AlternateContent xmlns:mc="http://schemas.openxmlformats.org/markup-compatibility/2006">
      <mc:Choice Requires="x14">
        <control shapeId="2428" r:id="rId576" name="Control 3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8" r:id="rId576" name="Control 380"/>
      </mc:Fallback>
    </mc:AlternateContent>
    <mc:AlternateContent xmlns:mc="http://schemas.openxmlformats.org/markup-compatibility/2006">
      <mc:Choice Requires="x14">
        <control shapeId="2427" r:id="rId577" name="Control 3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7" r:id="rId577" name="Control 379"/>
      </mc:Fallback>
    </mc:AlternateContent>
    <mc:AlternateContent xmlns:mc="http://schemas.openxmlformats.org/markup-compatibility/2006">
      <mc:Choice Requires="x14">
        <control shapeId="2426" r:id="rId578" name="Control 3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6" r:id="rId578" name="Control 378"/>
      </mc:Fallback>
    </mc:AlternateContent>
    <mc:AlternateContent xmlns:mc="http://schemas.openxmlformats.org/markup-compatibility/2006">
      <mc:Choice Requires="x14">
        <control shapeId="2425" r:id="rId579" name="Control 3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5" r:id="rId579" name="Control 377"/>
      </mc:Fallback>
    </mc:AlternateContent>
    <mc:AlternateContent xmlns:mc="http://schemas.openxmlformats.org/markup-compatibility/2006">
      <mc:Choice Requires="x14">
        <control shapeId="2424" r:id="rId580" name="Control 3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4" r:id="rId580" name="Control 376"/>
      </mc:Fallback>
    </mc:AlternateContent>
    <mc:AlternateContent xmlns:mc="http://schemas.openxmlformats.org/markup-compatibility/2006">
      <mc:Choice Requires="x14">
        <control shapeId="2423" r:id="rId581" name="Control 3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3" r:id="rId581" name="Control 375"/>
      </mc:Fallback>
    </mc:AlternateContent>
    <mc:AlternateContent xmlns:mc="http://schemas.openxmlformats.org/markup-compatibility/2006">
      <mc:Choice Requires="x14">
        <control shapeId="2422" r:id="rId582" name="Control 3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2" r:id="rId582" name="Control 374"/>
      </mc:Fallback>
    </mc:AlternateContent>
    <mc:AlternateContent xmlns:mc="http://schemas.openxmlformats.org/markup-compatibility/2006">
      <mc:Choice Requires="x14">
        <control shapeId="2421" r:id="rId583" name="Control 3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1" r:id="rId583" name="Control 373"/>
      </mc:Fallback>
    </mc:AlternateContent>
    <mc:AlternateContent xmlns:mc="http://schemas.openxmlformats.org/markup-compatibility/2006">
      <mc:Choice Requires="x14">
        <control shapeId="2420" r:id="rId584" name="Control 3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20" r:id="rId584" name="Control 372"/>
      </mc:Fallback>
    </mc:AlternateContent>
    <mc:AlternateContent xmlns:mc="http://schemas.openxmlformats.org/markup-compatibility/2006">
      <mc:Choice Requires="x14">
        <control shapeId="2419" r:id="rId585" name="Control 3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9" r:id="rId585" name="Control 371"/>
      </mc:Fallback>
    </mc:AlternateContent>
    <mc:AlternateContent xmlns:mc="http://schemas.openxmlformats.org/markup-compatibility/2006">
      <mc:Choice Requires="x14">
        <control shapeId="2418" r:id="rId586" name="Control 3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8" r:id="rId586" name="Control 370"/>
      </mc:Fallback>
    </mc:AlternateContent>
    <mc:AlternateContent xmlns:mc="http://schemas.openxmlformats.org/markup-compatibility/2006">
      <mc:Choice Requires="x14">
        <control shapeId="2417" r:id="rId587" name="Control 3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7" r:id="rId587" name="Control 369"/>
      </mc:Fallback>
    </mc:AlternateContent>
    <mc:AlternateContent xmlns:mc="http://schemas.openxmlformats.org/markup-compatibility/2006">
      <mc:Choice Requires="x14">
        <control shapeId="2416" r:id="rId588" name="Control 3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6" r:id="rId588" name="Control 368"/>
      </mc:Fallback>
    </mc:AlternateContent>
    <mc:AlternateContent xmlns:mc="http://schemas.openxmlformats.org/markup-compatibility/2006">
      <mc:Choice Requires="x14">
        <control shapeId="2415" r:id="rId589" name="Control 3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5" r:id="rId589" name="Control 367"/>
      </mc:Fallback>
    </mc:AlternateContent>
    <mc:AlternateContent xmlns:mc="http://schemas.openxmlformats.org/markup-compatibility/2006">
      <mc:Choice Requires="x14">
        <control shapeId="2414" r:id="rId590" name="Control 3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4" r:id="rId590" name="Control 366"/>
      </mc:Fallback>
    </mc:AlternateContent>
    <mc:AlternateContent xmlns:mc="http://schemas.openxmlformats.org/markup-compatibility/2006">
      <mc:Choice Requires="x14">
        <control shapeId="2413" r:id="rId591" name="Control 3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3" r:id="rId591" name="Control 365"/>
      </mc:Fallback>
    </mc:AlternateContent>
    <mc:AlternateContent xmlns:mc="http://schemas.openxmlformats.org/markup-compatibility/2006">
      <mc:Choice Requires="x14">
        <control shapeId="2412" r:id="rId592" name="Control 3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2" r:id="rId592" name="Control 364"/>
      </mc:Fallback>
    </mc:AlternateContent>
    <mc:AlternateContent xmlns:mc="http://schemas.openxmlformats.org/markup-compatibility/2006">
      <mc:Choice Requires="x14">
        <control shapeId="2411" r:id="rId593" name="Control 3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1" r:id="rId593" name="Control 363"/>
      </mc:Fallback>
    </mc:AlternateContent>
    <mc:AlternateContent xmlns:mc="http://schemas.openxmlformats.org/markup-compatibility/2006">
      <mc:Choice Requires="x14">
        <control shapeId="2410" r:id="rId594" name="Control 3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10" r:id="rId594" name="Control 362"/>
      </mc:Fallback>
    </mc:AlternateContent>
    <mc:AlternateContent xmlns:mc="http://schemas.openxmlformats.org/markup-compatibility/2006">
      <mc:Choice Requires="x14">
        <control shapeId="2409" r:id="rId595" name="Control 3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9" r:id="rId595" name="Control 361"/>
      </mc:Fallback>
    </mc:AlternateContent>
    <mc:AlternateContent xmlns:mc="http://schemas.openxmlformats.org/markup-compatibility/2006">
      <mc:Choice Requires="x14">
        <control shapeId="2408" r:id="rId596" name="Control 3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8" r:id="rId596" name="Control 360"/>
      </mc:Fallback>
    </mc:AlternateContent>
    <mc:AlternateContent xmlns:mc="http://schemas.openxmlformats.org/markup-compatibility/2006">
      <mc:Choice Requires="x14">
        <control shapeId="2407" r:id="rId597" name="Control 3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7" r:id="rId597" name="Control 359"/>
      </mc:Fallback>
    </mc:AlternateContent>
    <mc:AlternateContent xmlns:mc="http://schemas.openxmlformats.org/markup-compatibility/2006">
      <mc:Choice Requires="x14">
        <control shapeId="2406" r:id="rId598" name="Control 3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6" r:id="rId598" name="Control 358"/>
      </mc:Fallback>
    </mc:AlternateContent>
    <mc:AlternateContent xmlns:mc="http://schemas.openxmlformats.org/markup-compatibility/2006">
      <mc:Choice Requires="x14">
        <control shapeId="2405" r:id="rId599" name="Control 3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5" r:id="rId599" name="Control 357"/>
      </mc:Fallback>
    </mc:AlternateContent>
    <mc:AlternateContent xmlns:mc="http://schemas.openxmlformats.org/markup-compatibility/2006">
      <mc:Choice Requires="x14">
        <control shapeId="2404" r:id="rId600" name="Control 3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4" r:id="rId600" name="Control 356"/>
      </mc:Fallback>
    </mc:AlternateContent>
    <mc:AlternateContent xmlns:mc="http://schemas.openxmlformats.org/markup-compatibility/2006">
      <mc:Choice Requires="x14">
        <control shapeId="2403" r:id="rId601" name="Control 3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3" r:id="rId601" name="Control 355"/>
      </mc:Fallback>
    </mc:AlternateContent>
    <mc:AlternateContent xmlns:mc="http://schemas.openxmlformats.org/markup-compatibility/2006">
      <mc:Choice Requires="x14">
        <control shapeId="2402" r:id="rId602" name="Control 3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2" r:id="rId602" name="Control 354"/>
      </mc:Fallback>
    </mc:AlternateContent>
    <mc:AlternateContent xmlns:mc="http://schemas.openxmlformats.org/markup-compatibility/2006">
      <mc:Choice Requires="x14">
        <control shapeId="2401" r:id="rId603" name="Control 3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1" r:id="rId603" name="Control 353"/>
      </mc:Fallback>
    </mc:AlternateContent>
    <mc:AlternateContent xmlns:mc="http://schemas.openxmlformats.org/markup-compatibility/2006">
      <mc:Choice Requires="x14">
        <control shapeId="2400" r:id="rId604" name="Control 3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400" r:id="rId604" name="Control 352"/>
      </mc:Fallback>
    </mc:AlternateContent>
    <mc:AlternateContent xmlns:mc="http://schemas.openxmlformats.org/markup-compatibility/2006">
      <mc:Choice Requires="x14">
        <control shapeId="2399" r:id="rId605" name="Control 3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9" r:id="rId605" name="Control 351"/>
      </mc:Fallback>
    </mc:AlternateContent>
    <mc:AlternateContent xmlns:mc="http://schemas.openxmlformats.org/markup-compatibility/2006">
      <mc:Choice Requires="x14">
        <control shapeId="2398" r:id="rId606" name="Control 3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8" r:id="rId606" name="Control 350"/>
      </mc:Fallback>
    </mc:AlternateContent>
    <mc:AlternateContent xmlns:mc="http://schemas.openxmlformats.org/markup-compatibility/2006">
      <mc:Choice Requires="x14">
        <control shapeId="2397" r:id="rId607" name="Control 3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7" r:id="rId607" name="Control 349"/>
      </mc:Fallback>
    </mc:AlternateContent>
    <mc:AlternateContent xmlns:mc="http://schemas.openxmlformats.org/markup-compatibility/2006">
      <mc:Choice Requires="x14">
        <control shapeId="2396" r:id="rId608" name="Control 3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6" r:id="rId608" name="Control 348"/>
      </mc:Fallback>
    </mc:AlternateContent>
    <mc:AlternateContent xmlns:mc="http://schemas.openxmlformats.org/markup-compatibility/2006">
      <mc:Choice Requires="x14">
        <control shapeId="2395" r:id="rId609" name="Control 3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5" r:id="rId609" name="Control 347"/>
      </mc:Fallback>
    </mc:AlternateContent>
    <mc:AlternateContent xmlns:mc="http://schemas.openxmlformats.org/markup-compatibility/2006">
      <mc:Choice Requires="x14">
        <control shapeId="2394" r:id="rId610" name="Control 3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4" r:id="rId610" name="Control 346"/>
      </mc:Fallback>
    </mc:AlternateContent>
    <mc:AlternateContent xmlns:mc="http://schemas.openxmlformats.org/markup-compatibility/2006">
      <mc:Choice Requires="x14">
        <control shapeId="2393" r:id="rId611" name="Control 3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3" r:id="rId611" name="Control 345"/>
      </mc:Fallback>
    </mc:AlternateContent>
    <mc:AlternateContent xmlns:mc="http://schemas.openxmlformats.org/markup-compatibility/2006">
      <mc:Choice Requires="x14">
        <control shapeId="2392" r:id="rId612" name="Control 3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2" r:id="rId612" name="Control 344"/>
      </mc:Fallback>
    </mc:AlternateContent>
    <mc:AlternateContent xmlns:mc="http://schemas.openxmlformats.org/markup-compatibility/2006">
      <mc:Choice Requires="x14">
        <control shapeId="2391" r:id="rId613" name="Control 3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1" r:id="rId613" name="Control 343"/>
      </mc:Fallback>
    </mc:AlternateContent>
    <mc:AlternateContent xmlns:mc="http://schemas.openxmlformats.org/markup-compatibility/2006">
      <mc:Choice Requires="x14">
        <control shapeId="2390" r:id="rId614" name="Control 3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90" r:id="rId614" name="Control 342"/>
      </mc:Fallback>
    </mc:AlternateContent>
    <mc:AlternateContent xmlns:mc="http://schemas.openxmlformats.org/markup-compatibility/2006">
      <mc:Choice Requires="x14">
        <control shapeId="2389" r:id="rId615" name="Control 3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9" r:id="rId615" name="Control 341"/>
      </mc:Fallback>
    </mc:AlternateContent>
    <mc:AlternateContent xmlns:mc="http://schemas.openxmlformats.org/markup-compatibility/2006">
      <mc:Choice Requires="x14">
        <control shapeId="2388" r:id="rId616" name="Control 3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8" r:id="rId616" name="Control 340"/>
      </mc:Fallback>
    </mc:AlternateContent>
    <mc:AlternateContent xmlns:mc="http://schemas.openxmlformats.org/markup-compatibility/2006">
      <mc:Choice Requires="x14">
        <control shapeId="2387" r:id="rId617" name="Control 3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7" r:id="rId617" name="Control 339"/>
      </mc:Fallback>
    </mc:AlternateContent>
    <mc:AlternateContent xmlns:mc="http://schemas.openxmlformats.org/markup-compatibility/2006">
      <mc:Choice Requires="x14">
        <control shapeId="2386" r:id="rId618" name="Control 3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6" r:id="rId618" name="Control 338"/>
      </mc:Fallback>
    </mc:AlternateContent>
    <mc:AlternateContent xmlns:mc="http://schemas.openxmlformats.org/markup-compatibility/2006">
      <mc:Choice Requires="x14">
        <control shapeId="2385" r:id="rId619" name="Control 3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5" r:id="rId619" name="Control 337"/>
      </mc:Fallback>
    </mc:AlternateContent>
    <mc:AlternateContent xmlns:mc="http://schemas.openxmlformats.org/markup-compatibility/2006">
      <mc:Choice Requires="x14">
        <control shapeId="2384" r:id="rId620" name="Control 3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4" r:id="rId620" name="Control 336"/>
      </mc:Fallback>
    </mc:AlternateContent>
    <mc:AlternateContent xmlns:mc="http://schemas.openxmlformats.org/markup-compatibility/2006">
      <mc:Choice Requires="x14">
        <control shapeId="2383" r:id="rId621" name="Control 3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3" r:id="rId621" name="Control 335"/>
      </mc:Fallback>
    </mc:AlternateContent>
    <mc:AlternateContent xmlns:mc="http://schemas.openxmlformats.org/markup-compatibility/2006">
      <mc:Choice Requires="x14">
        <control shapeId="2382" r:id="rId622" name="Control 3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2" r:id="rId622" name="Control 334"/>
      </mc:Fallback>
    </mc:AlternateContent>
    <mc:AlternateContent xmlns:mc="http://schemas.openxmlformats.org/markup-compatibility/2006">
      <mc:Choice Requires="x14">
        <control shapeId="2381" r:id="rId623" name="Control 3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1" r:id="rId623" name="Control 333"/>
      </mc:Fallback>
    </mc:AlternateContent>
    <mc:AlternateContent xmlns:mc="http://schemas.openxmlformats.org/markup-compatibility/2006">
      <mc:Choice Requires="x14">
        <control shapeId="2380" r:id="rId624" name="Control 3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80" r:id="rId624" name="Control 332"/>
      </mc:Fallback>
    </mc:AlternateContent>
    <mc:AlternateContent xmlns:mc="http://schemas.openxmlformats.org/markup-compatibility/2006">
      <mc:Choice Requires="x14">
        <control shapeId="2379" r:id="rId625" name="Control 3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9" r:id="rId625" name="Control 331"/>
      </mc:Fallback>
    </mc:AlternateContent>
    <mc:AlternateContent xmlns:mc="http://schemas.openxmlformats.org/markup-compatibility/2006">
      <mc:Choice Requires="x14">
        <control shapeId="2378" r:id="rId626" name="Control 3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8" r:id="rId626" name="Control 330"/>
      </mc:Fallback>
    </mc:AlternateContent>
    <mc:AlternateContent xmlns:mc="http://schemas.openxmlformats.org/markup-compatibility/2006">
      <mc:Choice Requires="x14">
        <control shapeId="2377" r:id="rId627" name="Control 3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7" r:id="rId627" name="Control 329"/>
      </mc:Fallback>
    </mc:AlternateContent>
    <mc:AlternateContent xmlns:mc="http://schemas.openxmlformats.org/markup-compatibility/2006">
      <mc:Choice Requires="x14">
        <control shapeId="2376" r:id="rId628" name="Control 3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6" r:id="rId628" name="Control 328"/>
      </mc:Fallback>
    </mc:AlternateContent>
    <mc:AlternateContent xmlns:mc="http://schemas.openxmlformats.org/markup-compatibility/2006">
      <mc:Choice Requires="x14">
        <control shapeId="2375" r:id="rId629" name="Control 3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5" r:id="rId629" name="Control 327"/>
      </mc:Fallback>
    </mc:AlternateContent>
    <mc:AlternateContent xmlns:mc="http://schemas.openxmlformats.org/markup-compatibility/2006">
      <mc:Choice Requires="x14">
        <control shapeId="2374" r:id="rId630" name="Control 3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4" r:id="rId630" name="Control 326"/>
      </mc:Fallback>
    </mc:AlternateContent>
    <mc:AlternateContent xmlns:mc="http://schemas.openxmlformats.org/markup-compatibility/2006">
      <mc:Choice Requires="x14">
        <control shapeId="2373" r:id="rId631" name="Control 3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3" r:id="rId631" name="Control 325"/>
      </mc:Fallback>
    </mc:AlternateContent>
    <mc:AlternateContent xmlns:mc="http://schemas.openxmlformats.org/markup-compatibility/2006">
      <mc:Choice Requires="x14">
        <control shapeId="2372" r:id="rId632" name="Control 3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2" r:id="rId632" name="Control 324"/>
      </mc:Fallback>
    </mc:AlternateContent>
    <mc:AlternateContent xmlns:mc="http://schemas.openxmlformats.org/markup-compatibility/2006">
      <mc:Choice Requires="x14">
        <control shapeId="2371" r:id="rId633" name="Control 3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1" r:id="rId633" name="Control 323"/>
      </mc:Fallback>
    </mc:AlternateContent>
    <mc:AlternateContent xmlns:mc="http://schemas.openxmlformats.org/markup-compatibility/2006">
      <mc:Choice Requires="x14">
        <control shapeId="2370" r:id="rId634" name="Control 3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70" r:id="rId634" name="Control 322"/>
      </mc:Fallback>
    </mc:AlternateContent>
    <mc:AlternateContent xmlns:mc="http://schemas.openxmlformats.org/markup-compatibility/2006">
      <mc:Choice Requires="x14">
        <control shapeId="2369" r:id="rId635" name="Control 3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9" r:id="rId635" name="Control 321"/>
      </mc:Fallback>
    </mc:AlternateContent>
    <mc:AlternateContent xmlns:mc="http://schemas.openxmlformats.org/markup-compatibility/2006">
      <mc:Choice Requires="x14">
        <control shapeId="2368" r:id="rId636" name="Control 3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8" r:id="rId636" name="Control 320"/>
      </mc:Fallback>
    </mc:AlternateContent>
    <mc:AlternateContent xmlns:mc="http://schemas.openxmlformats.org/markup-compatibility/2006">
      <mc:Choice Requires="x14">
        <control shapeId="2367" r:id="rId637" name="Control 3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7" r:id="rId637" name="Control 319"/>
      </mc:Fallback>
    </mc:AlternateContent>
    <mc:AlternateContent xmlns:mc="http://schemas.openxmlformats.org/markup-compatibility/2006">
      <mc:Choice Requires="x14">
        <control shapeId="2366" r:id="rId638" name="Control 31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6" r:id="rId638" name="Control 318"/>
      </mc:Fallback>
    </mc:AlternateContent>
    <mc:AlternateContent xmlns:mc="http://schemas.openxmlformats.org/markup-compatibility/2006">
      <mc:Choice Requires="x14">
        <control shapeId="2365" r:id="rId639" name="Control 31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5" r:id="rId639" name="Control 317"/>
      </mc:Fallback>
    </mc:AlternateContent>
    <mc:AlternateContent xmlns:mc="http://schemas.openxmlformats.org/markup-compatibility/2006">
      <mc:Choice Requires="x14">
        <control shapeId="2364" r:id="rId640" name="Control 31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4" r:id="rId640" name="Control 316"/>
      </mc:Fallback>
    </mc:AlternateContent>
    <mc:AlternateContent xmlns:mc="http://schemas.openxmlformats.org/markup-compatibility/2006">
      <mc:Choice Requires="x14">
        <control shapeId="2363" r:id="rId641" name="Control 31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3" r:id="rId641" name="Control 315"/>
      </mc:Fallback>
    </mc:AlternateContent>
    <mc:AlternateContent xmlns:mc="http://schemas.openxmlformats.org/markup-compatibility/2006">
      <mc:Choice Requires="x14">
        <control shapeId="2362" r:id="rId642" name="Control 31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2" r:id="rId642" name="Control 314"/>
      </mc:Fallback>
    </mc:AlternateContent>
    <mc:AlternateContent xmlns:mc="http://schemas.openxmlformats.org/markup-compatibility/2006">
      <mc:Choice Requires="x14">
        <control shapeId="2361" r:id="rId643" name="Control 31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1" r:id="rId643" name="Control 313"/>
      </mc:Fallback>
    </mc:AlternateContent>
    <mc:AlternateContent xmlns:mc="http://schemas.openxmlformats.org/markup-compatibility/2006">
      <mc:Choice Requires="x14">
        <control shapeId="2360" r:id="rId644" name="Control 31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60" r:id="rId644" name="Control 312"/>
      </mc:Fallback>
    </mc:AlternateContent>
    <mc:AlternateContent xmlns:mc="http://schemas.openxmlformats.org/markup-compatibility/2006">
      <mc:Choice Requires="x14">
        <control shapeId="2359" r:id="rId645" name="Control 31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9" r:id="rId645" name="Control 311"/>
      </mc:Fallback>
    </mc:AlternateContent>
    <mc:AlternateContent xmlns:mc="http://schemas.openxmlformats.org/markup-compatibility/2006">
      <mc:Choice Requires="x14">
        <control shapeId="2358" r:id="rId646" name="Control 31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8" r:id="rId646" name="Control 310"/>
      </mc:Fallback>
    </mc:AlternateContent>
    <mc:AlternateContent xmlns:mc="http://schemas.openxmlformats.org/markup-compatibility/2006">
      <mc:Choice Requires="x14">
        <control shapeId="2357" r:id="rId647" name="Control 30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7" r:id="rId647" name="Control 309"/>
      </mc:Fallback>
    </mc:AlternateContent>
    <mc:AlternateContent xmlns:mc="http://schemas.openxmlformats.org/markup-compatibility/2006">
      <mc:Choice Requires="x14">
        <control shapeId="2356" r:id="rId648" name="Control 30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6" r:id="rId648" name="Control 308"/>
      </mc:Fallback>
    </mc:AlternateContent>
    <mc:AlternateContent xmlns:mc="http://schemas.openxmlformats.org/markup-compatibility/2006">
      <mc:Choice Requires="x14">
        <control shapeId="2355" r:id="rId649" name="Control 30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5" r:id="rId649" name="Control 307"/>
      </mc:Fallback>
    </mc:AlternateContent>
    <mc:AlternateContent xmlns:mc="http://schemas.openxmlformats.org/markup-compatibility/2006">
      <mc:Choice Requires="x14">
        <control shapeId="2354" r:id="rId650" name="Control 30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4" r:id="rId650" name="Control 306"/>
      </mc:Fallback>
    </mc:AlternateContent>
    <mc:AlternateContent xmlns:mc="http://schemas.openxmlformats.org/markup-compatibility/2006">
      <mc:Choice Requires="x14">
        <control shapeId="2353" r:id="rId651" name="Control 30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3" r:id="rId651" name="Control 305"/>
      </mc:Fallback>
    </mc:AlternateContent>
    <mc:AlternateContent xmlns:mc="http://schemas.openxmlformats.org/markup-compatibility/2006">
      <mc:Choice Requires="x14">
        <control shapeId="2352" r:id="rId652" name="Control 30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2" r:id="rId652" name="Control 304"/>
      </mc:Fallback>
    </mc:AlternateContent>
    <mc:AlternateContent xmlns:mc="http://schemas.openxmlformats.org/markup-compatibility/2006">
      <mc:Choice Requires="x14">
        <control shapeId="2351" r:id="rId653" name="Control 30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1" r:id="rId653" name="Control 303"/>
      </mc:Fallback>
    </mc:AlternateContent>
    <mc:AlternateContent xmlns:mc="http://schemas.openxmlformats.org/markup-compatibility/2006">
      <mc:Choice Requires="x14">
        <control shapeId="2350" r:id="rId654" name="Control 30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50" r:id="rId654" name="Control 302"/>
      </mc:Fallback>
    </mc:AlternateContent>
    <mc:AlternateContent xmlns:mc="http://schemas.openxmlformats.org/markup-compatibility/2006">
      <mc:Choice Requires="x14">
        <control shapeId="2349" r:id="rId655" name="Control 30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9" r:id="rId655" name="Control 301"/>
      </mc:Fallback>
    </mc:AlternateContent>
    <mc:AlternateContent xmlns:mc="http://schemas.openxmlformats.org/markup-compatibility/2006">
      <mc:Choice Requires="x14">
        <control shapeId="2348" r:id="rId656" name="Control 30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8" r:id="rId656" name="Control 300"/>
      </mc:Fallback>
    </mc:AlternateContent>
    <mc:AlternateContent xmlns:mc="http://schemas.openxmlformats.org/markup-compatibility/2006">
      <mc:Choice Requires="x14">
        <control shapeId="2347" r:id="rId657" name="Control 29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7" r:id="rId657" name="Control 299"/>
      </mc:Fallback>
    </mc:AlternateContent>
    <mc:AlternateContent xmlns:mc="http://schemas.openxmlformats.org/markup-compatibility/2006">
      <mc:Choice Requires="x14">
        <control shapeId="2346" r:id="rId658" name="Control 29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6" r:id="rId658" name="Control 298"/>
      </mc:Fallback>
    </mc:AlternateContent>
    <mc:AlternateContent xmlns:mc="http://schemas.openxmlformats.org/markup-compatibility/2006">
      <mc:Choice Requires="x14">
        <control shapeId="2345" r:id="rId659" name="Control 29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5" r:id="rId659" name="Control 297"/>
      </mc:Fallback>
    </mc:AlternateContent>
    <mc:AlternateContent xmlns:mc="http://schemas.openxmlformats.org/markup-compatibility/2006">
      <mc:Choice Requires="x14">
        <control shapeId="2344" r:id="rId660" name="Control 29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4" r:id="rId660" name="Control 296"/>
      </mc:Fallback>
    </mc:AlternateContent>
    <mc:AlternateContent xmlns:mc="http://schemas.openxmlformats.org/markup-compatibility/2006">
      <mc:Choice Requires="x14">
        <control shapeId="2343" r:id="rId661" name="Control 29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3" r:id="rId661" name="Control 295"/>
      </mc:Fallback>
    </mc:AlternateContent>
    <mc:AlternateContent xmlns:mc="http://schemas.openxmlformats.org/markup-compatibility/2006">
      <mc:Choice Requires="x14">
        <control shapeId="2342" r:id="rId662" name="Control 29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2" r:id="rId662" name="Control 294"/>
      </mc:Fallback>
    </mc:AlternateContent>
    <mc:AlternateContent xmlns:mc="http://schemas.openxmlformats.org/markup-compatibility/2006">
      <mc:Choice Requires="x14">
        <control shapeId="2341" r:id="rId663" name="Control 29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1" r:id="rId663" name="Control 293"/>
      </mc:Fallback>
    </mc:AlternateContent>
    <mc:AlternateContent xmlns:mc="http://schemas.openxmlformats.org/markup-compatibility/2006">
      <mc:Choice Requires="x14">
        <control shapeId="2340" r:id="rId664" name="Control 29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40" r:id="rId664" name="Control 292"/>
      </mc:Fallback>
    </mc:AlternateContent>
    <mc:AlternateContent xmlns:mc="http://schemas.openxmlformats.org/markup-compatibility/2006">
      <mc:Choice Requires="x14">
        <control shapeId="2339" r:id="rId665" name="Control 29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9" r:id="rId665" name="Control 291"/>
      </mc:Fallback>
    </mc:AlternateContent>
    <mc:AlternateContent xmlns:mc="http://schemas.openxmlformats.org/markup-compatibility/2006">
      <mc:Choice Requires="x14">
        <control shapeId="2338" r:id="rId666" name="Control 29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8" r:id="rId666" name="Control 290"/>
      </mc:Fallback>
    </mc:AlternateContent>
    <mc:AlternateContent xmlns:mc="http://schemas.openxmlformats.org/markup-compatibility/2006">
      <mc:Choice Requires="x14">
        <control shapeId="2337" r:id="rId667" name="Control 28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7" r:id="rId667" name="Control 289"/>
      </mc:Fallback>
    </mc:AlternateContent>
    <mc:AlternateContent xmlns:mc="http://schemas.openxmlformats.org/markup-compatibility/2006">
      <mc:Choice Requires="x14">
        <control shapeId="2336" r:id="rId668" name="Control 28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6" r:id="rId668" name="Control 288"/>
      </mc:Fallback>
    </mc:AlternateContent>
    <mc:AlternateContent xmlns:mc="http://schemas.openxmlformats.org/markup-compatibility/2006">
      <mc:Choice Requires="x14">
        <control shapeId="2335" r:id="rId669" name="Control 28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5" r:id="rId669" name="Control 287"/>
      </mc:Fallback>
    </mc:AlternateContent>
    <mc:AlternateContent xmlns:mc="http://schemas.openxmlformats.org/markup-compatibility/2006">
      <mc:Choice Requires="x14">
        <control shapeId="2334" r:id="rId670" name="Control 28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4" r:id="rId670" name="Control 286"/>
      </mc:Fallback>
    </mc:AlternateContent>
    <mc:AlternateContent xmlns:mc="http://schemas.openxmlformats.org/markup-compatibility/2006">
      <mc:Choice Requires="x14">
        <control shapeId="2333" r:id="rId671" name="Control 28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3" r:id="rId671" name="Control 285"/>
      </mc:Fallback>
    </mc:AlternateContent>
    <mc:AlternateContent xmlns:mc="http://schemas.openxmlformats.org/markup-compatibility/2006">
      <mc:Choice Requires="x14">
        <control shapeId="2332" r:id="rId672" name="Control 28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2" r:id="rId672" name="Control 284"/>
      </mc:Fallback>
    </mc:AlternateContent>
    <mc:AlternateContent xmlns:mc="http://schemas.openxmlformats.org/markup-compatibility/2006">
      <mc:Choice Requires="x14">
        <control shapeId="2331" r:id="rId673" name="Control 28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1" r:id="rId673" name="Control 283"/>
      </mc:Fallback>
    </mc:AlternateContent>
    <mc:AlternateContent xmlns:mc="http://schemas.openxmlformats.org/markup-compatibility/2006">
      <mc:Choice Requires="x14">
        <control shapeId="2330" r:id="rId674" name="Control 28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30" r:id="rId674" name="Control 282"/>
      </mc:Fallback>
    </mc:AlternateContent>
    <mc:AlternateContent xmlns:mc="http://schemas.openxmlformats.org/markup-compatibility/2006">
      <mc:Choice Requires="x14">
        <control shapeId="2329" r:id="rId675" name="Control 28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9" r:id="rId675" name="Control 281"/>
      </mc:Fallback>
    </mc:AlternateContent>
    <mc:AlternateContent xmlns:mc="http://schemas.openxmlformats.org/markup-compatibility/2006">
      <mc:Choice Requires="x14">
        <control shapeId="2328" r:id="rId676" name="Control 28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8" r:id="rId676" name="Control 280"/>
      </mc:Fallback>
    </mc:AlternateContent>
    <mc:AlternateContent xmlns:mc="http://schemas.openxmlformats.org/markup-compatibility/2006">
      <mc:Choice Requires="x14">
        <control shapeId="2327" r:id="rId677" name="Control 27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7" r:id="rId677" name="Control 279"/>
      </mc:Fallback>
    </mc:AlternateContent>
    <mc:AlternateContent xmlns:mc="http://schemas.openxmlformats.org/markup-compatibility/2006">
      <mc:Choice Requires="x14">
        <control shapeId="2326" r:id="rId678" name="Control 27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6" r:id="rId678" name="Control 278"/>
      </mc:Fallback>
    </mc:AlternateContent>
    <mc:AlternateContent xmlns:mc="http://schemas.openxmlformats.org/markup-compatibility/2006">
      <mc:Choice Requires="x14">
        <control shapeId="2325" r:id="rId679" name="Control 27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5" r:id="rId679" name="Control 277"/>
      </mc:Fallback>
    </mc:AlternateContent>
    <mc:AlternateContent xmlns:mc="http://schemas.openxmlformats.org/markup-compatibility/2006">
      <mc:Choice Requires="x14">
        <control shapeId="2324" r:id="rId680" name="Control 27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4" r:id="rId680" name="Control 276"/>
      </mc:Fallback>
    </mc:AlternateContent>
    <mc:AlternateContent xmlns:mc="http://schemas.openxmlformats.org/markup-compatibility/2006">
      <mc:Choice Requires="x14">
        <control shapeId="2323" r:id="rId681" name="Control 27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3" r:id="rId681" name="Control 275"/>
      </mc:Fallback>
    </mc:AlternateContent>
    <mc:AlternateContent xmlns:mc="http://schemas.openxmlformats.org/markup-compatibility/2006">
      <mc:Choice Requires="x14">
        <control shapeId="2322" r:id="rId682" name="Control 27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2" r:id="rId682" name="Control 274"/>
      </mc:Fallback>
    </mc:AlternateContent>
    <mc:AlternateContent xmlns:mc="http://schemas.openxmlformats.org/markup-compatibility/2006">
      <mc:Choice Requires="x14">
        <control shapeId="2321" r:id="rId683" name="Control 27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1" r:id="rId683" name="Control 273"/>
      </mc:Fallback>
    </mc:AlternateContent>
    <mc:AlternateContent xmlns:mc="http://schemas.openxmlformats.org/markup-compatibility/2006">
      <mc:Choice Requires="x14">
        <control shapeId="2320" r:id="rId684" name="Control 27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20" r:id="rId684" name="Control 272"/>
      </mc:Fallback>
    </mc:AlternateContent>
    <mc:AlternateContent xmlns:mc="http://schemas.openxmlformats.org/markup-compatibility/2006">
      <mc:Choice Requires="x14">
        <control shapeId="2319" r:id="rId685" name="Control 27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9" r:id="rId685" name="Control 271"/>
      </mc:Fallback>
    </mc:AlternateContent>
    <mc:AlternateContent xmlns:mc="http://schemas.openxmlformats.org/markup-compatibility/2006">
      <mc:Choice Requires="x14">
        <control shapeId="2318" r:id="rId686" name="Control 27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8" r:id="rId686" name="Control 270"/>
      </mc:Fallback>
    </mc:AlternateContent>
    <mc:AlternateContent xmlns:mc="http://schemas.openxmlformats.org/markup-compatibility/2006">
      <mc:Choice Requires="x14">
        <control shapeId="2317" r:id="rId687" name="Control 26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7" r:id="rId687" name="Control 269"/>
      </mc:Fallback>
    </mc:AlternateContent>
    <mc:AlternateContent xmlns:mc="http://schemas.openxmlformats.org/markup-compatibility/2006">
      <mc:Choice Requires="x14">
        <control shapeId="2316" r:id="rId688" name="Control 26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6" r:id="rId688" name="Control 268"/>
      </mc:Fallback>
    </mc:AlternateContent>
    <mc:AlternateContent xmlns:mc="http://schemas.openxmlformats.org/markup-compatibility/2006">
      <mc:Choice Requires="x14">
        <control shapeId="2315" r:id="rId689" name="Control 26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5" r:id="rId689" name="Control 267"/>
      </mc:Fallback>
    </mc:AlternateContent>
    <mc:AlternateContent xmlns:mc="http://schemas.openxmlformats.org/markup-compatibility/2006">
      <mc:Choice Requires="x14">
        <control shapeId="2314" r:id="rId690" name="Control 26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4" r:id="rId690" name="Control 266"/>
      </mc:Fallback>
    </mc:AlternateContent>
    <mc:AlternateContent xmlns:mc="http://schemas.openxmlformats.org/markup-compatibility/2006">
      <mc:Choice Requires="x14">
        <control shapeId="2313" r:id="rId691" name="Control 26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3" r:id="rId691" name="Control 265"/>
      </mc:Fallback>
    </mc:AlternateContent>
    <mc:AlternateContent xmlns:mc="http://schemas.openxmlformats.org/markup-compatibility/2006">
      <mc:Choice Requires="x14">
        <control shapeId="2312" r:id="rId692" name="Control 26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2" r:id="rId692" name="Control 264"/>
      </mc:Fallback>
    </mc:AlternateContent>
    <mc:AlternateContent xmlns:mc="http://schemas.openxmlformats.org/markup-compatibility/2006">
      <mc:Choice Requires="x14">
        <control shapeId="2311" r:id="rId693" name="Control 26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1" r:id="rId693" name="Control 263"/>
      </mc:Fallback>
    </mc:AlternateContent>
    <mc:AlternateContent xmlns:mc="http://schemas.openxmlformats.org/markup-compatibility/2006">
      <mc:Choice Requires="x14">
        <control shapeId="2310" r:id="rId694" name="Control 26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10" r:id="rId694" name="Control 262"/>
      </mc:Fallback>
    </mc:AlternateContent>
    <mc:AlternateContent xmlns:mc="http://schemas.openxmlformats.org/markup-compatibility/2006">
      <mc:Choice Requires="x14">
        <control shapeId="2309" r:id="rId695" name="Control 26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9" r:id="rId695" name="Control 261"/>
      </mc:Fallback>
    </mc:AlternateContent>
    <mc:AlternateContent xmlns:mc="http://schemas.openxmlformats.org/markup-compatibility/2006">
      <mc:Choice Requires="x14">
        <control shapeId="2308" r:id="rId696" name="Control 26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8" r:id="rId696" name="Control 260"/>
      </mc:Fallback>
    </mc:AlternateContent>
    <mc:AlternateContent xmlns:mc="http://schemas.openxmlformats.org/markup-compatibility/2006">
      <mc:Choice Requires="x14">
        <control shapeId="2307" r:id="rId697" name="Control 25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7" r:id="rId697" name="Control 259"/>
      </mc:Fallback>
    </mc:AlternateContent>
    <mc:AlternateContent xmlns:mc="http://schemas.openxmlformats.org/markup-compatibility/2006">
      <mc:Choice Requires="x14">
        <control shapeId="2306" r:id="rId698" name="Control 25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6" r:id="rId698" name="Control 258"/>
      </mc:Fallback>
    </mc:AlternateContent>
    <mc:AlternateContent xmlns:mc="http://schemas.openxmlformats.org/markup-compatibility/2006">
      <mc:Choice Requires="x14">
        <control shapeId="2305" r:id="rId699" name="Control 25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5" r:id="rId699" name="Control 257"/>
      </mc:Fallback>
    </mc:AlternateContent>
    <mc:AlternateContent xmlns:mc="http://schemas.openxmlformats.org/markup-compatibility/2006">
      <mc:Choice Requires="x14">
        <control shapeId="2304" r:id="rId700" name="Control 25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4" r:id="rId700" name="Control 256"/>
      </mc:Fallback>
    </mc:AlternateContent>
    <mc:AlternateContent xmlns:mc="http://schemas.openxmlformats.org/markup-compatibility/2006">
      <mc:Choice Requires="x14">
        <control shapeId="2303" r:id="rId701" name="Control 25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3" r:id="rId701" name="Control 255"/>
      </mc:Fallback>
    </mc:AlternateContent>
    <mc:AlternateContent xmlns:mc="http://schemas.openxmlformats.org/markup-compatibility/2006">
      <mc:Choice Requires="x14">
        <control shapeId="2302" r:id="rId702" name="Control 25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2" r:id="rId702" name="Control 254"/>
      </mc:Fallback>
    </mc:AlternateContent>
    <mc:AlternateContent xmlns:mc="http://schemas.openxmlformats.org/markup-compatibility/2006">
      <mc:Choice Requires="x14">
        <control shapeId="2301" r:id="rId703" name="Control 25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1" r:id="rId703" name="Control 253"/>
      </mc:Fallback>
    </mc:AlternateContent>
    <mc:AlternateContent xmlns:mc="http://schemas.openxmlformats.org/markup-compatibility/2006">
      <mc:Choice Requires="x14">
        <control shapeId="2300" r:id="rId704" name="Control 25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300" r:id="rId704" name="Control 252"/>
      </mc:Fallback>
    </mc:AlternateContent>
    <mc:AlternateContent xmlns:mc="http://schemas.openxmlformats.org/markup-compatibility/2006">
      <mc:Choice Requires="x14">
        <control shapeId="2299" r:id="rId705" name="Control 25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9" r:id="rId705" name="Control 251"/>
      </mc:Fallback>
    </mc:AlternateContent>
    <mc:AlternateContent xmlns:mc="http://schemas.openxmlformats.org/markup-compatibility/2006">
      <mc:Choice Requires="x14">
        <control shapeId="2298" r:id="rId706" name="Control 25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8" r:id="rId706" name="Control 250"/>
      </mc:Fallback>
    </mc:AlternateContent>
    <mc:AlternateContent xmlns:mc="http://schemas.openxmlformats.org/markup-compatibility/2006">
      <mc:Choice Requires="x14">
        <control shapeId="2297" r:id="rId707" name="Control 24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7" r:id="rId707" name="Control 249"/>
      </mc:Fallback>
    </mc:AlternateContent>
    <mc:AlternateContent xmlns:mc="http://schemas.openxmlformats.org/markup-compatibility/2006">
      <mc:Choice Requires="x14">
        <control shapeId="2296" r:id="rId708" name="Control 24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6" r:id="rId708" name="Control 248"/>
      </mc:Fallback>
    </mc:AlternateContent>
    <mc:AlternateContent xmlns:mc="http://schemas.openxmlformats.org/markup-compatibility/2006">
      <mc:Choice Requires="x14">
        <control shapeId="2295" r:id="rId709" name="Control 24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5" r:id="rId709" name="Control 247"/>
      </mc:Fallback>
    </mc:AlternateContent>
    <mc:AlternateContent xmlns:mc="http://schemas.openxmlformats.org/markup-compatibility/2006">
      <mc:Choice Requires="x14">
        <control shapeId="2294" r:id="rId710" name="Control 24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4" r:id="rId710" name="Control 246"/>
      </mc:Fallback>
    </mc:AlternateContent>
    <mc:AlternateContent xmlns:mc="http://schemas.openxmlformats.org/markup-compatibility/2006">
      <mc:Choice Requires="x14">
        <control shapeId="2293" r:id="rId711" name="Control 24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3" r:id="rId711" name="Control 245"/>
      </mc:Fallback>
    </mc:AlternateContent>
    <mc:AlternateContent xmlns:mc="http://schemas.openxmlformats.org/markup-compatibility/2006">
      <mc:Choice Requires="x14">
        <control shapeId="2292" r:id="rId712" name="Control 24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2" r:id="rId712" name="Control 244"/>
      </mc:Fallback>
    </mc:AlternateContent>
    <mc:AlternateContent xmlns:mc="http://schemas.openxmlformats.org/markup-compatibility/2006">
      <mc:Choice Requires="x14">
        <control shapeId="2291" r:id="rId713" name="Control 24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1" r:id="rId713" name="Control 243"/>
      </mc:Fallback>
    </mc:AlternateContent>
    <mc:AlternateContent xmlns:mc="http://schemas.openxmlformats.org/markup-compatibility/2006">
      <mc:Choice Requires="x14">
        <control shapeId="2290" r:id="rId714" name="Control 24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90" r:id="rId714" name="Control 242"/>
      </mc:Fallback>
    </mc:AlternateContent>
    <mc:AlternateContent xmlns:mc="http://schemas.openxmlformats.org/markup-compatibility/2006">
      <mc:Choice Requires="x14">
        <control shapeId="2289" r:id="rId715" name="Control 24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9" r:id="rId715" name="Control 241"/>
      </mc:Fallback>
    </mc:AlternateContent>
    <mc:AlternateContent xmlns:mc="http://schemas.openxmlformats.org/markup-compatibility/2006">
      <mc:Choice Requires="x14">
        <control shapeId="2288" r:id="rId716" name="Control 24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8" r:id="rId716" name="Control 240"/>
      </mc:Fallback>
    </mc:AlternateContent>
    <mc:AlternateContent xmlns:mc="http://schemas.openxmlformats.org/markup-compatibility/2006">
      <mc:Choice Requires="x14">
        <control shapeId="2287" r:id="rId717" name="Control 23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7" r:id="rId717" name="Control 239"/>
      </mc:Fallback>
    </mc:AlternateContent>
    <mc:AlternateContent xmlns:mc="http://schemas.openxmlformats.org/markup-compatibility/2006">
      <mc:Choice Requires="x14">
        <control shapeId="2286" r:id="rId718" name="Control 23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6" r:id="rId718" name="Control 238"/>
      </mc:Fallback>
    </mc:AlternateContent>
    <mc:AlternateContent xmlns:mc="http://schemas.openxmlformats.org/markup-compatibility/2006">
      <mc:Choice Requires="x14">
        <control shapeId="2285" r:id="rId719" name="Control 23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5" r:id="rId719" name="Control 237"/>
      </mc:Fallback>
    </mc:AlternateContent>
    <mc:AlternateContent xmlns:mc="http://schemas.openxmlformats.org/markup-compatibility/2006">
      <mc:Choice Requires="x14">
        <control shapeId="2284" r:id="rId720" name="Control 23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4" r:id="rId720" name="Control 236"/>
      </mc:Fallback>
    </mc:AlternateContent>
    <mc:AlternateContent xmlns:mc="http://schemas.openxmlformats.org/markup-compatibility/2006">
      <mc:Choice Requires="x14">
        <control shapeId="2283" r:id="rId721" name="Control 23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3" r:id="rId721" name="Control 235"/>
      </mc:Fallback>
    </mc:AlternateContent>
    <mc:AlternateContent xmlns:mc="http://schemas.openxmlformats.org/markup-compatibility/2006">
      <mc:Choice Requires="x14">
        <control shapeId="2282" r:id="rId722" name="Control 23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2" r:id="rId722" name="Control 234"/>
      </mc:Fallback>
    </mc:AlternateContent>
    <mc:AlternateContent xmlns:mc="http://schemas.openxmlformats.org/markup-compatibility/2006">
      <mc:Choice Requires="x14">
        <control shapeId="2281" r:id="rId723" name="Control 23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1" r:id="rId723" name="Control 233"/>
      </mc:Fallback>
    </mc:AlternateContent>
    <mc:AlternateContent xmlns:mc="http://schemas.openxmlformats.org/markup-compatibility/2006">
      <mc:Choice Requires="x14">
        <control shapeId="2280" r:id="rId724" name="Control 23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80" r:id="rId724" name="Control 232"/>
      </mc:Fallback>
    </mc:AlternateContent>
    <mc:AlternateContent xmlns:mc="http://schemas.openxmlformats.org/markup-compatibility/2006">
      <mc:Choice Requires="x14">
        <control shapeId="2279" r:id="rId725" name="Control 23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9" r:id="rId725" name="Control 231"/>
      </mc:Fallback>
    </mc:AlternateContent>
    <mc:AlternateContent xmlns:mc="http://schemas.openxmlformats.org/markup-compatibility/2006">
      <mc:Choice Requires="x14">
        <control shapeId="2278" r:id="rId726" name="Control 23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8" r:id="rId726" name="Control 230"/>
      </mc:Fallback>
    </mc:AlternateContent>
    <mc:AlternateContent xmlns:mc="http://schemas.openxmlformats.org/markup-compatibility/2006">
      <mc:Choice Requires="x14">
        <control shapeId="2277" r:id="rId727" name="Control 22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7" r:id="rId727" name="Control 229"/>
      </mc:Fallback>
    </mc:AlternateContent>
    <mc:AlternateContent xmlns:mc="http://schemas.openxmlformats.org/markup-compatibility/2006">
      <mc:Choice Requires="x14">
        <control shapeId="2276" r:id="rId728" name="Control 228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6" r:id="rId728" name="Control 228"/>
      </mc:Fallback>
    </mc:AlternateContent>
    <mc:AlternateContent xmlns:mc="http://schemas.openxmlformats.org/markup-compatibility/2006">
      <mc:Choice Requires="x14">
        <control shapeId="2275" r:id="rId729" name="Control 227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5" r:id="rId729" name="Control 227"/>
      </mc:Fallback>
    </mc:AlternateContent>
    <mc:AlternateContent xmlns:mc="http://schemas.openxmlformats.org/markup-compatibility/2006">
      <mc:Choice Requires="x14">
        <control shapeId="2274" r:id="rId730" name="Control 226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4" r:id="rId730" name="Control 226"/>
      </mc:Fallback>
    </mc:AlternateContent>
    <mc:AlternateContent xmlns:mc="http://schemas.openxmlformats.org/markup-compatibility/2006">
      <mc:Choice Requires="x14">
        <control shapeId="2273" r:id="rId731" name="Control 225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3" r:id="rId731" name="Control 225"/>
      </mc:Fallback>
    </mc:AlternateContent>
    <mc:AlternateContent xmlns:mc="http://schemas.openxmlformats.org/markup-compatibility/2006">
      <mc:Choice Requires="x14">
        <control shapeId="2272" r:id="rId732" name="Control 224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2" r:id="rId732" name="Control 224"/>
      </mc:Fallback>
    </mc:AlternateContent>
    <mc:AlternateContent xmlns:mc="http://schemas.openxmlformats.org/markup-compatibility/2006">
      <mc:Choice Requires="x14">
        <control shapeId="2271" r:id="rId733" name="Control 223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1" r:id="rId733" name="Control 223"/>
      </mc:Fallback>
    </mc:AlternateContent>
    <mc:AlternateContent xmlns:mc="http://schemas.openxmlformats.org/markup-compatibility/2006">
      <mc:Choice Requires="x14">
        <control shapeId="2270" r:id="rId734" name="Control 222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70" r:id="rId734" name="Control 222"/>
      </mc:Fallback>
    </mc:AlternateContent>
    <mc:AlternateContent xmlns:mc="http://schemas.openxmlformats.org/markup-compatibility/2006">
      <mc:Choice Requires="x14">
        <control shapeId="2269" r:id="rId735" name="Control 221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69" r:id="rId735" name="Control 221"/>
      </mc:Fallback>
    </mc:AlternateContent>
    <mc:AlternateContent xmlns:mc="http://schemas.openxmlformats.org/markup-compatibility/2006">
      <mc:Choice Requires="x14">
        <control shapeId="2268" r:id="rId736" name="Control 220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68" r:id="rId736" name="Control 220"/>
      </mc:Fallback>
    </mc:AlternateContent>
    <mc:AlternateContent xmlns:mc="http://schemas.openxmlformats.org/markup-compatibility/2006">
      <mc:Choice Requires="x14">
        <control shapeId="2267" r:id="rId737" name="Control 219">
          <controlPr defaultSize="0" r:id="rId5">
            <anchor moveWithCells="1">
              <from>
                <xdr:col>1</xdr:col>
                <xdr:colOff>0</xdr:colOff>
                <xdr:row>951</xdr:row>
                <xdr:rowOff>0</xdr:rowOff>
              </from>
              <to>
                <xdr:col>1</xdr:col>
                <xdr:colOff>257175</xdr:colOff>
                <xdr:row>952</xdr:row>
                <xdr:rowOff>47625</xdr:rowOff>
              </to>
            </anchor>
          </controlPr>
        </control>
      </mc:Choice>
      <mc:Fallback>
        <control shapeId="2267" r:id="rId737" name="Control 219"/>
      </mc:Fallback>
    </mc:AlternateContent>
    <mc:AlternateContent xmlns:mc="http://schemas.openxmlformats.org/markup-compatibility/2006">
      <mc:Choice Requires="x14">
        <control shapeId="2266" r:id="rId738" name="Control 218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6" r:id="rId738" name="Control 218"/>
      </mc:Fallback>
    </mc:AlternateContent>
    <mc:AlternateContent xmlns:mc="http://schemas.openxmlformats.org/markup-compatibility/2006">
      <mc:Choice Requires="x14">
        <control shapeId="2265" r:id="rId739" name="Control 217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5" r:id="rId739" name="Control 217"/>
      </mc:Fallback>
    </mc:AlternateContent>
    <mc:AlternateContent xmlns:mc="http://schemas.openxmlformats.org/markup-compatibility/2006">
      <mc:Choice Requires="x14">
        <control shapeId="2264" r:id="rId740" name="Control 216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4" r:id="rId740" name="Control 216"/>
      </mc:Fallback>
    </mc:AlternateContent>
    <mc:AlternateContent xmlns:mc="http://schemas.openxmlformats.org/markup-compatibility/2006">
      <mc:Choice Requires="x14">
        <control shapeId="2263" r:id="rId741" name="Control 215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3" r:id="rId741" name="Control 215"/>
      </mc:Fallback>
    </mc:AlternateContent>
    <mc:AlternateContent xmlns:mc="http://schemas.openxmlformats.org/markup-compatibility/2006">
      <mc:Choice Requires="x14">
        <control shapeId="2262" r:id="rId742" name="Control 214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2" r:id="rId742" name="Control 214"/>
      </mc:Fallback>
    </mc:AlternateContent>
    <mc:AlternateContent xmlns:mc="http://schemas.openxmlformats.org/markup-compatibility/2006">
      <mc:Choice Requires="x14">
        <control shapeId="2261" r:id="rId743" name="Control 213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1" r:id="rId743" name="Control 213"/>
      </mc:Fallback>
    </mc:AlternateContent>
    <mc:AlternateContent xmlns:mc="http://schemas.openxmlformats.org/markup-compatibility/2006">
      <mc:Choice Requires="x14">
        <control shapeId="2260" r:id="rId744" name="Control 212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60" r:id="rId744" name="Control 212"/>
      </mc:Fallback>
    </mc:AlternateContent>
    <mc:AlternateContent xmlns:mc="http://schemas.openxmlformats.org/markup-compatibility/2006">
      <mc:Choice Requires="x14">
        <control shapeId="2259" r:id="rId745" name="Control 211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9" r:id="rId745" name="Control 211"/>
      </mc:Fallback>
    </mc:AlternateContent>
    <mc:AlternateContent xmlns:mc="http://schemas.openxmlformats.org/markup-compatibility/2006">
      <mc:Choice Requires="x14">
        <control shapeId="2258" r:id="rId746" name="Control 210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8" r:id="rId746" name="Control 210"/>
      </mc:Fallback>
    </mc:AlternateContent>
    <mc:AlternateContent xmlns:mc="http://schemas.openxmlformats.org/markup-compatibility/2006">
      <mc:Choice Requires="x14">
        <control shapeId="2257" r:id="rId747" name="Control 209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7" r:id="rId747" name="Control 209"/>
      </mc:Fallback>
    </mc:AlternateContent>
    <mc:AlternateContent xmlns:mc="http://schemas.openxmlformats.org/markup-compatibility/2006">
      <mc:Choice Requires="x14">
        <control shapeId="2256" r:id="rId748" name="Control 208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6" r:id="rId748" name="Control 208"/>
      </mc:Fallback>
    </mc:AlternateContent>
    <mc:AlternateContent xmlns:mc="http://schemas.openxmlformats.org/markup-compatibility/2006">
      <mc:Choice Requires="x14">
        <control shapeId="2255" r:id="rId749" name="Control 207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5" r:id="rId749" name="Control 207"/>
      </mc:Fallback>
    </mc:AlternateContent>
    <mc:AlternateContent xmlns:mc="http://schemas.openxmlformats.org/markup-compatibility/2006">
      <mc:Choice Requires="x14">
        <control shapeId="2254" r:id="rId750" name="Control 206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4" r:id="rId750" name="Control 206"/>
      </mc:Fallback>
    </mc:AlternateContent>
    <mc:AlternateContent xmlns:mc="http://schemas.openxmlformats.org/markup-compatibility/2006">
      <mc:Choice Requires="x14">
        <control shapeId="2253" r:id="rId751" name="Control 205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3" r:id="rId751" name="Control 205"/>
      </mc:Fallback>
    </mc:AlternateContent>
    <mc:AlternateContent xmlns:mc="http://schemas.openxmlformats.org/markup-compatibility/2006">
      <mc:Choice Requires="x14">
        <control shapeId="2252" r:id="rId752" name="Control 204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2" r:id="rId752" name="Control 204"/>
      </mc:Fallback>
    </mc:AlternateContent>
    <mc:AlternateContent xmlns:mc="http://schemas.openxmlformats.org/markup-compatibility/2006">
      <mc:Choice Requires="x14">
        <control shapeId="2251" r:id="rId753" name="Control 203">
          <controlPr defaultSize="0" r:id="rId5">
            <anchor moveWithCells="1">
              <from>
                <xdr:col>1</xdr:col>
                <xdr:colOff>0</xdr:colOff>
                <xdr:row>218</xdr:row>
                <xdr:rowOff>0</xdr:rowOff>
              </from>
              <to>
                <xdr:col>1</xdr:col>
                <xdr:colOff>257175</xdr:colOff>
                <xdr:row>219</xdr:row>
                <xdr:rowOff>38100</xdr:rowOff>
              </to>
            </anchor>
          </controlPr>
        </control>
      </mc:Choice>
      <mc:Fallback>
        <control shapeId="2251" r:id="rId753" name="Control 203"/>
      </mc:Fallback>
    </mc:AlternateContent>
    <mc:AlternateContent xmlns:mc="http://schemas.openxmlformats.org/markup-compatibility/2006">
      <mc:Choice Requires="x14">
        <control shapeId="2250" r:id="rId754" name="Control 202">
          <controlPr defaultSize="0" r:id="rId5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2250" r:id="rId754" name="Control 202"/>
      </mc:Fallback>
    </mc:AlternateContent>
    <mc:AlternateContent xmlns:mc="http://schemas.openxmlformats.org/markup-compatibility/2006">
      <mc:Choice Requires="x14">
        <control shapeId="2249" r:id="rId755" name="Control 201">
          <controlPr defaultSize="0" r:id="rId5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2249" r:id="rId755" name="Control 201"/>
      </mc:Fallback>
    </mc:AlternateContent>
    <mc:AlternateContent xmlns:mc="http://schemas.openxmlformats.org/markup-compatibility/2006">
      <mc:Choice Requires="x14">
        <control shapeId="2248" r:id="rId756" name="Control 200">
          <controlPr defaultSize="0" r:id="rId5">
            <anchor moveWithCells="1">
              <from>
                <xdr:col>1</xdr:col>
                <xdr:colOff>0</xdr:colOff>
                <xdr:row>202</xdr:row>
                <xdr:rowOff>0</xdr:rowOff>
              </from>
              <to>
                <xdr:col>1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2248" r:id="rId756" name="Control 200"/>
      </mc:Fallback>
    </mc:AlternateContent>
    <mc:AlternateContent xmlns:mc="http://schemas.openxmlformats.org/markup-compatibility/2006">
      <mc:Choice Requires="x14">
        <control shapeId="2247" r:id="rId757" name="Control 199">
          <controlPr defaultSize="0" r:id="rId5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238125</xdr:rowOff>
              </to>
            </anchor>
          </controlPr>
        </control>
      </mc:Choice>
      <mc:Fallback>
        <control shapeId="2247" r:id="rId757" name="Control 199"/>
      </mc:Fallback>
    </mc:AlternateContent>
    <mc:AlternateContent xmlns:mc="http://schemas.openxmlformats.org/markup-compatibility/2006">
      <mc:Choice Requires="x14">
        <control shapeId="2246" r:id="rId758" name="Control 198">
          <controlPr defaultSize="0" r:id="rId5">
            <anchor moveWithCells="1">
              <from>
                <xdr:col>1</xdr:col>
                <xdr:colOff>0</xdr:colOff>
                <xdr:row>199</xdr:row>
                <xdr:rowOff>0</xdr:rowOff>
              </from>
              <to>
                <xdr:col>1</xdr:col>
                <xdr:colOff>257175</xdr:colOff>
                <xdr:row>199</xdr:row>
                <xdr:rowOff>238125</xdr:rowOff>
              </to>
            </anchor>
          </controlPr>
        </control>
      </mc:Choice>
      <mc:Fallback>
        <control shapeId="2246" r:id="rId758" name="Control 198"/>
      </mc:Fallback>
    </mc:AlternateContent>
    <mc:AlternateContent xmlns:mc="http://schemas.openxmlformats.org/markup-compatibility/2006">
      <mc:Choice Requires="x14">
        <control shapeId="2245" r:id="rId759" name="Control 197">
          <controlPr defaultSize="0" r:id="rId5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1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2245" r:id="rId759" name="Control 197"/>
      </mc:Fallback>
    </mc:AlternateContent>
    <mc:AlternateContent xmlns:mc="http://schemas.openxmlformats.org/markup-compatibility/2006">
      <mc:Choice Requires="x14">
        <control shapeId="2244" r:id="rId760" name="Control 196">
          <controlPr defaultSize="0" r:id="rId5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1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2244" r:id="rId760" name="Control 196"/>
      </mc:Fallback>
    </mc:AlternateContent>
    <mc:AlternateContent xmlns:mc="http://schemas.openxmlformats.org/markup-compatibility/2006">
      <mc:Choice Requires="x14">
        <control shapeId="2243" r:id="rId761" name="Control 195">
          <controlPr defaultSize="0" r:id="rId5">
            <anchor moveWithCells="1">
              <from>
                <xdr:col>1</xdr:col>
                <xdr:colOff>0</xdr:colOff>
                <xdr:row>197</xdr:row>
                <xdr:rowOff>0</xdr:rowOff>
              </from>
              <to>
                <xdr:col>1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2243" r:id="rId761" name="Control 195"/>
      </mc:Fallback>
    </mc:AlternateContent>
    <mc:AlternateContent xmlns:mc="http://schemas.openxmlformats.org/markup-compatibility/2006">
      <mc:Choice Requires="x14">
        <control shapeId="2242" r:id="rId762" name="Control 194">
          <controlPr defaultSize="0" r:id="rId5">
            <anchor moveWithCells="1">
              <from>
                <xdr:col>1</xdr:col>
                <xdr:colOff>0</xdr:colOff>
                <xdr:row>194</xdr:row>
                <xdr:rowOff>0</xdr:rowOff>
              </from>
              <to>
                <xdr:col>1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2242" r:id="rId762" name="Control 194"/>
      </mc:Fallback>
    </mc:AlternateContent>
    <mc:AlternateContent xmlns:mc="http://schemas.openxmlformats.org/markup-compatibility/2006">
      <mc:Choice Requires="x14">
        <control shapeId="2241" r:id="rId763" name="Control 193">
          <controlPr defaultSize="0" r:id="rId5">
            <anchor moveWithCells="1">
              <from>
                <xdr:col>1</xdr:col>
                <xdr:colOff>0</xdr:colOff>
                <xdr:row>194</xdr:row>
                <xdr:rowOff>0</xdr:rowOff>
              </from>
              <to>
                <xdr:col>1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2241" r:id="rId763" name="Control 193"/>
      </mc:Fallback>
    </mc:AlternateContent>
    <mc:AlternateContent xmlns:mc="http://schemas.openxmlformats.org/markup-compatibility/2006">
      <mc:Choice Requires="x14">
        <control shapeId="2240" r:id="rId764" name="Control 192">
          <controlPr defaultSize="0" r:id="rId5">
            <anchor moveWithCells="1">
              <from>
                <xdr:col>1</xdr:col>
                <xdr:colOff>0</xdr:colOff>
                <xdr:row>194</xdr:row>
                <xdr:rowOff>0</xdr:rowOff>
              </from>
              <to>
                <xdr:col>1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2240" r:id="rId764" name="Control 192"/>
      </mc:Fallback>
    </mc:AlternateContent>
    <mc:AlternateContent xmlns:mc="http://schemas.openxmlformats.org/markup-compatibility/2006">
      <mc:Choice Requires="x14">
        <control shapeId="2239" r:id="rId765" name="Control 191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9" r:id="rId765" name="Control 191"/>
      </mc:Fallback>
    </mc:AlternateContent>
    <mc:AlternateContent xmlns:mc="http://schemas.openxmlformats.org/markup-compatibility/2006">
      <mc:Choice Requires="x14">
        <control shapeId="2238" r:id="rId766" name="Control 190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8" r:id="rId766" name="Control 190"/>
      </mc:Fallback>
    </mc:AlternateContent>
    <mc:AlternateContent xmlns:mc="http://schemas.openxmlformats.org/markup-compatibility/2006">
      <mc:Choice Requires="x14">
        <control shapeId="2237" r:id="rId767" name="Control 189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7" r:id="rId767" name="Control 189"/>
      </mc:Fallback>
    </mc:AlternateContent>
    <mc:AlternateContent xmlns:mc="http://schemas.openxmlformats.org/markup-compatibility/2006">
      <mc:Choice Requires="x14">
        <control shapeId="2236" r:id="rId768" name="Control 188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6" r:id="rId768" name="Control 188"/>
      </mc:Fallback>
    </mc:AlternateContent>
    <mc:AlternateContent xmlns:mc="http://schemas.openxmlformats.org/markup-compatibility/2006">
      <mc:Choice Requires="x14">
        <control shapeId="2235" r:id="rId769" name="Control 187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5" r:id="rId769" name="Control 187"/>
      </mc:Fallback>
    </mc:AlternateContent>
    <mc:AlternateContent xmlns:mc="http://schemas.openxmlformats.org/markup-compatibility/2006">
      <mc:Choice Requires="x14">
        <control shapeId="2234" r:id="rId770" name="Control 186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4" r:id="rId770" name="Control 186"/>
      </mc:Fallback>
    </mc:AlternateContent>
    <mc:AlternateContent xmlns:mc="http://schemas.openxmlformats.org/markup-compatibility/2006">
      <mc:Choice Requires="x14">
        <control shapeId="2233" r:id="rId771" name="Control 185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3" r:id="rId771" name="Control 185"/>
      </mc:Fallback>
    </mc:AlternateContent>
    <mc:AlternateContent xmlns:mc="http://schemas.openxmlformats.org/markup-compatibility/2006">
      <mc:Choice Requires="x14">
        <control shapeId="2232" r:id="rId772" name="Control 184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2" r:id="rId772" name="Control 184"/>
      </mc:Fallback>
    </mc:AlternateContent>
    <mc:AlternateContent xmlns:mc="http://schemas.openxmlformats.org/markup-compatibility/2006">
      <mc:Choice Requires="x14">
        <control shapeId="2231" r:id="rId773" name="Control 183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1" r:id="rId773" name="Control 183"/>
      </mc:Fallback>
    </mc:AlternateContent>
    <mc:AlternateContent xmlns:mc="http://schemas.openxmlformats.org/markup-compatibility/2006">
      <mc:Choice Requires="x14">
        <control shapeId="2230" r:id="rId774" name="Control 182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30" r:id="rId774" name="Control 182"/>
      </mc:Fallback>
    </mc:AlternateContent>
    <mc:AlternateContent xmlns:mc="http://schemas.openxmlformats.org/markup-compatibility/2006">
      <mc:Choice Requires="x14">
        <control shapeId="2229" r:id="rId775" name="Control 181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9" r:id="rId775" name="Control 181"/>
      </mc:Fallback>
    </mc:AlternateContent>
    <mc:AlternateContent xmlns:mc="http://schemas.openxmlformats.org/markup-compatibility/2006">
      <mc:Choice Requires="x14">
        <control shapeId="2228" r:id="rId776" name="Control 180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8" r:id="rId776" name="Control 180"/>
      </mc:Fallback>
    </mc:AlternateContent>
    <mc:AlternateContent xmlns:mc="http://schemas.openxmlformats.org/markup-compatibility/2006">
      <mc:Choice Requires="x14">
        <control shapeId="2227" r:id="rId777" name="Control 179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7" r:id="rId777" name="Control 179"/>
      </mc:Fallback>
    </mc:AlternateContent>
    <mc:AlternateContent xmlns:mc="http://schemas.openxmlformats.org/markup-compatibility/2006">
      <mc:Choice Requires="x14">
        <control shapeId="2226" r:id="rId778" name="Control 178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6" r:id="rId778" name="Control 178"/>
      </mc:Fallback>
    </mc:AlternateContent>
    <mc:AlternateContent xmlns:mc="http://schemas.openxmlformats.org/markup-compatibility/2006">
      <mc:Choice Requires="x14">
        <control shapeId="2225" r:id="rId779" name="Control 177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5" r:id="rId779" name="Control 177"/>
      </mc:Fallback>
    </mc:AlternateContent>
    <mc:AlternateContent xmlns:mc="http://schemas.openxmlformats.org/markup-compatibility/2006">
      <mc:Choice Requires="x14">
        <control shapeId="2224" r:id="rId780" name="Control 176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4" r:id="rId780" name="Control 176"/>
      </mc:Fallback>
    </mc:AlternateContent>
    <mc:AlternateContent xmlns:mc="http://schemas.openxmlformats.org/markup-compatibility/2006">
      <mc:Choice Requires="x14">
        <control shapeId="2223" r:id="rId781" name="Control 175">
          <controlPr defaultSize="0" r:id="rId5">
            <anchor moveWithCells="1">
              <from>
                <xdr:col>1</xdr:col>
                <xdr:colOff>0</xdr:colOff>
                <xdr:row>191</xdr:row>
                <xdr:rowOff>0</xdr:rowOff>
              </from>
              <to>
                <xdr:col>1</xdr:col>
                <xdr:colOff>257175</xdr:colOff>
                <xdr:row>192</xdr:row>
                <xdr:rowOff>38100</xdr:rowOff>
              </to>
            </anchor>
          </controlPr>
        </control>
      </mc:Choice>
      <mc:Fallback>
        <control shapeId="2223" r:id="rId781" name="Control 175"/>
      </mc:Fallback>
    </mc:AlternateContent>
    <mc:AlternateContent xmlns:mc="http://schemas.openxmlformats.org/markup-compatibility/2006">
      <mc:Choice Requires="x14">
        <control shapeId="2222" r:id="rId782" name="Control 17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22" r:id="rId782" name="Control 174"/>
      </mc:Fallback>
    </mc:AlternateContent>
    <mc:AlternateContent xmlns:mc="http://schemas.openxmlformats.org/markup-compatibility/2006">
      <mc:Choice Requires="x14">
        <control shapeId="2221" r:id="rId783" name="Control 17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21" r:id="rId783" name="Control 173"/>
      </mc:Fallback>
    </mc:AlternateContent>
    <mc:AlternateContent xmlns:mc="http://schemas.openxmlformats.org/markup-compatibility/2006">
      <mc:Choice Requires="x14">
        <control shapeId="2220" r:id="rId784" name="Control 17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20" r:id="rId784" name="Control 172"/>
      </mc:Fallback>
    </mc:AlternateContent>
    <mc:AlternateContent xmlns:mc="http://schemas.openxmlformats.org/markup-compatibility/2006">
      <mc:Choice Requires="x14">
        <control shapeId="2219" r:id="rId785" name="Control 17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9" r:id="rId785" name="Control 171"/>
      </mc:Fallback>
    </mc:AlternateContent>
    <mc:AlternateContent xmlns:mc="http://schemas.openxmlformats.org/markup-compatibility/2006">
      <mc:Choice Requires="x14">
        <control shapeId="2218" r:id="rId786" name="Control 17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8" r:id="rId786" name="Control 170"/>
      </mc:Fallback>
    </mc:AlternateContent>
    <mc:AlternateContent xmlns:mc="http://schemas.openxmlformats.org/markup-compatibility/2006">
      <mc:Choice Requires="x14">
        <control shapeId="2217" r:id="rId787" name="Control 16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7" r:id="rId787" name="Control 169"/>
      </mc:Fallback>
    </mc:AlternateContent>
    <mc:AlternateContent xmlns:mc="http://schemas.openxmlformats.org/markup-compatibility/2006">
      <mc:Choice Requires="x14">
        <control shapeId="2216" r:id="rId788" name="Control 16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6" r:id="rId788" name="Control 168"/>
      </mc:Fallback>
    </mc:AlternateContent>
    <mc:AlternateContent xmlns:mc="http://schemas.openxmlformats.org/markup-compatibility/2006">
      <mc:Choice Requires="x14">
        <control shapeId="2215" r:id="rId789" name="Control 16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5" r:id="rId789" name="Control 167"/>
      </mc:Fallback>
    </mc:AlternateContent>
    <mc:AlternateContent xmlns:mc="http://schemas.openxmlformats.org/markup-compatibility/2006">
      <mc:Choice Requires="x14">
        <control shapeId="2214" r:id="rId790" name="Control 16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4" r:id="rId790" name="Control 166"/>
      </mc:Fallback>
    </mc:AlternateContent>
    <mc:AlternateContent xmlns:mc="http://schemas.openxmlformats.org/markup-compatibility/2006">
      <mc:Choice Requires="x14">
        <control shapeId="2213" r:id="rId791" name="Control 165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3" r:id="rId791" name="Control 165"/>
      </mc:Fallback>
    </mc:AlternateContent>
    <mc:AlternateContent xmlns:mc="http://schemas.openxmlformats.org/markup-compatibility/2006">
      <mc:Choice Requires="x14">
        <control shapeId="2212" r:id="rId792" name="Control 16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2" r:id="rId792" name="Control 164"/>
      </mc:Fallback>
    </mc:AlternateContent>
    <mc:AlternateContent xmlns:mc="http://schemas.openxmlformats.org/markup-compatibility/2006">
      <mc:Choice Requires="x14">
        <control shapeId="2211" r:id="rId793" name="Control 16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1" r:id="rId793" name="Control 163"/>
      </mc:Fallback>
    </mc:AlternateContent>
    <mc:AlternateContent xmlns:mc="http://schemas.openxmlformats.org/markup-compatibility/2006">
      <mc:Choice Requires="x14">
        <control shapeId="2210" r:id="rId794" name="Control 16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10" r:id="rId794" name="Control 162"/>
      </mc:Fallback>
    </mc:AlternateContent>
    <mc:AlternateContent xmlns:mc="http://schemas.openxmlformats.org/markup-compatibility/2006">
      <mc:Choice Requires="x14">
        <control shapeId="2209" r:id="rId795" name="Control 16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9" r:id="rId795" name="Control 161"/>
      </mc:Fallback>
    </mc:AlternateContent>
    <mc:AlternateContent xmlns:mc="http://schemas.openxmlformats.org/markup-compatibility/2006">
      <mc:Choice Requires="x14">
        <control shapeId="2208" r:id="rId796" name="Control 16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8" r:id="rId796" name="Control 160"/>
      </mc:Fallback>
    </mc:AlternateContent>
    <mc:AlternateContent xmlns:mc="http://schemas.openxmlformats.org/markup-compatibility/2006">
      <mc:Choice Requires="x14">
        <control shapeId="2207" r:id="rId797" name="Control 15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7" r:id="rId797" name="Control 159"/>
      </mc:Fallback>
    </mc:AlternateContent>
    <mc:AlternateContent xmlns:mc="http://schemas.openxmlformats.org/markup-compatibility/2006">
      <mc:Choice Requires="x14">
        <control shapeId="2206" r:id="rId798" name="Control 15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6" r:id="rId798" name="Control 158"/>
      </mc:Fallback>
    </mc:AlternateContent>
    <mc:AlternateContent xmlns:mc="http://schemas.openxmlformats.org/markup-compatibility/2006">
      <mc:Choice Requires="x14">
        <control shapeId="2205" r:id="rId799" name="Control 15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5" r:id="rId799" name="Control 157"/>
      </mc:Fallback>
    </mc:AlternateContent>
    <mc:AlternateContent xmlns:mc="http://schemas.openxmlformats.org/markup-compatibility/2006">
      <mc:Choice Requires="x14">
        <control shapeId="2204" r:id="rId800" name="Control 15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4" r:id="rId800" name="Control 156"/>
      </mc:Fallback>
    </mc:AlternateContent>
    <mc:AlternateContent xmlns:mc="http://schemas.openxmlformats.org/markup-compatibility/2006">
      <mc:Choice Requires="x14">
        <control shapeId="2203" r:id="rId801" name="Control 155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3" r:id="rId801" name="Control 155"/>
      </mc:Fallback>
    </mc:AlternateContent>
    <mc:AlternateContent xmlns:mc="http://schemas.openxmlformats.org/markup-compatibility/2006">
      <mc:Choice Requires="x14">
        <control shapeId="2202" r:id="rId802" name="Control 15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2" r:id="rId802" name="Control 154"/>
      </mc:Fallback>
    </mc:AlternateContent>
    <mc:AlternateContent xmlns:mc="http://schemas.openxmlformats.org/markup-compatibility/2006">
      <mc:Choice Requires="x14">
        <control shapeId="2201" r:id="rId803" name="Control 15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1" r:id="rId803" name="Control 153"/>
      </mc:Fallback>
    </mc:AlternateContent>
    <mc:AlternateContent xmlns:mc="http://schemas.openxmlformats.org/markup-compatibility/2006">
      <mc:Choice Requires="x14">
        <control shapeId="2200" r:id="rId804" name="Control 15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200" r:id="rId804" name="Control 152"/>
      </mc:Fallback>
    </mc:AlternateContent>
    <mc:AlternateContent xmlns:mc="http://schemas.openxmlformats.org/markup-compatibility/2006">
      <mc:Choice Requires="x14">
        <control shapeId="2199" r:id="rId805" name="Control 15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9" r:id="rId805" name="Control 151"/>
      </mc:Fallback>
    </mc:AlternateContent>
    <mc:AlternateContent xmlns:mc="http://schemas.openxmlformats.org/markup-compatibility/2006">
      <mc:Choice Requires="x14">
        <control shapeId="2198" r:id="rId806" name="Control 15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8" r:id="rId806" name="Control 150"/>
      </mc:Fallback>
    </mc:AlternateContent>
    <mc:AlternateContent xmlns:mc="http://schemas.openxmlformats.org/markup-compatibility/2006">
      <mc:Choice Requires="x14">
        <control shapeId="2197" r:id="rId807" name="Control 14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7" r:id="rId807" name="Control 149"/>
      </mc:Fallback>
    </mc:AlternateContent>
    <mc:AlternateContent xmlns:mc="http://schemas.openxmlformats.org/markup-compatibility/2006">
      <mc:Choice Requires="x14">
        <control shapeId="2196" r:id="rId808" name="Control 14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6" r:id="rId808" name="Control 148"/>
      </mc:Fallback>
    </mc:AlternateContent>
    <mc:AlternateContent xmlns:mc="http://schemas.openxmlformats.org/markup-compatibility/2006">
      <mc:Choice Requires="x14">
        <control shapeId="2195" r:id="rId809" name="Control 14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5" r:id="rId809" name="Control 147"/>
      </mc:Fallback>
    </mc:AlternateContent>
    <mc:AlternateContent xmlns:mc="http://schemas.openxmlformats.org/markup-compatibility/2006">
      <mc:Choice Requires="x14">
        <control shapeId="2194" r:id="rId810" name="Control 14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4" r:id="rId810" name="Control 146"/>
      </mc:Fallback>
    </mc:AlternateContent>
    <mc:AlternateContent xmlns:mc="http://schemas.openxmlformats.org/markup-compatibility/2006">
      <mc:Choice Requires="x14">
        <control shapeId="2193" r:id="rId811" name="Control 145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3" r:id="rId811" name="Control 145"/>
      </mc:Fallback>
    </mc:AlternateContent>
    <mc:AlternateContent xmlns:mc="http://schemas.openxmlformats.org/markup-compatibility/2006">
      <mc:Choice Requires="x14">
        <control shapeId="2192" r:id="rId812" name="Control 14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2" r:id="rId812" name="Control 144"/>
      </mc:Fallback>
    </mc:AlternateContent>
    <mc:AlternateContent xmlns:mc="http://schemas.openxmlformats.org/markup-compatibility/2006">
      <mc:Choice Requires="x14">
        <control shapeId="2191" r:id="rId813" name="Control 14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1" r:id="rId813" name="Control 143"/>
      </mc:Fallback>
    </mc:AlternateContent>
    <mc:AlternateContent xmlns:mc="http://schemas.openxmlformats.org/markup-compatibility/2006">
      <mc:Choice Requires="x14">
        <control shapeId="2190" r:id="rId814" name="Control 14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90" r:id="rId814" name="Control 142"/>
      </mc:Fallback>
    </mc:AlternateContent>
    <mc:AlternateContent xmlns:mc="http://schemas.openxmlformats.org/markup-compatibility/2006">
      <mc:Choice Requires="x14">
        <control shapeId="2189" r:id="rId815" name="Control 14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9" r:id="rId815" name="Control 141"/>
      </mc:Fallback>
    </mc:AlternateContent>
    <mc:AlternateContent xmlns:mc="http://schemas.openxmlformats.org/markup-compatibility/2006">
      <mc:Choice Requires="x14">
        <control shapeId="2188" r:id="rId816" name="Control 14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8" r:id="rId816" name="Control 140"/>
      </mc:Fallback>
    </mc:AlternateContent>
    <mc:AlternateContent xmlns:mc="http://schemas.openxmlformats.org/markup-compatibility/2006">
      <mc:Choice Requires="x14">
        <control shapeId="2187" r:id="rId817" name="Control 13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7" r:id="rId817" name="Control 139"/>
      </mc:Fallback>
    </mc:AlternateContent>
    <mc:AlternateContent xmlns:mc="http://schemas.openxmlformats.org/markup-compatibility/2006">
      <mc:Choice Requires="x14">
        <control shapeId="2186" r:id="rId818" name="Control 13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6" r:id="rId818" name="Control 138"/>
      </mc:Fallback>
    </mc:AlternateContent>
    <mc:AlternateContent xmlns:mc="http://schemas.openxmlformats.org/markup-compatibility/2006">
      <mc:Choice Requires="x14">
        <control shapeId="2185" r:id="rId819" name="Control 13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5" r:id="rId819" name="Control 137"/>
      </mc:Fallback>
    </mc:AlternateContent>
    <mc:AlternateContent xmlns:mc="http://schemas.openxmlformats.org/markup-compatibility/2006">
      <mc:Choice Requires="x14">
        <control shapeId="2184" r:id="rId820" name="Control 13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4" r:id="rId820" name="Control 136"/>
      </mc:Fallback>
    </mc:AlternateContent>
    <mc:AlternateContent xmlns:mc="http://schemas.openxmlformats.org/markup-compatibility/2006">
      <mc:Choice Requires="x14">
        <control shapeId="2183" r:id="rId821" name="Control 135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3" r:id="rId821" name="Control 135"/>
      </mc:Fallback>
    </mc:AlternateContent>
    <mc:AlternateContent xmlns:mc="http://schemas.openxmlformats.org/markup-compatibility/2006">
      <mc:Choice Requires="x14">
        <control shapeId="2182" r:id="rId822" name="Control 13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2" r:id="rId822" name="Control 134"/>
      </mc:Fallback>
    </mc:AlternateContent>
    <mc:AlternateContent xmlns:mc="http://schemas.openxmlformats.org/markup-compatibility/2006">
      <mc:Choice Requires="x14">
        <control shapeId="2181" r:id="rId823" name="Control 13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1" r:id="rId823" name="Control 133"/>
      </mc:Fallback>
    </mc:AlternateContent>
    <mc:AlternateContent xmlns:mc="http://schemas.openxmlformats.org/markup-compatibility/2006">
      <mc:Choice Requires="x14">
        <control shapeId="2180" r:id="rId824" name="Control 13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80" r:id="rId824" name="Control 132"/>
      </mc:Fallback>
    </mc:AlternateContent>
    <mc:AlternateContent xmlns:mc="http://schemas.openxmlformats.org/markup-compatibility/2006">
      <mc:Choice Requires="x14">
        <control shapeId="2179" r:id="rId825" name="Control 13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9" r:id="rId825" name="Control 131"/>
      </mc:Fallback>
    </mc:AlternateContent>
    <mc:AlternateContent xmlns:mc="http://schemas.openxmlformats.org/markup-compatibility/2006">
      <mc:Choice Requires="x14">
        <control shapeId="2178" r:id="rId826" name="Control 13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8" r:id="rId826" name="Control 130"/>
      </mc:Fallback>
    </mc:AlternateContent>
    <mc:AlternateContent xmlns:mc="http://schemas.openxmlformats.org/markup-compatibility/2006">
      <mc:Choice Requires="x14">
        <control shapeId="2177" r:id="rId827" name="Control 12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7" r:id="rId827" name="Control 129"/>
      </mc:Fallback>
    </mc:AlternateContent>
    <mc:AlternateContent xmlns:mc="http://schemas.openxmlformats.org/markup-compatibility/2006">
      <mc:Choice Requires="x14">
        <control shapeId="2176" r:id="rId828" name="Control 12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6" r:id="rId828" name="Control 128"/>
      </mc:Fallback>
    </mc:AlternateContent>
    <mc:AlternateContent xmlns:mc="http://schemas.openxmlformats.org/markup-compatibility/2006">
      <mc:Choice Requires="x14">
        <control shapeId="2175" r:id="rId829" name="Control 12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5" r:id="rId829" name="Control 127"/>
      </mc:Fallback>
    </mc:AlternateContent>
    <mc:AlternateContent xmlns:mc="http://schemas.openxmlformats.org/markup-compatibility/2006">
      <mc:Choice Requires="x14">
        <control shapeId="2174" r:id="rId830" name="Control 12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4" r:id="rId830" name="Control 126"/>
      </mc:Fallback>
    </mc:AlternateContent>
    <mc:AlternateContent xmlns:mc="http://schemas.openxmlformats.org/markup-compatibility/2006">
      <mc:Choice Requires="x14">
        <control shapeId="2173" r:id="rId831" name="Control 125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3" r:id="rId831" name="Control 125"/>
      </mc:Fallback>
    </mc:AlternateContent>
    <mc:AlternateContent xmlns:mc="http://schemas.openxmlformats.org/markup-compatibility/2006">
      <mc:Choice Requires="x14">
        <control shapeId="2172" r:id="rId832" name="Control 124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2" r:id="rId832" name="Control 124"/>
      </mc:Fallback>
    </mc:AlternateContent>
    <mc:AlternateContent xmlns:mc="http://schemas.openxmlformats.org/markup-compatibility/2006">
      <mc:Choice Requires="x14">
        <control shapeId="2171" r:id="rId833" name="Control 123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1" r:id="rId833" name="Control 123"/>
      </mc:Fallback>
    </mc:AlternateContent>
    <mc:AlternateContent xmlns:mc="http://schemas.openxmlformats.org/markup-compatibility/2006">
      <mc:Choice Requires="x14">
        <control shapeId="2170" r:id="rId834" name="Control 122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70" r:id="rId834" name="Control 122"/>
      </mc:Fallback>
    </mc:AlternateContent>
    <mc:AlternateContent xmlns:mc="http://schemas.openxmlformats.org/markup-compatibility/2006">
      <mc:Choice Requires="x14">
        <control shapeId="2169" r:id="rId835" name="Control 121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9" r:id="rId835" name="Control 121"/>
      </mc:Fallback>
    </mc:AlternateContent>
    <mc:AlternateContent xmlns:mc="http://schemas.openxmlformats.org/markup-compatibility/2006">
      <mc:Choice Requires="x14">
        <control shapeId="2168" r:id="rId836" name="Control 120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8" r:id="rId836" name="Control 120"/>
      </mc:Fallback>
    </mc:AlternateContent>
    <mc:AlternateContent xmlns:mc="http://schemas.openxmlformats.org/markup-compatibility/2006">
      <mc:Choice Requires="x14">
        <control shapeId="2167" r:id="rId837" name="Control 119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7" r:id="rId837" name="Control 119"/>
      </mc:Fallback>
    </mc:AlternateContent>
    <mc:AlternateContent xmlns:mc="http://schemas.openxmlformats.org/markup-compatibility/2006">
      <mc:Choice Requires="x14">
        <control shapeId="2166" r:id="rId838" name="Control 118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6" r:id="rId838" name="Control 118"/>
      </mc:Fallback>
    </mc:AlternateContent>
    <mc:AlternateContent xmlns:mc="http://schemas.openxmlformats.org/markup-compatibility/2006">
      <mc:Choice Requires="x14">
        <control shapeId="2165" r:id="rId839" name="Control 117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5" r:id="rId839" name="Control 117"/>
      </mc:Fallback>
    </mc:AlternateContent>
    <mc:AlternateContent xmlns:mc="http://schemas.openxmlformats.org/markup-compatibility/2006">
      <mc:Choice Requires="x14">
        <control shapeId="2164" r:id="rId840" name="Control 116">
          <controlPr defaultSize="0" r:id="rId5">
            <anchor moveWithCells="1">
              <from>
                <xdr:col>1</xdr:col>
                <xdr:colOff>0</xdr:colOff>
                <xdr:row>174</xdr:row>
                <xdr:rowOff>0</xdr:rowOff>
              </from>
              <to>
                <xdr:col>1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2164" r:id="rId840" name="Control 116"/>
      </mc:Fallback>
    </mc:AlternateContent>
    <mc:AlternateContent xmlns:mc="http://schemas.openxmlformats.org/markup-compatibility/2006">
      <mc:Choice Requires="x14">
        <control shapeId="2163" r:id="rId841" name="Control 115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63" r:id="rId841" name="Control 115"/>
      </mc:Fallback>
    </mc:AlternateContent>
    <mc:AlternateContent xmlns:mc="http://schemas.openxmlformats.org/markup-compatibility/2006">
      <mc:Choice Requires="x14">
        <control shapeId="2162" r:id="rId842" name="Control 114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62" r:id="rId842" name="Control 114"/>
      </mc:Fallback>
    </mc:AlternateContent>
    <mc:AlternateContent xmlns:mc="http://schemas.openxmlformats.org/markup-compatibility/2006">
      <mc:Choice Requires="x14">
        <control shapeId="2161" r:id="rId843" name="Control 113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61" r:id="rId843" name="Control 113"/>
      </mc:Fallback>
    </mc:AlternateContent>
    <mc:AlternateContent xmlns:mc="http://schemas.openxmlformats.org/markup-compatibility/2006">
      <mc:Choice Requires="x14">
        <control shapeId="2160" r:id="rId844" name="Control 112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60" r:id="rId844" name="Control 112"/>
      </mc:Fallback>
    </mc:AlternateContent>
    <mc:AlternateContent xmlns:mc="http://schemas.openxmlformats.org/markup-compatibility/2006">
      <mc:Choice Requires="x14">
        <control shapeId="2159" r:id="rId845" name="Control 111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9" r:id="rId845" name="Control 111"/>
      </mc:Fallback>
    </mc:AlternateContent>
    <mc:AlternateContent xmlns:mc="http://schemas.openxmlformats.org/markup-compatibility/2006">
      <mc:Choice Requires="x14">
        <control shapeId="2158" r:id="rId846" name="Control 110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8" r:id="rId846" name="Control 110"/>
      </mc:Fallback>
    </mc:AlternateContent>
    <mc:AlternateContent xmlns:mc="http://schemas.openxmlformats.org/markup-compatibility/2006">
      <mc:Choice Requires="x14">
        <control shapeId="2157" r:id="rId847" name="Control 109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7" r:id="rId847" name="Control 109"/>
      </mc:Fallback>
    </mc:AlternateContent>
    <mc:AlternateContent xmlns:mc="http://schemas.openxmlformats.org/markup-compatibility/2006">
      <mc:Choice Requires="x14">
        <control shapeId="2156" r:id="rId848" name="Control 108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6" r:id="rId848" name="Control 108"/>
      </mc:Fallback>
    </mc:AlternateContent>
    <mc:AlternateContent xmlns:mc="http://schemas.openxmlformats.org/markup-compatibility/2006">
      <mc:Choice Requires="x14">
        <control shapeId="2155" r:id="rId849" name="Control 107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5" r:id="rId849" name="Control 107"/>
      </mc:Fallback>
    </mc:AlternateContent>
    <mc:AlternateContent xmlns:mc="http://schemas.openxmlformats.org/markup-compatibility/2006">
      <mc:Choice Requires="x14">
        <control shapeId="2154" r:id="rId850" name="Control 106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4" r:id="rId850" name="Control 106"/>
      </mc:Fallback>
    </mc:AlternateContent>
    <mc:AlternateContent xmlns:mc="http://schemas.openxmlformats.org/markup-compatibility/2006">
      <mc:Choice Requires="x14">
        <control shapeId="2153" r:id="rId851" name="Control 105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3" r:id="rId851" name="Control 105"/>
      </mc:Fallback>
    </mc:AlternateContent>
    <mc:AlternateContent xmlns:mc="http://schemas.openxmlformats.org/markup-compatibility/2006">
      <mc:Choice Requires="x14">
        <control shapeId="2152" r:id="rId852" name="Control 104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2" r:id="rId852" name="Control 104"/>
      </mc:Fallback>
    </mc:AlternateContent>
    <mc:AlternateContent xmlns:mc="http://schemas.openxmlformats.org/markup-compatibility/2006">
      <mc:Choice Requires="x14">
        <control shapeId="2151" r:id="rId853" name="Control 103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1" r:id="rId853" name="Control 103"/>
      </mc:Fallback>
    </mc:AlternateContent>
    <mc:AlternateContent xmlns:mc="http://schemas.openxmlformats.org/markup-compatibility/2006">
      <mc:Choice Requires="x14">
        <control shapeId="2150" r:id="rId854" name="Control 102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50" r:id="rId854" name="Control 102"/>
      </mc:Fallback>
    </mc:AlternateContent>
    <mc:AlternateContent xmlns:mc="http://schemas.openxmlformats.org/markup-compatibility/2006">
      <mc:Choice Requires="x14">
        <control shapeId="2149" r:id="rId855" name="Control 101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9" r:id="rId855" name="Control 101"/>
      </mc:Fallback>
    </mc:AlternateContent>
    <mc:AlternateContent xmlns:mc="http://schemas.openxmlformats.org/markup-compatibility/2006">
      <mc:Choice Requires="x14">
        <control shapeId="2148" r:id="rId856" name="Control 100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8" r:id="rId856" name="Control 100"/>
      </mc:Fallback>
    </mc:AlternateContent>
    <mc:AlternateContent xmlns:mc="http://schemas.openxmlformats.org/markup-compatibility/2006">
      <mc:Choice Requires="x14">
        <control shapeId="2147" r:id="rId857" name="Control 99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7" r:id="rId857" name="Control 99"/>
      </mc:Fallback>
    </mc:AlternateContent>
    <mc:AlternateContent xmlns:mc="http://schemas.openxmlformats.org/markup-compatibility/2006">
      <mc:Choice Requires="x14">
        <control shapeId="2146" r:id="rId858" name="Control 98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6" r:id="rId858" name="Control 98"/>
      </mc:Fallback>
    </mc:AlternateContent>
    <mc:AlternateContent xmlns:mc="http://schemas.openxmlformats.org/markup-compatibility/2006">
      <mc:Choice Requires="x14">
        <control shapeId="2145" r:id="rId859" name="Control 97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5" r:id="rId859" name="Control 97"/>
      </mc:Fallback>
    </mc:AlternateContent>
    <mc:AlternateContent xmlns:mc="http://schemas.openxmlformats.org/markup-compatibility/2006">
      <mc:Choice Requires="x14">
        <control shapeId="2144" r:id="rId860" name="Control 96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4" r:id="rId860" name="Control 96"/>
      </mc:Fallback>
    </mc:AlternateContent>
    <mc:AlternateContent xmlns:mc="http://schemas.openxmlformats.org/markup-compatibility/2006">
      <mc:Choice Requires="x14">
        <control shapeId="2143" r:id="rId861" name="Control 95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3" r:id="rId861" name="Control 95"/>
      </mc:Fallback>
    </mc:AlternateContent>
    <mc:AlternateContent xmlns:mc="http://schemas.openxmlformats.org/markup-compatibility/2006">
      <mc:Choice Requires="x14">
        <control shapeId="2142" r:id="rId862" name="Control 94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2" r:id="rId862" name="Control 94"/>
      </mc:Fallback>
    </mc:AlternateContent>
    <mc:AlternateContent xmlns:mc="http://schemas.openxmlformats.org/markup-compatibility/2006">
      <mc:Choice Requires="x14">
        <control shapeId="2141" r:id="rId863" name="Control 93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1" r:id="rId863" name="Control 93"/>
      </mc:Fallback>
    </mc:AlternateContent>
    <mc:AlternateContent xmlns:mc="http://schemas.openxmlformats.org/markup-compatibility/2006">
      <mc:Choice Requires="x14">
        <control shapeId="2140" r:id="rId864" name="Control 92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40" r:id="rId864" name="Control 92"/>
      </mc:Fallback>
    </mc:AlternateContent>
    <mc:AlternateContent xmlns:mc="http://schemas.openxmlformats.org/markup-compatibility/2006">
      <mc:Choice Requires="x14">
        <control shapeId="2139" r:id="rId865" name="Control 91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9" r:id="rId865" name="Control 91"/>
      </mc:Fallback>
    </mc:AlternateContent>
    <mc:AlternateContent xmlns:mc="http://schemas.openxmlformats.org/markup-compatibility/2006">
      <mc:Choice Requires="x14">
        <control shapeId="2138" r:id="rId866" name="Control 90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8" r:id="rId866" name="Control 90"/>
      </mc:Fallback>
    </mc:AlternateContent>
    <mc:AlternateContent xmlns:mc="http://schemas.openxmlformats.org/markup-compatibility/2006">
      <mc:Choice Requires="x14">
        <control shapeId="2137" r:id="rId867" name="Control 89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7" r:id="rId867" name="Control 89"/>
      </mc:Fallback>
    </mc:AlternateContent>
    <mc:AlternateContent xmlns:mc="http://schemas.openxmlformats.org/markup-compatibility/2006">
      <mc:Choice Requires="x14">
        <control shapeId="2136" r:id="rId868" name="Control 88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6" r:id="rId868" name="Control 88"/>
      </mc:Fallback>
    </mc:AlternateContent>
    <mc:AlternateContent xmlns:mc="http://schemas.openxmlformats.org/markup-compatibility/2006">
      <mc:Choice Requires="x14">
        <control shapeId="2135" r:id="rId869" name="Control 87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5" r:id="rId869" name="Control 87"/>
      </mc:Fallback>
    </mc:AlternateContent>
    <mc:AlternateContent xmlns:mc="http://schemas.openxmlformats.org/markup-compatibility/2006">
      <mc:Choice Requires="x14">
        <control shapeId="2134" r:id="rId870" name="Control 86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4" r:id="rId870" name="Control 86"/>
      </mc:Fallback>
    </mc:AlternateContent>
    <mc:AlternateContent xmlns:mc="http://schemas.openxmlformats.org/markup-compatibility/2006">
      <mc:Choice Requires="x14">
        <control shapeId="2133" r:id="rId871" name="Control 85">
          <controlPr defaultSize="0" r:id="rId5">
            <anchor moveWithCells="1">
              <from>
                <xdr:col>1</xdr:col>
                <xdr:colOff>0</xdr:colOff>
                <xdr:row>115</xdr:row>
                <xdr:rowOff>0</xdr:rowOff>
              </from>
              <to>
                <xdr:col>1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2133" r:id="rId871" name="Control 85"/>
      </mc:Fallback>
    </mc:AlternateContent>
    <mc:AlternateContent xmlns:mc="http://schemas.openxmlformats.org/markup-compatibility/2006">
      <mc:Choice Requires="x14">
        <control shapeId="2132" r:id="rId872" name="Control 84">
          <controlPr defaultSize="0" r:id="rId5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257175</xdr:colOff>
                <xdr:row>85</xdr:row>
                <xdr:rowOff>38100</xdr:rowOff>
              </to>
            </anchor>
          </controlPr>
        </control>
      </mc:Choice>
      <mc:Fallback>
        <control shapeId="2132" r:id="rId872" name="Control 84"/>
      </mc:Fallback>
    </mc:AlternateContent>
    <mc:AlternateContent xmlns:mc="http://schemas.openxmlformats.org/markup-compatibility/2006">
      <mc:Choice Requires="x14">
        <control shapeId="2131" r:id="rId873" name="Control 83">
          <controlPr defaultSize="0" r:id="rId5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257175</xdr:colOff>
                <xdr:row>85</xdr:row>
                <xdr:rowOff>38100</xdr:rowOff>
              </to>
            </anchor>
          </controlPr>
        </control>
      </mc:Choice>
      <mc:Fallback>
        <control shapeId="2131" r:id="rId873" name="Control 83"/>
      </mc:Fallback>
    </mc:AlternateContent>
    <mc:AlternateContent xmlns:mc="http://schemas.openxmlformats.org/markup-compatibility/2006">
      <mc:Choice Requires="x14">
        <control shapeId="2130" r:id="rId874" name="Control 82">
          <controlPr defaultSize="0" r:id="rId5">
            <anchor moveWithCells="1">
              <from>
                <xdr:col>1</xdr:col>
                <xdr:colOff>0</xdr:colOff>
                <xdr:row>84</xdr:row>
                <xdr:rowOff>0</xdr:rowOff>
              </from>
              <to>
                <xdr:col>1</xdr:col>
                <xdr:colOff>257175</xdr:colOff>
                <xdr:row>85</xdr:row>
                <xdr:rowOff>38100</xdr:rowOff>
              </to>
            </anchor>
          </controlPr>
        </control>
      </mc:Choice>
      <mc:Fallback>
        <control shapeId="2130" r:id="rId874" name="Control 82"/>
      </mc:Fallback>
    </mc:AlternateContent>
    <mc:AlternateContent xmlns:mc="http://schemas.openxmlformats.org/markup-compatibility/2006">
      <mc:Choice Requires="x14">
        <control shapeId="2129" r:id="rId875" name="Control 81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9" r:id="rId875" name="Control 81"/>
      </mc:Fallback>
    </mc:AlternateContent>
    <mc:AlternateContent xmlns:mc="http://schemas.openxmlformats.org/markup-compatibility/2006">
      <mc:Choice Requires="x14">
        <control shapeId="2128" r:id="rId876" name="Control 80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8" r:id="rId876" name="Control 80"/>
      </mc:Fallback>
    </mc:AlternateContent>
    <mc:AlternateContent xmlns:mc="http://schemas.openxmlformats.org/markup-compatibility/2006">
      <mc:Choice Requires="x14">
        <control shapeId="2127" r:id="rId877" name="Control 79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7" r:id="rId877" name="Control 79"/>
      </mc:Fallback>
    </mc:AlternateContent>
    <mc:AlternateContent xmlns:mc="http://schemas.openxmlformats.org/markup-compatibility/2006">
      <mc:Choice Requires="x14">
        <control shapeId="2126" r:id="rId878" name="Control 78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6" r:id="rId878" name="Control 78"/>
      </mc:Fallback>
    </mc:AlternateContent>
    <mc:AlternateContent xmlns:mc="http://schemas.openxmlformats.org/markup-compatibility/2006">
      <mc:Choice Requires="x14">
        <control shapeId="2125" r:id="rId879" name="Control 77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5" r:id="rId879" name="Control 77"/>
      </mc:Fallback>
    </mc:AlternateContent>
    <mc:AlternateContent xmlns:mc="http://schemas.openxmlformats.org/markup-compatibility/2006">
      <mc:Choice Requires="x14">
        <control shapeId="2124" r:id="rId880" name="Control 76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4" r:id="rId880" name="Control 76"/>
      </mc:Fallback>
    </mc:AlternateContent>
    <mc:AlternateContent xmlns:mc="http://schemas.openxmlformats.org/markup-compatibility/2006">
      <mc:Choice Requires="x14">
        <control shapeId="2123" r:id="rId881" name="Control 75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3" r:id="rId881" name="Control 75"/>
      </mc:Fallback>
    </mc:AlternateContent>
    <mc:AlternateContent xmlns:mc="http://schemas.openxmlformats.org/markup-compatibility/2006">
      <mc:Choice Requires="x14">
        <control shapeId="2122" r:id="rId882" name="Control 74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2" r:id="rId882" name="Control 74"/>
      </mc:Fallback>
    </mc:AlternateContent>
    <mc:AlternateContent xmlns:mc="http://schemas.openxmlformats.org/markup-compatibility/2006">
      <mc:Choice Requires="x14">
        <control shapeId="2121" r:id="rId883" name="Control 73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1" r:id="rId883" name="Control 73"/>
      </mc:Fallback>
    </mc:AlternateContent>
    <mc:AlternateContent xmlns:mc="http://schemas.openxmlformats.org/markup-compatibility/2006">
      <mc:Choice Requires="x14">
        <control shapeId="2120" r:id="rId884" name="Control 72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20" r:id="rId884" name="Control 72"/>
      </mc:Fallback>
    </mc:AlternateContent>
    <mc:AlternateContent xmlns:mc="http://schemas.openxmlformats.org/markup-compatibility/2006">
      <mc:Choice Requires="x14">
        <control shapeId="2119" r:id="rId885" name="Control 71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19" r:id="rId885" name="Control 71"/>
      </mc:Fallback>
    </mc:AlternateContent>
    <mc:AlternateContent xmlns:mc="http://schemas.openxmlformats.org/markup-compatibility/2006">
      <mc:Choice Requires="x14">
        <control shapeId="2118" r:id="rId886" name="Control 70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18" r:id="rId886" name="Control 70"/>
      </mc:Fallback>
    </mc:AlternateContent>
    <mc:AlternateContent xmlns:mc="http://schemas.openxmlformats.org/markup-compatibility/2006">
      <mc:Choice Requires="x14">
        <control shapeId="2117" r:id="rId887" name="Control 69">
          <controlPr defaultSize="0" r:id="rId5">
            <anchor moveWithCells="1">
              <from>
                <xdr:col>1</xdr:col>
                <xdr:colOff>0</xdr:colOff>
                <xdr:row>81</xdr:row>
                <xdr:rowOff>0</xdr:rowOff>
              </from>
              <to>
                <xdr:col>1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2117" r:id="rId887" name="Control 69"/>
      </mc:Fallback>
    </mc:AlternateContent>
    <mc:AlternateContent xmlns:mc="http://schemas.openxmlformats.org/markup-compatibility/2006">
      <mc:Choice Requires="x14">
        <control shapeId="2116" r:id="rId888" name="Control 68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6" r:id="rId888" name="Control 68"/>
      </mc:Fallback>
    </mc:AlternateContent>
    <mc:AlternateContent xmlns:mc="http://schemas.openxmlformats.org/markup-compatibility/2006">
      <mc:Choice Requires="x14">
        <control shapeId="2115" r:id="rId889" name="Control 67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5" r:id="rId889" name="Control 67"/>
      </mc:Fallback>
    </mc:AlternateContent>
    <mc:AlternateContent xmlns:mc="http://schemas.openxmlformats.org/markup-compatibility/2006">
      <mc:Choice Requires="x14">
        <control shapeId="2114" r:id="rId890" name="Control 66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4" r:id="rId890" name="Control 66"/>
      </mc:Fallback>
    </mc:AlternateContent>
    <mc:AlternateContent xmlns:mc="http://schemas.openxmlformats.org/markup-compatibility/2006">
      <mc:Choice Requires="x14">
        <control shapeId="2113" r:id="rId891" name="Control 65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3" r:id="rId891" name="Control 65"/>
      </mc:Fallback>
    </mc:AlternateContent>
    <mc:AlternateContent xmlns:mc="http://schemas.openxmlformats.org/markup-compatibility/2006">
      <mc:Choice Requires="x14">
        <control shapeId="2112" r:id="rId892" name="Control 64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2" r:id="rId892" name="Control 64"/>
      </mc:Fallback>
    </mc:AlternateContent>
    <mc:AlternateContent xmlns:mc="http://schemas.openxmlformats.org/markup-compatibility/2006">
      <mc:Choice Requires="x14">
        <control shapeId="2111" r:id="rId893" name="Control 63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1" r:id="rId893" name="Control 63"/>
      </mc:Fallback>
    </mc:AlternateContent>
    <mc:AlternateContent xmlns:mc="http://schemas.openxmlformats.org/markup-compatibility/2006">
      <mc:Choice Requires="x14">
        <control shapeId="2110" r:id="rId894" name="Control 62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10" r:id="rId894" name="Control 62"/>
      </mc:Fallback>
    </mc:AlternateContent>
    <mc:AlternateContent xmlns:mc="http://schemas.openxmlformats.org/markup-compatibility/2006">
      <mc:Choice Requires="x14">
        <control shapeId="2109" r:id="rId895" name="Control 61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9" r:id="rId895" name="Control 61"/>
      </mc:Fallback>
    </mc:AlternateContent>
    <mc:AlternateContent xmlns:mc="http://schemas.openxmlformats.org/markup-compatibility/2006">
      <mc:Choice Requires="x14">
        <control shapeId="2108" r:id="rId896" name="Control 60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8" r:id="rId896" name="Control 60"/>
      </mc:Fallback>
    </mc:AlternateContent>
    <mc:AlternateContent xmlns:mc="http://schemas.openxmlformats.org/markup-compatibility/2006">
      <mc:Choice Requires="x14">
        <control shapeId="2107" r:id="rId897" name="Control 59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7" r:id="rId897" name="Control 59"/>
      </mc:Fallback>
    </mc:AlternateContent>
    <mc:AlternateContent xmlns:mc="http://schemas.openxmlformats.org/markup-compatibility/2006">
      <mc:Choice Requires="x14">
        <control shapeId="2106" r:id="rId898" name="Control 58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6" r:id="rId898" name="Control 58"/>
      </mc:Fallback>
    </mc:AlternateContent>
    <mc:AlternateContent xmlns:mc="http://schemas.openxmlformats.org/markup-compatibility/2006">
      <mc:Choice Requires="x14">
        <control shapeId="2105" r:id="rId899" name="Control 57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5" r:id="rId899" name="Control 57"/>
      </mc:Fallback>
    </mc:AlternateContent>
    <mc:AlternateContent xmlns:mc="http://schemas.openxmlformats.org/markup-compatibility/2006">
      <mc:Choice Requires="x14">
        <control shapeId="2104" r:id="rId900" name="Control 56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4" r:id="rId900" name="Control 56"/>
      </mc:Fallback>
    </mc:AlternateContent>
    <mc:AlternateContent xmlns:mc="http://schemas.openxmlformats.org/markup-compatibility/2006">
      <mc:Choice Requires="x14">
        <control shapeId="2103" r:id="rId901" name="Control 55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3" r:id="rId901" name="Control 55"/>
      </mc:Fallback>
    </mc:AlternateContent>
    <mc:AlternateContent xmlns:mc="http://schemas.openxmlformats.org/markup-compatibility/2006">
      <mc:Choice Requires="x14">
        <control shapeId="2102" r:id="rId902" name="Control 54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2" r:id="rId902" name="Control 54"/>
      </mc:Fallback>
    </mc:AlternateContent>
    <mc:AlternateContent xmlns:mc="http://schemas.openxmlformats.org/markup-compatibility/2006">
      <mc:Choice Requires="x14">
        <control shapeId="2101" r:id="rId903" name="Control 53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1" r:id="rId903" name="Control 53"/>
      </mc:Fallback>
    </mc:AlternateContent>
    <mc:AlternateContent xmlns:mc="http://schemas.openxmlformats.org/markup-compatibility/2006">
      <mc:Choice Requires="x14">
        <control shapeId="2100" r:id="rId904" name="Control 52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100" r:id="rId904" name="Control 52"/>
      </mc:Fallback>
    </mc:AlternateContent>
    <mc:AlternateContent xmlns:mc="http://schemas.openxmlformats.org/markup-compatibility/2006">
      <mc:Choice Requires="x14">
        <control shapeId="2099" r:id="rId905" name="Control 51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9" r:id="rId905" name="Control 51"/>
      </mc:Fallback>
    </mc:AlternateContent>
    <mc:AlternateContent xmlns:mc="http://schemas.openxmlformats.org/markup-compatibility/2006">
      <mc:Choice Requires="x14">
        <control shapeId="2098" r:id="rId906" name="Control 50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8" r:id="rId906" name="Control 50"/>
      </mc:Fallback>
    </mc:AlternateContent>
    <mc:AlternateContent xmlns:mc="http://schemas.openxmlformats.org/markup-compatibility/2006">
      <mc:Choice Requires="x14">
        <control shapeId="2097" r:id="rId907" name="Control 49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7" r:id="rId907" name="Control 49"/>
      </mc:Fallback>
    </mc:AlternateContent>
    <mc:AlternateContent xmlns:mc="http://schemas.openxmlformats.org/markup-compatibility/2006">
      <mc:Choice Requires="x14">
        <control shapeId="2096" r:id="rId908" name="Control 48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6" r:id="rId908" name="Control 48"/>
      </mc:Fallback>
    </mc:AlternateContent>
    <mc:AlternateContent xmlns:mc="http://schemas.openxmlformats.org/markup-compatibility/2006">
      <mc:Choice Requires="x14">
        <control shapeId="2095" r:id="rId909" name="Control 47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5" r:id="rId909" name="Control 47"/>
      </mc:Fallback>
    </mc:AlternateContent>
    <mc:AlternateContent xmlns:mc="http://schemas.openxmlformats.org/markup-compatibility/2006">
      <mc:Choice Requires="x14">
        <control shapeId="2094" r:id="rId910" name="Control 46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4" r:id="rId910" name="Control 46"/>
      </mc:Fallback>
    </mc:AlternateContent>
    <mc:AlternateContent xmlns:mc="http://schemas.openxmlformats.org/markup-compatibility/2006">
      <mc:Choice Requires="x14">
        <control shapeId="2093" r:id="rId911" name="Control 45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3" r:id="rId911" name="Control 45"/>
      </mc:Fallback>
    </mc:AlternateContent>
    <mc:AlternateContent xmlns:mc="http://schemas.openxmlformats.org/markup-compatibility/2006">
      <mc:Choice Requires="x14">
        <control shapeId="2092" r:id="rId912" name="Control 44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2" r:id="rId912" name="Control 44"/>
      </mc:Fallback>
    </mc:AlternateContent>
    <mc:AlternateContent xmlns:mc="http://schemas.openxmlformats.org/markup-compatibility/2006">
      <mc:Choice Requires="x14">
        <control shapeId="2091" r:id="rId913" name="Control 43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1" r:id="rId913" name="Control 43"/>
      </mc:Fallback>
    </mc:AlternateContent>
    <mc:AlternateContent xmlns:mc="http://schemas.openxmlformats.org/markup-compatibility/2006">
      <mc:Choice Requires="x14">
        <control shapeId="2090" r:id="rId914" name="Control 42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90" r:id="rId914" name="Control 42"/>
      </mc:Fallback>
    </mc:AlternateContent>
    <mc:AlternateContent xmlns:mc="http://schemas.openxmlformats.org/markup-compatibility/2006">
      <mc:Choice Requires="x14">
        <control shapeId="2089" r:id="rId915" name="Control 41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9" r:id="rId915" name="Control 41"/>
      </mc:Fallback>
    </mc:AlternateContent>
    <mc:AlternateContent xmlns:mc="http://schemas.openxmlformats.org/markup-compatibility/2006">
      <mc:Choice Requires="x14">
        <control shapeId="2088" r:id="rId916" name="Control 40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8" r:id="rId916" name="Control 40"/>
      </mc:Fallback>
    </mc:AlternateContent>
    <mc:AlternateContent xmlns:mc="http://schemas.openxmlformats.org/markup-compatibility/2006">
      <mc:Choice Requires="x14">
        <control shapeId="2087" r:id="rId917" name="Control 39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7" r:id="rId917" name="Control 39"/>
      </mc:Fallback>
    </mc:AlternateContent>
    <mc:AlternateContent xmlns:mc="http://schemas.openxmlformats.org/markup-compatibility/2006">
      <mc:Choice Requires="x14">
        <control shapeId="2086" r:id="rId918" name="Control 38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6" r:id="rId918" name="Control 38"/>
      </mc:Fallback>
    </mc:AlternateContent>
    <mc:AlternateContent xmlns:mc="http://schemas.openxmlformats.org/markup-compatibility/2006">
      <mc:Choice Requires="x14">
        <control shapeId="2085" r:id="rId919" name="Control 37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5" r:id="rId919" name="Control 37"/>
      </mc:Fallback>
    </mc:AlternateContent>
    <mc:AlternateContent xmlns:mc="http://schemas.openxmlformats.org/markup-compatibility/2006">
      <mc:Choice Requires="x14">
        <control shapeId="2084" r:id="rId920" name="Control 36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4" r:id="rId920" name="Control 36"/>
      </mc:Fallback>
    </mc:AlternateContent>
    <mc:AlternateContent xmlns:mc="http://schemas.openxmlformats.org/markup-compatibility/2006">
      <mc:Choice Requires="x14">
        <control shapeId="2083" r:id="rId921" name="Control 35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3" r:id="rId921" name="Control 35"/>
      </mc:Fallback>
    </mc:AlternateContent>
    <mc:AlternateContent xmlns:mc="http://schemas.openxmlformats.org/markup-compatibility/2006">
      <mc:Choice Requires="x14">
        <control shapeId="2082" r:id="rId922" name="Control 34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2" r:id="rId922" name="Control 34"/>
      </mc:Fallback>
    </mc:AlternateContent>
    <mc:AlternateContent xmlns:mc="http://schemas.openxmlformats.org/markup-compatibility/2006">
      <mc:Choice Requires="x14">
        <control shapeId="2081" r:id="rId923" name="Control 33">
          <controlPr defaultSize="0" r:id="rId5">
            <anchor moveWithCells="1">
              <from>
                <xdr:col>1</xdr:col>
                <xdr:colOff>0</xdr:colOff>
                <xdr:row>68</xdr:row>
                <xdr:rowOff>0</xdr:rowOff>
              </from>
              <to>
                <xdr:col>1</xdr:col>
                <xdr:colOff>257175</xdr:colOff>
                <xdr:row>69</xdr:row>
                <xdr:rowOff>38100</xdr:rowOff>
              </to>
            </anchor>
          </controlPr>
        </control>
      </mc:Choice>
      <mc:Fallback>
        <control shapeId="2081" r:id="rId923" name="Control 33"/>
      </mc:Fallback>
    </mc:AlternateContent>
    <mc:AlternateContent xmlns:mc="http://schemas.openxmlformats.org/markup-compatibility/2006">
      <mc:Choice Requires="x14">
        <control shapeId="2080" r:id="rId924" name="Control 32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80" r:id="rId924" name="Control 32"/>
      </mc:Fallback>
    </mc:AlternateContent>
    <mc:AlternateContent xmlns:mc="http://schemas.openxmlformats.org/markup-compatibility/2006">
      <mc:Choice Requires="x14">
        <control shapeId="2079" r:id="rId925" name="Control 31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9" r:id="rId925" name="Control 31"/>
      </mc:Fallback>
    </mc:AlternateContent>
    <mc:AlternateContent xmlns:mc="http://schemas.openxmlformats.org/markup-compatibility/2006">
      <mc:Choice Requires="x14">
        <control shapeId="2078" r:id="rId926" name="Control 30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8" r:id="rId926" name="Control 30"/>
      </mc:Fallback>
    </mc:AlternateContent>
    <mc:AlternateContent xmlns:mc="http://schemas.openxmlformats.org/markup-compatibility/2006">
      <mc:Choice Requires="x14">
        <control shapeId="2077" r:id="rId927" name="Control 29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7" r:id="rId927" name="Control 29"/>
      </mc:Fallback>
    </mc:AlternateContent>
    <mc:AlternateContent xmlns:mc="http://schemas.openxmlformats.org/markup-compatibility/2006">
      <mc:Choice Requires="x14">
        <control shapeId="2076" r:id="rId928" name="Control 28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6" r:id="rId928" name="Control 28"/>
      </mc:Fallback>
    </mc:AlternateContent>
    <mc:AlternateContent xmlns:mc="http://schemas.openxmlformats.org/markup-compatibility/2006">
      <mc:Choice Requires="x14">
        <control shapeId="2075" r:id="rId929" name="Control 27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5" r:id="rId929" name="Control 27"/>
      </mc:Fallback>
    </mc:AlternateContent>
    <mc:AlternateContent xmlns:mc="http://schemas.openxmlformats.org/markup-compatibility/2006">
      <mc:Choice Requires="x14">
        <control shapeId="2074" r:id="rId930" name="Control 26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4" r:id="rId930" name="Control 26"/>
      </mc:Fallback>
    </mc:AlternateContent>
    <mc:AlternateContent xmlns:mc="http://schemas.openxmlformats.org/markup-compatibility/2006">
      <mc:Choice Requires="x14">
        <control shapeId="2073" r:id="rId931" name="Control 25">
          <controlPr defaultSize="0" r:id="rId5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2073" r:id="rId931" name="Control 25"/>
      </mc:Fallback>
    </mc:AlternateContent>
    <mc:AlternateContent xmlns:mc="http://schemas.openxmlformats.org/markup-compatibility/2006">
      <mc:Choice Requires="x14">
        <control shapeId="2072" r:id="rId932" name="Control 24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72" r:id="rId932" name="Control 24"/>
      </mc:Fallback>
    </mc:AlternateContent>
    <mc:AlternateContent xmlns:mc="http://schemas.openxmlformats.org/markup-compatibility/2006">
      <mc:Choice Requires="x14">
        <control shapeId="2071" r:id="rId933" name="Control 23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71" r:id="rId933" name="Control 23"/>
      </mc:Fallback>
    </mc:AlternateContent>
    <mc:AlternateContent xmlns:mc="http://schemas.openxmlformats.org/markup-compatibility/2006">
      <mc:Choice Requires="x14">
        <control shapeId="2070" r:id="rId934" name="Control 22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70" r:id="rId934" name="Control 22"/>
      </mc:Fallback>
    </mc:AlternateContent>
    <mc:AlternateContent xmlns:mc="http://schemas.openxmlformats.org/markup-compatibility/2006">
      <mc:Choice Requires="x14">
        <control shapeId="2069" r:id="rId935" name="Control 21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69" r:id="rId935" name="Control 21"/>
      </mc:Fallback>
    </mc:AlternateContent>
    <mc:AlternateContent xmlns:mc="http://schemas.openxmlformats.org/markup-compatibility/2006">
      <mc:Choice Requires="x14">
        <control shapeId="2068" r:id="rId936" name="Control 20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68" r:id="rId936" name="Control 20"/>
      </mc:Fallback>
    </mc:AlternateContent>
    <mc:AlternateContent xmlns:mc="http://schemas.openxmlformats.org/markup-compatibility/2006">
      <mc:Choice Requires="x14">
        <control shapeId="2067" r:id="rId937" name="Control 19">
          <controlPr defaultSize="0" r:id="rId5">
            <anchor moveWithCells="1">
              <from>
                <xdr:col>1</xdr:col>
                <xdr:colOff>0</xdr:colOff>
                <xdr:row>24</xdr:row>
                <xdr:rowOff>0</xdr:rowOff>
              </from>
              <to>
                <xdr:col>1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2067" r:id="rId937" name="Control 19"/>
      </mc:Fallback>
    </mc:AlternateContent>
    <mc:AlternateContent xmlns:mc="http://schemas.openxmlformats.org/markup-compatibility/2006">
      <mc:Choice Requires="x14">
        <control shapeId="2066" r:id="rId938" name="Control 18">
          <controlPr defaultSize="0" r:id="rId5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257175</xdr:colOff>
                <xdr:row>19</xdr:row>
                <xdr:rowOff>38100</xdr:rowOff>
              </to>
            </anchor>
          </controlPr>
        </control>
      </mc:Choice>
      <mc:Fallback>
        <control shapeId="2066" r:id="rId938" name="Control 18"/>
      </mc:Fallback>
    </mc:AlternateContent>
    <mc:AlternateContent xmlns:mc="http://schemas.openxmlformats.org/markup-compatibility/2006">
      <mc:Choice Requires="x14">
        <control shapeId="2065" r:id="rId939" name="Control 17">
          <controlPr defaultSize="0" r:id="rId5">
            <anchor moveWithCells="1">
              <from>
                <xdr:col>1</xdr:col>
                <xdr:colOff>0</xdr:colOff>
                <xdr:row>18</xdr:row>
                <xdr:rowOff>0</xdr:rowOff>
              </from>
              <to>
                <xdr:col>1</xdr:col>
                <xdr:colOff>257175</xdr:colOff>
                <xdr:row>19</xdr:row>
                <xdr:rowOff>38100</xdr:rowOff>
              </to>
            </anchor>
          </controlPr>
        </control>
      </mc:Choice>
      <mc:Fallback>
        <control shapeId="2065" r:id="rId939" name="Control 17"/>
      </mc:Fallback>
    </mc:AlternateContent>
    <mc:AlternateContent xmlns:mc="http://schemas.openxmlformats.org/markup-compatibility/2006">
      <mc:Choice Requires="x14">
        <control shapeId="2064" r:id="rId940" name="Control 16">
          <control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257175</xdr:colOff>
                <xdr:row>17</xdr:row>
                <xdr:rowOff>38100</xdr:rowOff>
              </to>
            </anchor>
          </controlPr>
        </control>
      </mc:Choice>
      <mc:Fallback>
        <control shapeId="2064" r:id="rId940" name="Control 16"/>
      </mc:Fallback>
    </mc:AlternateContent>
    <mc:AlternateContent xmlns:mc="http://schemas.openxmlformats.org/markup-compatibility/2006">
      <mc:Choice Requires="x14">
        <control shapeId="2063" r:id="rId941" name="Control 15">
          <control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257175</xdr:colOff>
                <xdr:row>17</xdr:row>
                <xdr:rowOff>38100</xdr:rowOff>
              </to>
            </anchor>
          </controlPr>
        </control>
      </mc:Choice>
      <mc:Fallback>
        <control shapeId="2063" r:id="rId941" name="Control 15"/>
      </mc:Fallback>
    </mc:AlternateContent>
    <mc:AlternateContent xmlns:mc="http://schemas.openxmlformats.org/markup-compatibility/2006">
      <mc:Choice Requires="x14">
        <control shapeId="2062" r:id="rId942" name="Control 14">
          <controlPr defaultSize="0" r:id="rId5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</xdr:col>
                <xdr:colOff>257175</xdr:colOff>
                <xdr:row>17</xdr:row>
                <xdr:rowOff>38100</xdr:rowOff>
              </to>
            </anchor>
          </controlPr>
        </control>
      </mc:Choice>
      <mc:Fallback>
        <control shapeId="2062" r:id="rId942" name="Control 14"/>
      </mc:Fallback>
    </mc:AlternateContent>
    <mc:AlternateContent xmlns:mc="http://schemas.openxmlformats.org/markup-compatibility/2006">
      <mc:Choice Requires="x14">
        <control shapeId="2061" r:id="rId943" name="Control 13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61" r:id="rId943" name="Control 13"/>
      </mc:Fallback>
    </mc:AlternateContent>
    <mc:AlternateContent xmlns:mc="http://schemas.openxmlformats.org/markup-compatibility/2006">
      <mc:Choice Requires="x14">
        <control shapeId="2060" r:id="rId944" name="Control 12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60" r:id="rId944" name="Control 12"/>
      </mc:Fallback>
    </mc:AlternateContent>
    <mc:AlternateContent xmlns:mc="http://schemas.openxmlformats.org/markup-compatibility/2006">
      <mc:Choice Requires="x14">
        <control shapeId="2059" r:id="rId945" name="Control 11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9" r:id="rId945" name="Control 11"/>
      </mc:Fallback>
    </mc:AlternateContent>
    <mc:AlternateContent xmlns:mc="http://schemas.openxmlformats.org/markup-compatibility/2006">
      <mc:Choice Requires="x14">
        <control shapeId="2058" r:id="rId946" name="Control 10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8" r:id="rId946" name="Control 10"/>
      </mc:Fallback>
    </mc:AlternateContent>
    <mc:AlternateContent xmlns:mc="http://schemas.openxmlformats.org/markup-compatibility/2006">
      <mc:Choice Requires="x14">
        <control shapeId="2057" r:id="rId947" name="Control 9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7" r:id="rId947" name="Control 9"/>
      </mc:Fallback>
    </mc:AlternateContent>
    <mc:AlternateContent xmlns:mc="http://schemas.openxmlformats.org/markup-compatibility/2006">
      <mc:Choice Requires="x14">
        <control shapeId="2056" r:id="rId948" name="Control 8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6" r:id="rId948" name="Control 8"/>
      </mc:Fallback>
    </mc:AlternateContent>
    <mc:AlternateContent xmlns:mc="http://schemas.openxmlformats.org/markup-compatibility/2006">
      <mc:Choice Requires="x14">
        <control shapeId="2055" r:id="rId949" name="Control 7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5" r:id="rId949" name="Control 7"/>
      </mc:Fallback>
    </mc:AlternateContent>
    <mc:AlternateContent xmlns:mc="http://schemas.openxmlformats.org/markup-compatibility/2006">
      <mc:Choice Requires="x14">
        <control shapeId="2054" r:id="rId950" name="Control 6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4" r:id="rId950" name="Control 6"/>
      </mc:Fallback>
    </mc:AlternateContent>
    <mc:AlternateContent xmlns:mc="http://schemas.openxmlformats.org/markup-compatibility/2006">
      <mc:Choice Requires="x14">
        <control shapeId="2053" r:id="rId951" name="Control 5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3" r:id="rId951" name="Control 5"/>
      </mc:Fallback>
    </mc:AlternateContent>
    <mc:AlternateContent xmlns:mc="http://schemas.openxmlformats.org/markup-compatibility/2006">
      <mc:Choice Requires="x14">
        <control shapeId="2052" r:id="rId952" name="Control 4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2" r:id="rId952" name="Control 4"/>
      </mc:Fallback>
    </mc:AlternateContent>
    <mc:AlternateContent xmlns:mc="http://schemas.openxmlformats.org/markup-compatibility/2006">
      <mc:Choice Requires="x14">
        <control shapeId="2051" r:id="rId953" name="Control 3">
          <controlPr defaultSize="0" r:id="rId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1" r:id="rId953" name="Control 3"/>
      </mc:Fallback>
    </mc:AlternateContent>
    <mc:AlternateContent xmlns:mc="http://schemas.openxmlformats.org/markup-compatibility/2006">
      <mc:Choice Requires="x14">
        <control shapeId="2050" r:id="rId954" name="Control 2">
          <controlPr defaultSize="0" r:id="rId955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1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2050" r:id="rId954" name="Control 2"/>
      </mc:Fallback>
    </mc:AlternateContent>
    <mc:AlternateContent xmlns:mc="http://schemas.openxmlformats.org/markup-compatibility/2006">
      <mc:Choice Requires="x14">
        <control shapeId="2049" r:id="rId956" name="Control 1">
          <controlPr defaultSize="0" r:id="rId5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257175</xdr:colOff>
                <xdr:row>0</xdr:row>
                <xdr:rowOff>238125</xdr:rowOff>
              </to>
            </anchor>
          </controlPr>
        </control>
      </mc:Choice>
      <mc:Fallback>
        <control shapeId="2049" r:id="rId956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51"/>
  <sheetViews>
    <sheetView tabSelected="1" workbookViewId="0">
      <selection activeCell="E1" sqref="E1:E1048576"/>
    </sheetView>
  </sheetViews>
  <sheetFormatPr defaultRowHeight="15" x14ac:dyDescent="0.25"/>
  <cols>
    <col min="3" max="3" width="15.140625" customWidth="1"/>
    <col min="4" max="4" width="20.28515625" customWidth="1"/>
    <col min="5" max="6" width="21.140625" customWidth="1"/>
    <col min="8" max="8" width="18.85546875" style="61" customWidth="1"/>
    <col min="9" max="10" width="23.42578125" customWidth="1"/>
    <col min="11" max="11" width="24.42578125" customWidth="1"/>
    <col min="13" max="13" width="18.7109375" customWidth="1"/>
    <col min="14" max="14" width="32.28515625" style="61" customWidth="1"/>
    <col min="16" max="16" width="19" customWidth="1"/>
    <col min="17" max="17" width="29.7109375" customWidth="1"/>
    <col min="18" max="18" width="33.42578125" customWidth="1"/>
    <col min="19" max="19" width="20.140625" customWidth="1"/>
    <col min="29" max="29" width="35.5703125" customWidth="1"/>
    <col min="43" max="43" width="27.42578125" customWidth="1"/>
    <col min="44" max="44" width="41.5703125" customWidth="1"/>
    <col min="59" max="59" width="90.85546875" customWidth="1"/>
  </cols>
  <sheetData>
    <row r="1" spans="1:59" ht="24.75" thickBot="1" x14ac:dyDescent="0.3">
      <c r="A1" s="22" t="s">
        <v>0</v>
      </c>
      <c r="B1" s="22" t="s">
        <v>1</v>
      </c>
      <c r="C1" s="22" t="s">
        <v>3945</v>
      </c>
      <c r="D1" s="22" t="s">
        <v>3946</v>
      </c>
      <c r="E1" s="32" t="s">
        <v>4</v>
      </c>
      <c r="F1" s="32" t="s">
        <v>3944</v>
      </c>
      <c r="G1" s="22" t="s">
        <v>3947</v>
      </c>
      <c r="H1" s="57" t="s">
        <v>3949</v>
      </c>
      <c r="I1" s="22" t="s">
        <v>3942</v>
      </c>
      <c r="J1" s="22" t="s">
        <v>3943</v>
      </c>
      <c r="K1" s="22" t="s">
        <v>3938</v>
      </c>
      <c r="L1" s="22" t="s">
        <v>3940</v>
      </c>
      <c r="M1" s="22" t="s">
        <v>3941</v>
      </c>
      <c r="N1" s="62" t="s">
        <v>2870</v>
      </c>
      <c r="O1" s="23" t="s">
        <v>2933</v>
      </c>
      <c r="P1" s="46" t="s">
        <v>2936</v>
      </c>
      <c r="Q1" t="s">
        <v>2938</v>
      </c>
      <c r="R1" t="s">
        <v>2939</v>
      </c>
      <c r="S1" t="s">
        <v>2940</v>
      </c>
      <c r="T1" t="s">
        <v>2941</v>
      </c>
      <c r="U1" t="s">
        <v>2942</v>
      </c>
      <c r="V1" t="s">
        <v>2943</v>
      </c>
      <c r="W1" t="s">
        <v>2944</v>
      </c>
      <c r="X1" t="s">
        <v>2945</v>
      </c>
      <c r="Y1" t="s">
        <v>2946</v>
      </c>
      <c r="Z1" t="s">
        <v>2947</v>
      </c>
      <c r="AA1" t="s">
        <v>2948</v>
      </c>
      <c r="AB1" t="s">
        <v>2949</v>
      </c>
      <c r="AC1" t="s">
        <v>2950</v>
      </c>
      <c r="AD1" t="s">
        <v>2951</v>
      </c>
      <c r="AE1" t="s">
        <v>2952</v>
      </c>
      <c r="AF1" t="s">
        <v>2953</v>
      </c>
      <c r="AG1" t="s">
        <v>2954</v>
      </c>
      <c r="AH1" t="s">
        <v>2955</v>
      </c>
      <c r="AI1" t="s">
        <v>2956</v>
      </c>
      <c r="AJ1" t="s">
        <v>2957</v>
      </c>
      <c r="AK1" t="s">
        <v>2958</v>
      </c>
      <c r="AL1" t="s">
        <v>2959</v>
      </c>
      <c r="AM1" t="s">
        <v>2960</v>
      </c>
      <c r="AN1" t="s">
        <v>2961</v>
      </c>
      <c r="AO1" t="s">
        <v>2962</v>
      </c>
      <c r="AP1" t="s">
        <v>2963</v>
      </c>
      <c r="AQ1" t="s">
        <v>2964</v>
      </c>
      <c r="AR1" t="s">
        <v>2965</v>
      </c>
      <c r="AS1" t="s">
        <v>2966</v>
      </c>
      <c r="AT1" t="s">
        <v>2967</v>
      </c>
      <c r="AU1" t="s">
        <v>2968</v>
      </c>
      <c r="AV1" t="s">
        <v>2969</v>
      </c>
      <c r="AW1" t="s">
        <v>2970</v>
      </c>
      <c r="AX1" t="s">
        <v>2971</v>
      </c>
      <c r="AY1" t="s">
        <v>2972</v>
      </c>
      <c r="AZ1" t="s">
        <v>2973</v>
      </c>
      <c r="BA1" t="s">
        <v>2974</v>
      </c>
      <c r="BB1" t="s">
        <v>2975</v>
      </c>
      <c r="BC1" t="s">
        <v>2976</v>
      </c>
      <c r="BD1" t="s">
        <v>2977</v>
      </c>
      <c r="BE1" t="s">
        <v>2978</v>
      </c>
      <c r="BF1" t="s">
        <v>2979</v>
      </c>
      <c r="BG1" t="s">
        <v>2980</v>
      </c>
    </row>
    <row r="2" spans="1:59" ht="24.75" thickBot="1" x14ac:dyDescent="0.3">
      <c r="A2" s="10" t="s">
        <v>2291</v>
      </c>
      <c r="B2" s="11" t="s">
        <v>1800</v>
      </c>
      <c r="C2" s="10" t="s">
        <v>2034</v>
      </c>
      <c r="D2" s="10" t="s">
        <v>2034</v>
      </c>
      <c r="E2" s="33">
        <v>43976.836805555555</v>
      </c>
      <c r="F2" s="56">
        <f>EDATE(E2, 10)</f>
        <v>44280</v>
      </c>
      <c r="G2" s="15" t="s">
        <v>3948</v>
      </c>
      <c r="H2" s="59">
        <v>30000000</v>
      </c>
      <c r="I2" s="16" t="str">
        <f>TEXT(E2,"yyyy-mm-ddThh:MM:ss")</f>
        <v>2020-05-25T20:05:00</v>
      </c>
      <c r="J2" s="55" t="str">
        <f>TEXT(F2,"yyyy-mm-ddThh:MM:ss")</f>
        <v>2021-03-25T00:00:00</v>
      </c>
      <c r="K2" s="66">
        <f>H2-N2</f>
        <v>20000000</v>
      </c>
      <c r="L2" s="20" t="s">
        <v>3939</v>
      </c>
      <c r="M2" s="12">
        <v>43976.878472222219</v>
      </c>
      <c r="N2" s="64">
        <v>10000000</v>
      </c>
      <c r="O2" s="30" t="s">
        <v>2934</v>
      </c>
      <c r="P2" s="47">
        <f>H2</f>
        <v>30000000</v>
      </c>
      <c r="Q2" t="s">
        <v>2981</v>
      </c>
      <c r="R2" t="s">
        <v>2982</v>
      </c>
      <c r="S2">
        <v>5</v>
      </c>
      <c r="T2">
        <v>3</v>
      </c>
      <c r="U2">
        <v>2</v>
      </c>
      <c r="V2">
        <v>1</v>
      </c>
      <c r="W2">
        <v>0.5</v>
      </c>
      <c r="X2">
        <v>300000000</v>
      </c>
      <c r="Y2">
        <v>50000</v>
      </c>
      <c r="Z2">
        <v>500000</v>
      </c>
      <c r="AA2">
        <v>20000000</v>
      </c>
      <c r="AB2">
        <v>25</v>
      </c>
      <c r="AC2">
        <v>100</v>
      </c>
      <c r="AD2">
        <v>6</v>
      </c>
      <c r="AE2">
        <v>0.2</v>
      </c>
      <c r="AF2">
        <v>0.5</v>
      </c>
      <c r="AG2">
        <v>2</v>
      </c>
      <c r="AH2">
        <v>1</v>
      </c>
      <c r="AI2">
        <v>0.5</v>
      </c>
      <c r="AJ2">
        <v>0.5</v>
      </c>
      <c r="AK2">
        <v>0.5</v>
      </c>
      <c r="AL2">
        <v>6</v>
      </c>
      <c r="AM2">
        <v>4.5</v>
      </c>
      <c r="AN2">
        <v>1.5</v>
      </c>
      <c r="AO2" t="s">
        <v>2983</v>
      </c>
      <c r="AP2" t="s">
        <v>2984</v>
      </c>
      <c r="AQ2" t="s">
        <v>3066</v>
      </c>
      <c r="AR2" t="s">
        <v>2986</v>
      </c>
      <c r="AS2" t="s">
        <v>2987</v>
      </c>
      <c r="AT2" t="s">
        <v>2988</v>
      </c>
      <c r="AU2">
        <v>70</v>
      </c>
      <c r="AV2">
        <v>80</v>
      </c>
      <c r="AW2">
        <v>20000000</v>
      </c>
      <c r="AX2">
        <v>3</v>
      </c>
      <c r="AY2">
        <v>1</v>
      </c>
      <c r="AZ2">
        <v>0.5</v>
      </c>
      <c r="BA2">
        <v>0.3</v>
      </c>
      <c r="BB2">
        <v>0.2</v>
      </c>
      <c r="BC2">
        <v>300000000</v>
      </c>
      <c r="BD2">
        <v>0.2</v>
      </c>
      <c r="BE2">
        <v>0.5</v>
      </c>
      <c r="BF2">
        <v>0.2</v>
      </c>
      <c r="BG2">
        <v>0.5</v>
      </c>
    </row>
    <row r="3" spans="1:59" ht="24.75" thickBot="1" x14ac:dyDescent="0.3">
      <c r="A3" s="10" t="s">
        <v>2225</v>
      </c>
      <c r="B3" s="11" t="s">
        <v>1800</v>
      </c>
      <c r="C3" s="10" t="s">
        <v>1109</v>
      </c>
      <c r="D3" s="10" t="s">
        <v>1109</v>
      </c>
      <c r="E3" s="33">
        <v>43978.670138888891</v>
      </c>
      <c r="F3" s="56">
        <f>EDATE(E3, 10)</f>
        <v>44282</v>
      </c>
      <c r="G3" s="15" t="s">
        <v>3948</v>
      </c>
      <c r="H3" s="59">
        <v>39194000</v>
      </c>
      <c r="I3" s="16" t="str">
        <f>TEXT(E3,"yyyy-mm-ddThh:MM:ss")</f>
        <v>2020-05-27T16:05:00</v>
      </c>
      <c r="J3" s="55" t="str">
        <f>TEXT(F3,"yyyy-mm-ddThh:MM:ss")</f>
        <v>2021-03-27T00:00:00</v>
      </c>
      <c r="K3" s="66">
        <f t="shared" ref="K3:K66" si="0">H3-N3</f>
        <v>27436000</v>
      </c>
      <c r="L3" s="20" t="s">
        <v>3939</v>
      </c>
      <c r="M3" s="12">
        <v>43978.670138888891</v>
      </c>
      <c r="N3" s="64">
        <v>11758000</v>
      </c>
      <c r="O3" s="30" t="s">
        <v>2934</v>
      </c>
      <c r="P3" s="47">
        <f>H3</f>
        <v>39194000</v>
      </c>
      <c r="Q3" t="s">
        <v>2981</v>
      </c>
      <c r="R3" t="s">
        <v>2982</v>
      </c>
      <c r="S3">
        <v>5</v>
      </c>
      <c r="T3">
        <v>3</v>
      </c>
      <c r="U3">
        <v>2</v>
      </c>
      <c r="V3">
        <v>1</v>
      </c>
      <c r="W3">
        <v>0.5</v>
      </c>
      <c r="X3">
        <v>300000000</v>
      </c>
      <c r="Y3">
        <v>50000</v>
      </c>
      <c r="Z3">
        <v>500000</v>
      </c>
      <c r="AA3">
        <v>20000000</v>
      </c>
      <c r="AB3">
        <v>25</v>
      </c>
      <c r="AC3">
        <v>100</v>
      </c>
      <c r="AD3">
        <v>6</v>
      </c>
      <c r="AE3">
        <v>0.2</v>
      </c>
      <c r="AF3">
        <v>0.5</v>
      </c>
      <c r="AG3">
        <v>2</v>
      </c>
      <c r="AH3">
        <v>1</v>
      </c>
      <c r="AI3">
        <v>0.5</v>
      </c>
      <c r="AJ3">
        <v>0.5</v>
      </c>
      <c r="AK3">
        <v>0.5</v>
      </c>
      <c r="AL3">
        <v>6</v>
      </c>
      <c r="AM3">
        <v>4.5</v>
      </c>
      <c r="AN3">
        <v>1.5</v>
      </c>
      <c r="AO3" t="s">
        <v>2983</v>
      </c>
      <c r="AP3" t="s">
        <v>2984</v>
      </c>
      <c r="AQ3" t="s">
        <v>3027</v>
      </c>
      <c r="AR3" t="s">
        <v>2986</v>
      </c>
      <c r="AS3" t="s">
        <v>2987</v>
      </c>
      <c r="AT3" t="s">
        <v>2988</v>
      </c>
      <c r="AU3">
        <v>70</v>
      </c>
      <c r="AV3">
        <v>80</v>
      </c>
      <c r="AW3">
        <v>20000000</v>
      </c>
      <c r="AX3">
        <v>3</v>
      </c>
      <c r="AY3">
        <v>1</v>
      </c>
      <c r="AZ3">
        <v>0.5</v>
      </c>
      <c r="BA3">
        <v>0.3</v>
      </c>
      <c r="BB3">
        <v>0.2</v>
      </c>
      <c r="BC3">
        <v>300000000</v>
      </c>
      <c r="BD3">
        <v>0.2</v>
      </c>
      <c r="BE3">
        <v>0.5</v>
      </c>
      <c r="BF3">
        <v>0.2</v>
      </c>
      <c r="BG3">
        <v>0.5</v>
      </c>
    </row>
    <row r="4" spans="1:59" ht="24.75" thickBot="1" x14ac:dyDescent="0.3">
      <c r="A4" s="10" t="s">
        <v>2730</v>
      </c>
      <c r="B4" s="11" t="s">
        <v>1800</v>
      </c>
      <c r="C4" s="10" t="s">
        <v>2034</v>
      </c>
      <c r="D4" s="10" t="s">
        <v>2034</v>
      </c>
      <c r="E4" s="33">
        <v>43960.670138888891</v>
      </c>
      <c r="F4" s="56">
        <f>EDATE(E4, 10)</f>
        <v>44264</v>
      </c>
      <c r="G4" s="15" t="s">
        <v>3948</v>
      </c>
      <c r="H4" s="59">
        <v>30000000</v>
      </c>
      <c r="I4" s="16" t="str">
        <f>TEXT(E4,"yyyy-mm-ddThh:MM:ss")</f>
        <v>2020-05-09T16:05:00</v>
      </c>
      <c r="J4" s="55" t="str">
        <f>TEXT(F4,"yyyy-mm-ddThh:MM:ss")</f>
        <v>2021-03-09T00:00:00</v>
      </c>
      <c r="K4" s="66">
        <f t="shared" si="0"/>
        <v>18000000</v>
      </c>
      <c r="L4" s="20" t="s">
        <v>3939</v>
      </c>
      <c r="M4" s="12">
        <v>43960.670138888891</v>
      </c>
      <c r="N4" s="64">
        <v>12000000</v>
      </c>
      <c r="O4" s="30" t="s">
        <v>2934</v>
      </c>
      <c r="P4" s="47">
        <f>H4</f>
        <v>30000000</v>
      </c>
      <c r="Q4" t="s">
        <v>2981</v>
      </c>
      <c r="R4" t="s">
        <v>2982</v>
      </c>
      <c r="S4">
        <v>5</v>
      </c>
      <c r="T4">
        <v>3</v>
      </c>
      <c r="U4">
        <v>2</v>
      </c>
      <c r="V4">
        <v>1</v>
      </c>
      <c r="W4">
        <v>0.5</v>
      </c>
      <c r="X4">
        <v>300000000</v>
      </c>
      <c r="Y4">
        <v>50000</v>
      </c>
      <c r="Z4">
        <v>500000</v>
      </c>
      <c r="AA4">
        <v>20000000</v>
      </c>
      <c r="AB4">
        <v>25</v>
      </c>
      <c r="AC4">
        <v>100</v>
      </c>
      <c r="AD4">
        <v>6</v>
      </c>
      <c r="AE4">
        <v>0.2</v>
      </c>
      <c r="AF4">
        <v>0.5</v>
      </c>
      <c r="AG4">
        <v>2</v>
      </c>
      <c r="AH4">
        <v>1</v>
      </c>
      <c r="AI4">
        <v>0.5</v>
      </c>
      <c r="AJ4">
        <v>0.5</v>
      </c>
      <c r="AK4">
        <v>0.5</v>
      </c>
      <c r="AL4">
        <v>6</v>
      </c>
      <c r="AM4">
        <v>4.5</v>
      </c>
      <c r="AN4">
        <v>1.5</v>
      </c>
      <c r="AO4" t="s">
        <v>2983</v>
      </c>
      <c r="AP4" t="s">
        <v>2984</v>
      </c>
      <c r="AQ4" t="s">
        <v>3070</v>
      </c>
      <c r="AR4" t="s">
        <v>2986</v>
      </c>
      <c r="AS4" t="s">
        <v>2987</v>
      </c>
      <c r="AT4" t="s">
        <v>2988</v>
      </c>
      <c r="AU4">
        <v>70</v>
      </c>
      <c r="AV4">
        <v>80</v>
      </c>
      <c r="AW4">
        <v>20000000</v>
      </c>
      <c r="AX4">
        <v>3</v>
      </c>
      <c r="AY4">
        <v>1</v>
      </c>
      <c r="AZ4">
        <v>0.5</v>
      </c>
      <c r="BA4">
        <v>0.3</v>
      </c>
      <c r="BB4">
        <v>0.2</v>
      </c>
      <c r="BC4">
        <v>300000000</v>
      </c>
      <c r="BD4">
        <v>0.2</v>
      </c>
      <c r="BE4">
        <v>0.5</v>
      </c>
      <c r="BF4">
        <v>0.2</v>
      </c>
      <c r="BG4">
        <v>0.5</v>
      </c>
    </row>
    <row r="5" spans="1:59" ht="24.75" thickBot="1" x14ac:dyDescent="0.3">
      <c r="A5" s="10" t="s">
        <v>1119</v>
      </c>
      <c r="B5" s="11" t="s">
        <v>1800</v>
      </c>
      <c r="C5" s="10" t="s">
        <v>1120</v>
      </c>
      <c r="D5" s="10" t="s">
        <v>1120</v>
      </c>
      <c r="E5" s="33">
        <v>43994.754166666666</v>
      </c>
      <c r="F5" s="56">
        <f>EDATE(E5, 10)</f>
        <v>44298</v>
      </c>
      <c r="G5" s="15" t="s">
        <v>3948</v>
      </c>
      <c r="H5" s="59">
        <v>40000000</v>
      </c>
      <c r="I5" s="16" t="str">
        <f>TEXT(E5,"yyyy-mm-ddThh:MM:ss")</f>
        <v>2020-06-12T18:06:00</v>
      </c>
      <c r="J5" s="55" t="str">
        <f>TEXT(F5,"yyyy-mm-ddThh:MM:ss")</f>
        <v>2021-04-12T00:00:00</v>
      </c>
      <c r="K5" s="66">
        <f t="shared" si="0"/>
        <v>28000000</v>
      </c>
      <c r="L5" s="20" t="s">
        <v>3939</v>
      </c>
      <c r="M5" s="12">
        <v>43994.837500000001</v>
      </c>
      <c r="N5" s="64">
        <v>12000000</v>
      </c>
      <c r="O5" s="30" t="s">
        <v>2934</v>
      </c>
      <c r="P5" s="47">
        <f>H5</f>
        <v>40000000</v>
      </c>
      <c r="Q5" t="s">
        <v>2981</v>
      </c>
      <c r="R5" t="s">
        <v>2982</v>
      </c>
      <c r="S5">
        <v>5</v>
      </c>
      <c r="T5">
        <v>3</v>
      </c>
      <c r="U5">
        <v>2</v>
      </c>
      <c r="V5">
        <v>1</v>
      </c>
      <c r="W5">
        <v>0.5</v>
      </c>
      <c r="X5">
        <v>300000000</v>
      </c>
      <c r="Y5">
        <v>50000</v>
      </c>
      <c r="Z5">
        <v>500000</v>
      </c>
      <c r="AA5">
        <v>20000000</v>
      </c>
      <c r="AB5">
        <v>25</v>
      </c>
      <c r="AC5">
        <v>100</v>
      </c>
      <c r="AD5">
        <v>6</v>
      </c>
      <c r="AE5">
        <v>0.2</v>
      </c>
      <c r="AF5">
        <v>0.5</v>
      </c>
      <c r="AG5">
        <v>2</v>
      </c>
      <c r="AH5">
        <v>1</v>
      </c>
      <c r="AI5">
        <v>0.5</v>
      </c>
      <c r="AJ5">
        <v>0.5</v>
      </c>
      <c r="AK5">
        <v>0.5</v>
      </c>
      <c r="AL5">
        <v>6</v>
      </c>
      <c r="AM5">
        <v>4.5</v>
      </c>
      <c r="AN5">
        <v>1.5</v>
      </c>
      <c r="AO5" t="s">
        <v>2983</v>
      </c>
      <c r="AP5" t="s">
        <v>2984</v>
      </c>
      <c r="AQ5" t="s">
        <v>3026</v>
      </c>
      <c r="AR5" t="s">
        <v>2986</v>
      </c>
      <c r="AS5" t="s">
        <v>2987</v>
      </c>
      <c r="AT5" t="s">
        <v>2988</v>
      </c>
      <c r="AU5">
        <v>70</v>
      </c>
      <c r="AV5">
        <v>80</v>
      </c>
      <c r="AW5">
        <v>20000000</v>
      </c>
      <c r="AX5">
        <v>3</v>
      </c>
      <c r="AY5">
        <v>1</v>
      </c>
      <c r="AZ5">
        <v>0.5</v>
      </c>
      <c r="BA5">
        <v>0.3</v>
      </c>
      <c r="BB5">
        <v>0.2</v>
      </c>
      <c r="BC5">
        <v>300000000</v>
      </c>
      <c r="BD5">
        <v>0.2</v>
      </c>
      <c r="BE5">
        <v>0.5</v>
      </c>
      <c r="BF5">
        <v>0.2</v>
      </c>
      <c r="BG5">
        <v>0.5</v>
      </c>
    </row>
    <row r="6" spans="1:59" ht="24.75" thickBot="1" x14ac:dyDescent="0.3">
      <c r="A6" s="10" t="s">
        <v>1097</v>
      </c>
      <c r="B6" s="11" t="s">
        <v>1800</v>
      </c>
      <c r="C6" s="10" t="s">
        <v>1098</v>
      </c>
      <c r="D6" s="10" t="s">
        <v>1098</v>
      </c>
      <c r="E6" s="33">
        <v>43994.754166666666</v>
      </c>
      <c r="F6" s="56">
        <f>EDATE(E6, 10)</f>
        <v>44298</v>
      </c>
      <c r="G6" s="15" t="s">
        <v>3948</v>
      </c>
      <c r="H6" s="59">
        <v>47710000</v>
      </c>
      <c r="I6" s="16" t="str">
        <f>TEXT(E6,"yyyy-mm-ddThh:MM:ss")</f>
        <v>2020-06-12T18:06:00</v>
      </c>
      <c r="J6" s="55" t="str">
        <f>TEXT(F6,"yyyy-mm-ddThh:MM:ss")</f>
        <v>2021-04-12T00:00:00</v>
      </c>
      <c r="K6" s="66">
        <f t="shared" si="0"/>
        <v>33397000</v>
      </c>
      <c r="L6" s="20" t="s">
        <v>3939</v>
      </c>
      <c r="M6" s="12">
        <v>43994.754166666666</v>
      </c>
      <c r="N6" s="64">
        <v>14313000</v>
      </c>
      <c r="O6" s="30" t="s">
        <v>2934</v>
      </c>
      <c r="P6" s="47">
        <f>H6</f>
        <v>47710000</v>
      </c>
      <c r="Q6" t="s">
        <v>2981</v>
      </c>
      <c r="R6" t="s">
        <v>2982</v>
      </c>
      <c r="S6">
        <v>5</v>
      </c>
      <c r="T6">
        <v>3</v>
      </c>
      <c r="U6">
        <v>2</v>
      </c>
      <c r="V6">
        <v>1</v>
      </c>
      <c r="W6">
        <v>0.5</v>
      </c>
      <c r="X6">
        <v>300000000</v>
      </c>
      <c r="Y6">
        <v>50000</v>
      </c>
      <c r="Z6">
        <v>500000</v>
      </c>
      <c r="AA6">
        <v>20000000</v>
      </c>
      <c r="AB6">
        <v>25</v>
      </c>
      <c r="AC6">
        <v>100</v>
      </c>
      <c r="AD6">
        <v>6</v>
      </c>
      <c r="AE6">
        <v>0.2</v>
      </c>
      <c r="AF6">
        <v>0.5</v>
      </c>
      <c r="AG6">
        <v>2</v>
      </c>
      <c r="AH6">
        <v>1</v>
      </c>
      <c r="AI6">
        <v>0.5</v>
      </c>
      <c r="AJ6">
        <v>0.5</v>
      </c>
      <c r="AK6">
        <v>0.5</v>
      </c>
      <c r="AL6">
        <v>6</v>
      </c>
      <c r="AM6">
        <v>4.5</v>
      </c>
      <c r="AN6">
        <v>1.5</v>
      </c>
      <c r="AO6" t="s">
        <v>2983</v>
      </c>
      <c r="AP6" t="s">
        <v>2984</v>
      </c>
      <c r="AQ6" t="s">
        <v>3025</v>
      </c>
      <c r="AR6" t="s">
        <v>2986</v>
      </c>
      <c r="AS6" t="s">
        <v>2987</v>
      </c>
      <c r="AT6" t="s">
        <v>2988</v>
      </c>
      <c r="AU6">
        <v>70</v>
      </c>
      <c r="AV6">
        <v>80</v>
      </c>
      <c r="AW6">
        <v>20000000</v>
      </c>
      <c r="AX6">
        <v>3</v>
      </c>
      <c r="AY6">
        <v>1</v>
      </c>
      <c r="AZ6">
        <v>0.5</v>
      </c>
      <c r="BA6">
        <v>0.3</v>
      </c>
      <c r="BB6">
        <v>0.2</v>
      </c>
      <c r="BC6">
        <v>300000000</v>
      </c>
      <c r="BD6">
        <v>0.2</v>
      </c>
      <c r="BE6">
        <v>0.5</v>
      </c>
      <c r="BF6">
        <v>0.2</v>
      </c>
      <c r="BG6">
        <v>0.5</v>
      </c>
    </row>
    <row r="7" spans="1:59" ht="24.75" thickBot="1" x14ac:dyDescent="0.3">
      <c r="A7" s="16" t="s">
        <v>2867</v>
      </c>
      <c r="B7" s="17" t="s">
        <v>1800</v>
      </c>
      <c r="C7" s="16" t="s">
        <v>2868</v>
      </c>
      <c r="D7" s="16" t="s">
        <v>2868</v>
      </c>
      <c r="E7" s="34">
        <v>43957.670138888891</v>
      </c>
      <c r="F7" s="56">
        <f>EDATE(E7, 10)</f>
        <v>44261</v>
      </c>
      <c r="G7" s="15" t="s">
        <v>3948</v>
      </c>
      <c r="H7" s="58">
        <v>50000000</v>
      </c>
      <c r="I7" s="16" t="str">
        <f>TEXT(E7,"yyyy-mm-ddThh:MM:ss")</f>
        <v>2020-05-06T16:05:00</v>
      </c>
      <c r="J7" s="55" t="str">
        <f>TEXT(F7,"yyyy-mm-ddThh:MM:ss")</f>
        <v>2021-03-06T00:00:00</v>
      </c>
      <c r="K7" s="66">
        <f t="shared" si="0"/>
        <v>35000000</v>
      </c>
      <c r="L7" s="20" t="s">
        <v>3939</v>
      </c>
      <c r="M7" s="18">
        <v>43957.670138888891</v>
      </c>
      <c r="N7" s="63">
        <v>15000000</v>
      </c>
      <c r="O7" s="30" t="s">
        <v>2934</v>
      </c>
      <c r="P7" s="47">
        <f>H7</f>
        <v>50000000</v>
      </c>
      <c r="Q7" t="s">
        <v>2981</v>
      </c>
      <c r="R7" t="s">
        <v>2982</v>
      </c>
      <c r="S7">
        <v>5</v>
      </c>
      <c r="T7">
        <v>3</v>
      </c>
      <c r="U7">
        <v>2</v>
      </c>
      <c r="V7">
        <v>1</v>
      </c>
      <c r="W7">
        <v>0.5</v>
      </c>
      <c r="X7">
        <v>300000000</v>
      </c>
      <c r="Y7">
        <v>50000</v>
      </c>
      <c r="Z7">
        <v>500000</v>
      </c>
      <c r="AA7">
        <v>20000000</v>
      </c>
      <c r="AB7">
        <v>25</v>
      </c>
      <c r="AC7">
        <v>100</v>
      </c>
      <c r="AD7">
        <v>6</v>
      </c>
      <c r="AE7">
        <v>0.2</v>
      </c>
      <c r="AF7">
        <v>0.5</v>
      </c>
      <c r="AG7">
        <v>2</v>
      </c>
      <c r="AH7">
        <v>1</v>
      </c>
      <c r="AI7">
        <v>0.5</v>
      </c>
      <c r="AJ7">
        <v>0.5</v>
      </c>
      <c r="AK7">
        <v>0.5</v>
      </c>
      <c r="AL7">
        <v>6</v>
      </c>
      <c r="AM7">
        <v>4.5</v>
      </c>
      <c r="AN7">
        <v>1.5</v>
      </c>
      <c r="AO7" t="s">
        <v>2983</v>
      </c>
      <c r="AP7" t="s">
        <v>2984</v>
      </c>
      <c r="AQ7" t="s">
        <v>3024</v>
      </c>
      <c r="AR7" t="s">
        <v>2986</v>
      </c>
      <c r="AS7" t="s">
        <v>2987</v>
      </c>
      <c r="AT7" t="s">
        <v>2988</v>
      </c>
      <c r="AU7">
        <v>70</v>
      </c>
      <c r="AV7">
        <v>80</v>
      </c>
      <c r="AW7">
        <v>20000000</v>
      </c>
      <c r="AX7">
        <v>3</v>
      </c>
      <c r="AY7">
        <v>1</v>
      </c>
      <c r="AZ7">
        <v>0.5</v>
      </c>
      <c r="BA7">
        <v>0.3</v>
      </c>
      <c r="BB7">
        <v>0.2</v>
      </c>
      <c r="BC7">
        <v>300000000</v>
      </c>
      <c r="BD7">
        <v>0.2</v>
      </c>
      <c r="BE7">
        <v>0.5</v>
      </c>
      <c r="BF7">
        <v>0.2</v>
      </c>
      <c r="BG7">
        <v>0.5</v>
      </c>
    </row>
    <row r="8" spans="1:59" ht="24.75" thickBot="1" x14ac:dyDescent="0.3">
      <c r="A8" s="10" t="s">
        <v>2327</v>
      </c>
      <c r="B8" s="11" t="s">
        <v>1800</v>
      </c>
      <c r="C8" s="10" t="s">
        <v>2034</v>
      </c>
      <c r="D8" s="10" t="s">
        <v>2034</v>
      </c>
      <c r="E8" s="33">
        <v>43975.628472222219</v>
      </c>
      <c r="F8" s="56">
        <f>EDATE(E8, 10)</f>
        <v>44279</v>
      </c>
      <c r="G8" s="15" t="s">
        <v>3948</v>
      </c>
      <c r="H8" s="59">
        <v>50000000</v>
      </c>
      <c r="I8" s="16" t="str">
        <f>TEXT(E8,"yyyy-mm-ddThh:MM:ss")</f>
        <v>2020-05-24T15:05:00</v>
      </c>
      <c r="J8" s="55" t="str">
        <f>TEXT(F8,"yyyy-mm-ddThh:MM:ss")</f>
        <v>2021-03-24T00:00:00</v>
      </c>
      <c r="K8" s="66">
        <f t="shared" si="0"/>
        <v>35000000</v>
      </c>
      <c r="L8" s="20" t="s">
        <v>3939</v>
      </c>
      <c r="M8" s="12">
        <v>43976.378472222219</v>
      </c>
      <c r="N8" s="64">
        <v>15000000</v>
      </c>
      <c r="O8" s="30" t="s">
        <v>2934</v>
      </c>
      <c r="P8" s="47">
        <f>H8</f>
        <v>50000000</v>
      </c>
      <c r="Q8" t="s">
        <v>2981</v>
      </c>
      <c r="R8" t="s">
        <v>2982</v>
      </c>
      <c r="S8">
        <v>5</v>
      </c>
      <c r="T8">
        <v>3</v>
      </c>
      <c r="U8">
        <v>2</v>
      </c>
      <c r="V8">
        <v>1</v>
      </c>
      <c r="W8">
        <v>0.5</v>
      </c>
      <c r="X8">
        <v>300000000</v>
      </c>
      <c r="Y8">
        <v>50000</v>
      </c>
      <c r="Z8">
        <v>500000</v>
      </c>
      <c r="AA8">
        <v>20000000</v>
      </c>
      <c r="AB8">
        <v>25</v>
      </c>
      <c r="AC8">
        <v>100</v>
      </c>
      <c r="AD8">
        <v>6</v>
      </c>
      <c r="AE8">
        <v>0.2</v>
      </c>
      <c r="AF8">
        <v>0.5</v>
      </c>
      <c r="AG8">
        <v>2</v>
      </c>
      <c r="AH8">
        <v>1</v>
      </c>
      <c r="AI8">
        <v>0.5</v>
      </c>
      <c r="AJ8">
        <v>0.5</v>
      </c>
      <c r="AK8">
        <v>0.5</v>
      </c>
      <c r="AL8">
        <v>6</v>
      </c>
      <c r="AM8">
        <v>4.5</v>
      </c>
      <c r="AN8">
        <v>1.5</v>
      </c>
      <c r="AO8" t="s">
        <v>2983</v>
      </c>
      <c r="AP8" t="s">
        <v>2984</v>
      </c>
      <c r="AQ8" t="s">
        <v>3023</v>
      </c>
      <c r="AR8" t="s">
        <v>2986</v>
      </c>
      <c r="AS8" t="s">
        <v>2987</v>
      </c>
      <c r="AT8" t="s">
        <v>2988</v>
      </c>
      <c r="AU8">
        <v>70</v>
      </c>
      <c r="AV8">
        <v>80</v>
      </c>
      <c r="AW8">
        <v>20000000</v>
      </c>
      <c r="AX8">
        <v>3</v>
      </c>
      <c r="AY8">
        <v>1</v>
      </c>
      <c r="AZ8">
        <v>0.5</v>
      </c>
      <c r="BA8">
        <v>0.3</v>
      </c>
      <c r="BB8">
        <v>0.2</v>
      </c>
      <c r="BC8">
        <v>300000000</v>
      </c>
      <c r="BD8">
        <v>0.2</v>
      </c>
      <c r="BE8">
        <v>0.5</v>
      </c>
      <c r="BF8">
        <v>0.2</v>
      </c>
      <c r="BG8">
        <v>0.5</v>
      </c>
    </row>
    <row r="9" spans="1:59" ht="24.75" thickBot="1" x14ac:dyDescent="0.3">
      <c r="A9" s="10" t="s">
        <v>2088</v>
      </c>
      <c r="B9" s="11" t="s">
        <v>1800</v>
      </c>
      <c r="C9" s="10" t="s">
        <v>1386</v>
      </c>
      <c r="D9" s="10" t="s">
        <v>1386</v>
      </c>
      <c r="E9" s="33">
        <v>43981.753472222219</v>
      </c>
      <c r="F9" s="56">
        <f>EDATE(E9, 10)</f>
        <v>44285</v>
      </c>
      <c r="G9" s="15" t="s">
        <v>3948</v>
      </c>
      <c r="H9" s="59">
        <v>50000000</v>
      </c>
      <c r="I9" s="16" t="str">
        <f>TEXT(E9,"yyyy-mm-ddThh:MM:ss")</f>
        <v>2020-05-30T18:05:00</v>
      </c>
      <c r="J9" s="55" t="str">
        <f>TEXT(F9,"yyyy-mm-ddThh:MM:ss")</f>
        <v>2021-03-30T00:00:00</v>
      </c>
      <c r="K9" s="66">
        <f t="shared" si="0"/>
        <v>35000000</v>
      </c>
      <c r="L9" s="20" t="s">
        <v>3939</v>
      </c>
      <c r="M9" s="12">
        <v>43981.836805555555</v>
      </c>
      <c r="N9" s="64">
        <v>15000000</v>
      </c>
      <c r="O9" s="30" t="s">
        <v>2934</v>
      </c>
      <c r="P9" s="47">
        <f>H9</f>
        <v>50000000</v>
      </c>
      <c r="Q9" t="s">
        <v>2981</v>
      </c>
      <c r="R9" t="s">
        <v>2982</v>
      </c>
      <c r="S9">
        <v>5</v>
      </c>
      <c r="T9">
        <v>3</v>
      </c>
      <c r="U9">
        <v>2</v>
      </c>
      <c r="V9">
        <v>1</v>
      </c>
      <c r="W9">
        <v>0.5</v>
      </c>
      <c r="X9">
        <v>300000000</v>
      </c>
      <c r="Y9">
        <v>50000</v>
      </c>
      <c r="Z9">
        <v>500000</v>
      </c>
      <c r="AA9">
        <v>20000000</v>
      </c>
      <c r="AB9">
        <v>25</v>
      </c>
      <c r="AC9">
        <v>100</v>
      </c>
      <c r="AD9">
        <v>6</v>
      </c>
      <c r="AE9">
        <v>0.2</v>
      </c>
      <c r="AF9">
        <v>0.5</v>
      </c>
      <c r="AG9">
        <v>2</v>
      </c>
      <c r="AH9">
        <v>1</v>
      </c>
      <c r="AI9">
        <v>0.5</v>
      </c>
      <c r="AJ9">
        <v>0.5</v>
      </c>
      <c r="AK9">
        <v>0.5</v>
      </c>
      <c r="AL9">
        <v>6</v>
      </c>
      <c r="AM9">
        <v>4.5</v>
      </c>
      <c r="AN9">
        <v>1.5</v>
      </c>
      <c r="AO9" t="s">
        <v>2983</v>
      </c>
      <c r="AP9" t="s">
        <v>2984</v>
      </c>
      <c r="AQ9" t="s">
        <v>3017</v>
      </c>
      <c r="AR9" t="s">
        <v>2986</v>
      </c>
      <c r="AS9" t="s">
        <v>2987</v>
      </c>
      <c r="AT9" t="s">
        <v>2988</v>
      </c>
      <c r="AU9">
        <v>70</v>
      </c>
      <c r="AV9">
        <v>80</v>
      </c>
      <c r="AW9">
        <v>20000000</v>
      </c>
      <c r="AX9">
        <v>3</v>
      </c>
      <c r="AY9">
        <v>1</v>
      </c>
      <c r="AZ9">
        <v>0.5</v>
      </c>
      <c r="BA9">
        <v>0.3</v>
      </c>
      <c r="BB9">
        <v>0.2</v>
      </c>
      <c r="BC9">
        <v>300000000</v>
      </c>
      <c r="BD9">
        <v>0.2</v>
      </c>
      <c r="BE9">
        <v>0.5</v>
      </c>
      <c r="BF9">
        <v>0.2</v>
      </c>
      <c r="BG9">
        <v>0.5</v>
      </c>
    </row>
    <row r="10" spans="1:59" ht="24.75" thickBot="1" x14ac:dyDescent="0.3">
      <c r="A10" s="10" t="s">
        <v>2089</v>
      </c>
      <c r="B10" s="11" t="s">
        <v>1800</v>
      </c>
      <c r="C10" s="10" t="s">
        <v>1386</v>
      </c>
      <c r="D10" s="10" t="s">
        <v>1386</v>
      </c>
      <c r="E10" s="33">
        <v>43981.753472222219</v>
      </c>
      <c r="F10" s="56">
        <f>EDATE(E10, 10)</f>
        <v>44285</v>
      </c>
      <c r="G10" s="15" t="s">
        <v>3948</v>
      </c>
      <c r="H10" s="59">
        <v>50000000</v>
      </c>
      <c r="I10" s="16" t="str">
        <f>TEXT(E10,"yyyy-mm-ddThh:MM:ss")</f>
        <v>2020-05-30T18:05:00</v>
      </c>
      <c r="J10" s="55" t="str">
        <f>TEXT(F10,"yyyy-mm-ddThh:MM:ss")</f>
        <v>2021-03-30T00:00:00</v>
      </c>
      <c r="K10" s="66">
        <f t="shared" si="0"/>
        <v>35000000</v>
      </c>
      <c r="L10" s="20" t="s">
        <v>3939</v>
      </c>
      <c r="M10" s="12">
        <v>43981.836805555555</v>
      </c>
      <c r="N10" s="64">
        <v>15000000</v>
      </c>
      <c r="O10" s="30" t="s">
        <v>2934</v>
      </c>
      <c r="P10" s="47">
        <f>H10</f>
        <v>50000000</v>
      </c>
      <c r="Q10" t="s">
        <v>2981</v>
      </c>
      <c r="R10" t="s">
        <v>2982</v>
      </c>
      <c r="S10">
        <v>5</v>
      </c>
      <c r="T10">
        <v>3</v>
      </c>
      <c r="U10">
        <v>2</v>
      </c>
      <c r="V10">
        <v>1</v>
      </c>
      <c r="W10">
        <v>0.5</v>
      </c>
      <c r="X10">
        <v>300000000</v>
      </c>
      <c r="Y10">
        <v>50000</v>
      </c>
      <c r="Z10">
        <v>500000</v>
      </c>
      <c r="AA10">
        <v>20000000</v>
      </c>
      <c r="AB10">
        <v>25</v>
      </c>
      <c r="AC10">
        <v>100</v>
      </c>
      <c r="AD10">
        <v>6</v>
      </c>
      <c r="AE10">
        <v>0.2</v>
      </c>
      <c r="AF10">
        <v>0.5</v>
      </c>
      <c r="AG10">
        <v>2</v>
      </c>
      <c r="AH10">
        <v>1</v>
      </c>
      <c r="AI10">
        <v>0.5</v>
      </c>
      <c r="AJ10">
        <v>0.5</v>
      </c>
      <c r="AK10">
        <v>0.5</v>
      </c>
      <c r="AL10">
        <v>6</v>
      </c>
      <c r="AM10">
        <v>4.5</v>
      </c>
      <c r="AN10">
        <v>1.5</v>
      </c>
      <c r="AO10" t="s">
        <v>2983</v>
      </c>
      <c r="AP10" t="s">
        <v>2984</v>
      </c>
      <c r="AQ10" t="s">
        <v>3018</v>
      </c>
      <c r="AR10" t="s">
        <v>2986</v>
      </c>
      <c r="AS10" t="s">
        <v>2987</v>
      </c>
      <c r="AT10" t="s">
        <v>2988</v>
      </c>
      <c r="AU10">
        <v>70</v>
      </c>
      <c r="AV10">
        <v>80</v>
      </c>
      <c r="AW10">
        <v>20000000</v>
      </c>
      <c r="AX10">
        <v>3</v>
      </c>
      <c r="AY10">
        <v>1</v>
      </c>
      <c r="AZ10">
        <v>0.5</v>
      </c>
      <c r="BA10">
        <v>0.3</v>
      </c>
      <c r="BB10">
        <v>0.2</v>
      </c>
      <c r="BC10">
        <v>300000000</v>
      </c>
      <c r="BD10">
        <v>0.2</v>
      </c>
      <c r="BE10">
        <v>0.5</v>
      </c>
      <c r="BF10">
        <v>0.2</v>
      </c>
      <c r="BG10">
        <v>0.5</v>
      </c>
    </row>
    <row r="11" spans="1:59" ht="24.75" thickBot="1" x14ac:dyDescent="0.3">
      <c r="A11" s="10" t="s">
        <v>1876</v>
      </c>
      <c r="B11" s="11" t="s">
        <v>1800</v>
      </c>
      <c r="C11" s="10" t="s">
        <v>1877</v>
      </c>
      <c r="D11" s="10" t="s">
        <v>1877</v>
      </c>
      <c r="E11" s="33">
        <v>43986.379166666666</v>
      </c>
      <c r="F11" s="56">
        <f>EDATE(E11, 10)</f>
        <v>44290</v>
      </c>
      <c r="G11" s="15" t="s">
        <v>3948</v>
      </c>
      <c r="H11" s="59">
        <v>50000000</v>
      </c>
      <c r="I11" s="16" t="str">
        <f>TEXT(E11,"yyyy-mm-ddThh:MM:ss")</f>
        <v>2020-06-04T09:06:00</v>
      </c>
      <c r="J11" s="55" t="str">
        <f>TEXT(F11,"yyyy-mm-ddThh:MM:ss")</f>
        <v>2021-04-04T00:00:00</v>
      </c>
      <c r="K11" s="66">
        <f t="shared" si="0"/>
        <v>35000000</v>
      </c>
      <c r="L11" s="20" t="s">
        <v>3939</v>
      </c>
      <c r="M11" s="12">
        <v>43986.504166666666</v>
      </c>
      <c r="N11" s="64">
        <v>15000000</v>
      </c>
      <c r="O11" s="30" t="s">
        <v>2934</v>
      </c>
      <c r="P11" s="47">
        <f>H11</f>
        <v>50000000</v>
      </c>
      <c r="Q11" t="s">
        <v>2981</v>
      </c>
      <c r="R11" t="s">
        <v>2982</v>
      </c>
      <c r="S11">
        <v>5</v>
      </c>
      <c r="T11">
        <v>3</v>
      </c>
      <c r="U11">
        <v>2</v>
      </c>
      <c r="V11">
        <v>1</v>
      </c>
      <c r="W11">
        <v>0.5</v>
      </c>
      <c r="X11">
        <v>300000000</v>
      </c>
      <c r="Y11">
        <v>50000</v>
      </c>
      <c r="Z11">
        <v>500000</v>
      </c>
      <c r="AA11">
        <v>20000000</v>
      </c>
      <c r="AB11">
        <v>25</v>
      </c>
      <c r="AC11">
        <v>100</v>
      </c>
      <c r="AD11">
        <v>6</v>
      </c>
      <c r="AE11">
        <v>0.2</v>
      </c>
      <c r="AF11">
        <v>0.5</v>
      </c>
      <c r="AG11">
        <v>2</v>
      </c>
      <c r="AH11">
        <v>1</v>
      </c>
      <c r="AI11">
        <v>0.5</v>
      </c>
      <c r="AJ11">
        <v>0.5</v>
      </c>
      <c r="AK11">
        <v>0.5</v>
      </c>
      <c r="AL11">
        <v>6</v>
      </c>
      <c r="AM11">
        <v>4.5</v>
      </c>
      <c r="AN11">
        <v>1.5</v>
      </c>
      <c r="AO11" t="s">
        <v>2983</v>
      </c>
      <c r="AP11" t="s">
        <v>2984</v>
      </c>
      <c r="AQ11" t="s">
        <v>3016</v>
      </c>
      <c r="AR11" t="s">
        <v>2986</v>
      </c>
      <c r="AS11" t="s">
        <v>2987</v>
      </c>
      <c r="AT11" t="s">
        <v>2988</v>
      </c>
      <c r="AU11">
        <v>70</v>
      </c>
      <c r="AV11">
        <v>80</v>
      </c>
      <c r="AW11">
        <v>20000000</v>
      </c>
      <c r="AX11">
        <v>3</v>
      </c>
      <c r="AY11">
        <v>1</v>
      </c>
      <c r="AZ11">
        <v>0.5</v>
      </c>
      <c r="BA11">
        <v>0.3</v>
      </c>
      <c r="BB11">
        <v>0.2</v>
      </c>
      <c r="BC11">
        <v>300000000</v>
      </c>
      <c r="BD11">
        <v>0.2</v>
      </c>
      <c r="BE11">
        <v>0.5</v>
      </c>
      <c r="BF11">
        <v>0.2</v>
      </c>
      <c r="BG11">
        <v>0.5</v>
      </c>
    </row>
    <row r="12" spans="1:59" ht="24.75" thickBot="1" x14ac:dyDescent="0.3">
      <c r="A12" s="10" t="s">
        <v>1804</v>
      </c>
      <c r="B12" s="11" t="s">
        <v>1800</v>
      </c>
      <c r="C12" s="10" t="s">
        <v>1444</v>
      </c>
      <c r="D12" s="10" t="s">
        <v>1444</v>
      </c>
      <c r="E12" s="33">
        <v>43987.629166666666</v>
      </c>
      <c r="F12" s="56">
        <f>EDATE(E12, 10)</f>
        <v>44291</v>
      </c>
      <c r="G12" s="15" t="s">
        <v>3948</v>
      </c>
      <c r="H12" s="59">
        <v>50000000</v>
      </c>
      <c r="I12" s="16" t="str">
        <f>TEXT(E12,"yyyy-mm-ddThh:MM:ss")</f>
        <v>2020-06-05T15:06:00</v>
      </c>
      <c r="J12" s="55" t="str">
        <f>TEXT(F12,"yyyy-mm-ddThh:MM:ss")</f>
        <v>2021-04-05T00:00:00</v>
      </c>
      <c r="K12" s="66">
        <f t="shared" si="0"/>
        <v>35000000</v>
      </c>
      <c r="L12" s="20" t="s">
        <v>3939</v>
      </c>
      <c r="M12" s="12">
        <v>43988.379166666666</v>
      </c>
      <c r="N12" s="64">
        <v>15000000</v>
      </c>
      <c r="O12" s="30" t="s">
        <v>2934</v>
      </c>
      <c r="P12" s="47">
        <f>H12</f>
        <v>50000000</v>
      </c>
      <c r="Q12" t="s">
        <v>2981</v>
      </c>
      <c r="R12" t="s">
        <v>2982</v>
      </c>
      <c r="S12">
        <v>5</v>
      </c>
      <c r="T12">
        <v>3</v>
      </c>
      <c r="U12">
        <v>2</v>
      </c>
      <c r="V12">
        <v>1</v>
      </c>
      <c r="W12">
        <v>0.5</v>
      </c>
      <c r="X12">
        <v>300000000</v>
      </c>
      <c r="Y12">
        <v>50000</v>
      </c>
      <c r="Z12">
        <v>500000</v>
      </c>
      <c r="AA12">
        <v>20000000</v>
      </c>
      <c r="AB12">
        <v>25</v>
      </c>
      <c r="AC12">
        <v>100</v>
      </c>
      <c r="AD12">
        <v>6</v>
      </c>
      <c r="AE12">
        <v>0.2</v>
      </c>
      <c r="AF12">
        <v>0.5</v>
      </c>
      <c r="AG12">
        <v>2</v>
      </c>
      <c r="AH12">
        <v>1</v>
      </c>
      <c r="AI12">
        <v>0.5</v>
      </c>
      <c r="AJ12">
        <v>0.5</v>
      </c>
      <c r="AK12">
        <v>0.5</v>
      </c>
      <c r="AL12">
        <v>6</v>
      </c>
      <c r="AM12">
        <v>4.5</v>
      </c>
      <c r="AN12">
        <v>1.5</v>
      </c>
      <c r="AO12" t="s">
        <v>2983</v>
      </c>
      <c r="AP12" t="s">
        <v>2984</v>
      </c>
      <c r="AQ12" t="s">
        <v>3015</v>
      </c>
      <c r="AR12" t="s">
        <v>2986</v>
      </c>
      <c r="AS12" t="s">
        <v>2987</v>
      </c>
      <c r="AT12" t="s">
        <v>2988</v>
      </c>
      <c r="AU12">
        <v>70</v>
      </c>
      <c r="AV12">
        <v>80</v>
      </c>
      <c r="AW12">
        <v>20000000</v>
      </c>
      <c r="AX12">
        <v>3</v>
      </c>
      <c r="AY12">
        <v>1</v>
      </c>
      <c r="AZ12">
        <v>0.5</v>
      </c>
      <c r="BA12">
        <v>0.3</v>
      </c>
      <c r="BB12">
        <v>0.2</v>
      </c>
      <c r="BC12">
        <v>300000000</v>
      </c>
      <c r="BD12">
        <v>0.2</v>
      </c>
      <c r="BE12">
        <v>0.5</v>
      </c>
      <c r="BF12">
        <v>0.2</v>
      </c>
      <c r="BG12">
        <v>0.5</v>
      </c>
    </row>
    <row r="13" spans="1:59" ht="24.75" thickBot="1" x14ac:dyDescent="0.3">
      <c r="A13" s="10" t="s">
        <v>1595</v>
      </c>
      <c r="B13" s="11" t="s">
        <v>1800</v>
      </c>
      <c r="C13" s="10" t="s">
        <v>1596</v>
      </c>
      <c r="D13" s="10" t="s">
        <v>1596</v>
      </c>
      <c r="E13" s="33">
        <v>43992.587500000001</v>
      </c>
      <c r="F13" s="56">
        <f>EDATE(E13, 10)</f>
        <v>44296</v>
      </c>
      <c r="G13" s="15" t="s">
        <v>3948</v>
      </c>
      <c r="H13" s="59">
        <v>50000000</v>
      </c>
      <c r="I13" s="16" t="str">
        <f>TEXT(E13,"yyyy-mm-ddThh:MM:ss")</f>
        <v>2020-06-10T14:06:00</v>
      </c>
      <c r="J13" s="55" t="str">
        <f>TEXT(F13,"yyyy-mm-ddThh:MM:ss")</f>
        <v>2021-04-10T00:00:00</v>
      </c>
      <c r="K13" s="66">
        <f t="shared" si="0"/>
        <v>35000000</v>
      </c>
      <c r="L13" s="20" t="s">
        <v>3939</v>
      </c>
      <c r="M13" s="12">
        <v>43992.67083333333</v>
      </c>
      <c r="N13" s="64">
        <v>15000000</v>
      </c>
      <c r="O13" s="30" t="s">
        <v>2934</v>
      </c>
      <c r="P13" s="47">
        <f>H13</f>
        <v>50000000</v>
      </c>
      <c r="Q13" t="s">
        <v>2981</v>
      </c>
      <c r="R13" t="s">
        <v>2982</v>
      </c>
      <c r="S13">
        <v>5</v>
      </c>
      <c r="T13">
        <v>3</v>
      </c>
      <c r="U13">
        <v>2</v>
      </c>
      <c r="V13">
        <v>1</v>
      </c>
      <c r="W13">
        <v>0.5</v>
      </c>
      <c r="X13">
        <v>300000000</v>
      </c>
      <c r="Y13">
        <v>50000</v>
      </c>
      <c r="Z13">
        <v>500000</v>
      </c>
      <c r="AA13">
        <v>20000000</v>
      </c>
      <c r="AB13">
        <v>25</v>
      </c>
      <c r="AC13">
        <v>100</v>
      </c>
      <c r="AD13">
        <v>6</v>
      </c>
      <c r="AE13">
        <v>0.2</v>
      </c>
      <c r="AF13">
        <v>0.5</v>
      </c>
      <c r="AG13">
        <v>2</v>
      </c>
      <c r="AH13">
        <v>1</v>
      </c>
      <c r="AI13">
        <v>0.5</v>
      </c>
      <c r="AJ13">
        <v>0.5</v>
      </c>
      <c r="AK13">
        <v>0.5</v>
      </c>
      <c r="AL13">
        <v>6</v>
      </c>
      <c r="AM13">
        <v>4.5</v>
      </c>
      <c r="AN13">
        <v>1.5</v>
      </c>
      <c r="AO13" t="s">
        <v>2983</v>
      </c>
      <c r="AP13" t="s">
        <v>2984</v>
      </c>
      <c r="AQ13" t="s">
        <v>3013</v>
      </c>
      <c r="AR13" t="s">
        <v>2986</v>
      </c>
      <c r="AS13" t="s">
        <v>2987</v>
      </c>
      <c r="AT13" t="s">
        <v>2988</v>
      </c>
      <c r="AU13">
        <v>70</v>
      </c>
      <c r="AV13">
        <v>80</v>
      </c>
      <c r="AW13">
        <v>20000000</v>
      </c>
      <c r="AX13">
        <v>3</v>
      </c>
      <c r="AY13">
        <v>1</v>
      </c>
      <c r="AZ13">
        <v>0.5</v>
      </c>
      <c r="BA13">
        <v>0.3</v>
      </c>
      <c r="BB13">
        <v>0.2</v>
      </c>
      <c r="BC13">
        <v>300000000</v>
      </c>
      <c r="BD13">
        <v>0.2</v>
      </c>
      <c r="BE13">
        <v>0.5</v>
      </c>
      <c r="BF13">
        <v>0.2</v>
      </c>
      <c r="BG13">
        <v>0.5</v>
      </c>
    </row>
    <row r="14" spans="1:59" ht="24.75" thickBot="1" x14ac:dyDescent="0.3">
      <c r="A14" s="10" t="s">
        <v>1431</v>
      </c>
      <c r="B14" s="11" t="s">
        <v>1800</v>
      </c>
      <c r="C14" s="10" t="s">
        <v>1432</v>
      </c>
      <c r="D14" s="10" t="s">
        <v>1432</v>
      </c>
      <c r="E14" s="33">
        <v>43994.29583333333</v>
      </c>
      <c r="F14" s="56">
        <f>EDATE(E14, 10)</f>
        <v>44298</v>
      </c>
      <c r="G14" s="15" t="s">
        <v>3948</v>
      </c>
      <c r="H14" s="59">
        <v>50000000</v>
      </c>
      <c r="I14" s="16" t="str">
        <f>TEXT(E14,"yyyy-mm-ddThh:MM:ss")</f>
        <v>2020-06-12T07:06:00</v>
      </c>
      <c r="J14" s="55" t="str">
        <f>TEXT(F14,"yyyy-mm-ddThh:MM:ss")</f>
        <v>2021-04-12T00:00:00</v>
      </c>
      <c r="K14" s="66">
        <f t="shared" si="0"/>
        <v>35000000</v>
      </c>
      <c r="L14" s="20" t="s">
        <v>3939</v>
      </c>
      <c r="M14" s="12">
        <v>43994.712500000001</v>
      </c>
      <c r="N14" s="64">
        <v>15000000</v>
      </c>
      <c r="O14" s="30" t="s">
        <v>2934</v>
      </c>
      <c r="P14" s="47">
        <f>H14</f>
        <v>50000000</v>
      </c>
      <c r="Q14" t="s">
        <v>2981</v>
      </c>
      <c r="R14" t="s">
        <v>2982</v>
      </c>
      <c r="S14">
        <v>5</v>
      </c>
      <c r="T14">
        <v>3</v>
      </c>
      <c r="U14">
        <v>2</v>
      </c>
      <c r="V14">
        <v>1</v>
      </c>
      <c r="W14">
        <v>0.5</v>
      </c>
      <c r="X14">
        <v>300000000</v>
      </c>
      <c r="Y14">
        <v>50000</v>
      </c>
      <c r="Z14">
        <v>500000</v>
      </c>
      <c r="AA14">
        <v>20000000</v>
      </c>
      <c r="AB14">
        <v>25</v>
      </c>
      <c r="AC14">
        <v>100</v>
      </c>
      <c r="AD14">
        <v>6</v>
      </c>
      <c r="AE14">
        <v>0.2</v>
      </c>
      <c r="AF14">
        <v>0.5</v>
      </c>
      <c r="AG14">
        <v>2</v>
      </c>
      <c r="AH14">
        <v>1</v>
      </c>
      <c r="AI14">
        <v>0.5</v>
      </c>
      <c r="AJ14">
        <v>0.5</v>
      </c>
      <c r="AK14">
        <v>0.5</v>
      </c>
      <c r="AL14">
        <v>6</v>
      </c>
      <c r="AM14">
        <v>4.5</v>
      </c>
      <c r="AN14">
        <v>1.5</v>
      </c>
      <c r="AO14" t="s">
        <v>2983</v>
      </c>
      <c r="AP14" t="s">
        <v>2984</v>
      </c>
      <c r="AQ14" t="s">
        <v>3010</v>
      </c>
      <c r="AR14" t="s">
        <v>2986</v>
      </c>
      <c r="AS14" t="s">
        <v>2987</v>
      </c>
      <c r="AT14" t="s">
        <v>2988</v>
      </c>
      <c r="AU14">
        <v>70</v>
      </c>
      <c r="AV14">
        <v>80</v>
      </c>
      <c r="AW14">
        <v>20000000</v>
      </c>
      <c r="AX14">
        <v>3</v>
      </c>
      <c r="AY14">
        <v>1</v>
      </c>
      <c r="AZ14">
        <v>0.5</v>
      </c>
      <c r="BA14">
        <v>0.3</v>
      </c>
      <c r="BB14">
        <v>0.2</v>
      </c>
      <c r="BC14">
        <v>300000000</v>
      </c>
      <c r="BD14">
        <v>0.2</v>
      </c>
      <c r="BE14">
        <v>0.5</v>
      </c>
      <c r="BF14">
        <v>0.2</v>
      </c>
      <c r="BG14">
        <v>0.5</v>
      </c>
    </row>
    <row r="15" spans="1:59" ht="24.75" thickBot="1" x14ac:dyDescent="0.3">
      <c r="A15" s="10" t="s">
        <v>1364</v>
      </c>
      <c r="B15" s="11" t="s">
        <v>1800</v>
      </c>
      <c r="C15" s="10" t="s">
        <v>1365</v>
      </c>
      <c r="D15" s="10" t="s">
        <v>1365</v>
      </c>
      <c r="E15" s="33">
        <v>43994.42083333333</v>
      </c>
      <c r="F15" s="56">
        <f>EDATE(E15, 10)</f>
        <v>44298</v>
      </c>
      <c r="G15" s="15" t="s">
        <v>3948</v>
      </c>
      <c r="H15" s="59">
        <v>50000000</v>
      </c>
      <c r="I15" s="16" t="str">
        <f>TEXT(E15,"yyyy-mm-ddThh:MM:ss")</f>
        <v>2020-06-12T10:06:00</v>
      </c>
      <c r="J15" s="55" t="str">
        <f>TEXT(F15,"yyyy-mm-ddThh:MM:ss")</f>
        <v>2021-04-12T00:00:00</v>
      </c>
      <c r="K15" s="66">
        <f t="shared" si="0"/>
        <v>35000000</v>
      </c>
      <c r="L15" s="20" t="s">
        <v>3939</v>
      </c>
      <c r="M15" s="12">
        <v>43994.42083333333</v>
      </c>
      <c r="N15" s="64">
        <v>15000000</v>
      </c>
      <c r="O15" s="30" t="s">
        <v>2934</v>
      </c>
      <c r="P15" s="47">
        <f>H15</f>
        <v>50000000</v>
      </c>
      <c r="Q15" t="s">
        <v>2981</v>
      </c>
      <c r="R15" t="s">
        <v>2982</v>
      </c>
      <c r="S15">
        <v>5</v>
      </c>
      <c r="T15">
        <v>3</v>
      </c>
      <c r="U15">
        <v>2</v>
      </c>
      <c r="V15">
        <v>1</v>
      </c>
      <c r="W15">
        <v>0.5</v>
      </c>
      <c r="X15">
        <v>300000000</v>
      </c>
      <c r="Y15">
        <v>50000</v>
      </c>
      <c r="Z15">
        <v>500000</v>
      </c>
      <c r="AA15">
        <v>20000000</v>
      </c>
      <c r="AB15">
        <v>25</v>
      </c>
      <c r="AC15">
        <v>100</v>
      </c>
      <c r="AD15">
        <v>6</v>
      </c>
      <c r="AE15">
        <v>0.2</v>
      </c>
      <c r="AF15">
        <v>0.5</v>
      </c>
      <c r="AG15">
        <v>2</v>
      </c>
      <c r="AH15">
        <v>1</v>
      </c>
      <c r="AI15">
        <v>0.5</v>
      </c>
      <c r="AJ15">
        <v>0.5</v>
      </c>
      <c r="AK15">
        <v>0.5</v>
      </c>
      <c r="AL15">
        <v>6</v>
      </c>
      <c r="AM15">
        <v>4.5</v>
      </c>
      <c r="AN15">
        <v>1.5</v>
      </c>
      <c r="AO15" t="s">
        <v>2983</v>
      </c>
      <c r="AP15" t="s">
        <v>2984</v>
      </c>
      <c r="AQ15" t="s">
        <v>3009</v>
      </c>
      <c r="AR15" t="s">
        <v>2986</v>
      </c>
      <c r="AS15" t="s">
        <v>2987</v>
      </c>
      <c r="AT15" t="s">
        <v>2988</v>
      </c>
      <c r="AU15">
        <v>70</v>
      </c>
      <c r="AV15">
        <v>80</v>
      </c>
      <c r="AW15">
        <v>20000000</v>
      </c>
      <c r="AX15">
        <v>3</v>
      </c>
      <c r="AY15">
        <v>1</v>
      </c>
      <c r="AZ15">
        <v>0.5</v>
      </c>
      <c r="BA15">
        <v>0.3</v>
      </c>
      <c r="BB15">
        <v>0.2</v>
      </c>
      <c r="BC15">
        <v>300000000</v>
      </c>
      <c r="BD15">
        <v>0.2</v>
      </c>
      <c r="BE15">
        <v>0.5</v>
      </c>
      <c r="BF15">
        <v>0.2</v>
      </c>
      <c r="BG15">
        <v>0.5</v>
      </c>
    </row>
    <row r="16" spans="1:59" ht="24.75" thickBot="1" x14ac:dyDescent="0.3">
      <c r="A16" s="10" t="s">
        <v>1276</v>
      </c>
      <c r="B16" s="11" t="s">
        <v>1800</v>
      </c>
      <c r="C16" s="10" t="s">
        <v>1277</v>
      </c>
      <c r="D16" s="10" t="s">
        <v>1277</v>
      </c>
      <c r="E16" s="33">
        <v>43994.587500000001</v>
      </c>
      <c r="F16" s="56">
        <f>EDATE(E16, 10)</f>
        <v>44298</v>
      </c>
      <c r="G16" s="15" t="s">
        <v>3948</v>
      </c>
      <c r="H16" s="59">
        <v>50000000</v>
      </c>
      <c r="I16" s="16" t="str">
        <f>TEXT(E16,"yyyy-mm-ddThh:MM:ss")</f>
        <v>2020-06-12T14:06:00</v>
      </c>
      <c r="J16" s="55" t="str">
        <f>TEXT(F16,"yyyy-mm-ddThh:MM:ss")</f>
        <v>2021-04-12T00:00:00</v>
      </c>
      <c r="K16" s="66">
        <f t="shared" si="0"/>
        <v>35000000</v>
      </c>
      <c r="L16" s="20" t="s">
        <v>3939</v>
      </c>
      <c r="M16" s="12">
        <v>43994.587500000001</v>
      </c>
      <c r="N16" s="64">
        <v>15000000</v>
      </c>
      <c r="O16" s="30" t="s">
        <v>2934</v>
      </c>
      <c r="P16" s="47">
        <f>H16</f>
        <v>50000000</v>
      </c>
      <c r="Q16" t="s">
        <v>2981</v>
      </c>
      <c r="R16" t="s">
        <v>2982</v>
      </c>
      <c r="S16">
        <v>5</v>
      </c>
      <c r="T16">
        <v>3</v>
      </c>
      <c r="U16">
        <v>2</v>
      </c>
      <c r="V16">
        <v>1</v>
      </c>
      <c r="W16">
        <v>0.5</v>
      </c>
      <c r="X16">
        <v>300000000</v>
      </c>
      <c r="Y16">
        <v>50000</v>
      </c>
      <c r="Z16">
        <v>500000</v>
      </c>
      <c r="AA16">
        <v>20000000</v>
      </c>
      <c r="AB16">
        <v>25</v>
      </c>
      <c r="AC16">
        <v>100</v>
      </c>
      <c r="AD16">
        <v>6</v>
      </c>
      <c r="AE16">
        <v>0.2</v>
      </c>
      <c r="AF16">
        <v>0.5</v>
      </c>
      <c r="AG16">
        <v>2</v>
      </c>
      <c r="AH16">
        <v>1</v>
      </c>
      <c r="AI16">
        <v>0.5</v>
      </c>
      <c r="AJ16">
        <v>0.5</v>
      </c>
      <c r="AK16">
        <v>0.5</v>
      </c>
      <c r="AL16">
        <v>6</v>
      </c>
      <c r="AM16">
        <v>4.5</v>
      </c>
      <c r="AN16">
        <v>1.5</v>
      </c>
      <c r="AO16" t="s">
        <v>2983</v>
      </c>
      <c r="AP16" t="s">
        <v>2984</v>
      </c>
      <c r="AQ16" t="s">
        <v>3008</v>
      </c>
      <c r="AR16" t="s">
        <v>2986</v>
      </c>
      <c r="AS16" t="s">
        <v>2987</v>
      </c>
      <c r="AT16" t="s">
        <v>2988</v>
      </c>
      <c r="AU16">
        <v>70</v>
      </c>
      <c r="AV16">
        <v>80</v>
      </c>
      <c r="AW16">
        <v>20000000</v>
      </c>
      <c r="AX16">
        <v>3</v>
      </c>
      <c r="AY16">
        <v>1</v>
      </c>
      <c r="AZ16">
        <v>0.5</v>
      </c>
      <c r="BA16">
        <v>0.3</v>
      </c>
      <c r="BB16">
        <v>0.2</v>
      </c>
      <c r="BC16">
        <v>300000000</v>
      </c>
      <c r="BD16">
        <v>0.2</v>
      </c>
      <c r="BE16">
        <v>0.5</v>
      </c>
      <c r="BF16">
        <v>0.2</v>
      </c>
      <c r="BG16">
        <v>0.5</v>
      </c>
    </row>
    <row r="17" spans="1:59" ht="24.75" thickBot="1" x14ac:dyDescent="0.3">
      <c r="A17" s="10" t="s">
        <v>1061</v>
      </c>
      <c r="B17" s="11" t="s">
        <v>1800</v>
      </c>
      <c r="C17" s="10" t="s">
        <v>1062</v>
      </c>
      <c r="D17" s="10" t="s">
        <v>1062</v>
      </c>
      <c r="E17" s="33">
        <v>43994.837500000001</v>
      </c>
      <c r="F17" s="56">
        <f>EDATE(E17, 10)</f>
        <v>44298</v>
      </c>
      <c r="G17" s="15" t="s">
        <v>3948</v>
      </c>
      <c r="H17" s="59">
        <v>50000000</v>
      </c>
      <c r="I17" s="16" t="str">
        <f>TEXT(E17,"yyyy-mm-ddThh:MM:ss")</f>
        <v>2020-06-12T20:06:00</v>
      </c>
      <c r="J17" s="55" t="str">
        <f>TEXT(F17,"yyyy-mm-ddThh:MM:ss")</f>
        <v>2021-04-12T00:00:00</v>
      </c>
      <c r="K17" s="66">
        <f t="shared" si="0"/>
        <v>35000000</v>
      </c>
      <c r="L17" s="20" t="s">
        <v>3939</v>
      </c>
      <c r="M17" s="12">
        <v>43994.837500000001</v>
      </c>
      <c r="N17" s="64">
        <v>15000000</v>
      </c>
      <c r="O17" s="30" t="s">
        <v>2934</v>
      </c>
      <c r="P17" s="47">
        <f>H17</f>
        <v>50000000</v>
      </c>
      <c r="Q17" t="s">
        <v>2981</v>
      </c>
      <c r="R17" t="s">
        <v>2982</v>
      </c>
      <c r="S17">
        <v>5</v>
      </c>
      <c r="T17">
        <v>3</v>
      </c>
      <c r="U17">
        <v>2</v>
      </c>
      <c r="V17">
        <v>1</v>
      </c>
      <c r="W17">
        <v>0.5</v>
      </c>
      <c r="X17">
        <v>300000000</v>
      </c>
      <c r="Y17">
        <v>50000</v>
      </c>
      <c r="Z17">
        <v>500000</v>
      </c>
      <c r="AA17">
        <v>20000000</v>
      </c>
      <c r="AB17">
        <v>25</v>
      </c>
      <c r="AC17">
        <v>100</v>
      </c>
      <c r="AD17">
        <v>6</v>
      </c>
      <c r="AE17">
        <v>0.2</v>
      </c>
      <c r="AF17">
        <v>0.5</v>
      </c>
      <c r="AG17">
        <v>2</v>
      </c>
      <c r="AH17">
        <v>1</v>
      </c>
      <c r="AI17">
        <v>0.5</v>
      </c>
      <c r="AJ17">
        <v>0.5</v>
      </c>
      <c r="AK17">
        <v>0.5</v>
      </c>
      <c r="AL17">
        <v>6</v>
      </c>
      <c r="AM17">
        <v>4.5</v>
      </c>
      <c r="AN17">
        <v>1.5</v>
      </c>
      <c r="AO17" t="s">
        <v>2983</v>
      </c>
      <c r="AP17" t="s">
        <v>2984</v>
      </c>
      <c r="AQ17" t="s">
        <v>3007</v>
      </c>
      <c r="AR17" t="s">
        <v>2986</v>
      </c>
      <c r="AS17" t="s">
        <v>2987</v>
      </c>
      <c r="AT17" t="s">
        <v>2988</v>
      </c>
      <c r="AU17">
        <v>70</v>
      </c>
      <c r="AV17">
        <v>80</v>
      </c>
      <c r="AW17">
        <v>20000000</v>
      </c>
      <c r="AX17">
        <v>3</v>
      </c>
      <c r="AY17">
        <v>1</v>
      </c>
      <c r="AZ17">
        <v>0.5</v>
      </c>
      <c r="BA17">
        <v>0.3</v>
      </c>
      <c r="BB17">
        <v>0.2</v>
      </c>
      <c r="BC17">
        <v>300000000</v>
      </c>
      <c r="BD17">
        <v>0.2</v>
      </c>
      <c r="BE17">
        <v>0.5</v>
      </c>
      <c r="BF17">
        <v>0.2</v>
      </c>
      <c r="BG17">
        <v>0.5</v>
      </c>
    </row>
    <row r="18" spans="1:59" ht="24.75" thickBot="1" x14ac:dyDescent="0.3">
      <c r="A18" s="10" t="s">
        <v>2463</v>
      </c>
      <c r="B18" s="11" t="s">
        <v>1800</v>
      </c>
      <c r="C18" s="10" t="s">
        <v>2464</v>
      </c>
      <c r="D18" s="10" t="s">
        <v>2464</v>
      </c>
      <c r="E18" s="33">
        <v>43970.711805555555</v>
      </c>
      <c r="F18" s="56">
        <f>EDATE(E18, 10)</f>
        <v>44274</v>
      </c>
      <c r="G18" s="15" t="s">
        <v>3948</v>
      </c>
      <c r="H18" s="59">
        <v>50055000</v>
      </c>
      <c r="I18" s="16" t="str">
        <f>TEXT(E18,"yyyy-mm-ddThh:MM:ss")</f>
        <v>2020-05-19T17:05:00</v>
      </c>
      <c r="J18" s="55" t="str">
        <f>TEXT(F18,"yyyy-mm-ddThh:MM:ss")</f>
        <v>2021-03-19T00:00:00</v>
      </c>
      <c r="K18" s="66">
        <f t="shared" si="0"/>
        <v>35000000</v>
      </c>
      <c r="L18" s="20" t="s">
        <v>3939</v>
      </c>
      <c r="M18" s="12">
        <v>43970.711805555555</v>
      </c>
      <c r="N18" s="64">
        <v>15055000</v>
      </c>
      <c r="O18" s="30" t="s">
        <v>2934</v>
      </c>
      <c r="P18" s="47">
        <f>H18</f>
        <v>50055000</v>
      </c>
      <c r="Q18" t="s">
        <v>2981</v>
      </c>
      <c r="R18" t="s">
        <v>2982</v>
      </c>
      <c r="S18">
        <v>5</v>
      </c>
      <c r="T18">
        <v>3</v>
      </c>
      <c r="U18">
        <v>2</v>
      </c>
      <c r="V18">
        <v>1</v>
      </c>
      <c r="W18">
        <v>0.5</v>
      </c>
      <c r="X18">
        <v>300000000</v>
      </c>
      <c r="Y18">
        <v>50000</v>
      </c>
      <c r="Z18">
        <v>500000</v>
      </c>
      <c r="AA18">
        <v>20000000</v>
      </c>
      <c r="AB18">
        <v>25</v>
      </c>
      <c r="AC18">
        <v>100</v>
      </c>
      <c r="AD18">
        <v>6</v>
      </c>
      <c r="AE18">
        <v>0.2</v>
      </c>
      <c r="AF18">
        <v>0.5</v>
      </c>
      <c r="AG18">
        <v>2</v>
      </c>
      <c r="AH18">
        <v>1</v>
      </c>
      <c r="AI18">
        <v>0.5</v>
      </c>
      <c r="AJ18">
        <v>0.5</v>
      </c>
      <c r="AK18">
        <v>0.5</v>
      </c>
      <c r="AL18">
        <v>6</v>
      </c>
      <c r="AM18">
        <v>4.5</v>
      </c>
      <c r="AN18">
        <v>1.5</v>
      </c>
      <c r="AO18" t="s">
        <v>2983</v>
      </c>
      <c r="AP18" t="s">
        <v>2984</v>
      </c>
      <c r="AQ18" t="s">
        <v>3004</v>
      </c>
      <c r="AR18" t="s">
        <v>2986</v>
      </c>
      <c r="AS18" t="s">
        <v>2987</v>
      </c>
      <c r="AT18" t="s">
        <v>2988</v>
      </c>
      <c r="AU18">
        <v>70</v>
      </c>
      <c r="AV18">
        <v>80</v>
      </c>
      <c r="AW18">
        <v>20000000</v>
      </c>
      <c r="AX18">
        <v>3</v>
      </c>
      <c r="AY18">
        <v>1</v>
      </c>
      <c r="AZ18">
        <v>0.5</v>
      </c>
      <c r="BA18">
        <v>0.3</v>
      </c>
      <c r="BB18">
        <v>0.2</v>
      </c>
      <c r="BC18">
        <v>300000000</v>
      </c>
      <c r="BD18">
        <v>0.2</v>
      </c>
      <c r="BE18">
        <v>0.5</v>
      </c>
      <c r="BF18">
        <v>0.2</v>
      </c>
      <c r="BG18">
        <v>0.5</v>
      </c>
    </row>
    <row r="19" spans="1:59" ht="24.75" thickBot="1" x14ac:dyDescent="0.3">
      <c r="A19" s="10" t="s">
        <v>2617</v>
      </c>
      <c r="B19" s="11" t="s">
        <v>1800</v>
      </c>
      <c r="C19" s="10" t="s">
        <v>1109</v>
      </c>
      <c r="D19" s="10" t="s">
        <v>1109</v>
      </c>
      <c r="E19" s="33">
        <v>43965.878472222219</v>
      </c>
      <c r="F19" s="56">
        <f>EDATE(E19, 10)</f>
        <v>44269</v>
      </c>
      <c r="G19" s="15" t="s">
        <v>3948</v>
      </c>
      <c r="H19" s="59">
        <v>51106000</v>
      </c>
      <c r="I19" s="16" t="str">
        <f>TEXT(E19,"yyyy-mm-ddThh:MM:ss")</f>
        <v>2020-05-14T21:05:00</v>
      </c>
      <c r="J19" s="55" t="str">
        <f>TEXT(F19,"yyyy-mm-ddThh:MM:ss")</f>
        <v>2021-03-14T00:00:00</v>
      </c>
      <c r="K19" s="66">
        <f t="shared" si="0"/>
        <v>35775000</v>
      </c>
      <c r="L19" s="20" t="s">
        <v>3939</v>
      </c>
      <c r="M19" s="12">
        <v>43965.878472222219</v>
      </c>
      <c r="N19" s="64">
        <v>15331000</v>
      </c>
      <c r="O19" s="30" t="s">
        <v>2934</v>
      </c>
      <c r="P19" s="47">
        <f>H19</f>
        <v>51106000</v>
      </c>
      <c r="Q19" t="s">
        <v>2981</v>
      </c>
      <c r="R19" t="s">
        <v>2982</v>
      </c>
      <c r="S19">
        <v>5</v>
      </c>
      <c r="T19">
        <v>3</v>
      </c>
      <c r="U19">
        <v>2</v>
      </c>
      <c r="V19">
        <v>1</v>
      </c>
      <c r="W19">
        <v>0.5</v>
      </c>
      <c r="X19">
        <v>300000000</v>
      </c>
      <c r="Y19">
        <v>50000</v>
      </c>
      <c r="Z19">
        <v>500000</v>
      </c>
      <c r="AA19">
        <v>20000000</v>
      </c>
      <c r="AB19">
        <v>25</v>
      </c>
      <c r="AC19">
        <v>100</v>
      </c>
      <c r="AD19">
        <v>6</v>
      </c>
      <c r="AE19">
        <v>0.2</v>
      </c>
      <c r="AF19">
        <v>0.5</v>
      </c>
      <c r="AG19">
        <v>2</v>
      </c>
      <c r="AH19">
        <v>1</v>
      </c>
      <c r="AI19">
        <v>0.5</v>
      </c>
      <c r="AJ19">
        <v>0.5</v>
      </c>
      <c r="AK19">
        <v>0.5</v>
      </c>
      <c r="AL19">
        <v>6</v>
      </c>
      <c r="AM19">
        <v>4.5</v>
      </c>
      <c r="AN19">
        <v>1.5</v>
      </c>
      <c r="AO19" t="s">
        <v>2983</v>
      </c>
      <c r="AP19" t="s">
        <v>2984</v>
      </c>
      <c r="AQ19" t="s">
        <v>3002</v>
      </c>
      <c r="AR19" t="s">
        <v>2986</v>
      </c>
      <c r="AS19" t="s">
        <v>2987</v>
      </c>
      <c r="AT19" t="s">
        <v>2988</v>
      </c>
      <c r="AU19">
        <v>70</v>
      </c>
      <c r="AV19">
        <v>80</v>
      </c>
      <c r="AW19">
        <v>20000000</v>
      </c>
      <c r="AX19">
        <v>3</v>
      </c>
      <c r="AY19">
        <v>1</v>
      </c>
      <c r="AZ19">
        <v>0.5</v>
      </c>
      <c r="BA19">
        <v>0.3</v>
      </c>
      <c r="BB19">
        <v>0.2</v>
      </c>
      <c r="BC19">
        <v>300000000</v>
      </c>
      <c r="BD19">
        <v>0.2</v>
      </c>
      <c r="BE19">
        <v>0.5</v>
      </c>
      <c r="BF19">
        <v>0.2</v>
      </c>
      <c r="BG19">
        <v>0.5</v>
      </c>
    </row>
    <row r="20" spans="1:59" ht="24.75" thickBot="1" x14ac:dyDescent="0.3">
      <c r="A20" s="10" t="s">
        <v>1796</v>
      </c>
      <c r="B20" s="11" t="s">
        <v>1800</v>
      </c>
      <c r="C20" s="10" t="s">
        <v>1017</v>
      </c>
      <c r="D20" s="10" t="s">
        <v>1017</v>
      </c>
      <c r="E20" s="33">
        <v>43987.67083333333</v>
      </c>
      <c r="F20" s="56">
        <f>EDATE(E20, 10)</f>
        <v>44291</v>
      </c>
      <c r="G20" s="15" t="s">
        <v>3948</v>
      </c>
      <c r="H20" s="59">
        <v>50000000</v>
      </c>
      <c r="I20" s="16" t="str">
        <f>TEXT(E20,"yyyy-mm-ddThh:MM:ss")</f>
        <v>2020-06-05T16:06:00</v>
      </c>
      <c r="J20" s="55" t="str">
        <f>TEXT(F20,"yyyy-mm-ddThh:MM:ss")</f>
        <v>2021-04-05T00:00:00</v>
      </c>
      <c r="K20" s="66">
        <f t="shared" si="0"/>
        <v>34000000</v>
      </c>
      <c r="L20" s="20" t="s">
        <v>3939</v>
      </c>
      <c r="M20" s="12">
        <v>43988.337500000001</v>
      </c>
      <c r="N20" s="64">
        <v>16000000</v>
      </c>
      <c r="O20" s="30" t="s">
        <v>2934</v>
      </c>
      <c r="P20" s="47">
        <f>H20</f>
        <v>50000000</v>
      </c>
      <c r="Q20" t="s">
        <v>2981</v>
      </c>
      <c r="R20" t="s">
        <v>2982</v>
      </c>
      <c r="S20">
        <v>5</v>
      </c>
      <c r="T20">
        <v>3</v>
      </c>
      <c r="U20">
        <v>2</v>
      </c>
      <c r="V20">
        <v>1</v>
      </c>
      <c r="W20">
        <v>0.5</v>
      </c>
      <c r="X20">
        <v>300000000</v>
      </c>
      <c r="Y20">
        <v>50000</v>
      </c>
      <c r="Z20">
        <v>500000</v>
      </c>
      <c r="AA20">
        <v>20000000</v>
      </c>
      <c r="AB20">
        <v>25</v>
      </c>
      <c r="AC20">
        <v>100</v>
      </c>
      <c r="AD20">
        <v>6</v>
      </c>
      <c r="AE20">
        <v>0.2</v>
      </c>
      <c r="AF20">
        <v>0.5</v>
      </c>
      <c r="AG20">
        <v>2</v>
      </c>
      <c r="AH20">
        <v>1</v>
      </c>
      <c r="AI20">
        <v>0.5</v>
      </c>
      <c r="AJ20">
        <v>0.5</v>
      </c>
      <c r="AK20">
        <v>0.5</v>
      </c>
      <c r="AL20">
        <v>6</v>
      </c>
      <c r="AM20">
        <v>4.5</v>
      </c>
      <c r="AN20">
        <v>1.5</v>
      </c>
      <c r="AO20" t="s">
        <v>2983</v>
      </c>
      <c r="AP20" t="s">
        <v>2984</v>
      </c>
      <c r="AQ20" t="s">
        <v>3014</v>
      </c>
      <c r="AR20" t="s">
        <v>2986</v>
      </c>
      <c r="AS20" t="s">
        <v>2987</v>
      </c>
      <c r="AT20" t="s">
        <v>2988</v>
      </c>
      <c r="AU20">
        <v>70</v>
      </c>
      <c r="AV20">
        <v>80</v>
      </c>
      <c r="AW20">
        <v>20000000</v>
      </c>
      <c r="AX20">
        <v>3</v>
      </c>
      <c r="AY20">
        <v>1</v>
      </c>
      <c r="AZ20">
        <v>0.5</v>
      </c>
      <c r="BA20">
        <v>0.3</v>
      </c>
      <c r="BB20">
        <v>0.2</v>
      </c>
      <c r="BC20">
        <v>300000000</v>
      </c>
      <c r="BD20">
        <v>0.2</v>
      </c>
      <c r="BE20">
        <v>0.5</v>
      </c>
      <c r="BF20">
        <v>0.2</v>
      </c>
      <c r="BG20">
        <v>0.5</v>
      </c>
    </row>
    <row r="21" spans="1:59" ht="24.75" thickBot="1" x14ac:dyDescent="0.3">
      <c r="A21" s="10" t="s">
        <v>2033</v>
      </c>
      <c r="B21" s="11" t="s">
        <v>1800</v>
      </c>
      <c r="C21" s="10" t="s">
        <v>2034</v>
      </c>
      <c r="D21" s="10" t="s">
        <v>2034</v>
      </c>
      <c r="E21" s="33">
        <v>43983.67083333333</v>
      </c>
      <c r="F21" s="56">
        <f>EDATE(E21, 10)</f>
        <v>44287</v>
      </c>
      <c r="G21" s="15" t="s">
        <v>3948</v>
      </c>
      <c r="H21" s="59">
        <v>60000000</v>
      </c>
      <c r="I21" s="16" t="str">
        <f>TEXT(E21,"yyyy-mm-ddThh:MM:ss")</f>
        <v>2020-06-01T16:06:00</v>
      </c>
      <c r="J21" s="55" t="str">
        <f>TEXT(F21,"yyyy-mm-ddThh:MM:ss")</f>
        <v>2021-04-01T00:00:00</v>
      </c>
      <c r="K21" s="66">
        <f t="shared" si="0"/>
        <v>42000000</v>
      </c>
      <c r="L21" s="20" t="s">
        <v>3939</v>
      </c>
      <c r="M21" s="12">
        <v>43983.712500000001</v>
      </c>
      <c r="N21" s="64">
        <v>18000000</v>
      </c>
      <c r="O21" s="30" t="s">
        <v>2934</v>
      </c>
      <c r="P21" s="47">
        <f>H21</f>
        <v>60000000</v>
      </c>
      <c r="Q21" t="s">
        <v>2981</v>
      </c>
      <c r="R21" t="s">
        <v>2982</v>
      </c>
      <c r="S21">
        <v>5</v>
      </c>
      <c r="T21">
        <v>3</v>
      </c>
      <c r="U21">
        <v>2</v>
      </c>
      <c r="V21">
        <v>1</v>
      </c>
      <c r="W21">
        <v>0.5</v>
      </c>
      <c r="X21">
        <v>300000000</v>
      </c>
      <c r="Y21">
        <v>50000</v>
      </c>
      <c r="Z21">
        <v>500000</v>
      </c>
      <c r="AA21">
        <v>20000000</v>
      </c>
      <c r="AB21">
        <v>25</v>
      </c>
      <c r="AC21">
        <v>100</v>
      </c>
      <c r="AD21">
        <v>6</v>
      </c>
      <c r="AE21">
        <v>0.2</v>
      </c>
      <c r="AF21">
        <v>0.5</v>
      </c>
      <c r="AG21">
        <v>2</v>
      </c>
      <c r="AH21">
        <v>1</v>
      </c>
      <c r="AI21">
        <v>0.5</v>
      </c>
      <c r="AJ21">
        <v>0.5</v>
      </c>
      <c r="AK21">
        <v>0.5</v>
      </c>
      <c r="AL21">
        <v>6</v>
      </c>
      <c r="AM21">
        <v>4.5</v>
      </c>
      <c r="AN21">
        <v>1.5</v>
      </c>
      <c r="AO21" t="s">
        <v>2983</v>
      </c>
      <c r="AP21" t="s">
        <v>2984</v>
      </c>
      <c r="AQ21" t="s">
        <v>2998</v>
      </c>
      <c r="AR21" t="s">
        <v>2986</v>
      </c>
      <c r="AS21" t="s">
        <v>2987</v>
      </c>
      <c r="AT21" t="s">
        <v>2988</v>
      </c>
      <c r="AU21">
        <v>70</v>
      </c>
      <c r="AV21">
        <v>80</v>
      </c>
      <c r="AW21">
        <v>20000000</v>
      </c>
      <c r="AX21">
        <v>3</v>
      </c>
      <c r="AY21">
        <v>1</v>
      </c>
      <c r="AZ21">
        <v>0.5</v>
      </c>
      <c r="BA21">
        <v>0.3</v>
      </c>
      <c r="BB21">
        <v>0.2</v>
      </c>
      <c r="BC21">
        <v>300000000</v>
      </c>
      <c r="BD21">
        <v>0.2</v>
      </c>
      <c r="BE21">
        <v>0.5</v>
      </c>
      <c r="BF21">
        <v>0.2</v>
      </c>
      <c r="BG21">
        <v>0.5</v>
      </c>
    </row>
    <row r="22" spans="1:59" ht="24.75" thickBot="1" x14ac:dyDescent="0.3">
      <c r="A22" s="10" t="s">
        <v>1385</v>
      </c>
      <c r="B22" s="11" t="s">
        <v>1800</v>
      </c>
      <c r="C22" s="10" t="s">
        <v>1386</v>
      </c>
      <c r="D22" s="10" t="s">
        <v>1386</v>
      </c>
      <c r="E22" s="33">
        <v>43994.42083333333</v>
      </c>
      <c r="F22" s="56">
        <f>EDATE(E22, 10)</f>
        <v>44298</v>
      </c>
      <c r="G22" s="15" t="s">
        <v>3948</v>
      </c>
      <c r="H22" s="59">
        <v>57000000</v>
      </c>
      <c r="I22" s="16" t="str">
        <f>TEXT(E22,"yyyy-mm-ddThh:MM:ss")</f>
        <v>2020-06-12T10:06:00</v>
      </c>
      <c r="J22" s="55" t="str">
        <f>TEXT(F22,"yyyy-mm-ddThh:MM:ss")</f>
        <v>2021-04-12T00:00:00</v>
      </c>
      <c r="K22" s="66">
        <f t="shared" si="0"/>
        <v>37950000</v>
      </c>
      <c r="L22" s="20" t="s">
        <v>3939</v>
      </c>
      <c r="M22" s="12">
        <v>43994.587500000001</v>
      </c>
      <c r="N22" s="64">
        <v>19050000</v>
      </c>
      <c r="O22" s="30" t="s">
        <v>2934</v>
      </c>
      <c r="P22" s="47">
        <f>H22</f>
        <v>57000000</v>
      </c>
      <c r="Q22" t="s">
        <v>2981</v>
      </c>
      <c r="R22" t="s">
        <v>2982</v>
      </c>
      <c r="S22">
        <v>5</v>
      </c>
      <c r="T22">
        <v>3</v>
      </c>
      <c r="U22">
        <v>2</v>
      </c>
      <c r="V22">
        <v>1</v>
      </c>
      <c r="W22">
        <v>0.5</v>
      </c>
      <c r="X22">
        <v>300000000</v>
      </c>
      <c r="Y22">
        <v>50000</v>
      </c>
      <c r="Z22">
        <v>500000</v>
      </c>
      <c r="AA22">
        <v>20000000</v>
      </c>
      <c r="AB22">
        <v>25</v>
      </c>
      <c r="AC22">
        <v>100</v>
      </c>
      <c r="AD22">
        <v>6</v>
      </c>
      <c r="AE22">
        <v>0.2</v>
      </c>
      <c r="AF22">
        <v>0.5</v>
      </c>
      <c r="AG22">
        <v>2</v>
      </c>
      <c r="AH22">
        <v>1</v>
      </c>
      <c r="AI22">
        <v>0.5</v>
      </c>
      <c r="AJ22">
        <v>0.5</v>
      </c>
      <c r="AK22">
        <v>0.5</v>
      </c>
      <c r="AL22">
        <v>6</v>
      </c>
      <c r="AM22">
        <v>4.5</v>
      </c>
      <c r="AN22">
        <v>1.5</v>
      </c>
      <c r="AO22" t="s">
        <v>2983</v>
      </c>
      <c r="AP22" t="s">
        <v>2984</v>
      </c>
      <c r="AQ22" t="s">
        <v>2999</v>
      </c>
      <c r="AR22" t="s">
        <v>2986</v>
      </c>
      <c r="AS22" t="s">
        <v>2987</v>
      </c>
      <c r="AT22" t="s">
        <v>2988</v>
      </c>
      <c r="AU22">
        <v>70</v>
      </c>
      <c r="AV22">
        <v>80</v>
      </c>
      <c r="AW22">
        <v>20000000</v>
      </c>
      <c r="AX22">
        <v>3</v>
      </c>
      <c r="AY22">
        <v>1</v>
      </c>
      <c r="AZ22">
        <v>0.5</v>
      </c>
      <c r="BA22">
        <v>0.3</v>
      </c>
      <c r="BB22">
        <v>0.2</v>
      </c>
      <c r="BC22">
        <v>300000000</v>
      </c>
      <c r="BD22">
        <v>0.2</v>
      </c>
      <c r="BE22">
        <v>0.5</v>
      </c>
      <c r="BF22">
        <v>0.2</v>
      </c>
      <c r="BG22">
        <v>0.5</v>
      </c>
    </row>
    <row r="23" spans="1:59" ht="24.75" thickBot="1" x14ac:dyDescent="0.3">
      <c r="A23" s="10" t="s">
        <v>1549</v>
      </c>
      <c r="B23" s="11" t="s">
        <v>1800</v>
      </c>
      <c r="C23" s="10" t="s">
        <v>1550</v>
      </c>
      <c r="D23" s="10" t="s">
        <v>1550</v>
      </c>
      <c r="E23" s="33">
        <v>43993.254166666666</v>
      </c>
      <c r="F23" s="56">
        <f>EDATE(E23, 10)</f>
        <v>44297</v>
      </c>
      <c r="G23" s="15" t="s">
        <v>3948</v>
      </c>
      <c r="H23" s="59">
        <v>70000000</v>
      </c>
      <c r="I23" s="16" t="str">
        <f>TEXT(E23,"yyyy-mm-ddThh:MM:ss")</f>
        <v>2020-06-11T06:06:00</v>
      </c>
      <c r="J23" s="55" t="str">
        <f>TEXT(F23,"yyyy-mm-ddThh:MM:ss")</f>
        <v>2021-04-11T00:00:00</v>
      </c>
      <c r="K23" s="66">
        <f t="shared" si="0"/>
        <v>50000000</v>
      </c>
      <c r="L23" s="20" t="s">
        <v>3939</v>
      </c>
      <c r="M23" s="12">
        <v>43993.879166666666</v>
      </c>
      <c r="N23" s="64">
        <v>20000000</v>
      </c>
      <c r="O23" s="30" t="s">
        <v>2934</v>
      </c>
      <c r="P23" s="47">
        <f>H23</f>
        <v>70000000</v>
      </c>
      <c r="Q23" t="s">
        <v>2981</v>
      </c>
      <c r="R23" t="s">
        <v>2982</v>
      </c>
      <c r="S23">
        <v>5</v>
      </c>
      <c r="T23">
        <v>3</v>
      </c>
      <c r="U23">
        <v>2</v>
      </c>
      <c r="V23">
        <v>1</v>
      </c>
      <c r="W23">
        <v>0.5</v>
      </c>
      <c r="X23">
        <v>300000000</v>
      </c>
      <c r="Y23">
        <v>50000</v>
      </c>
      <c r="Z23">
        <v>500000</v>
      </c>
      <c r="AA23">
        <v>20000000</v>
      </c>
      <c r="AB23">
        <v>25</v>
      </c>
      <c r="AC23">
        <v>100</v>
      </c>
      <c r="AD23">
        <v>6</v>
      </c>
      <c r="AE23">
        <v>0.2</v>
      </c>
      <c r="AF23">
        <v>0.5</v>
      </c>
      <c r="AG23">
        <v>2</v>
      </c>
      <c r="AH23">
        <v>1</v>
      </c>
      <c r="AI23">
        <v>0.5</v>
      </c>
      <c r="AJ23">
        <v>0.5</v>
      </c>
      <c r="AK23">
        <v>0.5</v>
      </c>
      <c r="AL23">
        <v>6</v>
      </c>
      <c r="AM23">
        <v>4.5</v>
      </c>
      <c r="AN23">
        <v>1.5</v>
      </c>
      <c r="AO23" t="s">
        <v>2983</v>
      </c>
      <c r="AP23" t="s">
        <v>2984</v>
      </c>
      <c r="AQ23" t="s">
        <v>2997</v>
      </c>
      <c r="AR23" t="s">
        <v>2986</v>
      </c>
      <c r="AS23" t="s">
        <v>2987</v>
      </c>
      <c r="AT23" t="s">
        <v>2988</v>
      </c>
      <c r="AU23">
        <v>70</v>
      </c>
      <c r="AV23">
        <v>80</v>
      </c>
      <c r="AW23">
        <v>20000000</v>
      </c>
      <c r="AX23">
        <v>3</v>
      </c>
      <c r="AY23">
        <v>1</v>
      </c>
      <c r="AZ23">
        <v>0.5</v>
      </c>
      <c r="BA23">
        <v>0.3</v>
      </c>
      <c r="BB23">
        <v>0.2</v>
      </c>
      <c r="BC23">
        <v>300000000</v>
      </c>
      <c r="BD23">
        <v>0.2</v>
      </c>
      <c r="BE23">
        <v>0.5</v>
      </c>
      <c r="BF23">
        <v>0.2</v>
      </c>
      <c r="BG23">
        <v>0.5</v>
      </c>
    </row>
    <row r="24" spans="1:59" ht="24.75" thickBot="1" x14ac:dyDescent="0.3">
      <c r="A24" s="10" t="s">
        <v>1136</v>
      </c>
      <c r="B24" s="11" t="s">
        <v>1800</v>
      </c>
      <c r="C24" s="10" t="s">
        <v>1137</v>
      </c>
      <c r="D24" s="10" t="s">
        <v>1137</v>
      </c>
      <c r="E24" s="33">
        <v>43994.754166666666</v>
      </c>
      <c r="F24" s="56">
        <f>EDATE(E24, 10)</f>
        <v>44298</v>
      </c>
      <c r="G24" s="15" t="s">
        <v>3948</v>
      </c>
      <c r="H24" s="59">
        <v>70000000</v>
      </c>
      <c r="I24" s="16" t="str">
        <f>TEXT(E24,"yyyy-mm-ddThh:MM:ss")</f>
        <v>2020-06-12T18:06:00</v>
      </c>
      <c r="J24" s="55" t="str">
        <f>TEXT(F24,"yyyy-mm-ddThh:MM:ss")</f>
        <v>2021-04-12T00:00:00</v>
      </c>
      <c r="K24" s="66">
        <f t="shared" si="0"/>
        <v>50000000</v>
      </c>
      <c r="L24" s="20" t="s">
        <v>3939</v>
      </c>
      <c r="M24" s="12">
        <v>43994.754166666666</v>
      </c>
      <c r="N24" s="64">
        <v>20000000</v>
      </c>
      <c r="O24" s="30" t="s">
        <v>2934</v>
      </c>
      <c r="P24" s="47">
        <f>H24</f>
        <v>70000000</v>
      </c>
      <c r="Q24" t="s">
        <v>2981</v>
      </c>
      <c r="R24" t="s">
        <v>2982</v>
      </c>
      <c r="S24">
        <v>5</v>
      </c>
      <c r="T24">
        <v>3</v>
      </c>
      <c r="U24">
        <v>2</v>
      </c>
      <c r="V24">
        <v>1</v>
      </c>
      <c r="W24">
        <v>0.5</v>
      </c>
      <c r="X24">
        <v>300000000</v>
      </c>
      <c r="Y24">
        <v>50000</v>
      </c>
      <c r="Z24">
        <v>500000</v>
      </c>
      <c r="AA24">
        <v>20000000</v>
      </c>
      <c r="AB24">
        <v>25</v>
      </c>
      <c r="AC24">
        <v>100</v>
      </c>
      <c r="AD24">
        <v>6</v>
      </c>
      <c r="AE24">
        <v>0.2</v>
      </c>
      <c r="AF24">
        <v>0.5</v>
      </c>
      <c r="AG24">
        <v>2</v>
      </c>
      <c r="AH24">
        <v>1</v>
      </c>
      <c r="AI24">
        <v>0.5</v>
      </c>
      <c r="AJ24">
        <v>0.5</v>
      </c>
      <c r="AK24">
        <v>0.5</v>
      </c>
      <c r="AL24">
        <v>6</v>
      </c>
      <c r="AM24">
        <v>4.5</v>
      </c>
      <c r="AN24">
        <v>1.5</v>
      </c>
      <c r="AO24" t="s">
        <v>2983</v>
      </c>
      <c r="AP24" t="s">
        <v>2984</v>
      </c>
      <c r="AQ24" t="s">
        <v>2996</v>
      </c>
      <c r="AR24" t="s">
        <v>2986</v>
      </c>
      <c r="AS24" t="s">
        <v>2987</v>
      </c>
      <c r="AT24" t="s">
        <v>2988</v>
      </c>
      <c r="AU24">
        <v>70</v>
      </c>
      <c r="AV24">
        <v>80</v>
      </c>
      <c r="AW24">
        <v>20000000</v>
      </c>
      <c r="AX24">
        <v>3</v>
      </c>
      <c r="AY24">
        <v>1</v>
      </c>
      <c r="AZ24">
        <v>0.5</v>
      </c>
      <c r="BA24">
        <v>0.3</v>
      </c>
      <c r="BB24">
        <v>0.2</v>
      </c>
      <c r="BC24">
        <v>300000000</v>
      </c>
      <c r="BD24">
        <v>0.2</v>
      </c>
      <c r="BE24">
        <v>0.5</v>
      </c>
      <c r="BF24">
        <v>0.2</v>
      </c>
      <c r="BG24">
        <v>0.5</v>
      </c>
    </row>
    <row r="25" spans="1:59" ht="24.75" thickBot="1" x14ac:dyDescent="0.3">
      <c r="A25" s="10" t="s">
        <v>1513</v>
      </c>
      <c r="B25" s="11" t="s">
        <v>1800</v>
      </c>
      <c r="C25" s="10" t="s">
        <v>1514</v>
      </c>
      <c r="D25" s="10" t="s">
        <v>1514</v>
      </c>
      <c r="E25" s="33">
        <v>43993.587500000001</v>
      </c>
      <c r="F25" s="56">
        <f>EDATE(E25, 10)</f>
        <v>44297</v>
      </c>
      <c r="G25" s="15" t="s">
        <v>3948</v>
      </c>
      <c r="H25" s="59">
        <v>71000000</v>
      </c>
      <c r="I25" s="16" t="str">
        <f>TEXT(E25,"yyyy-mm-ddThh:MM:ss")</f>
        <v>2020-06-11T14:06:00</v>
      </c>
      <c r="J25" s="55" t="str">
        <f>TEXT(F25,"yyyy-mm-ddThh:MM:ss")</f>
        <v>2021-04-11T00:00:00</v>
      </c>
      <c r="K25" s="66">
        <f t="shared" si="0"/>
        <v>50000000</v>
      </c>
      <c r="L25" s="20" t="s">
        <v>3939</v>
      </c>
      <c r="M25" s="12">
        <v>43993.92083333333</v>
      </c>
      <c r="N25" s="64">
        <v>21000000</v>
      </c>
      <c r="O25" s="30" t="s">
        <v>2934</v>
      </c>
      <c r="P25" s="47">
        <f>H25</f>
        <v>71000000</v>
      </c>
      <c r="Q25" t="s">
        <v>2981</v>
      </c>
      <c r="R25" t="s">
        <v>2982</v>
      </c>
      <c r="S25">
        <v>5</v>
      </c>
      <c r="T25">
        <v>3</v>
      </c>
      <c r="U25">
        <v>2</v>
      </c>
      <c r="V25">
        <v>1</v>
      </c>
      <c r="W25">
        <v>0.5</v>
      </c>
      <c r="X25">
        <v>300000000</v>
      </c>
      <c r="Y25">
        <v>50000</v>
      </c>
      <c r="Z25">
        <v>500000</v>
      </c>
      <c r="AA25">
        <v>20000000</v>
      </c>
      <c r="AB25">
        <v>25</v>
      </c>
      <c r="AC25">
        <v>100</v>
      </c>
      <c r="AD25">
        <v>6</v>
      </c>
      <c r="AE25">
        <v>0.2</v>
      </c>
      <c r="AF25">
        <v>0.5</v>
      </c>
      <c r="AG25">
        <v>2</v>
      </c>
      <c r="AH25">
        <v>1</v>
      </c>
      <c r="AI25">
        <v>0.5</v>
      </c>
      <c r="AJ25">
        <v>0.5</v>
      </c>
      <c r="AK25">
        <v>0.5</v>
      </c>
      <c r="AL25">
        <v>6</v>
      </c>
      <c r="AM25">
        <v>4.5</v>
      </c>
      <c r="AN25">
        <v>1.5</v>
      </c>
      <c r="AO25" t="s">
        <v>2983</v>
      </c>
      <c r="AP25" t="s">
        <v>2984</v>
      </c>
      <c r="AQ25" t="s">
        <v>2995</v>
      </c>
      <c r="AR25" t="s">
        <v>2986</v>
      </c>
      <c r="AS25" t="s">
        <v>2987</v>
      </c>
      <c r="AT25" t="s">
        <v>2988</v>
      </c>
      <c r="AU25">
        <v>70</v>
      </c>
      <c r="AV25">
        <v>80</v>
      </c>
      <c r="AW25">
        <v>20000000</v>
      </c>
      <c r="AX25">
        <v>3</v>
      </c>
      <c r="AY25">
        <v>1</v>
      </c>
      <c r="AZ25">
        <v>0.5</v>
      </c>
      <c r="BA25">
        <v>0.3</v>
      </c>
      <c r="BB25">
        <v>0.2</v>
      </c>
      <c r="BC25">
        <v>300000000</v>
      </c>
      <c r="BD25">
        <v>0.2</v>
      </c>
      <c r="BE25">
        <v>0.5</v>
      </c>
      <c r="BF25">
        <v>0.2</v>
      </c>
      <c r="BG25">
        <v>0.5</v>
      </c>
    </row>
    <row r="26" spans="1:59" ht="24.75" thickBot="1" x14ac:dyDescent="0.3">
      <c r="A26" s="10" t="s">
        <v>2246</v>
      </c>
      <c r="B26" s="11" t="s">
        <v>1800</v>
      </c>
      <c r="C26" s="10" t="s">
        <v>1109</v>
      </c>
      <c r="D26" s="10" t="s">
        <v>1109</v>
      </c>
      <c r="E26" s="33">
        <v>43978.336805555555</v>
      </c>
      <c r="F26" s="56">
        <f>EDATE(E26, 10)</f>
        <v>44282</v>
      </c>
      <c r="G26" s="15" t="s">
        <v>3948</v>
      </c>
      <c r="H26" s="59">
        <v>80360000</v>
      </c>
      <c r="I26" s="16" t="str">
        <f>TEXT(E26,"yyyy-mm-ddThh:MM:ss")</f>
        <v>2020-05-27T08:05:00</v>
      </c>
      <c r="J26" s="55" t="str">
        <f>TEXT(F26,"yyyy-mm-ddThh:MM:ss")</f>
        <v>2021-03-27T00:00:00</v>
      </c>
      <c r="K26" s="66">
        <f t="shared" si="0"/>
        <v>56252000</v>
      </c>
      <c r="L26" s="20" t="s">
        <v>3939</v>
      </c>
      <c r="M26" s="12">
        <v>43978.670138888891</v>
      </c>
      <c r="N26" s="64">
        <v>24108000</v>
      </c>
      <c r="O26" s="30" t="s">
        <v>2934</v>
      </c>
      <c r="P26" s="47">
        <f>H26</f>
        <v>80360000</v>
      </c>
      <c r="Q26" t="s">
        <v>2981</v>
      </c>
      <c r="R26" t="s">
        <v>2982</v>
      </c>
      <c r="S26">
        <v>5</v>
      </c>
      <c r="T26">
        <v>3</v>
      </c>
      <c r="U26">
        <v>2</v>
      </c>
      <c r="V26">
        <v>1</v>
      </c>
      <c r="W26">
        <v>0.5</v>
      </c>
      <c r="X26">
        <v>300000000</v>
      </c>
      <c r="Y26">
        <v>50000</v>
      </c>
      <c r="Z26">
        <v>500000</v>
      </c>
      <c r="AA26">
        <v>20000000</v>
      </c>
      <c r="AB26">
        <v>25</v>
      </c>
      <c r="AC26">
        <v>100</v>
      </c>
      <c r="AD26">
        <v>6</v>
      </c>
      <c r="AE26">
        <v>0.2</v>
      </c>
      <c r="AF26">
        <v>0.5</v>
      </c>
      <c r="AG26">
        <v>2</v>
      </c>
      <c r="AH26">
        <v>1</v>
      </c>
      <c r="AI26">
        <v>0.5</v>
      </c>
      <c r="AJ26">
        <v>0.5</v>
      </c>
      <c r="AK26">
        <v>0.5</v>
      </c>
      <c r="AL26">
        <v>6</v>
      </c>
      <c r="AM26">
        <v>4.5</v>
      </c>
      <c r="AN26">
        <v>1.5</v>
      </c>
      <c r="AO26" t="s">
        <v>2983</v>
      </c>
      <c r="AP26" t="s">
        <v>2984</v>
      </c>
      <c r="AQ26" t="s">
        <v>2994</v>
      </c>
      <c r="AR26" t="s">
        <v>2986</v>
      </c>
      <c r="AS26" t="s">
        <v>2987</v>
      </c>
      <c r="AT26" t="s">
        <v>2988</v>
      </c>
      <c r="AU26">
        <v>70</v>
      </c>
      <c r="AV26">
        <v>80</v>
      </c>
      <c r="AW26">
        <v>20000000</v>
      </c>
      <c r="AX26">
        <v>3</v>
      </c>
      <c r="AY26">
        <v>1</v>
      </c>
      <c r="AZ26">
        <v>0.5</v>
      </c>
      <c r="BA26">
        <v>0.3</v>
      </c>
      <c r="BB26">
        <v>0.2</v>
      </c>
      <c r="BC26">
        <v>300000000</v>
      </c>
      <c r="BD26">
        <v>0.2</v>
      </c>
      <c r="BE26">
        <v>0.5</v>
      </c>
      <c r="BF26">
        <v>0.2</v>
      </c>
      <c r="BG26">
        <v>0.5</v>
      </c>
    </row>
    <row r="27" spans="1:59" ht="24.75" thickBot="1" x14ac:dyDescent="0.3">
      <c r="A27" s="10" t="s">
        <v>1818</v>
      </c>
      <c r="B27" s="11" t="s">
        <v>1800</v>
      </c>
      <c r="C27" s="10" t="s">
        <v>1819</v>
      </c>
      <c r="D27" s="10" t="s">
        <v>1819</v>
      </c>
      <c r="E27" s="33">
        <v>43987.629166666666</v>
      </c>
      <c r="F27" s="56">
        <f>EDATE(E27, 10)</f>
        <v>44291</v>
      </c>
      <c r="G27" s="15" t="s">
        <v>3948</v>
      </c>
      <c r="H27" s="59">
        <v>10000000</v>
      </c>
      <c r="I27" s="16" t="str">
        <f>TEXT(E27,"yyyy-mm-ddThh:MM:ss")</f>
        <v>2020-06-05T15:06:00</v>
      </c>
      <c r="J27" s="55" t="str">
        <f>TEXT(F27,"yyyy-mm-ddThh:MM:ss")</f>
        <v>2021-04-05T00:00:00</v>
      </c>
      <c r="K27" s="66">
        <f t="shared" si="0"/>
        <v>7000000</v>
      </c>
      <c r="L27" s="20" t="s">
        <v>3939</v>
      </c>
      <c r="M27" s="12">
        <v>43987.629166666666</v>
      </c>
      <c r="N27" s="64">
        <v>3000000</v>
      </c>
      <c r="O27" s="30" t="s">
        <v>2934</v>
      </c>
      <c r="P27" s="47">
        <f>H27</f>
        <v>10000000</v>
      </c>
      <c r="Q27" t="s">
        <v>2981</v>
      </c>
      <c r="R27" t="s">
        <v>2982</v>
      </c>
      <c r="S27">
        <v>5</v>
      </c>
      <c r="T27">
        <v>3</v>
      </c>
      <c r="U27">
        <v>2</v>
      </c>
      <c r="V27">
        <v>1</v>
      </c>
      <c r="W27">
        <v>0.5</v>
      </c>
      <c r="X27">
        <v>300000000</v>
      </c>
      <c r="Y27">
        <v>50000</v>
      </c>
      <c r="Z27">
        <v>500000</v>
      </c>
      <c r="AA27">
        <v>20000000</v>
      </c>
      <c r="AB27">
        <v>25</v>
      </c>
      <c r="AC27">
        <v>100</v>
      </c>
      <c r="AD27">
        <v>6</v>
      </c>
      <c r="AE27">
        <v>0.2</v>
      </c>
      <c r="AF27">
        <v>0.5</v>
      </c>
      <c r="AG27">
        <v>2</v>
      </c>
      <c r="AH27">
        <v>1</v>
      </c>
      <c r="AI27">
        <v>0.5</v>
      </c>
      <c r="AJ27">
        <v>0.5</v>
      </c>
      <c r="AK27">
        <v>0.5</v>
      </c>
      <c r="AL27">
        <v>6</v>
      </c>
      <c r="AM27">
        <v>4.5</v>
      </c>
      <c r="AN27">
        <v>1.5</v>
      </c>
      <c r="AO27" t="s">
        <v>2983</v>
      </c>
      <c r="AP27" t="s">
        <v>2984</v>
      </c>
      <c r="AQ27" t="s">
        <v>3188</v>
      </c>
      <c r="AR27" t="s">
        <v>2986</v>
      </c>
      <c r="AS27" t="s">
        <v>2987</v>
      </c>
      <c r="AT27" t="s">
        <v>2988</v>
      </c>
      <c r="AU27">
        <v>70</v>
      </c>
      <c r="AV27">
        <v>80</v>
      </c>
      <c r="AW27">
        <v>20000000</v>
      </c>
      <c r="AX27">
        <v>3</v>
      </c>
      <c r="AY27">
        <v>1</v>
      </c>
      <c r="AZ27">
        <v>0.5</v>
      </c>
      <c r="BA27">
        <v>0.3</v>
      </c>
      <c r="BB27">
        <v>0.2</v>
      </c>
      <c r="BC27">
        <v>300000000</v>
      </c>
      <c r="BD27">
        <v>0.2</v>
      </c>
      <c r="BE27">
        <v>0.5</v>
      </c>
      <c r="BF27">
        <v>0.2</v>
      </c>
      <c r="BG27">
        <v>0.5</v>
      </c>
    </row>
    <row r="28" spans="1:59" ht="24.75" thickBot="1" x14ac:dyDescent="0.3">
      <c r="A28" s="10" t="s">
        <v>1814</v>
      </c>
      <c r="B28" s="11" t="s">
        <v>1800</v>
      </c>
      <c r="C28" s="10" t="s">
        <v>1815</v>
      </c>
      <c r="D28" s="10" t="s">
        <v>1815</v>
      </c>
      <c r="E28" s="33">
        <v>43987.629166666666</v>
      </c>
      <c r="F28" s="56">
        <f>EDATE(E28, 10)</f>
        <v>44291</v>
      </c>
      <c r="G28" s="15" t="s">
        <v>3948</v>
      </c>
      <c r="H28" s="59">
        <v>10374000</v>
      </c>
      <c r="I28" s="16" t="str">
        <f>TEXT(E28,"yyyy-mm-ddThh:MM:ss")</f>
        <v>2020-06-05T15:06:00</v>
      </c>
      <c r="J28" s="55" t="str">
        <f>TEXT(F28,"yyyy-mm-ddThh:MM:ss")</f>
        <v>2021-04-05T00:00:00</v>
      </c>
      <c r="K28" s="66">
        <f t="shared" si="0"/>
        <v>7300000</v>
      </c>
      <c r="L28" s="20" t="s">
        <v>3939</v>
      </c>
      <c r="M28" s="12">
        <v>43987.629166666666</v>
      </c>
      <c r="N28" s="64">
        <v>3074000</v>
      </c>
      <c r="O28" s="30" t="s">
        <v>2934</v>
      </c>
      <c r="P28" s="47">
        <f>H28</f>
        <v>10374000</v>
      </c>
      <c r="Q28" t="s">
        <v>2981</v>
      </c>
      <c r="R28" t="s">
        <v>2982</v>
      </c>
      <c r="S28">
        <v>5</v>
      </c>
      <c r="T28">
        <v>3</v>
      </c>
      <c r="U28">
        <v>2</v>
      </c>
      <c r="V28">
        <v>1</v>
      </c>
      <c r="W28">
        <v>0.5</v>
      </c>
      <c r="X28">
        <v>300000000</v>
      </c>
      <c r="Y28">
        <v>50000</v>
      </c>
      <c r="Z28">
        <v>500000</v>
      </c>
      <c r="AA28">
        <v>20000000</v>
      </c>
      <c r="AB28">
        <v>25</v>
      </c>
      <c r="AC28">
        <v>100</v>
      </c>
      <c r="AD28">
        <v>6</v>
      </c>
      <c r="AE28">
        <v>0.2</v>
      </c>
      <c r="AF28">
        <v>0.5</v>
      </c>
      <c r="AG28">
        <v>2</v>
      </c>
      <c r="AH28">
        <v>1</v>
      </c>
      <c r="AI28">
        <v>0.5</v>
      </c>
      <c r="AJ28">
        <v>0.5</v>
      </c>
      <c r="AK28">
        <v>0.5</v>
      </c>
      <c r="AL28">
        <v>6</v>
      </c>
      <c r="AM28">
        <v>4.5</v>
      </c>
      <c r="AN28">
        <v>1.5</v>
      </c>
      <c r="AO28" t="s">
        <v>2983</v>
      </c>
      <c r="AP28" t="s">
        <v>2984</v>
      </c>
      <c r="AQ28" t="s">
        <v>3185</v>
      </c>
      <c r="AR28" t="s">
        <v>2986</v>
      </c>
      <c r="AS28" t="s">
        <v>2987</v>
      </c>
      <c r="AT28" t="s">
        <v>2988</v>
      </c>
      <c r="AU28">
        <v>70</v>
      </c>
      <c r="AV28">
        <v>80</v>
      </c>
      <c r="AW28">
        <v>20000000</v>
      </c>
      <c r="AX28">
        <v>3</v>
      </c>
      <c r="AY28">
        <v>1</v>
      </c>
      <c r="AZ28">
        <v>0.5</v>
      </c>
      <c r="BA28">
        <v>0.3</v>
      </c>
      <c r="BB28">
        <v>0.2</v>
      </c>
      <c r="BC28">
        <v>300000000</v>
      </c>
      <c r="BD28">
        <v>0.2</v>
      </c>
      <c r="BE28">
        <v>0.5</v>
      </c>
      <c r="BF28">
        <v>0.2</v>
      </c>
      <c r="BG28">
        <v>0.5</v>
      </c>
    </row>
    <row r="29" spans="1:59" ht="24.75" thickBot="1" x14ac:dyDescent="0.3">
      <c r="A29" s="10" t="s">
        <v>2289</v>
      </c>
      <c r="B29" s="11" t="s">
        <v>1800</v>
      </c>
      <c r="C29" s="10" t="s">
        <v>935</v>
      </c>
      <c r="D29" s="10" t="s">
        <v>935</v>
      </c>
      <c r="E29" s="33">
        <v>43976.836805555555</v>
      </c>
      <c r="F29" s="56">
        <f>EDATE(E29, 10)</f>
        <v>44280</v>
      </c>
      <c r="G29" s="15" t="s">
        <v>3948</v>
      </c>
      <c r="H29" s="59">
        <v>90000000</v>
      </c>
      <c r="I29" s="16" t="str">
        <f>TEXT(E29,"yyyy-mm-ddThh:MM:ss")</f>
        <v>2020-05-25T20:05:00</v>
      </c>
      <c r="J29" s="55" t="str">
        <f>TEXT(F29,"yyyy-mm-ddThh:MM:ss")</f>
        <v>2021-03-25T00:00:00</v>
      </c>
      <c r="K29" s="66">
        <f t="shared" si="0"/>
        <v>60000000</v>
      </c>
      <c r="L29" s="20" t="s">
        <v>3939</v>
      </c>
      <c r="M29" s="12">
        <v>43976.920138888891</v>
      </c>
      <c r="N29" s="64">
        <v>30000000</v>
      </c>
      <c r="O29" s="30" t="s">
        <v>2934</v>
      </c>
      <c r="P29" s="47">
        <f>H29</f>
        <v>90000000</v>
      </c>
      <c r="Q29" t="s">
        <v>2981</v>
      </c>
      <c r="R29" t="s">
        <v>2982</v>
      </c>
      <c r="S29">
        <v>5</v>
      </c>
      <c r="T29">
        <v>3</v>
      </c>
      <c r="U29">
        <v>2</v>
      </c>
      <c r="V29">
        <v>1</v>
      </c>
      <c r="W29">
        <v>0.5</v>
      </c>
      <c r="X29">
        <v>300000000</v>
      </c>
      <c r="Y29">
        <v>50000</v>
      </c>
      <c r="Z29">
        <v>500000</v>
      </c>
      <c r="AA29">
        <v>20000000</v>
      </c>
      <c r="AB29">
        <v>25</v>
      </c>
      <c r="AC29">
        <v>100</v>
      </c>
      <c r="AD29">
        <v>6</v>
      </c>
      <c r="AE29">
        <v>0.2</v>
      </c>
      <c r="AF29">
        <v>0.5</v>
      </c>
      <c r="AG29">
        <v>2</v>
      </c>
      <c r="AH29">
        <v>1</v>
      </c>
      <c r="AI29">
        <v>0.5</v>
      </c>
      <c r="AJ29">
        <v>0.5</v>
      </c>
      <c r="AK29">
        <v>0.5</v>
      </c>
      <c r="AL29">
        <v>6</v>
      </c>
      <c r="AM29">
        <v>4.5</v>
      </c>
      <c r="AN29">
        <v>1.5</v>
      </c>
      <c r="AO29" t="s">
        <v>2983</v>
      </c>
      <c r="AP29" t="s">
        <v>2984</v>
      </c>
      <c r="AQ29" t="s">
        <v>2992</v>
      </c>
      <c r="AR29" t="s">
        <v>2986</v>
      </c>
      <c r="AS29" t="s">
        <v>2987</v>
      </c>
      <c r="AT29" t="s">
        <v>2988</v>
      </c>
      <c r="AU29">
        <v>70</v>
      </c>
      <c r="AV29">
        <v>80</v>
      </c>
      <c r="AW29">
        <v>20000000</v>
      </c>
      <c r="AX29">
        <v>3</v>
      </c>
      <c r="AY29">
        <v>1</v>
      </c>
      <c r="AZ29">
        <v>0.5</v>
      </c>
      <c r="BA29">
        <v>0.3</v>
      </c>
      <c r="BB29">
        <v>0.2</v>
      </c>
      <c r="BC29">
        <v>300000000</v>
      </c>
      <c r="BD29">
        <v>0.2</v>
      </c>
      <c r="BE29">
        <v>0.5</v>
      </c>
      <c r="BF29">
        <v>0.2</v>
      </c>
      <c r="BG29">
        <v>0.5</v>
      </c>
    </row>
    <row r="30" spans="1:59" ht="24.75" thickBot="1" x14ac:dyDescent="0.3">
      <c r="A30" s="10" t="s">
        <v>2290</v>
      </c>
      <c r="B30" s="11" t="s">
        <v>1800</v>
      </c>
      <c r="C30" s="10" t="s">
        <v>935</v>
      </c>
      <c r="D30" s="10" t="s">
        <v>935</v>
      </c>
      <c r="E30" s="33">
        <v>43976.836805555555</v>
      </c>
      <c r="F30" s="56">
        <f>EDATE(E30, 10)</f>
        <v>44280</v>
      </c>
      <c r="G30" s="15" t="s">
        <v>3948</v>
      </c>
      <c r="H30" s="59">
        <v>90000000</v>
      </c>
      <c r="I30" s="16" t="str">
        <f>TEXT(E30,"yyyy-mm-ddThh:MM:ss")</f>
        <v>2020-05-25T20:05:00</v>
      </c>
      <c r="J30" s="55" t="str">
        <f>TEXT(F30,"yyyy-mm-ddThh:MM:ss")</f>
        <v>2021-03-25T00:00:00</v>
      </c>
      <c r="K30" s="66">
        <f t="shared" si="0"/>
        <v>60000000</v>
      </c>
      <c r="L30" s="20" t="s">
        <v>3939</v>
      </c>
      <c r="M30" s="12">
        <v>43976.920138888891</v>
      </c>
      <c r="N30" s="64">
        <v>30000000</v>
      </c>
      <c r="O30" s="30" t="s">
        <v>2934</v>
      </c>
      <c r="P30" s="47">
        <f>H30</f>
        <v>90000000</v>
      </c>
      <c r="Q30" t="s">
        <v>2981</v>
      </c>
      <c r="R30" t="s">
        <v>2982</v>
      </c>
      <c r="S30">
        <v>5</v>
      </c>
      <c r="T30">
        <v>3</v>
      </c>
      <c r="U30">
        <v>2</v>
      </c>
      <c r="V30">
        <v>1</v>
      </c>
      <c r="W30">
        <v>0.5</v>
      </c>
      <c r="X30">
        <v>300000000</v>
      </c>
      <c r="Y30">
        <v>50000</v>
      </c>
      <c r="Z30">
        <v>500000</v>
      </c>
      <c r="AA30">
        <v>20000000</v>
      </c>
      <c r="AB30">
        <v>25</v>
      </c>
      <c r="AC30">
        <v>100</v>
      </c>
      <c r="AD30">
        <v>6</v>
      </c>
      <c r="AE30">
        <v>0.2</v>
      </c>
      <c r="AF30">
        <v>0.5</v>
      </c>
      <c r="AG30">
        <v>2</v>
      </c>
      <c r="AH30">
        <v>1</v>
      </c>
      <c r="AI30">
        <v>0.5</v>
      </c>
      <c r="AJ30">
        <v>0.5</v>
      </c>
      <c r="AK30">
        <v>0.5</v>
      </c>
      <c r="AL30">
        <v>6</v>
      </c>
      <c r="AM30">
        <v>4.5</v>
      </c>
      <c r="AN30">
        <v>1.5</v>
      </c>
      <c r="AO30" t="s">
        <v>2983</v>
      </c>
      <c r="AP30" t="s">
        <v>2984</v>
      </c>
      <c r="AQ30" t="s">
        <v>2993</v>
      </c>
      <c r="AR30" t="s">
        <v>2986</v>
      </c>
      <c r="AS30" t="s">
        <v>2987</v>
      </c>
      <c r="AT30" t="s">
        <v>2988</v>
      </c>
      <c r="AU30">
        <v>70</v>
      </c>
      <c r="AV30">
        <v>80</v>
      </c>
      <c r="AW30">
        <v>20000000</v>
      </c>
      <c r="AX30">
        <v>3</v>
      </c>
      <c r="AY30">
        <v>1</v>
      </c>
      <c r="AZ30">
        <v>0.5</v>
      </c>
      <c r="BA30">
        <v>0.3</v>
      </c>
      <c r="BB30">
        <v>0.2</v>
      </c>
      <c r="BC30">
        <v>300000000</v>
      </c>
      <c r="BD30">
        <v>0.2</v>
      </c>
      <c r="BE30">
        <v>0.5</v>
      </c>
      <c r="BF30">
        <v>0.2</v>
      </c>
      <c r="BG30">
        <v>0.5</v>
      </c>
    </row>
    <row r="31" spans="1:59" ht="24.75" thickBot="1" x14ac:dyDescent="0.3">
      <c r="A31" s="10" t="s">
        <v>2181</v>
      </c>
      <c r="B31" s="11" t="s">
        <v>1800</v>
      </c>
      <c r="C31" s="10" t="s">
        <v>2178</v>
      </c>
      <c r="D31" s="10" t="s">
        <v>2178</v>
      </c>
      <c r="E31" s="33">
        <v>43979.628472222219</v>
      </c>
      <c r="F31" s="56">
        <f>EDATE(E31, 10)</f>
        <v>44283</v>
      </c>
      <c r="G31" s="15" t="s">
        <v>3948</v>
      </c>
      <c r="H31" s="59">
        <v>50000000</v>
      </c>
      <c r="I31" s="16" t="str">
        <f>TEXT(E31,"yyyy-mm-ddThh:MM:ss")</f>
        <v>2020-05-28T15:05:00</v>
      </c>
      <c r="J31" s="55" t="str">
        <f>TEXT(F31,"yyyy-mm-ddThh:MM:ss")</f>
        <v>2021-03-28T00:00:00</v>
      </c>
      <c r="K31" s="66">
        <f t="shared" si="0"/>
        <v>20000000</v>
      </c>
      <c r="L31" s="20" t="s">
        <v>3939</v>
      </c>
      <c r="M31" s="12">
        <v>43979.628472222219</v>
      </c>
      <c r="N31" s="64">
        <v>30000000</v>
      </c>
      <c r="O31" s="30" t="s">
        <v>2934</v>
      </c>
      <c r="P31" s="47">
        <f>H31</f>
        <v>50000000</v>
      </c>
      <c r="Q31" t="s">
        <v>2981</v>
      </c>
      <c r="R31" t="s">
        <v>2982</v>
      </c>
      <c r="S31">
        <v>5</v>
      </c>
      <c r="T31">
        <v>3</v>
      </c>
      <c r="U31">
        <v>2</v>
      </c>
      <c r="V31">
        <v>1</v>
      </c>
      <c r="W31">
        <v>0.5</v>
      </c>
      <c r="X31">
        <v>300000000</v>
      </c>
      <c r="Y31">
        <v>50000</v>
      </c>
      <c r="Z31">
        <v>500000</v>
      </c>
      <c r="AA31">
        <v>20000000</v>
      </c>
      <c r="AB31">
        <v>25</v>
      </c>
      <c r="AC31">
        <v>100</v>
      </c>
      <c r="AD31">
        <v>6</v>
      </c>
      <c r="AE31">
        <v>0.2</v>
      </c>
      <c r="AF31">
        <v>0.5</v>
      </c>
      <c r="AG31">
        <v>2</v>
      </c>
      <c r="AH31">
        <v>1</v>
      </c>
      <c r="AI31">
        <v>0.5</v>
      </c>
      <c r="AJ31">
        <v>0.5</v>
      </c>
      <c r="AK31">
        <v>0.5</v>
      </c>
      <c r="AL31">
        <v>6</v>
      </c>
      <c r="AM31">
        <v>4.5</v>
      </c>
      <c r="AN31">
        <v>1.5</v>
      </c>
      <c r="AO31" t="s">
        <v>2983</v>
      </c>
      <c r="AP31" t="s">
        <v>2984</v>
      </c>
      <c r="AQ31" t="s">
        <v>3020</v>
      </c>
      <c r="AR31" t="s">
        <v>2986</v>
      </c>
      <c r="AS31" t="s">
        <v>2987</v>
      </c>
      <c r="AT31" t="s">
        <v>2988</v>
      </c>
      <c r="AU31">
        <v>70</v>
      </c>
      <c r="AV31">
        <v>80</v>
      </c>
      <c r="AW31">
        <v>20000000</v>
      </c>
      <c r="AX31">
        <v>3</v>
      </c>
      <c r="AY31">
        <v>1</v>
      </c>
      <c r="AZ31">
        <v>0.5</v>
      </c>
      <c r="BA31">
        <v>0.3</v>
      </c>
      <c r="BB31">
        <v>0.2</v>
      </c>
      <c r="BC31">
        <v>300000000</v>
      </c>
      <c r="BD31">
        <v>0.2</v>
      </c>
      <c r="BE31">
        <v>0.5</v>
      </c>
      <c r="BF31">
        <v>0.2</v>
      </c>
      <c r="BG31">
        <v>0.5</v>
      </c>
    </row>
    <row r="32" spans="1:59" ht="24.75" thickBot="1" x14ac:dyDescent="0.3">
      <c r="A32" s="10" t="s">
        <v>2182</v>
      </c>
      <c r="B32" s="11" t="s">
        <v>1800</v>
      </c>
      <c r="C32" s="10" t="s">
        <v>2178</v>
      </c>
      <c r="D32" s="10" t="s">
        <v>2178</v>
      </c>
      <c r="E32" s="33">
        <v>43979.628472222219</v>
      </c>
      <c r="F32" s="56">
        <f>EDATE(E32, 10)</f>
        <v>44283</v>
      </c>
      <c r="G32" s="15" t="s">
        <v>3948</v>
      </c>
      <c r="H32" s="59">
        <v>50000000</v>
      </c>
      <c r="I32" s="16" t="str">
        <f>TEXT(E32,"yyyy-mm-ddThh:MM:ss")</f>
        <v>2020-05-28T15:05:00</v>
      </c>
      <c r="J32" s="55" t="str">
        <f>TEXT(F32,"yyyy-mm-ddThh:MM:ss")</f>
        <v>2021-03-28T00:00:00</v>
      </c>
      <c r="K32" s="66">
        <f t="shared" si="0"/>
        <v>20000000</v>
      </c>
      <c r="L32" s="20" t="s">
        <v>3939</v>
      </c>
      <c r="M32" s="12">
        <v>43979.628472222219</v>
      </c>
      <c r="N32" s="64">
        <v>30000000</v>
      </c>
      <c r="O32" s="30" t="s">
        <v>2934</v>
      </c>
      <c r="P32" s="47">
        <f>H32</f>
        <v>50000000</v>
      </c>
      <c r="Q32" t="s">
        <v>2981</v>
      </c>
      <c r="R32" t="s">
        <v>2982</v>
      </c>
      <c r="S32">
        <v>5</v>
      </c>
      <c r="T32">
        <v>3</v>
      </c>
      <c r="U32">
        <v>2</v>
      </c>
      <c r="V32">
        <v>1</v>
      </c>
      <c r="W32">
        <v>0.5</v>
      </c>
      <c r="X32">
        <v>300000000</v>
      </c>
      <c r="Y32">
        <v>50000</v>
      </c>
      <c r="Z32">
        <v>500000</v>
      </c>
      <c r="AA32">
        <v>20000000</v>
      </c>
      <c r="AB32">
        <v>25</v>
      </c>
      <c r="AC32">
        <v>100</v>
      </c>
      <c r="AD32">
        <v>6</v>
      </c>
      <c r="AE32">
        <v>0.2</v>
      </c>
      <c r="AF32">
        <v>0.5</v>
      </c>
      <c r="AG32">
        <v>2</v>
      </c>
      <c r="AH32">
        <v>1</v>
      </c>
      <c r="AI32">
        <v>0.5</v>
      </c>
      <c r="AJ32">
        <v>0.5</v>
      </c>
      <c r="AK32">
        <v>0.5</v>
      </c>
      <c r="AL32">
        <v>6</v>
      </c>
      <c r="AM32">
        <v>4.5</v>
      </c>
      <c r="AN32">
        <v>1.5</v>
      </c>
      <c r="AO32" t="s">
        <v>2983</v>
      </c>
      <c r="AP32" t="s">
        <v>2984</v>
      </c>
      <c r="AQ32" t="s">
        <v>3021</v>
      </c>
      <c r="AR32" t="s">
        <v>2986</v>
      </c>
      <c r="AS32" t="s">
        <v>2987</v>
      </c>
      <c r="AT32" t="s">
        <v>2988</v>
      </c>
      <c r="AU32">
        <v>70</v>
      </c>
      <c r="AV32">
        <v>80</v>
      </c>
      <c r="AW32">
        <v>20000000</v>
      </c>
      <c r="AX32">
        <v>3</v>
      </c>
      <c r="AY32">
        <v>1</v>
      </c>
      <c r="AZ32">
        <v>0.5</v>
      </c>
      <c r="BA32">
        <v>0.3</v>
      </c>
      <c r="BB32">
        <v>0.2</v>
      </c>
      <c r="BC32">
        <v>300000000</v>
      </c>
      <c r="BD32">
        <v>0.2</v>
      </c>
      <c r="BE32">
        <v>0.5</v>
      </c>
      <c r="BF32">
        <v>0.2</v>
      </c>
      <c r="BG32">
        <v>0.5</v>
      </c>
    </row>
    <row r="33" spans="1:59" ht="24.75" thickBot="1" x14ac:dyDescent="0.3">
      <c r="A33" s="10" t="s">
        <v>2183</v>
      </c>
      <c r="B33" s="11" t="s">
        <v>1800</v>
      </c>
      <c r="C33" s="10" t="s">
        <v>2178</v>
      </c>
      <c r="D33" s="10" t="s">
        <v>2178</v>
      </c>
      <c r="E33" s="33">
        <v>43979.628472222219</v>
      </c>
      <c r="F33" s="56">
        <f>EDATE(E33, 10)</f>
        <v>44283</v>
      </c>
      <c r="G33" s="15" t="s">
        <v>3948</v>
      </c>
      <c r="H33" s="59">
        <v>50000000</v>
      </c>
      <c r="I33" s="16" t="str">
        <f>TEXT(E33,"yyyy-mm-ddThh:MM:ss")</f>
        <v>2020-05-28T15:05:00</v>
      </c>
      <c r="J33" s="55" t="str">
        <f>TEXT(F33,"yyyy-mm-ddThh:MM:ss")</f>
        <v>2021-03-28T00:00:00</v>
      </c>
      <c r="K33" s="66">
        <f t="shared" si="0"/>
        <v>20000000</v>
      </c>
      <c r="L33" s="20" t="s">
        <v>3939</v>
      </c>
      <c r="M33" s="12">
        <v>43979.628472222219</v>
      </c>
      <c r="N33" s="64">
        <v>30000000</v>
      </c>
      <c r="O33" s="30" t="s">
        <v>2934</v>
      </c>
      <c r="P33" s="47">
        <f>H33</f>
        <v>50000000</v>
      </c>
      <c r="Q33" t="s">
        <v>2981</v>
      </c>
      <c r="R33" t="s">
        <v>2982</v>
      </c>
      <c r="S33">
        <v>5</v>
      </c>
      <c r="T33">
        <v>3</v>
      </c>
      <c r="U33">
        <v>2</v>
      </c>
      <c r="V33">
        <v>1</v>
      </c>
      <c r="W33">
        <v>0.5</v>
      </c>
      <c r="X33">
        <v>300000000</v>
      </c>
      <c r="Y33">
        <v>50000</v>
      </c>
      <c r="Z33">
        <v>500000</v>
      </c>
      <c r="AA33">
        <v>20000000</v>
      </c>
      <c r="AB33">
        <v>25</v>
      </c>
      <c r="AC33">
        <v>100</v>
      </c>
      <c r="AD33">
        <v>6</v>
      </c>
      <c r="AE33">
        <v>0.2</v>
      </c>
      <c r="AF33">
        <v>0.5</v>
      </c>
      <c r="AG33">
        <v>2</v>
      </c>
      <c r="AH33">
        <v>1</v>
      </c>
      <c r="AI33">
        <v>0.5</v>
      </c>
      <c r="AJ33">
        <v>0.5</v>
      </c>
      <c r="AK33">
        <v>0.5</v>
      </c>
      <c r="AL33">
        <v>6</v>
      </c>
      <c r="AM33">
        <v>4.5</v>
      </c>
      <c r="AN33">
        <v>1.5</v>
      </c>
      <c r="AO33" t="s">
        <v>2983</v>
      </c>
      <c r="AP33" t="s">
        <v>2984</v>
      </c>
      <c r="AQ33" t="s">
        <v>3022</v>
      </c>
      <c r="AR33" t="s">
        <v>2986</v>
      </c>
      <c r="AS33" t="s">
        <v>2987</v>
      </c>
      <c r="AT33" t="s">
        <v>2988</v>
      </c>
      <c r="AU33">
        <v>70</v>
      </c>
      <c r="AV33">
        <v>80</v>
      </c>
      <c r="AW33">
        <v>20000000</v>
      </c>
      <c r="AX33">
        <v>3</v>
      </c>
      <c r="AY33">
        <v>1</v>
      </c>
      <c r="AZ33">
        <v>0.5</v>
      </c>
      <c r="BA33">
        <v>0.3</v>
      </c>
      <c r="BB33">
        <v>0.2</v>
      </c>
      <c r="BC33">
        <v>300000000</v>
      </c>
      <c r="BD33">
        <v>0.2</v>
      </c>
      <c r="BE33">
        <v>0.5</v>
      </c>
      <c r="BF33">
        <v>0.2</v>
      </c>
      <c r="BG33">
        <v>0.5</v>
      </c>
    </row>
    <row r="34" spans="1:59" ht="24.75" thickBot="1" x14ac:dyDescent="0.3">
      <c r="A34" s="10" t="s">
        <v>1328</v>
      </c>
      <c r="B34" s="11" t="s">
        <v>1800</v>
      </c>
      <c r="C34" s="10" t="s">
        <v>1325</v>
      </c>
      <c r="D34" s="10" t="s">
        <v>1325</v>
      </c>
      <c r="E34" s="33">
        <v>43994.462500000001</v>
      </c>
      <c r="F34" s="56">
        <f>EDATE(E34, 10)</f>
        <v>44298</v>
      </c>
      <c r="G34" s="15" t="s">
        <v>3948</v>
      </c>
      <c r="H34" s="59">
        <v>90000000</v>
      </c>
      <c r="I34" s="16" t="str">
        <f>TEXT(E34,"yyyy-mm-ddThh:MM:ss")</f>
        <v>2020-06-12T11:06:00</v>
      </c>
      <c r="J34" s="55" t="str">
        <f>TEXT(F34,"yyyy-mm-ddThh:MM:ss")</f>
        <v>2021-04-12T00:00:00</v>
      </c>
      <c r="K34" s="66">
        <f t="shared" si="0"/>
        <v>60000000</v>
      </c>
      <c r="L34" s="20" t="s">
        <v>3939</v>
      </c>
      <c r="M34" s="12">
        <v>43994.587500000001</v>
      </c>
      <c r="N34" s="64">
        <v>30000000</v>
      </c>
      <c r="O34" s="30" t="s">
        <v>2934</v>
      </c>
      <c r="P34" s="47">
        <f>H34</f>
        <v>90000000</v>
      </c>
      <c r="Q34" t="s">
        <v>2981</v>
      </c>
      <c r="R34" t="s">
        <v>2982</v>
      </c>
      <c r="S34">
        <v>5</v>
      </c>
      <c r="T34">
        <v>3</v>
      </c>
      <c r="U34">
        <v>2</v>
      </c>
      <c r="V34">
        <v>1</v>
      </c>
      <c r="W34">
        <v>0.5</v>
      </c>
      <c r="X34">
        <v>300000000</v>
      </c>
      <c r="Y34">
        <v>50000</v>
      </c>
      <c r="Z34">
        <v>500000</v>
      </c>
      <c r="AA34">
        <v>20000000</v>
      </c>
      <c r="AB34">
        <v>25</v>
      </c>
      <c r="AC34">
        <v>100</v>
      </c>
      <c r="AD34">
        <v>6</v>
      </c>
      <c r="AE34">
        <v>0.2</v>
      </c>
      <c r="AF34">
        <v>0.5</v>
      </c>
      <c r="AG34">
        <v>2</v>
      </c>
      <c r="AH34">
        <v>1</v>
      </c>
      <c r="AI34">
        <v>0.5</v>
      </c>
      <c r="AJ34">
        <v>0.5</v>
      </c>
      <c r="AK34">
        <v>0.5</v>
      </c>
      <c r="AL34">
        <v>6</v>
      </c>
      <c r="AM34">
        <v>4.5</v>
      </c>
      <c r="AN34">
        <v>1.5</v>
      </c>
      <c r="AO34" t="s">
        <v>2983</v>
      </c>
      <c r="AP34" t="s">
        <v>2984</v>
      </c>
      <c r="AQ34" t="s">
        <v>2989</v>
      </c>
      <c r="AR34" t="s">
        <v>2986</v>
      </c>
      <c r="AS34" t="s">
        <v>2987</v>
      </c>
      <c r="AT34" t="s">
        <v>2988</v>
      </c>
      <c r="AU34">
        <v>70</v>
      </c>
      <c r="AV34">
        <v>80</v>
      </c>
      <c r="AW34">
        <v>20000000</v>
      </c>
      <c r="AX34">
        <v>3</v>
      </c>
      <c r="AY34">
        <v>1</v>
      </c>
      <c r="AZ34">
        <v>0.5</v>
      </c>
      <c r="BA34">
        <v>0.3</v>
      </c>
      <c r="BB34">
        <v>0.2</v>
      </c>
      <c r="BC34">
        <v>300000000</v>
      </c>
      <c r="BD34">
        <v>0.2</v>
      </c>
      <c r="BE34">
        <v>0.5</v>
      </c>
      <c r="BF34">
        <v>0.2</v>
      </c>
      <c r="BG34">
        <v>0.5</v>
      </c>
    </row>
    <row r="35" spans="1:59" ht="24.75" thickBot="1" x14ac:dyDescent="0.3">
      <c r="A35" s="10" t="s">
        <v>1329</v>
      </c>
      <c r="B35" s="11" t="s">
        <v>1800</v>
      </c>
      <c r="C35" s="10" t="s">
        <v>1325</v>
      </c>
      <c r="D35" s="10" t="s">
        <v>1325</v>
      </c>
      <c r="E35" s="33">
        <v>43994.462500000001</v>
      </c>
      <c r="F35" s="56">
        <f>EDATE(E35, 10)</f>
        <v>44298</v>
      </c>
      <c r="G35" s="15" t="s">
        <v>3948</v>
      </c>
      <c r="H35" s="59">
        <v>90000000</v>
      </c>
      <c r="I35" s="16" t="str">
        <f>TEXT(E35,"yyyy-mm-ddThh:MM:ss")</f>
        <v>2020-06-12T11:06:00</v>
      </c>
      <c r="J35" s="55" t="str">
        <f>TEXT(F35,"yyyy-mm-ddThh:MM:ss")</f>
        <v>2021-04-12T00:00:00</v>
      </c>
      <c r="K35" s="66">
        <f t="shared" si="0"/>
        <v>60000000</v>
      </c>
      <c r="L35" s="20" t="s">
        <v>3939</v>
      </c>
      <c r="M35" s="12">
        <v>43994.587500000001</v>
      </c>
      <c r="N35" s="64">
        <v>30000000</v>
      </c>
      <c r="O35" s="30" t="s">
        <v>2934</v>
      </c>
      <c r="P35" s="47">
        <f>H35</f>
        <v>90000000</v>
      </c>
      <c r="Q35" t="s">
        <v>2981</v>
      </c>
      <c r="R35" t="s">
        <v>2982</v>
      </c>
      <c r="S35">
        <v>5</v>
      </c>
      <c r="T35">
        <v>3</v>
      </c>
      <c r="U35">
        <v>2</v>
      </c>
      <c r="V35">
        <v>1</v>
      </c>
      <c r="W35">
        <v>0.5</v>
      </c>
      <c r="X35">
        <v>300000000</v>
      </c>
      <c r="Y35">
        <v>50000</v>
      </c>
      <c r="Z35">
        <v>500000</v>
      </c>
      <c r="AA35">
        <v>20000000</v>
      </c>
      <c r="AB35">
        <v>25</v>
      </c>
      <c r="AC35">
        <v>100</v>
      </c>
      <c r="AD35">
        <v>6</v>
      </c>
      <c r="AE35">
        <v>0.2</v>
      </c>
      <c r="AF35">
        <v>0.5</v>
      </c>
      <c r="AG35">
        <v>2</v>
      </c>
      <c r="AH35">
        <v>1</v>
      </c>
      <c r="AI35">
        <v>0.5</v>
      </c>
      <c r="AJ35">
        <v>0.5</v>
      </c>
      <c r="AK35">
        <v>0.5</v>
      </c>
      <c r="AL35">
        <v>6</v>
      </c>
      <c r="AM35">
        <v>4.5</v>
      </c>
      <c r="AN35">
        <v>1.5</v>
      </c>
      <c r="AO35" t="s">
        <v>2983</v>
      </c>
      <c r="AP35" t="s">
        <v>2984</v>
      </c>
      <c r="AQ35" t="s">
        <v>2990</v>
      </c>
      <c r="AR35" t="s">
        <v>2986</v>
      </c>
      <c r="AS35" t="s">
        <v>2987</v>
      </c>
      <c r="AT35" t="s">
        <v>2988</v>
      </c>
      <c r="AU35">
        <v>70</v>
      </c>
      <c r="AV35">
        <v>80</v>
      </c>
      <c r="AW35">
        <v>20000000</v>
      </c>
      <c r="AX35">
        <v>3</v>
      </c>
      <c r="AY35">
        <v>1</v>
      </c>
      <c r="AZ35">
        <v>0.5</v>
      </c>
      <c r="BA35">
        <v>0.3</v>
      </c>
      <c r="BB35">
        <v>0.2</v>
      </c>
      <c r="BC35">
        <v>300000000</v>
      </c>
      <c r="BD35">
        <v>0.2</v>
      </c>
      <c r="BE35">
        <v>0.5</v>
      </c>
      <c r="BF35">
        <v>0.2</v>
      </c>
      <c r="BG35">
        <v>0.5</v>
      </c>
    </row>
    <row r="36" spans="1:59" ht="24.75" thickBot="1" x14ac:dyDescent="0.3">
      <c r="A36" s="10" t="s">
        <v>1330</v>
      </c>
      <c r="B36" s="11" t="s">
        <v>1800</v>
      </c>
      <c r="C36" s="10" t="s">
        <v>1325</v>
      </c>
      <c r="D36" s="10" t="s">
        <v>1325</v>
      </c>
      <c r="E36" s="33">
        <v>43994.462500000001</v>
      </c>
      <c r="F36" s="56">
        <f>EDATE(E36, 10)</f>
        <v>44298</v>
      </c>
      <c r="G36" s="15" t="s">
        <v>3948</v>
      </c>
      <c r="H36" s="59">
        <v>90000000</v>
      </c>
      <c r="I36" s="16" t="str">
        <f>TEXT(E36,"yyyy-mm-ddThh:MM:ss")</f>
        <v>2020-06-12T11:06:00</v>
      </c>
      <c r="J36" s="55" t="str">
        <f>TEXT(F36,"yyyy-mm-ddThh:MM:ss")</f>
        <v>2021-04-12T00:00:00</v>
      </c>
      <c r="K36" s="66">
        <f t="shared" si="0"/>
        <v>60000000</v>
      </c>
      <c r="L36" s="20" t="s">
        <v>3939</v>
      </c>
      <c r="M36" s="12">
        <v>43994.587500000001</v>
      </c>
      <c r="N36" s="64">
        <v>30000000</v>
      </c>
      <c r="O36" s="30" t="s">
        <v>2934</v>
      </c>
      <c r="P36" s="47">
        <f>H36</f>
        <v>90000000</v>
      </c>
      <c r="Q36" t="s">
        <v>2981</v>
      </c>
      <c r="R36" t="s">
        <v>2982</v>
      </c>
      <c r="S36">
        <v>5</v>
      </c>
      <c r="T36">
        <v>3</v>
      </c>
      <c r="U36">
        <v>2</v>
      </c>
      <c r="V36">
        <v>1</v>
      </c>
      <c r="W36">
        <v>0.5</v>
      </c>
      <c r="X36">
        <v>300000000</v>
      </c>
      <c r="Y36">
        <v>50000</v>
      </c>
      <c r="Z36">
        <v>500000</v>
      </c>
      <c r="AA36">
        <v>20000000</v>
      </c>
      <c r="AB36">
        <v>25</v>
      </c>
      <c r="AC36">
        <v>100</v>
      </c>
      <c r="AD36">
        <v>6</v>
      </c>
      <c r="AE36">
        <v>0.2</v>
      </c>
      <c r="AF36">
        <v>0.5</v>
      </c>
      <c r="AG36">
        <v>2</v>
      </c>
      <c r="AH36">
        <v>1</v>
      </c>
      <c r="AI36">
        <v>0.5</v>
      </c>
      <c r="AJ36">
        <v>0.5</v>
      </c>
      <c r="AK36">
        <v>0.5</v>
      </c>
      <c r="AL36">
        <v>6</v>
      </c>
      <c r="AM36">
        <v>4.5</v>
      </c>
      <c r="AN36">
        <v>1.5</v>
      </c>
      <c r="AO36" t="s">
        <v>2983</v>
      </c>
      <c r="AP36" t="s">
        <v>2984</v>
      </c>
      <c r="AQ36" t="s">
        <v>2991</v>
      </c>
      <c r="AR36" t="s">
        <v>2986</v>
      </c>
      <c r="AS36" t="s">
        <v>2987</v>
      </c>
      <c r="AT36" t="s">
        <v>2988</v>
      </c>
      <c r="AU36">
        <v>70</v>
      </c>
      <c r="AV36">
        <v>80</v>
      </c>
      <c r="AW36">
        <v>20000000</v>
      </c>
      <c r="AX36">
        <v>3</v>
      </c>
      <c r="AY36">
        <v>1</v>
      </c>
      <c r="AZ36">
        <v>0.5</v>
      </c>
      <c r="BA36">
        <v>0.3</v>
      </c>
      <c r="BB36">
        <v>0.2</v>
      </c>
      <c r="BC36">
        <v>300000000</v>
      </c>
      <c r="BD36">
        <v>0.2</v>
      </c>
      <c r="BE36">
        <v>0.5</v>
      </c>
      <c r="BF36">
        <v>0.2</v>
      </c>
      <c r="BG36">
        <v>0.5</v>
      </c>
    </row>
    <row r="37" spans="1:59" ht="24.75" thickBot="1" x14ac:dyDescent="0.3">
      <c r="A37" s="10" t="s">
        <v>1108</v>
      </c>
      <c r="B37" s="11" t="s">
        <v>1800</v>
      </c>
      <c r="C37" s="10" t="s">
        <v>1109</v>
      </c>
      <c r="D37" s="10" t="s">
        <v>1109</v>
      </c>
      <c r="E37" s="33">
        <v>43994.754166666666</v>
      </c>
      <c r="F37" s="56">
        <f>EDATE(E37, 10)</f>
        <v>44298</v>
      </c>
      <c r="G37" s="15" t="s">
        <v>3948</v>
      </c>
      <c r="H37" s="59">
        <v>51580000</v>
      </c>
      <c r="I37" s="16" t="str">
        <f>TEXT(E37,"yyyy-mm-ddThh:MM:ss")</f>
        <v>2020-06-12T18:06:00</v>
      </c>
      <c r="J37" s="55" t="str">
        <f>TEXT(F37,"yyyy-mm-ddThh:MM:ss")</f>
        <v>2021-04-12T00:00:00</v>
      </c>
      <c r="K37" s="66">
        <f t="shared" si="0"/>
        <v>21106000</v>
      </c>
      <c r="L37" s="20" t="s">
        <v>3939</v>
      </c>
      <c r="M37" s="12">
        <v>43994.754166666666</v>
      </c>
      <c r="N37" s="64">
        <v>30474000</v>
      </c>
      <c r="O37" s="30" t="s">
        <v>2934</v>
      </c>
      <c r="P37" s="47">
        <f>H37</f>
        <v>51580000</v>
      </c>
      <c r="Q37" t="s">
        <v>2981</v>
      </c>
      <c r="R37" t="s">
        <v>2982</v>
      </c>
      <c r="S37">
        <v>5</v>
      </c>
      <c r="T37">
        <v>3</v>
      </c>
      <c r="U37">
        <v>2</v>
      </c>
      <c r="V37">
        <v>1</v>
      </c>
      <c r="W37">
        <v>0.5</v>
      </c>
      <c r="X37">
        <v>300000000</v>
      </c>
      <c r="Y37">
        <v>50000</v>
      </c>
      <c r="Z37">
        <v>500000</v>
      </c>
      <c r="AA37">
        <v>20000000</v>
      </c>
      <c r="AB37">
        <v>25</v>
      </c>
      <c r="AC37">
        <v>100</v>
      </c>
      <c r="AD37">
        <v>6</v>
      </c>
      <c r="AE37">
        <v>0.2</v>
      </c>
      <c r="AF37">
        <v>0.5</v>
      </c>
      <c r="AG37">
        <v>2</v>
      </c>
      <c r="AH37">
        <v>1</v>
      </c>
      <c r="AI37">
        <v>0.5</v>
      </c>
      <c r="AJ37">
        <v>0.5</v>
      </c>
      <c r="AK37">
        <v>0.5</v>
      </c>
      <c r="AL37">
        <v>6</v>
      </c>
      <c r="AM37">
        <v>4.5</v>
      </c>
      <c r="AN37">
        <v>1.5</v>
      </c>
      <c r="AO37" t="s">
        <v>2983</v>
      </c>
      <c r="AP37" t="s">
        <v>2984</v>
      </c>
      <c r="AQ37" t="s">
        <v>3001</v>
      </c>
      <c r="AR37" t="s">
        <v>2986</v>
      </c>
      <c r="AS37" t="s">
        <v>2987</v>
      </c>
      <c r="AT37" t="s">
        <v>2988</v>
      </c>
      <c r="AU37">
        <v>70</v>
      </c>
      <c r="AV37">
        <v>80</v>
      </c>
      <c r="AW37">
        <v>20000000</v>
      </c>
      <c r="AX37">
        <v>3</v>
      </c>
      <c r="AY37">
        <v>1</v>
      </c>
      <c r="AZ37">
        <v>0.5</v>
      </c>
      <c r="BA37">
        <v>0.3</v>
      </c>
      <c r="BB37">
        <v>0.2</v>
      </c>
      <c r="BC37">
        <v>300000000</v>
      </c>
      <c r="BD37">
        <v>0.2</v>
      </c>
      <c r="BE37">
        <v>0.5</v>
      </c>
      <c r="BF37">
        <v>0.2</v>
      </c>
      <c r="BG37">
        <v>0.5</v>
      </c>
    </row>
    <row r="38" spans="1:59" ht="24.75" thickBot="1" x14ac:dyDescent="0.3">
      <c r="A38" s="10" t="s">
        <v>2042</v>
      </c>
      <c r="B38" s="11" t="s">
        <v>1800</v>
      </c>
      <c r="C38" s="10" t="s">
        <v>2043</v>
      </c>
      <c r="D38" s="10" t="s">
        <v>2043</v>
      </c>
      <c r="E38" s="33">
        <v>43983.67083333333</v>
      </c>
      <c r="F38" s="56">
        <f>EDATE(E38, 10)</f>
        <v>44287</v>
      </c>
      <c r="G38" s="15" t="s">
        <v>3948</v>
      </c>
      <c r="H38" s="59">
        <v>115700000</v>
      </c>
      <c r="I38" s="16" t="str">
        <f>TEXT(E38,"yyyy-mm-ddThh:MM:ss")</f>
        <v>2020-06-01T16:06:00</v>
      </c>
      <c r="J38" s="55" t="str">
        <f>TEXT(F38,"yyyy-mm-ddThh:MM:ss")</f>
        <v>2021-04-01T00:00:00</v>
      </c>
      <c r="K38" s="66">
        <f t="shared" si="0"/>
        <v>81000000</v>
      </c>
      <c r="L38" s="20" t="s">
        <v>3939</v>
      </c>
      <c r="M38" s="12">
        <v>43983.67083333333</v>
      </c>
      <c r="N38" s="64">
        <v>34700000</v>
      </c>
      <c r="O38" s="30" t="s">
        <v>2934</v>
      </c>
      <c r="P38" s="47">
        <f>H38</f>
        <v>115700000</v>
      </c>
      <c r="Q38" t="s">
        <v>2981</v>
      </c>
      <c r="R38" t="s">
        <v>2982</v>
      </c>
      <c r="S38">
        <v>5</v>
      </c>
      <c r="T38">
        <v>3</v>
      </c>
      <c r="U38">
        <v>2</v>
      </c>
      <c r="V38">
        <v>1</v>
      </c>
      <c r="W38">
        <v>0.5</v>
      </c>
      <c r="X38">
        <v>300000000</v>
      </c>
      <c r="Y38">
        <v>50000</v>
      </c>
      <c r="Z38">
        <v>500000</v>
      </c>
      <c r="AA38">
        <v>20000000</v>
      </c>
      <c r="AB38">
        <v>25</v>
      </c>
      <c r="AC38">
        <v>100</v>
      </c>
      <c r="AD38">
        <v>6</v>
      </c>
      <c r="AE38">
        <v>0.2</v>
      </c>
      <c r="AF38">
        <v>0.5</v>
      </c>
      <c r="AG38">
        <v>2</v>
      </c>
      <c r="AH38">
        <v>1</v>
      </c>
      <c r="AI38">
        <v>0.5</v>
      </c>
      <c r="AJ38">
        <v>0.5</v>
      </c>
      <c r="AK38">
        <v>0.5</v>
      </c>
      <c r="AL38">
        <v>6</v>
      </c>
      <c r="AM38">
        <v>4.5</v>
      </c>
      <c r="AN38">
        <v>1.5</v>
      </c>
      <c r="AO38" t="s">
        <v>2983</v>
      </c>
      <c r="AP38" t="s">
        <v>2984</v>
      </c>
      <c r="AQ38" t="s">
        <v>2985</v>
      </c>
      <c r="AR38" t="s">
        <v>2986</v>
      </c>
      <c r="AS38" t="s">
        <v>2987</v>
      </c>
      <c r="AT38" t="s">
        <v>2988</v>
      </c>
      <c r="AU38">
        <v>70</v>
      </c>
      <c r="AV38">
        <v>80</v>
      </c>
      <c r="AW38">
        <v>20000000</v>
      </c>
      <c r="AX38">
        <v>3</v>
      </c>
      <c r="AY38">
        <v>1</v>
      </c>
      <c r="AZ38">
        <v>0.5</v>
      </c>
      <c r="BA38">
        <v>0.3</v>
      </c>
      <c r="BB38">
        <v>0.2</v>
      </c>
      <c r="BC38">
        <v>300000000</v>
      </c>
      <c r="BD38">
        <v>0.2</v>
      </c>
      <c r="BE38">
        <v>0.5</v>
      </c>
      <c r="BF38">
        <v>0.2</v>
      </c>
      <c r="BG38">
        <v>0.5</v>
      </c>
    </row>
    <row r="39" spans="1:59" ht="24.75" thickBot="1" x14ac:dyDescent="0.3">
      <c r="A39" s="10" t="s">
        <v>701</v>
      </c>
      <c r="B39" s="11" t="s">
        <v>1800</v>
      </c>
      <c r="C39" s="10" t="s">
        <v>702</v>
      </c>
      <c r="D39" s="10" t="s">
        <v>702</v>
      </c>
      <c r="E39" s="33">
        <v>44002.754166666666</v>
      </c>
      <c r="F39" s="56">
        <f>EDATE(E39, 10)</f>
        <v>44306</v>
      </c>
      <c r="G39" s="15" t="s">
        <v>3948</v>
      </c>
      <c r="H39" s="59">
        <v>20000000</v>
      </c>
      <c r="I39" s="16" t="str">
        <f>TEXT(E39,"yyyy-mm-ddThh:MM:ss")</f>
        <v>2020-06-20T18:06:00</v>
      </c>
      <c r="J39" s="55" t="str">
        <f>TEXT(F39,"yyyy-mm-ddThh:MM:ss")</f>
        <v>2021-04-20T00:00:00</v>
      </c>
      <c r="K39" s="66">
        <f t="shared" si="0"/>
        <v>15433000</v>
      </c>
      <c r="L39" s="20" t="s">
        <v>3939</v>
      </c>
      <c r="M39" s="12">
        <v>44003.42083333333</v>
      </c>
      <c r="N39" s="64">
        <v>4567000</v>
      </c>
      <c r="O39" s="30" t="s">
        <v>2934</v>
      </c>
      <c r="P39" s="30">
        <f>H39*80%</f>
        <v>16000000</v>
      </c>
      <c r="Q39" t="s">
        <v>2981</v>
      </c>
      <c r="R39" t="s">
        <v>2982</v>
      </c>
      <c r="S39">
        <v>5</v>
      </c>
      <c r="T39">
        <v>3</v>
      </c>
      <c r="U39">
        <v>2</v>
      </c>
      <c r="V39">
        <v>1</v>
      </c>
      <c r="W39">
        <v>0.5</v>
      </c>
      <c r="X39">
        <v>300000000</v>
      </c>
      <c r="Y39">
        <v>50000</v>
      </c>
      <c r="Z39">
        <v>500000</v>
      </c>
      <c r="AA39">
        <v>20000000</v>
      </c>
      <c r="AB39">
        <v>25</v>
      </c>
      <c r="AC39">
        <v>80</v>
      </c>
      <c r="AD39">
        <v>6</v>
      </c>
      <c r="AE39">
        <v>0.2</v>
      </c>
      <c r="AF39">
        <v>0.5</v>
      </c>
      <c r="AG39">
        <v>2</v>
      </c>
      <c r="AH39">
        <v>1</v>
      </c>
      <c r="AI39">
        <v>0.5</v>
      </c>
      <c r="AJ39">
        <v>0.5</v>
      </c>
      <c r="AK39">
        <v>0.5</v>
      </c>
      <c r="AL39">
        <v>6</v>
      </c>
      <c r="AM39">
        <v>4.5</v>
      </c>
      <c r="AN39">
        <v>1.5</v>
      </c>
      <c r="AO39" t="s">
        <v>2983</v>
      </c>
      <c r="AP39" t="s">
        <v>2984</v>
      </c>
      <c r="AQ39" t="s">
        <v>3114</v>
      </c>
      <c r="AR39" t="s">
        <v>2986</v>
      </c>
      <c r="AS39" t="s">
        <v>2987</v>
      </c>
      <c r="AT39" t="s">
        <v>2988</v>
      </c>
      <c r="AU39">
        <v>70</v>
      </c>
      <c r="AV39">
        <v>80</v>
      </c>
      <c r="AW39">
        <v>20000000</v>
      </c>
      <c r="AX39">
        <v>3</v>
      </c>
      <c r="AY39">
        <v>1</v>
      </c>
      <c r="AZ39">
        <v>0.5</v>
      </c>
      <c r="BA39">
        <v>0.3</v>
      </c>
      <c r="BB39">
        <v>0.2</v>
      </c>
      <c r="BC39">
        <v>300000000</v>
      </c>
      <c r="BD39">
        <v>0.2</v>
      </c>
      <c r="BE39">
        <v>0.5</v>
      </c>
      <c r="BF39">
        <v>0.2</v>
      </c>
      <c r="BG39">
        <v>0.5</v>
      </c>
    </row>
    <row r="40" spans="1:59" ht="24.75" thickBot="1" x14ac:dyDescent="0.3">
      <c r="A40" s="10" t="s">
        <v>585</v>
      </c>
      <c r="B40" s="11" t="s">
        <v>1800</v>
      </c>
      <c r="C40" s="10" t="s">
        <v>586</v>
      </c>
      <c r="D40" s="10" t="s">
        <v>586</v>
      </c>
      <c r="E40" s="33">
        <v>44006.67083333333</v>
      </c>
      <c r="F40" s="56">
        <f>EDATE(E40, 10)</f>
        <v>44310</v>
      </c>
      <c r="G40" s="15" t="s">
        <v>3948</v>
      </c>
      <c r="H40" s="59">
        <v>20000000</v>
      </c>
      <c r="I40" s="16" t="str">
        <f>TEXT(E40,"yyyy-mm-ddThh:MM:ss")</f>
        <v>2020-06-24T16:06:00</v>
      </c>
      <c r="J40" s="55" t="str">
        <f>TEXT(F40,"yyyy-mm-ddThh:MM:ss")</f>
        <v>2021-04-24T00:00:00</v>
      </c>
      <c r="K40" s="66">
        <f t="shared" si="0"/>
        <v>15040000</v>
      </c>
      <c r="L40" s="20" t="s">
        <v>3939</v>
      </c>
      <c r="M40" s="12">
        <v>44006.67083333333</v>
      </c>
      <c r="N40" s="64">
        <v>4960000</v>
      </c>
      <c r="O40" s="30" t="s">
        <v>2934</v>
      </c>
      <c r="P40" s="30">
        <f>H40*80%</f>
        <v>16000000</v>
      </c>
      <c r="Q40" t="s">
        <v>2981</v>
      </c>
      <c r="R40" t="s">
        <v>2982</v>
      </c>
      <c r="S40">
        <v>5</v>
      </c>
      <c r="T40">
        <v>3</v>
      </c>
      <c r="U40">
        <v>2</v>
      </c>
      <c r="V40">
        <v>1</v>
      </c>
      <c r="W40">
        <v>0.5</v>
      </c>
      <c r="X40">
        <v>300000000</v>
      </c>
      <c r="Y40">
        <v>50000</v>
      </c>
      <c r="Z40">
        <v>500000</v>
      </c>
      <c r="AA40">
        <v>20000000</v>
      </c>
      <c r="AB40">
        <v>25</v>
      </c>
      <c r="AC40">
        <v>80</v>
      </c>
      <c r="AD40">
        <v>6</v>
      </c>
      <c r="AE40">
        <v>0.2</v>
      </c>
      <c r="AF40">
        <v>0.5</v>
      </c>
      <c r="AG40">
        <v>2</v>
      </c>
      <c r="AH40">
        <v>1</v>
      </c>
      <c r="AI40">
        <v>0.5</v>
      </c>
      <c r="AJ40">
        <v>0.5</v>
      </c>
      <c r="AK40">
        <v>0.5</v>
      </c>
      <c r="AL40">
        <v>6</v>
      </c>
      <c r="AM40">
        <v>4.5</v>
      </c>
      <c r="AN40">
        <v>1.5</v>
      </c>
      <c r="AO40" t="s">
        <v>2983</v>
      </c>
      <c r="AP40" t="s">
        <v>2984</v>
      </c>
      <c r="AQ40" t="s">
        <v>3111</v>
      </c>
      <c r="AR40" t="s">
        <v>2986</v>
      </c>
      <c r="AS40" t="s">
        <v>2987</v>
      </c>
      <c r="AT40" t="s">
        <v>2988</v>
      </c>
      <c r="AU40">
        <v>70</v>
      </c>
      <c r="AV40">
        <v>80</v>
      </c>
      <c r="AW40">
        <v>20000000</v>
      </c>
      <c r="AX40">
        <v>3</v>
      </c>
      <c r="AY40">
        <v>1</v>
      </c>
      <c r="AZ40">
        <v>0.5</v>
      </c>
      <c r="BA40">
        <v>0.3</v>
      </c>
      <c r="BB40">
        <v>0.2</v>
      </c>
      <c r="BC40">
        <v>300000000</v>
      </c>
      <c r="BD40">
        <v>0.2</v>
      </c>
      <c r="BE40">
        <v>0.5</v>
      </c>
      <c r="BF40">
        <v>0.2</v>
      </c>
      <c r="BG40">
        <v>0.5</v>
      </c>
    </row>
    <row r="41" spans="1:59" ht="24.75" thickBot="1" x14ac:dyDescent="0.3">
      <c r="A41" s="10" t="s">
        <v>1411</v>
      </c>
      <c r="B41" s="11" t="s">
        <v>1800</v>
      </c>
      <c r="C41" s="10" t="s">
        <v>519</v>
      </c>
      <c r="D41" s="10" t="s">
        <v>519</v>
      </c>
      <c r="E41" s="33">
        <v>43994.379166666666</v>
      </c>
      <c r="F41" s="56">
        <f>EDATE(E41, 10)</f>
        <v>44298</v>
      </c>
      <c r="G41" s="15" t="s">
        <v>3948</v>
      </c>
      <c r="H41" s="59">
        <v>20000000</v>
      </c>
      <c r="I41" s="16" t="str">
        <f>TEXT(E41,"yyyy-mm-ddThh:MM:ss")</f>
        <v>2020-06-12T09:06:00</v>
      </c>
      <c r="J41" s="55" t="str">
        <f>TEXT(F41,"yyyy-mm-ddThh:MM:ss")</f>
        <v>2021-04-12T00:00:00</v>
      </c>
      <c r="K41" s="66">
        <f t="shared" si="0"/>
        <v>15000000</v>
      </c>
      <c r="L41" s="20" t="s">
        <v>3939</v>
      </c>
      <c r="M41" s="12">
        <v>43994.712500000001</v>
      </c>
      <c r="N41" s="64">
        <v>5000000</v>
      </c>
      <c r="O41" s="30" t="s">
        <v>2934</v>
      </c>
      <c r="P41" s="47">
        <f>H41</f>
        <v>20000000</v>
      </c>
      <c r="Q41" t="s">
        <v>2981</v>
      </c>
      <c r="R41" t="s">
        <v>2982</v>
      </c>
      <c r="S41">
        <v>5</v>
      </c>
      <c r="T41">
        <v>3</v>
      </c>
      <c r="U41">
        <v>2</v>
      </c>
      <c r="V41">
        <v>1</v>
      </c>
      <c r="W41">
        <v>0.5</v>
      </c>
      <c r="X41">
        <v>300000000</v>
      </c>
      <c r="Y41">
        <v>50000</v>
      </c>
      <c r="Z41">
        <v>500000</v>
      </c>
      <c r="AA41">
        <v>20000000</v>
      </c>
      <c r="AB41">
        <v>25</v>
      </c>
      <c r="AC41">
        <v>100</v>
      </c>
      <c r="AD41">
        <v>6</v>
      </c>
      <c r="AE41">
        <v>0.2</v>
      </c>
      <c r="AF41">
        <v>0.5</v>
      </c>
      <c r="AG41">
        <v>2</v>
      </c>
      <c r="AH41">
        <v>1</v>
      </c>
      <c r="AI41">
        <v>0.5</v>
      </c>
      <c r="AJ41">
        <v>0.5</v>
      </c>
      <c r="AK41">
        <v>0.5</v>
      </c>
      <c r="AL41">
        <v>6</v>
      </c>
      <c r="AM41">
        <v>4.5</v>
      </c>
      <c r="AN41">
        <v>1.5</v>
      </c>
      <c r="AO41" t="s">
        <v>2983</v>
      </c>
      <c r="AP41" t="s">
        <v>2984</v>
      </c>
      <c r="AQ41" t="s">
        <v>3133</v>
      </c>
      <c r="AR41" t="s">
        <v>2986</v>
      </c>
      <c r="AS41" t="s">
        <v>2987</v>
      </c>
      <c r="AT41" t="s">
        <v>2988</v>
      </c>
      <c r="AU41">
        <v>70</v>
      </c>
      <c r="AV41">
        <v>80</v>
      </c>
      <c r="AW41">
        <v>20000000</v>
      </c>
      <c r="AX41">
        <v>3</v>
      </c>
      <c r="AY41">
        <v>1</v>
      </c>
      <c r="AZ41">
        <v>0.5</v>
      </c>
      <c r="BA41">
        <v>0.3</v>
      </c>
      <c r="BB41">
        <v>0.2</v>
      </c>
      <c r="BC41">
        <v>300000000</v>
      </c>
      <c r="BD41">
        <v>0.2</v>
      </c>
      <c r="BE41">
        <v>0.5</v>
      </c>
      <c r="BF41">
        <v>0.2</v>
      </c>
      <c r="BG41">
        <v>0.5</v>
      </c>
    </row>
    <row r="42" spans="1:59" ht="24.75" thickBot="1" x14ac:dyDescent="0.3">
      <c r="A42" s="10" t="s">
        <v>646</v>
      </c>
      <c r="B42" s="11" t="s">
        <v>1800</v>
      </c>
      <c r="C42" s="10" t="s">
        <v>647</v>
      </c>
      <c r="D42" s="10" t="s">
        <v>647</v>
      </c>
      <c r="E42" s="33">
        <v>44004.629166666666</v>
      </c>
      <c r="F42" s="56">
        <f>EDATE(E42, 10)</f>
        <v>44308</v>
      </c>
      <c r="G42" s="15" t="s">
        <v>3948</v>
      </c>
      <c r="H42" s="59">
        <v>20000000</v>
      </c>
      <c r="I42" s="16" t="str">
        <f>TEXT(E42,"yyyy-mm-ddThh:MM:ss")</f>
        <v>2020-06-22T15:06:00</v>
      </c>
      <c r="J42" s="55" t="str">
        <f>TEXT(F42,"yyyy-mm-ddThh:MM:ss")</f>
        <v>2021-04-22T00:00:00</v>
      </c>
      <c r="K42" s="66">
        <f t="shared" si="0"/>
        <v>15000000</v>
      </c>
      <c r="L42" s="20" t="s">
        <v>3939</v>
      </c>
      <c r="M42" s="12">
        <v>44005.712500000001</v>
      </c>
      <c r="N42" s="64">
        <v>5000000</v>
      </c>
      <c r="O42" s="30" t="s">
        <v>2934</v>
      </c>
      <c r="P42" s="30">
        <f>H42*80%</f>
        <v>16000000</v>
      </c>
      <c r="Q42" t="s">
        <v>2981</v>
      </c>
      <c r="R42" t="s">
        <v>2982</v>
      </c>
      <c r="S42">
        <v>5</v>
      </c>
      <c r="T42">
        <v>3</v>
      </c>
      <c r="U42">
        <v>2</v>
      </c>
      <c r="V42">
        <v>1</v>
      </c>
      <c r="W42">
        <v>0.5</v>
      </c>
      <c r="X42">
        <v>300000000</v>
      </c>
      <c r="Y42">
        <v>50000</v>
      </c>
      <c r="Z42">
        <v>500000</v>
      </c>
      <c r="AA42">
        <v>20000000</v>
      </c>
      <c r="AB42">
        <v>25</v>
      </c>
      <c r="AC42">
        <v>80</v>
      </c>
      <c r="AD42">
        <v>6</v>
      </c>
      <c r="AE42">
        <v>0.2</v>
      </c>
      <c r="AF42">
        <v>0.5</v>
      </c>
      <c r="AG42">
        <v>2</v>
      </c>
      <c r="AH42">
        <v>1</v>
      </c>
      <c r="AI42">
        <v>0.5</v>
      </c>
      <c r="AJ42">
        <v>0.5</v>
      </c>
      <c r="AK42">
        <v>0.5</v>
      </c>
      <c r="AL42">
        <v>6</v>
      </c>
      <c r="AM42">
        <v>4.5</v>
      </c>
      <c r="AN42">
        <v>1.5</v>
      </c>
      <c r="AO42" t="s">
        <v>2983</v>
      </c>
      <c r="AP42" t="s">
        <v>2984</v>
      </c>
      <c r="AQ42" t="s">
        <v>3112</v>
      </c>
      <c r="AR42" t="s">
        <v>2986</v>
      </c>
      <c r="AS42" t="s">
        <v>2987</v>
      </c>
      <c r="AT42" t="s">
        <v>2988</v>
      </c>
      <c r="AU42">
        <v>70</v>
      </c>
      <c r="AV42">
        <v>80</v>
      </c>
      <c r="AW42">
        <v>20000000</v>
      </c>
      <c r="AX42">
        <v>3</v>
      </c>
      <c r="AY42">
        <v>1</v>
      </c>
      <c r="AZ42">
        <v>0.5</v>
      </c>
      <c r="BA42">
        <v>0.3</v>
      </c>
      <c r="BB42">
        <v>0.2</v>
      </c>
      <c r="BC42">
        <v>300000000</v>
      </c>
      <c r="BD42">
        <v>0.2</v>
      </c>
      <c r="BE42">
        <v>0.5</v>
      </c>
      <c r="BF42">
        <v>0.2</v>
      </c>
      <c r="BG42">
        <v>0.5</v>
      </c>
    </row>
    <row r="43" spans="1:59" ht="24.75" thickBot="1" x14ac:dyDescent="0.3">
      <c r="A43" s="10" t="s">
        <v>651</v>
      </c>
      <c r="B43" s="11" t="s">
        <v>1800</v>
      </c>
      <c r="C43" s="10" t="s">
        <v>652</v>
      </c>
      <c r="D43" s="10" t="s">
        <v>652</v>
      </c>
      <c r="E43" s="33">
        <v>44004.629166666666</v>
      </c>
      <c r="F43" s="56">
        <f>EDATE(E43, 10)</f>
        <v>44308</v>
      </c>
      <c r="G43" s="15" t="s">
        <v>3948</v>
      </c>
      <c r="H43" s="59">
        <v>20000000</v>
      </c>
      <c r="I43" s="16" t="str">
        <f>TEXT(E43,"yyyy-mm-ddThh:MM:ss")</f>
        <v>2020-06-22T15:06:00</v>
      </c>
      <c r="J43" s="55" t="str">
        <f>TEXT(F43,"yyyy-mm-ddThh:MM:ss")</f>
        <v>2021-04-22T00:00:00</v>
      </c>
      <c r="K43" s="66">
        <f t="shared" si="0"/>
        <v>15000000</v>
      </c>
      <c r="L43" s="20" t="s">
        <v>3939</v>
      </c>
      <c r="M43" s="12">
        <v>44011.462500000001</v>
      </c>
      <c r="N43" s="64">
        <v>5000000</v>
      </c>
      <c r="O43" s="30" t="s">
        <v>2934</v>
      </c>
      <c r="P43" s="30">
        <f>H43*80%</f>
        <v>16000000</v>
      </c>
      <c r="Q43" t="s">
        <v>2981</v>
      </c>
      <c r="R43" t="s">
        <v>2982</v>
      </c>
      <c r="S43">
        <v>5</v>
      </c>
      <c r="T43">
        <v>3</v>
      </c>
      <c r="U43">
        <v>2</v>
      </c>
      <c r="V43">
        <v>1</v>
      </c>
      <c r="W43">
        <v>0.5</v>
      </c>
      <c r="X43">
        <v>300000000</v>
      </c>
      <c r="Y43">
        <v>50000</v>
      </c>
      <c r="Z43">
        <v>500000</v>
      </c>
      <c r="AA43">
        <v>20000000</v>
      </c>
      <c r="AB43">
        <v>25</v>
      </c>
      <c r="AC43">
        <v>80</v>
      </c>
      <c r="AD43">
        <v>6</v>
      </c>
      <c r="AE43">
        <v>0.2</v>
      </c>
      <c r="AF43">
        <v>0.5</v>
      </c>
      <c r="AG43">
        <v>2</v>
      </c>
      <c r="AH43">
        <v>1</v>
      </c>
      <c r="AI43">
        <v>0.5</v>
      </c>
      <c r="AJ43">
        <v>0.5</v>
      </c>
      <c r="AK43">
        <v>0.5</v>
      </c>
      <c r="AL43">
        <v>6</v>
      </c>
      <c r="AM43">
        <v>4.5</v>
      </c>
      <c r="AN43">
        <v>1.5</v>
      </c>
      <c r="AO43" t="s">
        <v>2983</v>
      </c>
      <c r="AP43" t="s">
        <v>2984</v>
      </c>
      <c r="AQ43" t="s">
        <v>3113</v>
      </c>
      <c r="AR43" t="s">
        <v>2986</v>
      </c>
      <c r="AS43" t="s">
        <v>2987</v>
      </c>
      <c r="AT43" t="s">
        <v>2988</v>
      </c>
      <c r="AU43">
        <v>70</v>
      </c>
      <c r="AV43">
        <v>80</v>
      </c>
      <c r="AW43">
        <v>20000000</v>
      </c>
      <c r="AX43">
        <v>3</v>
      </c>
      <c r="AY43">
        <v>1</v>
      </c>
      <c r="AZ43">
        <v>0.5</v>
      </c>
      <c r="BA43">
        <v>0.3</v>
      </c>
      <c r="BB43">
        <v>0.2</v>
      </c>
      <c r="BC43">
        <v>300000000</v>
      </c>
      <c r="BD43">
        <v>0.2</v>
      </c>
      <c r="BE43">
        <v>0.5</v>
      </c>
      <c r="BF43">
        <v>0.2</v>
      </c>
      <c r="BG43">
        <v>0.5</v>
      </c>
    </row>
    <row r="44" spans="1:59" ht="24.75" thickBot="1" x14ac:dyDescent="0.3">
      <c r="A44" s="10" t="s">
        <v>518</v>
      </c>
      <c r="B44" s="11" t="s">
        <v>1800</v>
      </c>
      <c r="C44" s="10" t="s">
        <v>519</v>
      </c>
      <c r="D44" s="10" t="s">
        <v>519</v>
      </c>
      <c r="E44" s="33">
        <v>44009.67083333333</v>
      </c>
      <c r="F44" s="56">
        <f>EDATE(E44, 10)</f>
        <v>44313</v>
      </c>
      <c r="G44" s="15" t="s">
        <v>3948</v>
      </c>
      <c r="H44" s="59">
        <v>20000000</v>
      </c>
      <c r="I44" s="16" t="str">
        <f>TEXT(E44,"yyyy-mm-ddThh:MM:ss")</f>
        <v>2020-06-27T16:06:00</v>
      </c>
      <c r="J44" s="55" t="str">
        <f>TEXT(F44,"yyyy-mm-ddThh:MM:ss")</f>
        <v>2021-04-27T00:00:00</v>
      </c>
      <c r="K44" s="66">
        <f t="shared" si="0"/>
        <v>15000000</v>
      </c>
      <c r="L44" s="20" t="s">
        <v>3939</v>
      </c>
      <c r="M44" s="12">
        <v>44009.67083333333</v>
      </c>
      <c r="N44" s="64">
        <v>5000000</v>
      </c>
      <c r="O44" s="30" t="s">
        <v>2934</v>
      </c>
      <c r="P44" s="30">
        <f>H44*80%</f>
        <v>16000000</v>
      </c>
      <c r="Q44" t="s">
        <v>2981</v>
      </c>
      <c r="R44" t="s">
        <v>2982</v>
      </c>
      <c r="S44">
        <v>5</v>
      </c>
      <c r="T44">
        <v>3</v>
      </c>
      <c r="U44">
        <v>2</v>
      </c>
      <c r="V44">
        <v>1</v>
      </c>
      <c r="W44">
        <v>0.5</v>
      </c>
      <c r="X44">
        <v>300000000</v>
      </c>
      <c r="Y44">
        <v>50000</v>
      </c>
      <c r="Z44">
        <v>500000</v>
      </c>
      <c r="AA44">
        <v>20000000</v>
      </c>
      <c r="AB44">
        <v>25</v>
      </c>
      <c r="AC44">
        <v>80</v>
      </c>
      <c r="AD44">
        <v>6</v>
      </c>
      <c r="AE44">
        <v>0.2</v>
      </c>
      <c r="AF44">
        <v>0.5</v>
      </c>
      <c r="AG44">
        <v>2</v>
      </c>
      <c r="AH44">
        <v>1</v>
      </c>
      <c r="AI44">
        <v>0.5</v>
      </c>
      <c r="AJ44">
        <v>0.5</v>
      </c>
      <c r="AK44">
        <v>0.5</v>
      </c>
      <c r="AL44">
        <v>6</v>
      </c>
      <c r="AM44">
        <v>4.5</v>
      </c>
      <c r="AN44">
        <v>1.5</v>
      </c>
      <c r="AO44" t="s">
        <v>2983</v>
      </c>
      <c r="AP44" t="s">
        <v>2984</v>
      </c>
      <c r="AQ44" t="s">
        <v>3109</v>
      </c>
      <c r="AR44" t="s">
        <v>2986</v>
      </c>
      <c r="AS44" t="s">
        <v>2987</v>
      </c>
      <c r="AT44" t="s">
        <v>2988</v>
      </c>
      <c r="AU44">
        <v>70</v>
      </c>
      <c r="AV44">
        <v>80</v>
      </c>
      <c r="AW44">
        <v>20000000</v>
      </c>
      <c r="AX44">
        <v>3</v>
      </c>
      <c r="AY44">
        <v>1</v>
      </c>
      <c r="AZ44">
        <v>0.5</v>
      </c>
      <c r="BA44">
        <v>0.3</v>
      </c>
      <c r="BB44">
        <v>0.2</v>
      </c>
      <c r="BC44">
        <v>300000000</v>
      </c>
      <c r="BD44">
        <v>0.2</v>
      </c>
      <c r="BE44">
        <v>0.5</v>
      </c>
      <c r="BF44">
        <v>0.2</v>
      </c>
      <c r="BG44">
        <v>0.5</v>
      </c>
    </row>
    <row r="45" spans="1:59" ht="24.75" thickBot="1" x14ac:dyDescent="0.3">
      <c r="A45" s="10" t="s">
        <v>521</v>
      </c>
      <c r="B45" s="11" t="s">
        <v>1800</v>
      </c>
      <c r="C45" s="10" t="s">
        <v>522</v>
      </c>
      <c r="D45" s="10" t="s">
        <v>522</v>
      </c>
      <c r="E45" s="33">
        <v>44009.67083333333</v>
      </c>
      <c r="F45" s="56">
        <f>EDATE(E45, 10)</f>
        <v>44313</v>
      </c>
      <c r="G45" s="15" t="s">
        <v>3948</v>
      </c>
      <c r="H45" s="59">
        <v>20000000</v>
      </c>
      <c r="I45" s="16" t="str">
        <f>TEXT(E45,"yyyy-mm-ddThh:MM:ss")</f>
        <v>2020-06-27T16:06:00</v>
      </c>
      <c r="J45" s="55" t="str">
        <f>TEXT(F45,"yyyy-mm-ddThh:MM:ss")</f>
        <v>2021-04-27T00:00:00</v>
      </c>
      <c r="K45" s="66">
        <f t="shared" si="0"/>
        <v>15000000</v>
      </c>
      <c r="L45" s="20" t="s">
        <v>3939</v>
      </c>
      <c r="M45" s="12">
        <v>44009.67083333333</v>
      </c>
      <c r="N45" s="64">
        <v>5000000</v>
      </c>
      <c r="O45" s="30" t="s">
        <v>2934</v>
      </c>
      <c r="P45" s="30">
        <f>H45*80%</f>
        <v>16000000</v>
      </c>
      <c r="Q45" t="s">
        <v>2981</v>
      </c>
      <c r="R45" t="s">
        <v>2982</v>
      </c>
      <c r="S45">
        <v>5</v>
      </c>
      <c r="T45">
        <v>3</v>
      </c>
      <c r="U45">
        <v>2</v>
      </c>
      <c r="V45">
        <v>1</v>
      </c>
      <c r="W45">
        <v>0.5</v>
      </c>
      <c r="X45">
        <v>300000000</v>
      </c>
      <c r="Y45">
        <v>50000</v>
      </c>
      <c r="Z45">
        <v>500000</v>
      </c>
      <c r="AA45">
        <v>20000000</v>
      </c>
      <c r="AB45">
        <v>25</v>
      </c>
      <c r="AC45">
        <v>80</v>
      </c>
      <c r="AD45">
        <v>6</v>
      </c>
      <c r="AE45">
        <v>0.2</v>
      </c>
      <c r="AF45">
        <v>0.5</v>
      </c>
      <c r="AG45">
        <v>2</v>
      </c>
      <c r="AH45">
        <v>1</v>
      </c>
      <c r="AI45">
        <v>0.5</v>
      </c>
      <c r="AJ45">
        <v>0.5</v>
      </c>
      <c r="AK45">
        <v>0.5</v>
      </c>
      <c r="AL45">
        <v>6</v>
      </c>
      <c r="AM45">
        <v>4.5</v>
      </c>
      <c r="AN45">
        <v>1.5</v>
      </c>
      <c r="AO45" t="s">
        <v>2983</v>
      </c>
      <c r="AP45" t="s">
        <v>2984</v>
      </c>
      <c r="AQ45" t="s">
        <v>3110</v>
      </c>
      <c r="AR45" t="s">
        <v>2986</v>
      </c>
      <c r="AS45" t="s">
        <v>2987</v>
      </c>
      <c r="AT45" t="s">
        <v>2988</v>
      </c>
      <c r="AU45">
        <v>70</v>
      </c>
      <c r="AV45">
        <v>80</v>
      </c>
      <c r="AW45">
        <v>20000000</v>
      </c>
      <c r="AX45">
        <v>3</v>
      </c>
      <c r="AY45">
        <v>1</v>
      </c>
      <c r="AZ45">
        <v>0.5</v>
      </c>
      <c r="BA45">
        <v>0.3</v>
      </c>
      <c r="BB45">
        <v>0.2</v>
      </c>
      <c r="BC45">
        <v>300000000</v>
      </c>
      <c r="BD45">
        <v>0.2</v>
      </c>
      <c r="BE45">
        <v>0.5</v>
      </c>
      <c r="BF45">
        <v>0.2</v>
      </c>
      <c r="BG45">
        <v>0.5</v>
      </c>
    </row>
    <row r="46" spans="1:59" ht="24.75" thickBot="1" x14ac:dyDescent="0.3">
      <c r="A46" s="10" t="s">
        <v>433</v>
      </c>
      <c r="B46" s="11" t="s">
        <v>1800</v>
      </c>
      <c r="C46" s="10" t="s">
        <v>434</v>
      </c>
      <c r="D46" s="10" t="s">
        <v>434</v>
      </c>
      <c r="E46" s="33">
        <v>44014.463194444441</v>
      </c>
      <c r="F46" s="56">
        <f>EDATE(E46, 10)</f>
        <v>44318</v>
      </c>
      <c r="G46" s="15" t="s">
        <v>3948</v>
      </c>
      <c r="H46" s="59">
        <v>20000000</v>
      </c>
      <c r="I46" s="16" t="str">
        <f>TEXT(E46,"yyyy-mm-ddThh:MM:ss")</f>
        <v>2020-07-02T11:07:00</v>
      </c>
      <c r="J46" s="55" t="str">
        <f>TEXT(F46,"yyyy-mm-ddThh:MM:ss")</f>
        <v>2021-05-02T00:00:00</v>
      </c>
      <c r="K46" s="66">
        <f t="shared" si="0"/>
        <v>15000000</v>
      </c>
      <c r="L46" s="20" t="s">
        <v>3939</v>
      </c>
      <c r="M46" s="12">
        <v>44014.713194444441</v>
      </c>
      <c r="N46" s="64">
        <v>5000000</v>
      </c>
      <c r="O46" s="30" t="s">
        <v>2934</v>
      </c>
      <c r="P46" s="30">
        <f>H46*80%</f>
        <v>16000000</v>
      </c>
      <c r="Q46" t="s">
        <v>2981</v>
      </c>
      <c r="R46" t="s">
        <v>2982</v>
      </c>
      <c r="S46">
        <v>5</v>
      </c>
      <c r="T46">
        <v>3</v>
      </c>
      <c r="U46">
        <v>2</v>
      </c>
      <c r="V46">
        <v>1</v>
      </c>
      <c r="W46">
        <v>0.5</v>
      </c>
      <c r="X46">
        <v>300000000</v>
      </c>
      <c r="Y46">
        <v>50000</v>
      </c>
      <c r="Z46">
        <v>500000</v>
      </c>
      <c r="AA46">
        <v>20000000</v>
      </c>
      <c r="AB46">
        <v>25</v>
      </c>
      <c r="AC46">
        <v>80</v>
      </c>
      <c r="AD46">
        <v>6</v>
      </c>
      <c r="AE46">
        <v>0.2</v>
      </c>
      <c r="AF46">
        <v>0.5</v>
      </c>
      <c r="AG46">
        <v>2</v>
      </c>
      <c r="AH46">
        <v>1</v>
      </c>
      <c r="AI46">
        <v>0.5</v>
      </c>
      <c r="AJ46">
        <v>0.5</v>
      </c>
      <c r="AK46">
        <v>0.5</v>
      </c>
      <c r="AL46">
        <v>6</v>
      </c>
      <c r="AM46">
        <v>4.5</v>
      </c>
      <c r="AN46">
        <v>1.5</v>
      </c>
      <c r="AO46" t="s">
        <v>2983</v>
      </c>
      <c r="AP46" t="s">
        <v>2984</v>
      </c>
      <c r="AQ46" t="s">
        <v>3107</v>
      </c>
      <c r="AR46" t="s">
        <v>2986</v>
      </c>
      <c r="AS46" t="s">
        <v>2987</v>
      </c>
      <c r="AT46" t="s">
        <v>2988</v>
      </c>
      <c r="AU46">
        <v>70</v>
      </c>
      <c r="AV46">
        <v>80</v>
      </c>
      <c r="AW46">
        <v>20000000</v>
      </c>
      <c r="AX46">
        <v>3</v>
      </c>
      <c r="AY46">
        <v>1</v>
      </c>
      <c r="AZ46">
        <v>0.5</v>
      </c>
      <c r="BA46">
        <v>0.3</v>
      </c>
      <c r="BB46">
        <v>0.2</v>
      </c>
      <c r="BC46">
        <v>300000000</v>
      </c>
      <c r="BD46">
        <v>0.2</v>
      </c>
      <c r="BE46">
        <v>0.5</v>
      </c>
      <c r="BF46">
        <v>0.2</v>
      </c>
      <c r="BG46">
        <v>0.5</v>
      </c>
    </row>
    <row r="47" spans="1:59" ht="24.75" thickBot="1" x14ac:dyDescent="0.3">
      <c r="A47" s="10" t="s">
        <v>384</v>
      </c>
      <c r="B47" s="11" t="s">
        <v>1800</v>
      </c>
      <c r="C47" s="10" t="s">
        <v>385</v>
      </c>
      <c r="D47" s="10" t="s">
        <v>385</v>
      </c>
      <c r="E47" s="33">
        <v>44018.713194444441</v>
      </c>
      <c r="F47" s="56">
        <f>EDATE(E47, 10)</f>
        <v>44322</v>
      </c>
      <c r="G47" s="15" t="s">
        <v>3948</v>
      </c>
      <c r="H47" s="59">
        <v>20000000</v>
      </c>
      <c r="I47" s="16" t="str">
        <f>TEXT(E47,"yyyy-mm-ddThh:MM:ss")</f>
        <v>2020-07-06T17:07:00</v>
      </c>
      <c r="J47" s="55" t="str">
        <f>TEXT(F47,"yyyy-mm-ddThh:MM:ss")</f>
        <v>2021-05-06T00:00:00</v>
      </c>
      <c r="K47" s="66">
        <f t="shared" si="0"/>
        <v>15000000</v>
      </c>
      <c r="L47" s="20" t="s">
        <v>3939</v>
      </c>
      <c r="M47" s="12">
        <v>44020.338194444441</v>
      </c>
      <c r="N47" s="64">
        <v>5000000</v>
      </c>
      <c r="O47" s="30" t="s">
        <v>2934</v>
      </c>
      <c r="P47" s="30">
        <f>H47*80%</f>
        <v>16000000</v>
      </c>
      <c r="Q47" t="s">
        <v>2981</v>
      </c>
      <c r="R47" t="s">
        <v>2982</v>
      </c>
      <c r="S47">
        <v>5</v>
      </c>
      <c r="T47">
        <v>3</v>
      </c>
      <c r="U47">
        <v>2</v>
      </c>
      <c r="V47">
        <v>1</v>
      </c>
      <c r="W47">
        <v>0.5</v>
      </c>
      <c r="X47">
        <v>300000000</v>
      </c>
      <c r="Y47">
        <v>50000</v>
      </c>
      <c r="Z47">
        <v>500000</v>
      </c>
      <c r="AA47">
        <v>20000000</v>
      </c>
      <c r="AB47">
        <v>25</v>
      </c>
      <c r="AC47">
        <v>80</v>
      </c>
      <c r="AD47">
        <v>6</v>
      </c>
      <c r="AE47">
        <v>0.2</v>
      </c>
      <c r="AF47">
        <v>0.5</v>
      </c>
      <c r="AG47">
        <v>2</v>
      </c>
      <c r="AH47">
        <v>1</v>
      </c>
      <c r="AI47">
        <v>0.5</v>
      </c>
      <c r="AJ47">
        <v>0.5</v>
      </c>
      <c r="AK47">
        <v>0.5</v>
      </c>
      <c r="AL47">
        <v>6</v>
      </c>
      <c r="AM47">
        <v>4.5</v>
      </c>
      <c r="AN47">
        <v>1.5</v>
      </c>
      <c r="AO47" t="s">
        <v>2983</v>
      </c>
      <c r="AP47" t="s">
        <v>2984</v>
      </c>
      <c r="AQ47" t="s">
        <v>3106</v>
      </c>
      <c r="AR47" t="s">
        <v>2986</v>
      </c>
      <c r="AS47" t="s">
        <v>2987</v>
      </c>
      <c r="AT47" t="s">
        <v>2988</v>
      </c>
      <c r="AU47">
        <v>70</v>
      </c>
      <c r="AV47">
        <v>80</v>
      </c>
      <c r="AW47">
        <v>20000000</v>
      </c>
      <c r="AX47">
        <v>3</v>
      </c>
      <c r="AY47">
        <v>1</v>
      </c>
      <c r="AZ47">
        <v>0.5</v>
      </c>
      <c r="BA47">
        <v>0.3</v>
      </c>
      <c r="BB47">
        <v>0.2</v>
      </c>
      <c r="BC47">
        <v>300000000</v>
      </c>
      <c r="BD47">
        <v>0.2</v>
      </c>
      <c r="BE47">
        <v>0.5</v>
      </c>
      <c r="BF47">
        <v>0.2</v>
      </c>
      <c r="BG47">
        <v>0.5</v>
      </c>
    </row>
    <row r="48" spans="1:59" ht="24.75" thickBot="1" x14ac:dyDescent="0.3">
      <c r="A48" s="10" t="s">
        <v>352</v>
      </c>
      <c r="B48" s="11" t="s">
        <v>1800</v>
      </c>
      <c r="C48" s="10" t="s">
        <v>353</v>
      </c>
      <c r="D48" s="10" t="s">
        <v>353</v>
      </c>
      <c r="E48" s="33">
        <v>44020.838194444441</v>
      </c>
      <c r="F48" s="56">
        <f>EDATE(E48, 10)</f>
        <v>44324</v>
      </c>
      <c r="G48" s="15" t="s">
        <v>3948</v>
      </c>
      <c r="H48" s="59">
        <v>20015000</v>
      </c>
      <c r="I48" s="16" t="str">
        <f>TEXT(E48,"yyyy-mm-ddThh:MM:ss")</f>
        <v>2020-07-08T20:07:00</v>
      </c>
      <c r="J48" s="55" t="str">
        <f>TEXT(F48,"yyyy-mm-ddThh:MM:ss")</f>
        <v>2021-05-08T00:00:00</v>
      </c>
      <c r="K48" s="66">
        <f t="shared" si="0"/>
        <v>15015000</v>
      </c>
      <c r="L48" s="20" t="s">
        <v>3939</v>
      </c>
      <c r="M48" s="12">
        <v>44022.671527777777</v>
      </c>
      <c r="N48" s="64">
        <v>5000000</v>
      </c>
      <c r="O48" s="30" t="s">
        <v>2934</v>
      </c>
      <c r="P48" s="30">
        <f>H48*80%</f>
        <v>16012000</v>
      </c>
      <c r="Q48" t="s">
        <v>2981</v>
      </c>
      <c r="R48" t="s">
        <v>2982</v>
      </c>
      <c r="S48">
        <v>5</v>
      </c>
      <c r="T48">
        <v>3</v>
      </c>
      <c r="U48">
        <v>2</v>
      </c>
      <c r="V48">
        <v>1</v>
      </c>
      <c r="W48">
        <v>0.5</v>
      </c>
      <c r="X48">
        <v>300000000</v>
      </c>
      <c r="Y48">
        <v>50000</v>
      </c>
      <c r="Z48">
        <v>500000</v>
      </c>
      <c r="AA48">
        <v>20000000</v>
      </c>
      <c r="AB48">
        <v>25</v>
      </c>
      <c r="AC48">
        <v>80</v>
      </c>
      <c r="AD48">
        <v>6</v>
      </c>
      <c r="AE48">
        <v>0.2</v>
      </c>
      <c r="AF48">
        <v>0.5</v>
      </c>
      <c r="AG48">
        <v>2</v>
      </c>
      <c r="AH48">
        <v>1</v>
      </c>
      <c r="AI48">
        <v>0.5</v>
      </c>
      <c r="AJ48">
        <v>0.5</v>
      </c>
      <c r="AK48">
        <v>0.5</v>
      </c>
      <c r="AL48">
        <v>6</v>
      </c>
      <c r="AM48">
        <v>4.5</v>
      </c>
      <c r="AN48">
        <v>1.5</v>
      </c>
      <c r="AO48" t="s">
        <v>2983</v>
      </c>
      <c r="AP48" t="s">
        <v>2984</v>
      </c>
      <c r="AQ48" t="s">
        <v>3101</v>
      </c>
      <c r="AR48" t="s">
        <v>2986</v>
      </c>
      <c r="AS48" t="s">
        <v>2987</v>
      </c>
      <c r="AT48" t="s">
        <v>2988</v>
      </c>
      <c r="AU48">
        <v>70</v>
      </c>
      <c r="AV48">
        <v>80</v>
      </c>
      <c r="AW48">
        <v>20000000</v>
      </c>
      <c r="AX48">
        <v>3</v>
      </c>
      <c r="AY48">
        <v>1</v>
      </c>
      <c r="AZ48">
        <v>0.5</v>
      </c>
      <c r="BA48">
        <v>0.3</v>
      </c>
      <c r="BB48">
        <v>0.2</v>
      </c>
      <c r="BC48">
        <v>300000000</v>
      </c>
      <c r="BD48">
        <v>0.2</v>
      </c>
      <c r="BE48">
        <v>0.5</v>
      </c>
      <c r="BF48">
        <v>0.2</v>
      </c>
      <c r="BG48">
        <v>0.5</v>
      </c>
    </row>
    <row r="49" spans="1:59" ht="24.75" thickBot="1" x14ac:dyDescent="0.3">
      <c r="A49" s="10" t="s">
        <v>231</v>
      </c>
      <c r="B49" s="11" t="s">
        <v>1800</v>
      </c>
      <c r="C49" s="10" t="s">
        <v>232</v>
      </c>
      <c r="D49" s="10" t="s">
        <v>232</v>
      </c>
      <c r="E49" s="33">
        <v>44025.463194444441</v>
      </c>
      <c r="F49" s="56">
        <f>EDATE(E49, 10)</f>
        <v>44329</v>
      </c>
      <c r="G49" s="15" t="s">
        <v>3948</v>
      </c>
      <c r="H49" s="59">
        <v>20000000</v>
      </c>
      <c r="I49" s="16" t="str">
        <f>TEXT(E49,"yyyy-mm-ddThh:MM:ss")</f>
        <v>2020-07-13T11:07:00</v>
      </c>
      <c r="J49" s="55" t="str">
        <f>TEXT(F49,"yyyy-mm-ddThh:MM:ss")</f>
        <v>2021-05-13T00:00:00</v>
      </c>
      <c r="K49" s="66">
        <f t="shared" si="0"/>
        <v>15000000</v>
      </c>
      <c r="L49" s="20" t="s">
        <v>3939</v>
      </c>
      <c r="M49" s="12">
        <v>44025.713194444441</v>
      </c>
      <c r="N49" s="64">
        <v>5000000</v>
      </c>
      <c r="O49" s="30" t="s">
        <v>2934</v>
      </c>
      <c r="P49" s="30">
        <f>H49*80%</f>
        <v>16000000</v>
      </c>
      <c r="Q49" t="s">
        <v>2981</v>
      </c>
      <c r="R49" t="s">
        <v>2982</v>
      </c>
      <c r="S49">
        <v>5</v>
      </c>
      <c r="T49">
        <v>3</v>
      </c>
      <c r="U49">
        <v>2</v>
      </c>
      <c r="V49">
        <v>1</v>
      </c>
      <c r="W49">
        <v>0.5</v>
      </c>
      <c r="X49">
        <v>300000000</v>
      </c>
      <c r="Y49">
        <v>50000</v>
      </c>
      <c r="Z49">
        <v>500000</v>
      </c>
      <c r="AA49">
        <v>20000000</v>
      </c>
      <c r="AB49">
        <v>25</v>
      </c>
      <c r="AC49">
        <v>80</v>
      </c>
      <c r="AD49">
        <v>6</v>
      </c>
      <c r="AE49">
        <v>0.2</v>
      </c>
      <c r="AF49">
        <v>0.5</v>
      </c>
      <c r="AG49">
        <v>2</v>
      </c>
      <c r="AH49">
        <v>1</v>
      </c>
      <c r="AI49">
        <v>0.5</v>
      </c>
      <c r="AJ49">
        <v>0.5</v>
      </c>
      <c r="AK49">
        <v>0.5</v>
      </c>
      <c r="AL49">
        <v>6</v>
      </c>
      <c r="AM49">
        <v>4.5</v>
      </c>
      <c r="AN49">
        <v>1.5</v>
      </c>
      <c r="AO49" t="s">
        <v>2983</v>
      </c>
      <c r="AP49" t="s">
        <v>2984</v>
      </c>
      <c r="AQ49" t="s">
        <v>3105</v>
      </c>
      <c r="AR49" t="s">
        <v>2986</v>
      </c>
      <c r="AS49" t="s">
        <v>2987</v>
      </c>
      <c r="AT49" t="s">
        <v>2988</v>
      </c>
      <c r="AU49">
        <v>70</v>
      </c>
      <c r="AV49">
        <v>80</v>
      </c>
      <c r="AW49">
        <v>20000000</v>
      </c>
      <c r="AX49">
        <v>3</v>
      </c>
      <c r="AY49">
        <v>1</v>
      </c>
      <c r="AZ49">
        <v>0.5</v>
      </c>
      <c r="BA49">
        <v>0.3</v>
      </c>
      <c r="BB49">
        <v>0.2</v>
      </c>
      <c r="BC49">
        <v>300000000</v>
      </c>
      <c r="BD49">
        <v>0.2</v>
      </c>
      <c r="BE49">
        <v>0.5</v>
      </c>
      <c r="BF49">
        <v>0.2</v>
      </c>
      <c r="BG49">
        <v>0.5</v>
      </c>
    </row>
    <row r="50" spans="1:59" ht="24.75" thickBot="1" x14ac:dyDescent="0.3">
      <c r="A50" s="10" t="s">
        <v>154</v>
      </c>
      <c r="B50" s="11" t="s">
        <v>1800</v>
      </c>
      <c r="C50" s="10" t="s">
        <v>155</v>
      </c>
      <c r="D50" s="10" t="s">
        <v>155</v>
      </c>
      <c r="E50" s="33">
        <v>44026.504861111112</v>
      </c>
      <c r="F50" s="56">
        <f>EDATE(E50, 10)</f>
        <v>44330</v>
      </c>
      <c r="G50" s="15" t="s">
        <v>3948</v>
      </c>
      <c r="H50" s="59">
        <v>20000000</v>
      </c>
      <c r="I50" s="16" t="str">
        <f>TEXT(E50,"yyyy-mm-ddThh:MM:ss")</f>
        <v>2020-07-14T12:07:00</v>
      </c>
      <c r="J50" s="55" t="str">
        <f>TEXT(F50,"yyyy-mm-ddThh:MM:ss")</f>
        <v>2021-05-14T00:00:00</v>
      </c>
      <c r="K50" s="66">
        <f t="shared" si="0"/>
        <v>15000000</v>
      </c>
      <c r="L50" s="20" t="s">
        <v>3939</v>
      </c>
      <c r="M50" s="12">
        <v>44029.671527777777</v>
      </c>
      <c r="N50" s="64">
        <v>5000000</v>
      </c>
      <c r="O50" s="30" t="s">
        <v>2934</v>
      </c>
      <c r="P50" s="30">
        <f>H50*80%</f>
        <v>16000000</v>
      </c>
      <c r="Q50" t="s">
        <v>2981</v>
      </c>
      <c r="R50" t="s">
        <v>2982</v>
      </c>
      <c r="S50">
        <v>5</v>
      </c>
      <c r="T50">
        <v>3</v>
      </c>
      <c r="U50">
        <v>2</v>
      </c>
      <c r="V50">
        <v>1</v>
      </c>
      <c r="W50">
        <v>0.5</v>
      </c>
      <c r="X50">
        <v>300000000</v>
      </c>
      <c r="Y50">
        <v>50000</v>
      </c>
      <c r="Z50">
        <v>500000</v>
      </c>
      <c r="AA50">
        <v>20000000</v>
      </c>
      <c r="AB50">
        <v>25</v>
      </c>
      <c r="AC50">
        <v>80</v>
      </c>
      <c r="AD50">
        <v>6</v>
      </c>
      <c r="AE50">
        <v>0.2</v>
      </c>
      <c r="AF50">
        <v>0.5</v>
      </c>
      <c r="AG50">
        <v>2</v>
      </c>
      <c r="AH50">
        <v>1</v>
      </c>
      <c r="AI50">
        <v>0.5</v>
      </c>
      <c r="AJ50">
        <v>0.5</v>
      </c>
      <c r="AK50">
        <v>0.5</v>
      </c>
      <c r="AL50">
        <v>6</v>
      </c>
      <c r="AM50">
        <v>4.5</v>
      </c>
      <c r="AN50">
        <v>1.5</v>
      </c>
      <c r="AO50" t="s">
        <v>2983</v>
      </c>
      <c r="AP50" t="s">
        <v>2984</v>
      </c>
      <c r="AQ50" t="s">
        <v>3104</v>
      </c>
      <c r="AR50" t="s">
        <v>2986</v>
      </c>
      <c r="AS50" t="s">
        <v>2987</v>
      </c>
      <c r="AT50" t="s">
        <v>2988</v>
      </c>
      <c r="AU50">
        <v>70</v>
      </c>
      <c r="AV50">
        <v>80</v>
      </c>
      <c r="AW50">
        <v>20000000</v>
      </c>
      <c r="AX50">
        <v>3</v>
      </c>
      <c r="AY50">
        <v>1</v>
      </c>
      <c r="AZ50">
        <v>0.5</v>
      </c>
      <c r="BA50">
        <v>0.3</v>
      </c>
      <c r="BB50">
        <v>0.2</v>
      </c>
      <c r="BC50">
        <v>300000000</v>
      </c>
      <c r="BD50">
        <v>0.2</v>
      </c>
      <c r="BE50">
        <v>0.5</v>
      </c>
      <c r="BF50">
        <v>0.2</v>
      </c>
      <c r="BG50">
        <v>0.5</v>
      </c>
    </row>
    <row r="51" spans="1:59" ht="24.75" thickBot="1" x14ac:dyDescent="0.3">
      <c r="A51" s="10" t="s">
        <v>1087</v>
      </c>
      <c r="B51" s="11" t="s">
        <v>1800</v>
      </c>
      <c r="C51" s="10" t="s">
        <v>935</v>
      </c>
      <c r="D51" s="10" t="s">
        <v>935</v>
      </c>
      <c r="E51" s="33">
        <v>43994.754166666666</v>
      </c>
      <c r="F51" s="56">
        <f>EDATE(E51, 10)</f>
        <v>44298</v>
      </c>
      <c r="G51" s="15" t="s">
        <v>3948</v>
      </c>
      <c r="H51" s="59">
        <v>6500000</v>
      </c>
      <c r="I51" s="16" t="str">
        <f>TEXT(E51,"yyyy-mm-ddThh:MM:ss")</f>
        <v>2020-06-12T18:06:00</v>
      </c>
      <c r="J51" s="55" t="str">
        <f>TEXT(F51,"yyyy-mm-ddThh:MM:ss")</f>
        <v>2021-04-12T00:00:00</v>
      </c>
      <c r="K51" s="66">
        <f t="shared" si="0"/>
        <v>1000000</v>
      </c>
      <c r="L51" s="20" t="s">
        <v>3939</v>
      </c>
      <c r="M51" s="12">
        <v>43994.754166666666</v>
      </c>
      <c r="N51" s="64">
        <v>5500000</v>
      </c>
      <c r="O51" s="30" t="s">
        <v>2934</v>
      </c>
      <c r="P51" s="47">
        <f>H51</f>
        <v>6500000</v>
      </c>
      <c r="Q51" t="s">
        <v>2981</v>
      </c>
      <c r="R51" t="s">
        <v>2982</v>
      </c>
      <c r="S51">
        <v>5</v>
      </c>
      <c r="T51">
        <v>3</v>
      </c>
      <c r="U51">
        <v>2</v>
      </c>
      <c r="V51">
        <v>1</v>
      </c>
      <c r="W51">
        <v>0.5</v>
      </c>
      <c r="X51">
        <v>300000000</v>
      </c>
      <c r="Y51">
        <v>50000</v>
      </c>
      <c r="Z51">
        <v>500000</v>
      </c>
      <c r="AA51">
        <v>20000000</v>
      </c>
      <c r="AB51">
        <v>25</v>
      </c>
      <c r="AC51">
        <v>100</v>
      </c>
      <c r="AD51">
        <v>6</v>
      </c>
      <c r="AE51">
        <v>0.2</v>
      </c>
      <c r="AF51">
        <v>0.5</v>
      </c>
      <c r="AG51">
        <v>2</v>
      </c>
      <c r="AH51">
        <v>1</v>
      </c>
      <c r="AI51">
        <v>0.5</v>
      </c>
      <c r="AJ51">
        <v>0.5</v>
      </c>
      <c r="AK51">
        <v>0.5</v>
      </c>
      <c r="AL51">
        <v>6</v>
      </c>
      <c r="AM51">
        <v>4.5</v>
      </c>
      <c r="AN51">
        <v>1.5</v>
      </c>
      <c r="AO51" t="s">
        <v>2983</v>
      </c>
      <c r="AP51" t="s">
        <v>2984</v>
      </c>
      <c r="AQ51" t="s">
        <v>3204</v>
      </c>
      <c r="AR51" t="s">
        <v>2986</v>
      </c>
      <c r="AS51" t="s">
        <v>2987</v>
      </c>
      <c r="AT51" t="s">
        <v>2988</v>
      </c>
      <c r="AU51">
        <v>70</v>
      </c>
      <c r="AV51">
        <v>80</v>
      </c>
      <c r="AW51">
        <v>20000000</v>
      </c>
      <c r="AX51">
        <v>3</v>
      </c>
      <c r="AY51">
        <v>1</v>
      </c>
      <c r="AZ51">
        <v>0.5</v>
      </c>
      <c r="BA51">
        <v>0.3</v>
      </c>
      <c r="BB51">
        <v>0.2</v>
      </c>
      <c r="BC51">
        <v>300000000</v>
      </c>
      <c r="BD51">
        <v>0.2</v>
      </c>
      <c r="BE51">
        <v>0.5</v>
      </c>
      <c r="BF51">
        <v>0.2</v>
      </c>
      <c r="BG51">
        <v>0.5</v>
      </c>
    </row>
    <row r="52" spans="1:59" ht="24.75" thickBot="1" x14ac:dyDescent="0.3">
      <c r="A52" s="10" t="s">
        <v>2789</v>
      </c>
      <c r="B52" s="11" t="s">
        <v>1800</v>
      </c>
      <c r="C52" s="10" t="s">
        <v>2790</v>
      </c>
      <c r="D52" s="10" t="s">
        <v>2790</v>
      </c>
      <c r="E52" s="33">
        <v>43958.711805555555</v>
      </c>
      <c r="F52" s="56">
        <f>EDATE(E52, 10)</f>
        <v>44262</v>
      </c>
      <c r="G52" s="15" t="s">
        <v>3948</v>
      </c>
      <c r="H52" s="59">
        <v>20000000</v>
      </c>
      <c r="I52" s="16" t="str">
        <f>TEXT(E52,"yyyy-mm-ddThh:MM:ss")</f>
        <v>2020-05-07T17:05:00</v>
      </c>
      <c r="J52" s="55" t="str">
        <f>TEXT(F52,"yyyy-mm-ddThh:MM:ss")</f>
        <v>2021-03-07T00:00:00</v>
      </c>
      <c r="K52" s="66">
        <f t="shared" si="0"/>
        <v>14000000</v>
      </c>
      <c r="L52" s="20" t="s">
        <v>3939</v>
      </c>
      <c r="M52" s="12">
        <v>43958.711805555555</v>
      </c>
      <c r="N52" s="64">
        <v>6000000</v>
      </c>
      <c r="O52" s="30" t="s">
        <v>2934</v>
      </c>
      <c r="P52" s="47">
        <f>H52</f>
        <v>20000000</v>
      </c>
      <c r="Q52" t="s">
        <v>2981</v>
      </c>
      <c r="R52" t="s">
        <v>2982</v>
      </c>
      <c r="S52">
        <v>5</v>
      </c>
      <c r="T52">
        <v>3</v>
      </c>
      <c r="U52">
        <v>2</v>
      </c>
      <c r="V52">
        <v>1</v>
      </c>
      <c r="W52">
        <v>0.5</v>
      </c>
      <c r="X52">
        <v>300000000</v>
      </c>
      <c r="Y52">
        <v>50000</v>
      </c>
      <c r="Z52">
        <v>500000</v>
      </c>
      <c r="AA52">
        <v>20000000</v>
      </c>
      <c r="AB52">
        <v>25</v>
      </c>
      <c r="AC52">
        <v>100</v>
      </c>
      <c r="AD52">
        <v>6</v>
      </c>
      <c r="AE52">
        <v>0.2</v>
      </c>
      <c r="AF52">
        <v>0.5</v>
      </c>
      <c r="AG52">
        <v>2</v>
      </c>
      <c r="AH52">
        <v>1</v>
      </c>
      <c r="AI52">
        <v>0.5</v>
      </c>
      <c r="AJ52">
        <v>0.5</v>
      </c>
      <c r="AK52">
        <v>0.5</v>
      </c>
      <c r="AL52">
        <v>6</v>
      </c>
      <c r="AM52">
        <v>4.5</v>
      </c>
      <c r="AN52">
        <v>1.5</v>
      </c>
      <c r="AO52" t="s">
        <v>2983</v>
      </c>
      <c r="AP52" t="s">
        <v>2984</v>
      </c>
      <c r="AQ52" t="s">
        <v>3177</v>
      </c>
      <c r="AR52" t="s">
        <v>2986</v>
      </c>
      <c r="AS52" t="s">
        <v>2987</v>
      </c>
      <c r="AT52" t="s">
        <v>2988</v>
      </c>
      <c r="AU52">
        <v>70</v>
      </c>
      <c r="AV52">
        <v>80</v>
      </c>
      <c r="AW52">
        <v>20000000</v>
      </c>
      <c r="AX52">
        <v>3</v>
      </c>
      <c r="AY52">
        <v>1</v>
      </c>
      <c r="AZ52">
        <v>0.5</v>
      </c>
      <c r="BA52">
        <v>0.3</v>
      </c>
      <c r="BB52">
        <v>0.2</v>
      </c>
      <c r="BC52">
        <v>300000000</v>
      </c>
      <c r="BD52">
        <v>0.2</v>
      </c>
      <c r="BE52">
        <v>0.5</v>
      </c>
      <c r="BF52">
        <v>0.2</v>
      </c>
      <c r="BG52">
        <v>0.5</v>
      </c>
    </row>
    <row r="53" spans="1:59" ht="24.75" thickBot="1" x14ac:dyDescent="0.3">
      <c r="A53" s="10" t="s">
        <v>2767</v>
      </c>
      <c r="B53" s="11" t="s">
        <v>1800</v>
      </c>
      <c r="C53" s="10" t="s">
        <v>1168</v>
      </c>
      <c r="D53" s="10" t="s">
        <v>1168</v>
      </c>
      <c r="E53" s="33">
        <v>43959.628472222219</v>
      </c>
      <c r="F53" s="56">
        <f>EDATE(E53, 10)</f>
        <v>44263</v>
      </c>
      <c r="G53" s="15" t="s">
        <v>3948</v>
      </c>
      <c r="H53" s="59">
        <v>20000000</v>
      </c>
      <c r="I53" s="16" t="str">
        <f>TEXT(E53,"yyyy-mm-ddThh:MM:ss")</f>
        <v>2020-05-08T15:05:00</v>
      </c>
      <c r="J53" s="55" t="str">
        <f>TEXT(F53,"yyyy-mm-ddThh:MM:ss")</f>
        <v>2021-03-08T00:00:00</v>
      </c>
      <c r="K53" s="66">
        <f t="shared" si="0"/>
        <v>14000000</v>
      </c>
      <c r="L53" s="20" t="s">
        <v>3939</v>
      </c>
      <c r="M53" s="12">
        <v>43959.628472222219</v>
      </c>
      <c r="N53" s="64">
        <v>6000000</v>
      </c>
      <c r="O53" s="30" t="s">
        <v>2934</v>
      </c>
      <c r="P53" s="47">
        <f>H53</f>
        <v>20000000</v>
      </c>
      <c r="Q53" t="s">
        <v>2981</v>
      </c>
      <c r="R53" t="s">
        <v>2982</v>
      </c>
      <c r="S53">
        <v>5</v>
      </c>
      <c r="T53">
        <v>3</v>
      </c>
      <c r="U53">
        <v>2</v>
      </c>
      <c r="V53">
        <v>1</v>
      </c>
      <c r="W53">
        <v>0.5</v>
      </c>
      <c r="X53">
        <v>300000000</v>
      </c>
      <c r="Y53">
        <v>50000</v>
      </c>
      <c r="Z53">
        <v>500000</v>
      </c>
      <c r="AA53">
        <v>20000000</v>
      </c>
      <c r="AB53">
        <v>25</v>
      </c>
      <c r="AC53">
        <v>100</v>
      </c>
      <c r="AD53">
        <v>6</v>
      </c>
      <c r="AE53">
        <v>0.2</v>
      </c>
      <c r="AF53">
        <v>0.5</v>
      </c>
      <c r="AG53">
        <v>2</v>
      </c>
      <c r="AH53">
        <v>1</v>
      </c>
      <c r="AI53">
        <v>0.5</v>
      </c>
      <c r="AJ53">
        <v>0.5</v>
      </c>
      <c r="AK53">
        <v>0.5</v>
      </c>
      <c r="AL53">
        <v>6</v>
      </c>
      <c r="AM53">
        <v>4.5</v>
      </c>
      <c r="AN53">
        <v>1.5</v>
      </c>
      <c r="AO53" t="s">
        <v>2983</v>
      </c>
      <c r="AP53" t="s">
        <v>2984</v>
      </c>
      <c r="AQ53" t="s">
        <v>3175</v>
      </c>
      <c r="AR53" t="s">
        <v>2986</v>
      </c>
      <c r="AS53" t="s">
        <v>2987</v>
      </c>
      <c r="AT53" t="s">
        <v>2988</v>
      </c>
      <c r="AU53">
        <v>70</v>
      </c>
      <c r="AV53">
        <v>80</v>
      </c>
      <c r="AW53">
        <v>20000000</v>
      </c>
      <c r="AX53">
        <v>3</v>
      </c>
      <c r="AY53">
        <v>1</v>
      </c>
      <c r="AZ53">
        <v>0.5</v>
      </c>
      <c r="BA53">
        <v>0.3</v>
      </c>
      <c r="BB53">
        <v>0.2</v>
      </c>
      <c r="BC53">
        <v>300000000</v>
      </c>
      <c r="BD53">
        <v>0.2</v>
      </c>
      <c r="BE53">
        <v>0.5</v>
      </c>
      <c r="BF53">
        <v>0.2</v>
      </c>
      <c r="BG53">
        <v>0.5</v>
      </c>
    </row>
    <row r="54" spans="1:59" ht="24.75" thickBot="1" x14ac:dyDescent="0.3">
      <c r="A54" s="10" t="s">
        <v>2697</v>
      </c>
      <c r="B54" s="11" t="s">
        <v>1800</v>
      </c>
      <c r="C54" s="10" t="s">
        <v>2698</v>
      </c>
      <c r="D54" s="10" t="s">
        <v>2698</v>
      </c>
      <c r="E54" s="33">
        <v>43963.545138888891</v>
      </c>
      <c r="F54" s="56">
        <f>EDATE(E54, 10)</f>
        <v>44267</v>
      </c>
      <c r="G54" s="15" t="s">
        <v>3948</v>
      </c>
      <c r="H54" s="59">
        <v>20077000</v>
      </c>
      <c r="I54" s="16" t="str">
        <f>TEXT(E54,"yyyy-mm-ddThh:MM:ss")</f>
        <v>2020-05-12T13:05:00</v>
      </c>
      <c r="J54" s="55" t="str">
        <f>TEXT(F54,"yyyy-mm-ddThh:MM:ss")</f>
        <v>2021-03-12T00:00:00</v>
      </c>
      <c r="K54" s="66">
        <f t="shared" si="0"/>
        <v>14077000</v>
      </c>
      <c r="L54" s="20" t="s">
        <v>3939</v>
      </c>
      <c r="M54" s="12">
        <v>43963.545138888891</v>
      </c>
      <c r="N54" s="64">
        <v>6000000</v>
      </c>
      <c r="O54" s="30" t="s">
        <v>2934</v>
      </c>
      <c r="P54" s="47">
        <f>H54</f>
        <v>20077000</v>
      </c>
      <c r="Q54" t="s">
        <v>2981</v>
      </c>
      <c r="R54" t="s">
        <v>2982</v>
      </c>
      <c r="S54">
        <v>5</v>
      </c>
      <c r="T54">
        <v>3</v>
      </c>
      <c r="U54">
        <v>2</v>
      </c>
      <c r="V54">
        <v>1</v>
      </c>
      <c r="W54">
        <v>0.5</v>
      </c>
      <c r="X54">
        <v>300000000</v>
      </c>
      <c r="Y54">
        <v>50000</v>
      </c>
      <c r="Z54">
        <v>500000</v>
      </c>
      <c r="AA54">
        <v>20000000</v>
      </c>
      <c r="AB54">
        <v>25</v>
      </c>
      <c r="AC54">
        <v>100</v>
      </c>
      <c r="AD54">
        <v>6</v>
      </c>
      <c r="AE54">
        <v>0.2</v>
      </c>
      <c r="AF54">
        <v>0.5</v>
      </c>
      <c r="AG54">
        <v>2</v>
      </c>
      <c r="AH54">
        <v>1</v>
      </c>
      <c r="AI54">
        <v>0.5</v>
      </c>
      <c r="AJ54">
        <v>0.5</v>
      </c>
      <c r="AK54">
        <v>0.5</v>
      </c>
      <c r="AL54">
        <v>6</v>
      </c>
      <c r="AM54">
        <v>4.5</v>
      </c>
      <c r="AN54">
        <v>1.5</v>
      </c>
      <c r="AO54" t="s">
        <v>2983</v>
      </c>
      <c r="AP54" t="s">
        <v>2984</v>
      </c>
      <c r="AQ54" t="s">
        <v>3096</v>
      </c>
      <c r="AR54" t="s">
        <v>2986</v>
      </c>
      <c r="AS54" t="s">
        <v>2987</v>
      </c>
      <c r="AT54" t="s">
        <v>2988</v>
      </c>
      <c r="AU54">
        <v>70</v>
      </c>
      <c r="AV54">
        <v>80</v>
      </c>
      <c r="AW54">
        <v>20000000</v>
      </c>
      <c r="AX54">
        <v>3</v>
      </c>
      <c r="AY54">
        <v>1</v>
      </c>
      <c r="AZ54">
        <v>0.5</v>
      </c>
      <c r="BA54">
        <v>0.3</v>
      </c>
      <c r="BB54">
        <v>0.2</v>
      </c>
      <c r="BC54">
        <v>300000000</v>
      </c>
      <c r="BD54">
        <v>0.2</v>
      </c>
      <c r="BE54">
        <v>0.5</v>
      </c>
      <c r="BF54">
        <v>0.2</v>
      </c>
      <c r="BG54">
        <v>0.5</v>
      </c>
    </row>
    <row r="55" spans="1:59" ht="24.75" thickBot="1" x14ac:dyDescent="0.3">
      <c r="A55" s="10" t="s">
        <v>2695</v>
      </c>
      <c r="B55" s="11" t="s">
        <v>1800</v>
      </c>
      <c r="C55" s="10" t="s">
        <v>1782</v>
      </c>
      <c r="D55" s="10" t="s">
        <v>1782</v>
      </c>
      <c r="E55" s="33">
        <v>43963.545138888891</v>
      </c>
      <c r="F55" s="56">
        <f>EDATE(E55, 10)</f>
        <v>44267</v>
      </c>
      <c r="G55" s="15" t="s">
        <v>3948</v>
      </c>
      <c r="H55" s="59">
        <v>20000000</v>
      </c>
      <c r="I55" s="16" t="str">
        <f>TEXT(E55,"yyyy-mm-ddThh:MM:ss")</f>
        <v>2020-05-12T13:05:00</v>
      </c>
      <c r="J55" s="55" t="str">
        <f>TEXT(F55,"yyyy-mm-ddThh:MM:ss")</f>
        <v>2021-03-12T00:00:00</v>
      </c>
      <c r="K55" s="66">
        <f t="shared" si="0"/>
        <v>14000000</v>
      </c>
      <c r="L55" s="20" t="s">
        <v>3939</v>
      </c>
      <c r="M55" s="12">
        <v>43963.545138888891</v>
      </c>
      <c r="N55" s="64">
        <v>6000000</v>
      </c>
      <c r="O55" s="30" t="s">
        <v>2934</v>
      </c>
      <c r="P55" s="47">
        <f>H55</f>
        <v>20000000</v>
      </c>
      <c r="Q55" t="s">
        <v>2981</v>
      </c>
      <c r="R55" t="s">
        <v>2982</v>
      </c>
      <c r="S55">
        <v>5</v>
      </c>
      <c r="T55">
        <v>3</v>
      </c>
      <c r="U55">
        <v>2</v>
      </c>
      <c r="V55">
        <v>1</v>
      </c>
      <c r="W55">
        <v>0.5</v>
      </c>
      <c r="X55">
        <v>300000000</v>
      </c>
      <c r="Y55">
        <v>50000</v>
      </c>
      <c r="Z55">
        <v>500000</v>
      </c>
      <c r="AA55">
        <v>20000000</v>
      </c>
      <c r="AB55">
        <v>25</v>
      </c>
      <c r="AC55">
        <v>100</v>
      </c>
      <c r="AD55">
        <v>6</v>
      </c>
      <c r="AE55">
        <v>0.2</v>
      </c>
      <c r="AF55">
        <v>0.5</v>
      </c>
      <c r="AG55">
        <v>2</v>
      </c>
      <c r="AH55">
        <v>1</v>
      </c>
      <c r="AI55">
        <v>0.5</v>
      </c>
      <c r="AJ55">
        <v>0.5</v>
      </c>
      <c r="AK55">
        <v>0.5</v>
      </c>
      <c r="AL55">
        <v>6</v>
      </c>
      <c r="AM55">
        <v>4.5</v>
      </c>
      <c r="AN55">
        <v>1.5</v>
      </c>
      <c r="AO55" t="s">
        <v>2983</v>
      </c>
      <c r="AP55" t="s">
        <v>2984</v>
      </c>
      <c r="AQ55" t="s">
        <v>3174</v>
      </c>
      <c r="AR55" t="s">
        <v>2986</v>
      </c>
      <c r="AS55" t="s">
        <v>2987</v>
      </c>
      <c r="AT55" t="s">
        <v>2988</v>
      </c>
      <c r="AU55">
        <v>70</v>
      </c>
      <c r="AV55">
        <v>80</v>
      </c>
      <c r="AW55">
        <v>20000000</v>
      </c>
      <c r="AX55">
        <v>3</v>
      </c>
      <c r="AY55">
        <v>1</v>
      </c>
      <c r="AZ55">
        <v>0.5</v>
      </c>
      <c r="BA55">
        <v>0.3</v>
      </c>
      <c r="BB55">
        <v>0.2</v>
      </c>
      <c r="BC55">
        <v>300000000</v>
      </c>
      <c r="BD55">
        <v>0.2</v>
      </c>
      <c r="BE55">
        <v>0.5</v>
      </c>
      <c r="BF55">
        <v>0.2</v>
      </c>
      <c r="BG55">
        <v>0.5</v>
      </c>
    </row>
    <row r="56" spans="1:59" ht="24.75" thickBot="1" x14ac:dyDescent="0.3">
      <c r="A56" s="10" t="s">
        <v>2686</v>
      </c>
      <c r="B56" s="11" t="s">
        <v>1800</v>
      </c>
      <c r="C56" s="10" t="s">
        <v>2687</v>
      </c>
      <c r="D56" s="10" t="s">
        <v>2687</v>
      </c>
      <c r="E56" s="33">
        <v>43963.628472222219</v>
      </c>
      <c r="F56" s="56">
        <f>EDATE(E56, 10)</f>
        <v>44267</v>
      </c>
      <c r="G56" s="15" t="s">
        <v>3948</v>
      </c>
      <c r="H56" s="59">
        <v>20000000</v>
      </c>
      <c r="I56" s="16" t="str">
        <f>TEXT(E56,"yyyy-mm-ddThh:MM:ss")</f>
        <v>2020-05-12T15:05:00</v>
      </c>
      <c r="J56" s="55" t="str">
        <f>TEXT(F56,"yyyy-mm-ddThh:MM:ss")</f>
        <v>2021-03-12T00:00:00</v>
      </c>
      <c r="K56" s="66">
        <f t="shared" si="0"/>
        <v>14000000</v>
      </c>
      <c r="L56" s="20" t="s">
        <v>3939</v>
      </c>
      <c r="M56" s="12">
        <v>43963.711805555555</v>
      </c>
      <c r="N56" s="64">
        <v>6000000</v>
      </c>
      <c r="O56" s="30" t="s">
        <v>2934</v>
      </c>
      <c r="P56" s="47">
        <f>H56</f>
        <v>20000000</v>
      </c>
      <c r="Q56" t="s">
        <v>2981</v>
      </c>
      <c r="R56" t="s">
        <v>2982</v>
      </c>
      <c r="S56">
        <v>5</v>
      </c>
      <c r="T56">
        <v>3</v>
      </c>
      <c r="U56">
        <v>2</v>
      </c>
      <c r="V56">
        <v>1</v>
      </c>
      <c r="W56">
        <v>0.5</v>
      </c>
      <c r="X56">
        <v>300000000</v>
      </c>
      <c r="Y56">
        <v>50000</v>
      </c>
      <c r="Z56">
        <v>500000</v>
      </c>
      <c r="AA56">
        <v>20000000</v>
      </c>
      <c r="AB56">
        <v>25</v>
      </c>
      <c r="AC56">
        <v>100</v>
      </c>
      <c r="AD56">
        <v>6</v>
      </c>
      <c r="AE56">
        <v>0.2</v>
      </c>
      <c r="AF56">
        <v>0.5</v>
      </c>
      <c r="AG56">
        <v>2</v>
      </c>
      <c r="AH56">
        <v>1</v>
      </c>
      <c r="AI56">
        <v>0.5</v>
      </c>
      <c r="AJ56">
        <v>0.5</v>
      </c>
      <c r="AK56">
        <v>0.5</v>
      </c>
      <c r="AL56">
        <v>6</v>
      </c>
      <c r="AM56">
        <v>4.5</v>
      </c>
      <c r="AN56">
        <v>1.5</v>
      </c>
      <c r="AO56" t="s">
        <v>2983</v>
      </c>
      <c r="AP56" t="s">
        <v>2984</v>
      </c>
      <c r="AQ56" t="s">
        <v>3173</v>
      </c>
      <c r="AR56" t="s">
        <v>2986</v>
      </c>
      <c r="AS56" t="s">
        <v>2987</v>
      </c>
      <c r="AT56" t="s">
        <v>2988</v>
      </c>
      <c r="AU56">
        <v>70</v>
      </c>
      <c r="AV56">
        <v>80</v>
      </c>
      <c r="AW56">
        <v>20000000</v>
      </c>
      <c r="AX56">
        <v>3</v>
      </c>
      <c r="AY56">
        <v>1</v>
      </c>
      <c r="AZ56">
        <v>0.5</v>
      </c>
      <c r="BA56">
        <v>0.3</v>
      </c>
      <c r="BB56">
        <v>0.2</v>
      </c>
      <c r="BC56">
        <v>300000000</v>
      </c>
      <c r="BD56">
        <v>0.2</v>
      </c>
      <c r="BE56">
        <v>0.5</v>
      </c>
      <c r="BF56">
        <v>0.2</v>
      </c>
      <c r="BG56">
        <v>0.5</v>
      </c>
    </row>
    <row r="57" spans="1:59" ht="24.75" thickBot="1" x14ac:dyDescent="0.3">
      <c r="A57" s="10" t="s">
        <v>2650</v>
      </c>
      <c r="B57" s="11" t="s">
        <v>1800</v>
      </c>
      <c r="C57" s="10" t="s">
        <v>2651</v>
      </c>
      <c r="D57" s="10" t="s">
        <v>2651</v>
      </c>
      <c r="E57" s="33">
        <v>43964.753472222219</v>
      </c>
      <c r="F57" s="56">
        <f>EDATE(E57, 10)</f>
        <v>44268</v>
      </c>
      <c r="G57" s="15" t="s">
        <v>3948</v>
      </c>
      <c r="H57" s="59">
        <v>16000000</v>
      </c>
      <c r="I57" s="16" t="str">
        <f>TEXT(E57,"yyyy-mm-ddThh:MM:ss")</f>
        <v>2020-05-13T18:05:00</v>
      </c>
      <c r="J57" s="55" t="str">
        <f>TEXT(F57,"yyyy-mm-ddThh:MM:ss")</f>
        <v>2021-03-13T00:00:00</v>
      </c>
      <c r="K57" s="66">
        <f t="shared" si="0"/>
        <v>10000000</v>
      </c>
      <c r="L57" s="20" t="s">
        <v>3939</v>
      </c>
      <c r="M57" s="12">
        <v>43964.795138888891</v>
      </c>
      <c r="N57" s="64">
        <v>6000000</v>
      </c>
      <c r="O57" s="30" t="s">
        <v>2934</v>
      </c>
      <c r="P57" s="47">
        <f>H57</f>
        <v>16000000</v>
      </c>
      <c r="Q57" t="s">
        <v>2981</v>
      </c>
      <c r="R57" t="s">
        <v>2982</v>
      </c>
      <c r="S57">
        <v>5</v>
      </c>
      <c r="T57">
        <v>3</v>
      </c>
      <c r="U57">
        <v>2</v>
      </c>
      <c r="V57">
        <v>1</v>
      </c>
      <c r="W57">
        <v>0.5</v>
      </c>
      <c r="X57">
        <v>300000000</v>
      </c>
      <c r="Y57">
        <v>50000</v>
      </c>
      <c r="Z57">
        <v>500000</v>
      </c>
      <c r="AA57">
        <v>20000000</v>
      </c>
      <c r="AB57">
        <v>25</v>
      </c>
      <c r="AC57">
        <v>100</v>
      </c>
      <c r="AD57">
        <v>6</v>
      </c>
      <c r="AE57">
        <v>0.2</v>
      </c>
      <c r="AF57">
        <v>0.5</v>
      </c>
      <c r="AG57">
        <v>2</v>
      </c>
      <c r="AH57">
        <v>1</v>
      </c>
      <c r="AI57">
        <v>0.5</v>
      </c>
      <c r="AJ57">
        <v>0.5</v>
      </c>
      <c r="AK57">
        <v>0.5</v>
      </c>
      <c r="AL57">
        <v>6</v>
      </c>
      <c r="AM57">
        <v>4.5</v>
      </c>
      <c r="AN57">
        <v>1.5</v>
      </c>
      <c r="AO57" t="s">
        <v>2983</v>
      </c>
      <c r="AP57" t="s">
        <v>2984</v>
      </c>
      <c r="AQ57" t="s">
        <v>3180</v>
      </c>
      <c r="AR57" t="s">
        <v>2986</v>
      </c>
      <c r="AS57" t="s">
        <v>2987</v>
      </c>
      <c r="AT57" t="s">
        <v>2988</v>
      </c>
      <c r="AU57">
        <v>70</v>
      </c>
      <c r="AV57">
        <v>80</v>
      </c>
      <c r="AW57">
        <v>20000000</v>
      </c>
      <c r="AX57">
        <v>3</v>
      </c>
      <c r="AY57">
        <v>1</v>
      </c>
      <c r="AZ57">
        <v>0.5</v>
      </c>
      <c r="BA57">
        <v>0.3</v>
      </c>
      <c r="BB57">
        <v>0.2</v>
      </c>
      <c r="BC57">
        <v>300000000</v>
      </c>
      <c r="BD57">
        <v>0.2</v>
      </c>
      <c r="BE57">
        <v>0.5</v>
      </c>
      <c r="BF57">
        <v>0.2</v>
      </c>
      <c r="BG57">
        <v>0.5</v>
      </c>
    </row>
    <row r="58" spans="1:59" ht="24.75" thickBot="1" x14ac:dyDescent="0.3">
      <c r="A58" s="10" t="s">
        <v>2640</v>
      </c>
      <c r="B58" s="11" t="s">
        <v>1800</v>
      </c>
      <c r="C58" s="10" t="s">
        <v>1386</v>
      </c>
      <c r="D58" s="10" t="s">
        <v>1386</v>
      </c>
      <c r="E58" s="33">
        <v>43964.878472222219</v>
      </c>
      <c r="F58" s="56">
        <f>EDATE(E58, 10)</f>
        <v>44268</v>
      </c>
      <c r="G58" s="15" t="s">
        <v>3948</v>
      </c>
      <c r="H58" s="59">
        <v>20000000</v>
      </c>
      <c r="I58" s="16" t="str">
        <f>TEXT(E58,"yyyy-mm-ddThh:MM:ss")</f>
        <v>2020-05-13T21:05:00</v>
      </c>
      <c r="J58" s="55" t="str">
        <f>TEXT(F58,"yyyy-mm-ddThh:MM:ss")</f>
        <v>2021-03-13T00:00:00</v>
      </c>
      <c r="K58" s="66">
        <f t="shared" si="0"/>
        <v>14000000</v>
      </c>
      <c r="L58" s="20" t="s">
        <v>3939</v>
      </c>
      <c r="M58" s="12">
        <v>43964.878472222219</v>
      </c>
      <c r="N58" s="64">
        <v>6000000</v>
      </c>
      <c r="O58" s="30" t="s">
        <v>2934</v>
      </c>
      <c r="P58" s="47">
        <f>H58</f>
        <v>20000000</v>
      </c>
      <c r="Q58" t="s">
        <v>2981</v>
      </c>
      <c r="R58" t="s">
        <v>2982</v>
      </c>
      <c r="S58">
        <v>5</v>
      </c>
      <c r="T58">
        <v>3</v>
      </c>
      <c r="U58">
        <v>2</v>
      </c>
      <c r="V58">
        <v>1</v>
      </c>
      <c r="W58">
        <v>0.5</v>
      </c>
      <c r="X58">
        <v>300000000</v>
      </c>
      <c r="Y58">
        <v>50000</v>
      </c>
      <c r="Z58">
        <v>500000</v>
      </c>
      <c r="AA58">
        <v>20000000</v>
      </c>
      <c r="AB58">
        <v>25</v>
      </c>
      <c r="AC58">
        <v>100</v>
      </c>
      <c r="AD58">
        <v>6</v>
      </c>
      <c r="AE58">
        <v>0.2</v>
      </c>
      <c r="AF58">
        <v>0.5</v>
      </c>
      <c r="AG58">
        <v>2</v>
      </c>
      <c r="AH58">
        <v>1</v>
      </c>
      <c r="AI58">
        <v>0.5</v>
      </c>
      <c r="AJ58">
        <v>0.5</v>
      </c>
      <c r="AK58">
        <v>0.5</v>
      </c>
      <c r="AL58">
        <v>6</v>
      </c>
      <c r="AM58">
        <v>4.5</v>
      </c>
      <c r="AN58">
        <v>1.5</v>
      </c>
      <c r="AO58" t="s">
        <v>2983</v>
      </c>
      <c r="AP58" t="s">
        <v>2984</v>
      </c>
      <c r="AQ58" t="s">
        <v>3172</v>
      </c>
      <c r="AR58" t="s">
        <v>2986</v>
      </c>
      <c r="AS58" t="s">
        <v>2987</v>
      </c>
      <c r="AT58" t="s">
        <v>2988</v>
      </c>
      <c r="AU58">
        <v>70</v>
      </c>
      <c r="AV58">
        <v>80</v>
      </c>
      <c r="AW58">
        <v>20000000</v>
      </c>
      <c r="AX58">
        <v>3</v>
      </c>
      <c r="AY58">
        <v>1</v>
      </c>
      <c r="AZ58">
        <v>0.5</v>
      </c>
      <c r="BA58">
        <v>0.3</v>
      </c>
      <c r="BB58">
        <v>0.2</v>
      </c>
      <c r="BC58">
        <v>300000000</v>
      </c>
      <c r="BD58">
        <v>0.2</v>
      </c>
      <c r="BE58">
        <v>0.5</v>
      </c>
      <c r="BF58">
        <v>0.2</v>
      </c>
      <c r="BG58">
        <v>0.5</v>
      </c>
    </row>
    <row r="59" spans="1:59" ht="24.75" thickBot="1" x14ac:dyDescent="0.3">
      <c r="A59" s="10" t="s">
        <v>2573</v>
      </c>
      <c r="B59" s="11" t="s">
        <v>1800</v>
      </c>
      <c r="C59" s="10" t="s">
        <v>2574</v>
      </c>
      <c r="D59" s="10" t="s">
        <v>2574</v>
      </c>
      <c r="E59" s="33">
        <v>43967.628472222219</v>
      </c>
      <c r="F59" s="56">
        <f>EDATE(E59, 10)</f>
        <v>44271</v>
      </c>
      <c r="G59" s="15" t="s">
        <v>3948</v>
      </c>
      <c r="H59" s="59">
        <v>20000000</v>
      </c>
      <c r="I59" s="16" t="str">
        <f>TEXT(E59,"yyyy-mm-ddThh:MM:ss")</f>
        <v>2020-05-16T15:05:00</v>
      </c>
      <c r="J59" s="55" t="str">
        <f>TEXT(F59,"yyyy-mm-ddThh:MM:ss")</f>
        <v>2021-03-16T00:00:00</v>
      </c>
      <c r="K59" s="66">
        <f t="shared" si="0"/>
        <v>14000000</v>
      </c>
      <c r="L59" s="20" t="s">
        <v>3939</v>
      </c>
      <c r="M59" s="12">
        <v>43969.586805555555</v>
      </c>
      <c r="N59" s="64">
        <v>6000000</v>
      </c>
      <c r="O59" s="30" t="s">
        <v>2934</v>
      </c>
      <c r="P59" s="47">
        <f>H59</f>
        <v>20000000</v>
      </c>
      <c r="Q59" t="s">
        <v>2981</v>
      </c>
      <c r="R59" t="s">
        <v>2982</v>
      </c>
      <c r="S59">
        <v>5</v>
      </c>
      <c r="T59">
        <v>3</v>
      </c>
      <c r="U59">
        <v>2</v>
      </c>
      <c r="V59">
        <v>1</v>
      </c>
      <c r="W59">
        <v>0.5</v>
      </c>
      <c r="X59">
        <v>300000000</v>
      </c>
      <c r="Y59">
        <v>50000</v>
      </c>
      <c r="Z59">
        <v>500000</v>
      </c>
      <c r="AA59">
        <v>20000000</v>
      </c>
      <c r="AB59">
        <v>25</v>
      </c>
      <c r="AC59">
        <v>100</v>
      </c>
      <c r="AD59">
        <v>6</v>
      </c>
      <c r="AE59">
        <v>0.2</v>
      </c>
      <c r="AF59">
        <v>0.5</v>
      </c>
      <c r="AG59">
        <v>2</v>
      </c>
      <c r="AH59">
        <v>1</v>
      </c>
      <c r="AI59">
        <v>0.5</v>
      </c>
      <c r="AJ59">
        <v>0.5</v>
      </c>
      <c r="AK59">
        <v>0.5</v>
      </c>
      <c r="AL59">
        <v>6</v>
      </c>
      <c r="AM59">
        <v>4.5</v>
      </c>
      <c r="AN59">
        <v>1.5</v>
      </c>
      <c r="AO59" t="s">
        <v>2983</v>
      </c>
      <c r="AP59" t="s">
        <v>2984</v>
      </c>
      <c r="AQ59" t="s">
        <v>3171</v>
      </c>
      <c r="AR59" t="s">
        <v>2986</v>
      </c>
      <c r="AS59" t="s">
        <v>2987</v>
      </c>
      <c r="AT59" t="s">
        <v>2988</v>
      </c>
      <c r="AU59">
        <v>70</v>
      </c>
      <c r="AV59">
        <v>80</v>
      </c>
      <c r="AW59">
        <v>20000000</v>
      </c>
      <c r="AX59">
        <v>3</v>
      </c>
      <c r="AY59">
        <v>1</v>
      </c>
      <c r="AZ59">
        <v>0.5</v>
      </c>
      <c r="BA59">
        <v>0.3</v>
      </c>
      <c r="BB59">
        <v>0.2</v>
      </c>
      <c r="BC59">
        <v>300000000</v>
      </c>
      <c r="BD59">
        <v>0.2</v>
      </c>
      <c r="BE59">
        <v>0.5</v>
      </c>
      <c r="BF59">
        <v>0.2</v>
      </c>
      <c r="BG59">
        <v>0.5</v>
      </c>
    </row>
    <row r="60" spans="1:59" ht="24.75" thickBot="1" x14ac:dyDescent="0.3">
      <c r="A60" s="10" t="s">
        <v>2548</v>
      </c>
      <c r="B60" s="11" t="s">
        <v>1800</v>
      </c>
      <c r="C60" s="10" t="s">
        <v>2549</v>
      </c>
      <c r="D60" s="10" t="s">
        <v>2549</v>
      </c>
      <c r="E60" s="33">
        <v>43968.878472222219</v>
      </c>
      <c r="F60" s="56">
        <f>EDATE(E60, 10)</f>
        <v>44272</v>
      </c>
      <c r="G60" s="15" t="s">
        <v>3948</v>
      </c>
      <c r="H60" s="59">
        <v>20000000</v>
      </c>
      <c r="I60" s="16" t="str">
        <f>TEXT(E60,"yyyy-mm-ddThh:MM:ss")</f>
        <v>2020-05-17T21:05:00</v>
      </c>
      <c r="J60" s="55" t="str">
        <f>TEXT(F60,"yyyy-mm-ddThh:MM:ss")</f>
        <v>2021-03-17T00:00:00</v>
      </c>
      <c r="K60" s="66">
        <f t="shared" si="0"/>
        <v>14000000</v>
      </c>
      <c r="L60" s="20" t="s">
        <v>3939</v>
      </c>
      <c r="M60" s="12">
        <v>43968.878472222219</v>
      </c>
      <c r="N60" s="64">
        <v>6000000</v>
      </c>
      <c r="O60" s="30" t="s">
        <v>2934</v>
      </c>
      <c r="P60" s="47">
        <f>H60</f>
        <v>20000000</v>
      </c>
      <c r="Q60" t="s">
        <v>2981</v>
      </c>
      <c r="R60" t="s">
        <v>2982</v>
      </c>
      <c r="S60">
        <v>5</v>
      </c>
      <c r="T60">
        <v>3</v>
      </c>
      <c r="U60">
        <v>2</v>
      </c>
      <c r="V60">
        <v>1</v>
      </c>
      <c r="W60">
        <v>0.5</v>
      </c>
      <c r="X60">
        <v>300000000</v>
      </c>
      <c r="Y60">
        <v>50000</v>
      </c>
      <c r="Z60">
        <v>500000</v>
      </c>
      <c r="AA60">
        <v>20000000</v>
      </c>
      <c r="AB60">
        <v>25</v>
      </c>
      <c r="AC60">
        <v>100</v>
      </c>
      <c r="AD60">
        <v>6</v>
      </c>
      <c r="AE60">
        <v>0.2</v>
      </c>
      <c r="AF60">
        <v>0.5</v>
      </c>
      <c r="AG60">
        <v>2</v>
      </c>
      <c r="AH60">
        <v>1</v>
      </c>
      <c r="AI60">
        <v>0.5</v>
      </c>
      <c r="AJ60">
        <v>0.5</v>
      </c>
      <c r="AK60">
        <v>0.5</v>
      </c>
      <c r="AL60">
        <v>6</v>
      </c>
      <c r="AM60">
        <v>4.5</v>
      </c>
      <c r="AN60">
        <v>1.5</v>
      </c>
      <c r="AO60" t="s">
        <v>2983</v>
      </c>
      <c r="AP60" t="s">
        <v>2984</v>
      </c>
      <c r="AQ60" t="s">
        <v>3170</v>
      </c>
      <c r="AR60" t="s">
        <v>2986</v>
      </c>
      <c r="AS60" t="s">
        <v>2987</v>
      </c>
      <c r="AT60" t="s">
        <v>2988</v>
      </c>
      <c r="AU60">
        <v>70</v>
      </c>
      <c r="AV60">
        <v>80</v>
      </c>
      <c r="AW60">
        <v>20000000</v>
      </c>
      <c r="AX60">
        <v>3</v>
      </c>
      <c r="AY60">
        <v>1</v>
      </c>
      <c r="AZ60">
        <v>0.5</v>
      </c>
      <c r="BA60">
        <v>0.3</v>
      </c>
      <c r="BB60">
        <v>0.2</v>
      </c>
      <c r="BC60">
        <v>300000000</v>
      </c>
      <c r="BD60">
        <v>0.2</v>
      </c>
      <c r="BE60">
        <v>0.5</v>
      </c>
      <c r="BF60">
        <v>0.2</v>
      </c>
      <c r="BG60">
        <v>0.5</v>
      </c>
    </row>
    <row r="61" spans="1:59" ht="24.75" thickBot="1" x14ac:dyDescent="0.3">
      <c r="A61" s="10" t="s">
        <v>2531</v>
      </c>
      <c r="B61" s="11" t="s">
        <v>1800</v>
      </c>
      <c r="C61" s="10" t="s">
        <v>2532</v>
      </c>
      <c r="D61" s="10" t="s">
        <v>2532</v>
      </c>
      <c r="E61" s="33">
        <v>43969.461805555555</v>
      </c>
      <c r="F61" s="56">
        <f>EDATE(E61, 10)</f>
        <v>44273</v>
      </c>
      <c r="G61" s="15" t="s">
        <v>3948</v>
      </c>
      <c r="H61" s="59">
        <v>20434000</v>
      </c>
      <c r="I61" s="16" t="str">
        <f>TEXT(E61,"yyyy-mm-ddThh:MM:ss")</f>
        <v>2020-05-18T11:05:00</v>
      </c>
      <c r="J61" s="55" t="str">
        <f>TEXT(F61,"yyyy-mm-ddThh:MM:ss")</f>
        <v>2021-03-18T00:00:00</v>
      </c>
      <c r="K61" s="66">
        <f t="shared" si="0"/>
        <v>14434000</v>
      </c>
      <c r="L61" s="20" t="s">
        <v>3939</v>
      </c>
      <c r="M61" s="12">
        <v>43969.461805555555</v>
      </c>
      <c r="N61" s="64">
        <v>6000000</v>
      </c>
      <c r="O61" s="30" t="s">
        <v>2934</v>
      </c>
      <c r="P61" s="47">
        <f>H61</f>
        <v>20434000</v>
      </c>
      <c r="Q61" t="s">
        <v>2981</v>
      </c>
      <c r="R61" t="s">
        <v>2982</v>
      </c>
      <c r="S61">
        <v>5</v>
      </c>
      <c r="T61">
        <v>3</v>
      </c>
      <c r="U61">
        <v>2</v>
      </c>
      <c r="V61">
        <v>1</v>
      </c>
      <c r="W61">
        <v>0.5</v>
      </c>
      <c r="X61">
        <v>300000000</v>
      </c>
      <c r="Y61">
        <v>50000</v>
      </c>
      <c r="Z61">
        <v>500000</v>
      </c>
      <c r="AA61">
        <v>20000000</v>
      </c>
      <c r="AB61">
        <v>25</v>
      </c>
      <c r="AC61">
        <v>100</v>
      </c>
      <c r="AD61">
        <v>6</v>
      </c>
      <c r="AE61">
        <v>0.2</v>
      </c>
      <c r="AF61">
        <v>0.5</v>
      </c>
      <c r="AG61">
        <v>2</v>
      </c>
      <c r="AH61">
        <v>1</v>
      </c>
      <c r="AI61">
        <v>0.5</v>
      </c>
      <c r="AJ61">
        <v>0.5</v>
      </c>
      <c r="AK61">
        <v>0.5</v>
      </c>
      <c r="AL61">
        <v>6</v>
      </c>
      <c r="AM61">
        <v>4.5</v>
      </c>
      <c r="AN61">
        <v>1.5</v>
      </c>
      <c r="AO61" t="s">
        <v>2983</v>
      </c>
      <c r="AP61" t="s">
        <v>2984</v>
      </c>
      <c r="AQ61" t="s">
        <v>3082</v>
      </c>
      <c r="AR61" t="s">
        <v>2986</v>
      </c>
      <c r="AS61" t="s">
        <v>2987</v>
      </c>
      <c r="AT61" t="s">
        <v>2988</v>
      </c>
      <c r="AU61">
        <v>70</v>
      </c>
      <c r="AV61">
        <v>80</v>
      </c>
      <c r="AW61">
        <v>20000000</v>
      </c>
      <c r="AX61">
        <v>3</v>
      </c>
      <c r="AY61">
        <v>1</v>
      </c>
      <c r="AZ61">
        <v>0.5</v>
      </c>
      <c r="BA61">
        <v>0.3</v>
      </c>
      <c r="BB61">
        <v>0.2</v>
      </c>
      <c r="BC61">
        <v>300000000</v>
      </c>
      <c r="BD61">
        <v>0.2</v>
      </c>
      <c r="BE61">
        <v>0.5</v>
      </c>
      <c r="BF61">
        <v>0.2</v>
      </c>
      <c r="BG61">
        <v>0.5</v>
      </c>
    </row>
    <row r="62" spans="1:59" ht="24.75" thickBot="1" x14ac:dyDescent="0.3">
      <c r="A62" s="10" t="s">
        <v>2526</v>
      </c>
      <c r="B62" s="11" t="s">
        <v>1800</v>
      </c>
      <c r="C62" s="10" t="s">
        <v>1806</v>
      </c>
      <c r="D62" s="10" t="s">
        <v>1806</v>
      </c>
      <c r="E62" s="33">
        <v>43969.503472222219</v>
      </c>
      <c r="F62" s="56">
        <f>EDATE(E62, 10)</f>
        <v>44273</v>
      </c>
      <c r="G62" s="15" t="s">
        <v>3948</v>
      </c>
      <c r="H62" s="59">
        <v>20194000</v>
      </c>
      <c r="I62" s="16" t="str">
        <f>TEXT(E62,"yyyy-mm-ddThh:MM:ss")</f>
        <v>2020-05-18T12:05:00</v>
      </c>
      <c r="J62" s="55" t="str">
        <f>TEXT(F62,"yyyy-mm-ddThh:MM:ss")</f>
        <v>2021-03-18T00:00:00</v>
      </c>
      <c r="K62" s="66">
        <f t="shared" si="0"/>
        <v>14194000</v>
      </c>
      <c r="L62" s="20" t="s">
        <v>3939</v>
      </c>
      <c r="M62" s="12">
        <v>43969.586805555555</v>
      </c>
      <c r="N62" s="64">
        <v>6000000</v>
      </c>
      <c r="O62" s="30" t="s">
        <v>2934</v>
      </c>
      <c r="P62" s="47">
        <f>H62</f>
        <v>20194000</v>
      </c>
      <c r="Q62" t="s">
        <v>2981</v>
      </c>
      <c r="R62" t="s">
        <v>2982</v>
      </c>
      <c r="S62">
        <v>5</v>
      </c>
      <c r="T62">
        <v>3</v>
      </c>
      <c r="U62">
        <v>2</v>
      </c>
      <c r="V62">
        <v>1</v>
      </c>
      <c r="W62">
        <v>0.5</v>
      </c>
      <c r="X62">
        <v>300000000</v>
      </c>
      <c r="Y62">
        <v>50000</v>
      </c>
      <c r="Z62">
        <v>500000</v>
      </c>
      <c r="AA62">
        <v>20000000</v>
      </c>
      <c r="AB62">
        <v>25</v>
      </c>
      <c r="AC62">
        <v>100</v>
      </c>
      <c r="AD62">
        <v>6</v>
      </c>
      <c r="AE62">
        <v>0.2</v>
      </c>
      <c r="AF62">
        <v>0.5</v>
      </c>
      <c r="AG62">
        <v>2</v>
      </c>
      <c r="AH62">
        <v>1</v>
      </c>
      <c r="AI62">
        <v>0.5</v>
      </c>
      <c r="AJ62">
        <v>0.5</v>
      </c>
      <c r="AK62">
        <v>0.5</v>
      </c>
      <c r="AL62">
        <v>6</v>
      </c>
      <c r="AM62">
        <v>4.5</v>
      </c>
      <c r="AN62">
        <v>1.5</v>
      </c>
      <c r="AO62" t="s">
        <v>2983</v>
      </c>
      <c r="AP62" t="s">
        <v>2984</v>
      </c>
      <c r="AQ62" t="s">
        <v>3091</v>
      </c>
      <c r="AR62" t="s">
        <v>2986</v>
      </c>
      <c r="AS62" t="s">
        <v>2987</v>
      </c>
      <c r="AT62" t="s">
        <v>2988</v>
      </c>
      <c r="AU62">
        <v>70</v>
      </c>
      <c r="AV62">
        <v>80</v>
      </c>
      <c r="AW62">
        <v>20000000</v>
      </c>
      <c r="AX62">
        <v>3</v>
      </c>
      <c r="AY62">
        <v>1</v>
      </c>
      <c r="AZ62">
        <v>0.5</v>
      </c>
      <c r="BA62">
        <v>0.3</v>
      </c>
      <c r="BB62">
        <v>0.2</v>
      </c>
      <c r="BC62">
        <v>300000000</v>
      </c>
      <c r="BD62">
        <v>0.2</v>
      </c>
      <c r="BE62">
        <v>0.5</v>
      </c>
      <c r="BF62">
        <v>0.2</v>
      </c>
      <c r="BG62">
        <v>0.5</v>
      </c>
    </row>
    <row r="63" spans="1:59" ht="24.75" thickBot="1" x14ac:dyDescent="0.3">
      <c r="A63" s="10" t="s">
        <v>2524</v>
      </c>
      <c r="B63" s="11" t="s">
        <v>1800</v>
      </c>
      <c r="C63" s="10" t="s">
        <v>2525</v>
      </c>
      <c r="D63" s="10" t="s">
        <v>2525</v>
      </c>
      <c r="E63" s="33">
        <v>43969.586805555555</v>
      </c>
      <c r="F63" s="56">
        <f>EDATE(E63, 10)</f>
        <v>44273</v>
      </c>
      <c r="G63" s="15" t="s">
        <v>3948</v>
      </c>
      <c r="H63" s="59">
        <v>20000000</v>
      </c>
      <c r="I63" s="16" t="str">
        <f>TEXT(E63,"yyyy-mm-ddThh:MM:ss")</f>
        <v>2020-05-18T14:05:00</v>
      </c>
      <c r="J63" s="55" t="str">
        <f>TEXT(F63,"yyyy-mm-ddThh:MM:ss")</f>
        <v>2021-03-18T00:00:00</v>
      </c>
      <c r="K63" s="66">
        <f t="shared" si="0"/>
        <v>14000000</v>
      </c>
      <c r="L63" s="20" t="s">
        <v>3939</v>
      </c>
      <c r="M63" s="12">
        <v>43969.586805555555</v>
      </c>
      <c r="N63" s="64">
        <v>6000000</v>
      </c>
      <c r="O63" s="30" t="s">
        <v>2934</v>
      </c>
      <c r="P63" s="47">
        <f>H63</f>
        <v>20000000</v>
      </c>
      <c r="Q63" t="s">
        <v>2981</v>
      </c>
      <c r="R63" t="s">
        <v>2982</v>
      </c>
      <c r="S63">
        <v>5</v>
      </c>
      <c r="T63">
        <v>3</v>
      </c>
      <c r="U63">
        <v>2</v>
      </c>
      <c r="V63">
        <v>1</v>
      </c>
      <c r="W63">
        <v>0.5</v>
      </c>
      <c r="X63">
        <v>300000000</v>
      </c>
      <c r="Y63">
        <v>50000</v>
      </c>
      <c r="Z63">
        <v>500000</v>
      </c>
      <c r="AA63">
        <v>20000000</v>
      </c>
      <c r="AB63">
        <v>25</v>
      </c>
      <c r="AC63">
        <v>100</v>
      </c>
      <c r="AD63">
        <v>6</v>
      </c>
      <c r="AE63">
        <v>0.2</v>
      </c>
      <c r="AF63">
        <v>0.5</v>
      </c>
      <c r="AG63">
        <v>2</v>
      </c>
      <c r="AH63">
        <v>1</v>
      </c>
      <c r="AI63">
        <v>0.5</v>
      </c>
      <c r="AJ63">
        <v>0.5</v>
      </c>
      <c r="AK63">
        <v>0.5</v>
      </c>
      <c r="AL63">
        <v>6</v>
      </c>
      <c r="AM63">
        <v>4.5</v>
      </c>
      <c r="AN63">
        <v>1.5</v>
      </c>
      <c r="AO63" t="s">
        <v>2983</v>
      </c>
      <c r="AP63" t="s">
        <v>2984</v>
      </c>
      <c r="AQ63" t="s">
        <v>3169</v>
      </c>
      <c r="AR63" t="s">
        <v>2986</v>
      </c>
      <c r="AS63" t="s">
        <v>2987</v>
      </c>
      <c r="AT63" t="s">
        <v>2988</v>
      </c>
      <c r="AU63">
        <v>70</v>
      </c>
      <c r="AV63">
        <v>80</v>
      </c>
      <c r="AW63">
        <v>20000000</v>
      </c>
      <c r="AX63">
        <v>3</v>
      </c>
      <c r="AY63">
        <v>1</v>
      </c>
      <c r="AZ63">
        <v>0.5</v>
      </c>
      <c r="BA63">
        <v>0.3</v>
      </c>
      <c r="BB63">
        <v>0.2</v>
      </c>
      <c r="BC63">
        <v>300000000</v>
      </c>
      <c r="BD63">
        <v>0.2</v>
      </c>
      <c r="BE63">
        <v>0.5</v>
      </c>
      <c r="BF63">
        <v>0.2</v>
      </c>
      <c r="BG63">
        <v>0.5</v>
      </c>
    </row>
    <row r="64" spans="1:59" ht="24.75" thickBot="1" x14ac:dyDescent="0.3">
      <c r="A64" s="10" t="s">
        <v>2520</v>
      </c>
      <c r="B64" s="11" t="s">
        <v>1800</v>
      </c>
      <c r="C64" s="10" t="s">
        <v>2521</v>
      </c>
      <c r="D64" s="10" t="s">
        <v>2521</v>
      </c>
      <c r="E64" s="33">
        <v>43969.628472222219</v>
      </c>
      <c r="F64" s="56">
        <f>EDATE(E64, 10)</f>
        <v>44273</v>
      </c>
      <c r="G64" s="15" t="s">
        <v>3948</v>
      </c>
      <c r="H64" s="59">
        <v>20000000</v>
      </c>
      <c r="I64" s="16" t="str">
        <f>TEXT(E64,"yyyy-mm-ddThh:MM:ss")</f>
        <v>2020-05-18T15:05:00</v>
      </c>
      <c r="J64" s="55" t="str">
        <f>TEXT(F64,"yyyy-mm-ddThh:MM:ss")</f>
        <v>2021-03-18T00:00:00</v>
      </c>
      <c r="K64" s="66">
        <f t="shared" si="0"/>
        <v>14000000</v>
      </c>
      <c r="L64" s="20" t="s">
        <v>3939</v>
      </c>
      <c r="M64" s="12">
        <v>43969.670138888891</v>
      </c>
      <c r="N64" s="64">
        <v>6000000</v>
      </c>
      <c r="O64" s="30" t="s">
        <v>2934</v>
      </c>
      <c r="P64" s="47">
        <f>H64</f>
        <v>20000000</v>
      </c>
      <c r="Q64" t="s">
        <v>2981</v>
      </c>
      <c r="R64" t="s">
        <v>2982</v>
      </c>
      <c r="S64">
        <v>5</v>
      </c>
      <c r="T64">
        <v>3</v>
      </c>
      <c r="U64">
        <v>2</v>
      </c>
      <c r="V64">
        <v>1</v>
      </c>
      <c r="W64">
        <v>0.5</v>
      </c>
      <c r="X64">
        <v>300000000</v>
      </c>
      <c r="Y64">
        <v>50000</v>
      </c>
      <c r="Z64">
        <v>500000</v>
      </c>
      <c r="AA64">
        <v>20000000</v>
      </c>
      <c r="AB64">
        <v>25</v>
      </c>
      <c r="AC64">
        <v>100</v>
      </c>
      <c r="AD64">
        <v>6</v>
      </c>
      <c r="AE64">
        <v>0.2</v>
      </c>
      <c r="AF64">
        <v>0.5</v>
      </c>
      <c r="AG64">
        <v>2</v>
      </c>
      <c r="AH64">
        <v>1</v>
      </c>
      <c r="AI64">
        <v>0.5</v>
      </c>
      <c r="AJ64">
        <v>0.5</v>
      </c>
      <c r="AK64">
        <v>0.5</v>
      </c>
      <c r="AL64">
        <v>6</v>
      </c>
      <c r="AM64">
        <v>4.5</v>
      </c>
      <c r="AN64">
        <v>1.5</v>
      </c>
      <c r="AO64" t="s">
        <v>2983</v>
      </c>
      <c r="AP64" t="s">
        <v>2984</v>
      </c>
      <c r="AQ64" t="s">
        <v>3168</v>
      </c>
      <c r="AR64" t="s">
        <v>2986</v>
      </c>
      <c r="AS64" t="s">
        <v>2987</v>
      </c>
      <c r="AT64" t="s">
        <v>2988</v>
      </c>
      <c r="AU64">
        <v>70</v>
      </c>
      <c r="AV64">
        <v>80</v>
      </c>
      <c r="AW64">
        <v>20000000</v>
      </c>
      <c r="AX64">
        <v>3</v>
      </c>
      <c r="AY64">
        <v>1</v>
      </c>
      <c r="AZ64">
        <v>0.5</v>
      </c>
      <c r="BA64">
        <v>0.3</v>
      </c>
      <c r="BB64">
        <v>0.2</v>
      </c>
      <c r="BC64">
        <v>300000000</v>
      </c>
      <c r="BD64">
        <v>0.2</v>
      </c>
      <c r="BE64">
        <v>0.5</v>
      </c>
      <c r="BF64">
        <v>0.2</v>
      </c>
      <c r="BG64">
        <v>0.5</v>
      </c>
    </row>
    <row r="65" spans="1:59" ht="24.75" thickBot="1" x14ac:dyDescent="0.3">
      <c r="A65" s="10" t="s">
        <v>2512</v>
      </c>
      <c r="B65" s="11" t="s">
        <v>1800</v>
      </c>
      <c r="C65" s="10" t="s">
        <v>2513</v>
      </c>
      <c r="D65" s="10" t="s">
        <v>2513</v>
      </c>
      <c r="E65" s="33">
        <v>43969.670138888891</v>
      </c>
      <c r="F65" s="56">
        <f>EDATE(E65, 10)</f>
        <v>44273</v>
      </c>
      <c r="G65" s="15" t="s">
        <v>3948</v>
      </c>
      <c r="H65" s="59">
        <v>20000000</v>
      </c>
      <c r="I65" s="16" t="str">
        <f>TEXT(E65,"yyyy-mm-ddThh:MM:ss")</f>
        <v>2020-05-18T16:05:00</v>
      </c>
      <c r="J65" s="55" t="str">
        <f>TEXT(F65,"yyyy-mm-ddThh:MM:ss")</f>
        <v>2021-03-18T00:00:00</v>
      </c>
      <c r="K65" s="66">
        <f t="shared" si="0"/>
        <v>14000000</v>
      </c>
      <c r="L65" s="20" t="s">
        <v>3939</v>
      </c>
      <c r="M65" s="12">
        <v>43969.670138888891</v>
      </c>
      <c r="N65" s="64">
        <v>6000000</v>
      </c>
      <c r="O65" s="30" t="s">
        <v>2934</v>
      </c>
      <c r="P65" s="47">
        <f>H65</f>
        <v>20000000</v>
      </c>
      <c r="Q65" t="s">
        <v>2981</v>
      </c>
      <c r="R65" t="s">
        <v>2982</v>
      </c>
      <c r="S65">
        <v>5</v>
      </c>
      <c r="T65">
        <v>3</v>
      </c>
      <c r="U65">
        <v>2</v>
      </c>
      <c r="V65">
        <v>1</v>
      </c>
      <c r="W65">
        <v>0.5</v>
      </c>
      <c r="X65">
        <v>300000000</v>
      </c>
      <c r="Y65">
        <v>50000</v>
      </c>
      <c r="Z65">
        <v>500000</v>
      </c>
      <c r="AA65">
        <v>20000000</v>
      </c>
      <c r="AB65">
        <v>25</v>
      </c>
      <c r="AC65">
        <v>100</v>
      </c>
      <c r="AD65">
        <v>6</v>
      </c>
      <c r="AE65">
        <v>0.2</v>
      </c>
      <c r="AF65">
        <v>0.5</v>
      </c>
      <c r="AG65">
        <v>2</v>
      </c>
      <c r="AH65">
        <v>1</v>
      </c>
      <c r="AI65">
        <v>0.5</v>
      </c>
      <c r="AJ65">
        <v>0.5</v>
      </c>
      <c r="AK65">
        <v>0.5</v>
      </c>
      <c r="AL65">
        <v>6</v>
      </c>
      <c r="AM65">
        <v>4.5</v>
      </c>
      <c r="AN65">
        <v>1.5</v>
      </c>
      <c r="AO65" t="s">
        <v>2983</v>
      </c>
      <c r="AP65" t="s">
        <v>2984</v>
      </c>
      <c r="AQ65" t="s">
        <v>3167</v>
      </c>
      <c r="AR65" t="s">
        <v>2986</v>
      </c>
      <c r="AS65" t="s">
        <v>2987</v>
      </c>
      <c r="AT65" t="s">
        <v>2988</v>
      </c>
      <c r="AU65">
        <v>70</v>
      </c>
      <c r="AV65">
        <v>80</v>
      </c>
      <c r="AW65">
        <v>20000000</v>
      </c>
      <c r="AX65">
        <v>3</v>
      </c>
      <c r="AY65">
        <v>1</v>
      </c>
      <c r="AZ65">
        <v>0.5</v>
      </c>
      <c r="BA65">
        <v>0.3</v>
      </c>
      <c r="BB65">
        <v>0.2</v>
      </c>
      <c r="BC65">
        <v>300000000</v>
      </c>
      <c r="BD65">
        <v>0.2</v>
      </c>
      <c r="BE65">
        <v>0.5</v>
      </c>
      <c r="BF65">
        <v>0.2</v>
      </c>
      <c r="BG65">
        <v>0.5</v>
      </c>
    </row>
    <row r="66" spans="1:59" ht="24.75" thickBot="1" x14ac:dyDescent="0.3">
      <c r="A66" s="10" t="s">
        <v>2474</v>
      </c>
      <c r="B66" s="11" t="s">
        <v>1800</v>
      </c>
      <c r="C66" s="10" t="s">
        <v>2475</v>
      </c>
      <c r="D66" s="10" t="s">
        <v>2475</v>
      </c>
      <c r="E66" s="33">
        <v>43970.670138888891</v>
      </c>
      <c r="F66" s="56">
        <f>EDATE(E66, 10)</f>
        <v>44274</v>
      </c>
      <c r="G66" s="15" t="s">
        <v>3948</v>
      </c>
      <c r="H66" s="59">
        <v>20000000</v>
      </c>
      <c r="I66" s="16" t="str">
        <f>TEXT(E66,"yyyy-mm-ddThh:MM:ss")</f>
        <v>2020-05-19T16:05:00</v>
      </c>
      <c r="J66" s="55" t="str">
        <f>TEXT(F66,"yyyy-mm-ddThh:MM:ss")</f>
        <v>2021-03-19T00:00:00</v>
      </c>
      <c r="K66" s="66">
        <f t="shared" si="0"/>
        <v>14000000</v>
      </c>
      <c r="L66" s="20" t="s">
        <v>3939</v>
      </c>
      <c r="M66" s="12">
        <v>43970.711805555555</v>
      </c>
      <c r="N66" s="64">
        <v>6000000</v>
      </c>
      <c r="O66" s="30" t="s">
        <v>2934</v>
      </c>
      <c r="P66" s="47">
        <f>H66</f>
        <v>20000000</v>
      </c>
      <c r="Q66" t="s">
        <v>2981</v>
      </c>
      <c r="R66" t="s">
        <v>2982</v>
      </c>
      <c r="S66">
        <v>5</v>
      </c>
      <c r="T66">
        <v>3</v>
      </c>
      <c r="U66">
        <v>2</v>
      </c>
      <c r="V66">
        <v>1</v>
      </c>
      <c r="W66">
        <v>0.5</v>
      </c>
      <c r="X66">
        <v>300000000</v>
      </c>
      <c r="Y66">
        <v>50000</v>
      </c>
      <c r="Z66">
        <v>500000</v>
      </c>
      <c r="AA66">
        <v>20000000</v>
      </c>
      <c r="AB66">
        <v>25</v>
      </c>
      <c r="AC66">
        <v>100</v>
      </c>
      <c r="AD66">
        <v>6</v>
      </c>
      <c r="AE66">
        <v>0.2</v>
      </c>
      <c r="AF66">
        <v>0.5</v>
      </c>
      <c r="AG66">
        <v>2</v>
      </c>
      <c r="AH66">
        <v>1</v>
      </c>
      <c r="AI66">
        <v>0.5</v>
      </c>
      <c r="AJ66">
        <v>0.5</v>
      </c>
      <c r="AK66">
        <v>0.5</v>
      </c>
      <c r="AL66">
        <v>6</v>
      </c>
      <c r="AM66">
        <v>4.5</v>
      </c>
      <c r="AN66">
        <v>1.5</v>
      </c>
      <c r="AO66" t="s">
        <v>2983</v>
      </c>
      <c r="AP66" t="s">
        <v>2984</v>
      </c>
      <c r="AQ66" t="s">
        <v>3166</v>
      </c>
      <c r="AR66" t="s">
        <v>2986</v>
      </c>
      <c r="AS66" t="s">
        <v>2987</v>
      </c>
      <c r="AT66" t="s">
        <v>2988</v>
      </c>
      <c r="AU66">
        <v>70</v>
      </c>
      <c r="AV66">
        <v>80</v>
      </c>
      <c r="AW66">
        <v>20000000</v>
      </c>
      <c r="AX66">
        <v>3</v>
      </c>
      <c r="AY66">
        <v>1</v>
      </c>
      <c r="AZ66">
        <v>0.5</v>
      </c>
      <c r="BA66">
        <v>0.3</v>
      </c>
      <c r="BB66">
        <v>0.2</v>
      </c>
      <c r="BC66">
        <v>300000000</v>
      </c>
      <c r="BD66">
        <v>0.2</v>
      </c>
      <c r="BE66">
        <v>0.5</v>
      </c>
      <c r="BF66">
        <v>0.2</v>
      </c>
      <c r="BG66">
        <v>0.5</v>
      </c>
    </row>
    <row r="67" spans="1:59" ht="24.75" thickBot="1" x14ac:dyDescent="0.3">
      <c r="A67" s="10" t="s">
        <v>2456</v>
      </c>
      <c r="B67" s="11" t="s">
        <v>1800</v>
      </c>
      <c r="C67" s="10" t="s">
        <v>2457</v>
      </c>
      <c r="D67" s="10" t="s">
        <v>2457</v>
      </c>
      <c r="E67" s="33">
        <v>43971.003472222219</v>
      </c>
      <c r="F67" s="56">
        <f>EDATE(E67, 10)</f>
        <v>44275</v>
      </c>
      <c r="G67" s="15" t="s">
        <v>3948</v>
      </c>
      <c r="H67" s="59">
        <v>20000000</v>
      </c>
      <c r="I67" s="16" t="str">
        <f>TEXT(E67,"yyyy-mm-ddThh:MM:ss")</f>
        <v>2020-05-20T00:05:00</v>
      </c>
      <c r="J67" s="55" t="str">
        <f>TEXT(F67,"yyyy-mm-ddThh:MM:ss")</f>
        <v>2021-03-20T00:00:00</v>
      </c>
      <c r="K67" s="66">
        <f t="shared" ref="K67:K130" si="1">H67-N67</f>
        <v>14000000</v>
      </c>
      <c r="L67" s="20" t="s">
        <v>3939</v>
      </c>
      <c r="M67" s="12">
        <v>43971.336805555555</v>
      </c>
      <c r="N67" s="64">
        <v>6000000</v>
      </c>
      <c r="O67" s="30" t="s">
        <v>2934</v>
      </c>
      <c r="P67" s="47">
        <f>H67</f>
        <v>20000000</v>
      </c>
      <c r="Q67" t="s">
        <v>2981</v>
      </c>
      <c r="R67" t="s">
        <v>2982</v>
      </c>
      <c r="S67">
        <v>5</v>
      </c>
      <c r="T67">
        <v>3</v>
      </c>
      <c r="U67">
        <v>2</v>
      </c>
      <c r="V67">
        <v>1</v>
      </c>
      <c r="W67">
        <v>0.5</v>
      </c>
      <c r="X67">
        <v>300000000</v>
      </c>
      <c r="Y67">
        <v>50000</v>
      </c>
      <c r="Z67">
        <v>500000</v>
      </c>
      <c r="AA67">
        <v>20000000</v>
      </c>
      <c r="AB67">
        <v>25</v>
      </c>
      <c r="AC67">
        <v>100</v>
      </c>
      <c r="AD67">
        <v>6</v>
      </c>
      <c r="AE67">
        <v>0.2</v>
      </c>
      <c r="AF67">
        <v>0.5</v>
      </c>
      <c r="AG67">
        <v>2</v>
      </c>
      <c r="AH67">
        <v>1</v>
      </c>
      <c r="AI67">
        <v>0.5</v>
      </c>
      <c r="AJ67">
        <v>0.5</v>
      </c>
      <c r="AK67">
        <v>0.5</v>
      </c>
      <c r="AL67">
        <v>6</v>
      </c>
      <c r="AM67">
        <v>4.5</v>
      </c>
      <c r="AN67">
        <v>1.5</v>
      </c>
      <c r="AO67" t="s">
        <v>2983</v>
      </c>
      <c r="AP67" t="s">
        <v>2984</v>
      </c>
      <c r="AQ67" t="s">
        <v>3165</v>
      </c>
      <c r="AR67" t="s">
        <v>2986</v>
      </c>
      <c r="AS67" t="s">
        <v>2987</v>
      </c>
      <c r="AT67" t="s">
        <v>2988</v>
      </c>
      <c r="AU67">
        <v>70</v>
      </c>
      <c r="AV67">
        <v>80</v>
      </c>
      <c r="AW67">
        <v>20000000</v>
      </c>
      <c r="AX67">
        <v>3</v>
      </c>
      <c r="AY67">
        <v>1</v>
      </c>
      <c r="AZ67">
        <v>0.5</v>
      </c>
      <c r="BA67">
        <v>0.3</v>
      </c>
      <c r="BB67">
        <v>0.2</v>
      </c>
      <c r="BC67">
        <v>300000000</v>
      </c>
      <c r="BD67">
        <v>0.2</v>
      </c>
      <c r="BE67">
        <v>0.5</v>
      </c>
      <c r="BF67">
        <v>0.2</v>
      </c>
      <c r="BG67">
        <v>0.5</v>
      </c>
    </row>
    <row r="68" spans="1:59" ht="24.75" thickBot="1" x14ac:dyDescent="0.3">
      <c r="A68" s="10" t="s">
        <v>2433</v>
      </c>
      <c r="B68" s="11" t="s">
        <v>1800</v>
      </c>
      <c r="C68" s="10" t="s">
        <v>353</v>
      </c>
      <c r="D68" s="10" t="s">
        <v>353</v>
      </c>
      <c r="E68" s="33">
        <v>43971.628472222219</v>
      </c>
      <c r="F68" s="56">
        <f>EDATE(E68, 10)</f>
        <v>44275</v>
      </c>
      <c r="G68" s="15" t="s">
        <v>3948</v>
      </c>
      <c r="H68" s="59">
        <v>20000000</v>
      </c>
      <c r="I68" s="16" t="str">
        <f>TEXT(E68,"yyyy-mm-ddThh:MM:ss")</f>
        <v>2020-05-20T15:05:00</v>
      </c>
      <c r="J68" s="55" t="str">
        <f>TEXT(F68,"yyyy-mm-ddThh:MM:ss")</f>
        <v>2021-03-20T00:00:00</v>
      </c>
      <c r="K68" s="66">
        <f t="shared" si="1"/>
        <v>14000000</v>
      </c>
      <c r="L68" s="20" t="s">
        <v>3939</v>
      </c>
      <c r="M68" s="12">
        <v>43971.670138888891</v>
      </c>
      <c r="N68" s="64">
        <v>6000000</v>
      </c>
      <c r="O68" s="30" t="s">
        <v>2934</v>
      </c>
      <c r="P68" s="47">
        <f>H68</f>
        <v>20000000</v>
      </c>
      <c r="Q68" t="s">
        <v>2981</v>
      </c>
      <c r="R68" t="s">
        <v>2982</v>
      </c>
      <c r="S68">
        <v>5</v>
      </c>
      <c r="T68">
        <v>3</v>
      </c>
      <c r="U68">
        <v>2</v>
      </c>
      <c r="V68">
        <v>1</v>
      </c>
      <c r="W68">
        <v>0.5</v>
      </c>
      <c r="X68">
        <v>300000000</v>
      </c>
      <c r="Y68">
        <v>50000</v>
      </c>
      <c r="Z68">
        <v>500000</v>
      </c>
      <c r="AA68">
        <v>20000000</v>
      </c>
      <c r="AB68">
        <v>25</v>
      </c>
      <c r="AC68">
        <v>100</v>
      </c>
      <c r="AD68">
        <v>6</v>
      </c>
      <c r="AE68">
        <v>0.2</v>
      </c>
      <c r="AF68">
        <v>0.5</v>
      </c>
      <c r="AG68">
        <v>2</v>
      </c>
      <c r="AH68">
        <v>1</v>
      </c>
      <c r="AI68">
        <v>0.5</v>
      </c>
      <c r="AJ68">
        <v>0.5</v>
      </c>
      <c r="AK68">
        <v>0.5</v>
      </c>
      <c r="AL68">
        <v>6</v>
      </c>
      <c r="AM68">
        <v>4.5</v>
      </c>
      <c r="AN68">
        <v>1.5</v>
      </c>
      <c r="AO68" t="s">
        <v>2983</v>
      </c>
      <c r="AP68" t="s">
        <v>2984</v>
      </c>
      <c r="AQ68" t="s">
        <v>3164</v>
      </c>
      <c r="AR68" t="s">
        <v>2986</v>
      </c>
      <c r="AS68" t="s">
        <v>2987</v>
      </c>
      <c r="AT68" t="s">
        <v>2988</v>
      </c>
      <c r="AU68">
        <v>70</v>
      </c>
      <c r="AV68">
        <v>80</v>
      </c>
      <c r="AW68">
        <v>20000000</v>
      </c>
      <c r="AX68">
        <v>3</v>
      </c>
      <c r="AY68">
        <v>1</v>
      </c>
      <c r="AZ68">
        <v>0.5</v>
      </c>
      <c r="BA68">
        <v>0.3</v>
      </c>
      <c r="BB68">
        <v>0.2</v>
      </c>
      <c r="BC68">
        <v>300000000</v>
      </c>
      <c r="BD68">
        <v>0.2</v>
      </c>
      <c r="BE68">
        <v>0.5</v>
      </c>
      <c r="BF68">
        <v>0.2</v>
      </c>
      <c r="BG68">
        <v>0.5</v>
      </c>
    </row>
    <row r="69" spans="1:59" ht="24.75" thickBot="1" x14ac:dyDescent="0.3">
      <c r="A69" s="10" t="s">
        <v>2425</v>
      </c>
      <c r="B69" s="11" t="s">
        <v>1800</v>
      </c>
      <c r="C69" s="10" t="s">
        <v>963</v>
      </c>
      <c r="D69" s="10" t="s">
        <v>963</v>
      </c>
      <c r="E69" s="33">
        <v>43971.670138888891</v>
      </c>
      <c r="F69" s="56">
        <f>EDATE(E69, 10)</f>
        <v>44275</v>
      </c>
      <c r="G69" s="15" t="s">
        <v>3948</v>
      </c>
      <c r="H69" s="59">
        <v>20440000</v>
      </c>
      <c r="I69" s="16" t="str">
        <f>TEXT(E69,"yyyy-mm-ddThh:MM:ss")</f>
        <v>2020-05-20T16:05:00</v>
      </c>
      <c r="J69" s="55" t="str">
        <f>TEXT(F69,"yyyy-mm-ddThh:MM:ss")</f>
        <v>2021-03-20T00:00:00</v>
      </c>
      <c r="K69" s="66">
        <f t="shared" si="1"/>
        <v>14440000</v>
      </c>
      <c r="L69" s="20" t="s">
        <v>3939</v>
      </c>
      <c r="M69" s="12">
        <v>43971.836805555555</v>
      </c>
      <c r="N69" s="64">
        <v>6000000</v>
      </c>
      <c r="O69" s="30" t="s">
        <v>2934</v>
      </c>
      <c r="P69" s="47">
        <f>H69</f>
        <v>20440000</v>
      </c>
      <c r="Q69" t="s">
        <v>2981</v>
      </c>
      <c r="R69" t="s">
        <v>2982</v>
      </c>
      <c r="S69">
        <v>5</v>
      </c>
      <c r="T69">
        <v>3</v>
      </c>
      <c r="U69">
        <v>2</v>
      </c>
      <c r="V69">
        <v>1</v>
      </c>
      <c r="W69">
        <v>0.5</v>
      </c>
      <c r="X69">
        <v>300000000</v>
      </c>
      <c r="Y69">
        <v>50000</v>
      </c>
      <c r="Z69">
        <v>500000</v>
      </c>
      <c r="AA69">
        <v>20000000</v>
      </c>
      <c r="AB69">
        <v>25</v>
      </c>
      <c r="AC69">
        <v>100</v>
      </c>
      <c r="AD69">
        <v>6</v>
      </c>
      <c r="AE69">
        <v>0.2</v>
      </c>
      <c r="AF69">
        <v>0.5</v>
      </c>
      <c r="AG69">
        <v>2</v>
      </c>
      <c r="AH69">
        <v>1</v>
      </c>
      <c r="AI69">
        <v>0.5</v>
      </c>
      <c r="AJ69">
        <v>0.5</v>
      </c>
      <c r="AK69">
        <v>0.5</v>
      </c>
      <c r="AL69">
        <v>6</v>
      </c>
      <c r="AM69">
        <v>4.5</v>
      </c>
      <c r="AN69">
        <v>1.5</v>
      </c>
      <c r="AO69" t="s">
        <v>2983</v>
      </c>
      <c r="AP69" t="s">
        <v>2984</v>
      </c>
      <c r="AQ69" t="s">
        <v>3081</v>
      </c>
      <c r="AR69" t="s">
        <v>2986</v>
      </c>
      <c r="AS69" t="s">
        <v>2987</v>
      </c>
      <c r="AT69" t="s">
        <v>2988</v>
      </c>
      <c r="AU69">
        <v>70</v>
      </c>
      <c r="AV69">
        <v>80</v>
      </c>
      <c r="AW69">
        <v>20000000</v>
      </c>
      <c r="AX69">
        <v>3</v>
      </c>
      <c r="AY69">
        <v>1</v>
      </c>
      <c r="AZ69">
        <v>0.5</v>
      </c>
      <c r="BA69">
        <v>0.3</v>
      </c>
      <c r="BB69">
        <v>0.2</v>
      </c>
      <c r="BC69">
        <v>300000000</v>
      </c>
      <c r="BD69">
        <v>0.2</v>
      </c>
      <c r="BE69">
        <v>0.5</v>
      </c>
      <c r="BF69">
        <v>0.2</v>
      </c>
      <c r="BG69">
        <v>0.5</v>
      </c>
    </row>
    <row r="70" spans="1:59" ht="24.75" thickBot="1" x14ac:dyDescent="0.3">
      <c r="A70" s="10" t="s">
        <v>2424</v>
      </c>
      <c r="B70" s="11" t="s">
        <v>1800</v>
      </c>
      <c r="C70" s="10" t="s">
        <v>772</v>
      </c>
      <c r="D70" s="10" t="s">
        <v>772</v>
      </c>
      <c r="E70" s="33">
        <v>43971.795138888891</v>
      </c>
      <c r="F70" s="56">
        <f>EDATE(E70, 10)</f>
        <v>44275</v>
      </c>
      <c r="G70" s="15" t="s">
        <v>3948</v>
      </c>
      <c r="H70" s="59">
        <v>20200000</v>
      </c>
      <c r="I70" s="16" t="str">
        <f>TEXT(E70,"yyyy-mm-ddThh:MM:ss")</f>
        <v>2020-05-20T19:05:00</v>
      </c>
      <c r="J70" s="55" t="str">
        <f>TEXT(F70,"yyyy-mm-ddThh:MM:ss")</f>
        <v>2021-03-20T00:00:00</v>
      </c>
      <c r="K70" s="66">
        <f t="shared" si="1"/>
        <v>14200000</v>
      </c>
      <c r="L70" s="20" t="s">
        <v>3939</v>
      </c>
      <c r="M70" s="12">
        <v>43971.836805555555</v>
      </c>
      <c r="N70" s="64">
        <v>6000000</v>
      </c>
      <c r="O70" s="30" t="s">
        <v>2934</v>
      </c>
      <c r="P70" s="47">
        <f>H70</f>
        <v>20200000</v>
      </c>
      <c r="Q70" t="s">
        <v>2981</v>
      </c>
      <c r="R70" t="s">
        <v>2982</v>
      </c>
      <c r="S70">
        <v>5</v>
      </c>
      <c r="T70">
        <v>3</v>
      </c>
      <c r="U70">
        <v>2</v>
      </c>
      <c r="V70">
        <v>1</v>
      </c>
      <c r="W70">
        <v>0.5</v>
      </c>
      <c r="X70">
        <v>300000000</v>
      </c>
      <c r="Y70">
        <v>50000</v>
      </c>
      <c r="Z70">
        <v>500000</v>
      </c>
      <c r="AA70">
        <v>20000000</v>
      </c>
      <c r="AB70">
        <v>25</v>
      </c>
      <c r="AC70">
        <v>100</v>
      </c>
      <c r="AD70">
        <v>6</v>
      </c>
      <c r="AE70">
        <v>0.2</v>
      </c>
      <c r="AF70">
        <v>0.5</v>
      </c>
      <c r="AG70">
        <v>2</v>
      </c>
      <c r="AH70">
        <v>1</v>
      </c>
      <c r="AI70">
        <v>0.5</v>
      </c>
      <c r="AJ70">
        <v>0.5</v>
      </c>
      <c r="AK70">
        <v>0.5</v>
      </c>
      <c r="AL70">
        <v>6</v>
      </c>
      <c r="AM70">
        <v>4.5</v>
      </c>
      <c r="AN70">
        <v>1.5</v>
      </c>
      <c r="AO70" t="s">
        <v>2983</v>
      </c>
      <c r="AP70" t="s">
        <v>2984</v>
      </c>
      <c r="AQ70" t="s">
        <v>3090</v>
      </c>
      <c r="AR70" t="s">
        <v>2986</v>
      </c>
      <c r="AS70" t="s">
        <v>2987</v>
      </c>
      <c r="AT70" t="s">
        <v>2988</v>
      </c>
      <c r="AU70">
        <v>70</v>
      </c>
      <c r="AV70">
        <v>80</v>
      </c>
      <c r="AW70">
        <v>20000000</v>
      </c>
      <c r="AX70">
        <v>3</v>
      </c>
      <c r="AY70">
        <v>1</v>
      </c>
      <c r="AZ70">
        <v>0.5</v>
      </c>
      <c r="BA70">
        <v>0.3</v>
      </c>
      <c r="BB70">
        <v>0.2</v>
      </c>
      <c r="BC70">
        <v>300000000</v>
      </c>
      <c r="BD70">
        <v>0.2</v>
      </c>
      <c r="BE70">
        <v>0.5</v>
      </c>
      <c r="BF70">
        <v>0.2</v>
      </c>
      <c r="BG70">
        <v>0.5</v>
      </c>
    </row>
    <row r="71" spans="1:59" ht="24.75" thickBot="1" x14ac:dyDescent="0.3">
      <c r="A71" s="10" t="s">
        <v>2372</v>
      </c>
      <c r="B71" s="11" t="s">
        <v>1800</v>
      </c>
      <c r="C71" s="10" t="s">
        <v>2373</v>
      </c>
      <c r="D71" s="10" t="s">
        <v>2373</v>
      </c>
      <c r="E71" s="33">
        <v>43972.753472222219</v>
      </c>
      <c r="F71" s="56">
        <f>EDATE(E71, 10)</f>
        <v>44276</v>
      </c>
      <c r="G71" s="15" t="s">
        <v>3948</v>
      </c>
      <c r="H71" s="59">
        <v>20000000</v>
      </c>
      <c r="I71" s="16" t="str">
        <f>TEXT(E71,"yyyy-mm-ddThh:MM:ss")</f>
        <v>2020-05-21T18:05:00</v>
      </c>
      <c r="J71" s="55" t="str">
        <f>TEXT(F71,"yyyy-mm-ddThh:MM:ss")</f>
        <v>2021-03-21T00:00:00</v>
      </c>
      <c r="K71" s="66">
        <f t="shared" si="1"/>
        <v>14000000</v>
      </c>
      <c r="L71" s="20" t="s">
        <v>3939</v>
      </c>
      <c r="M71" s="12">
        <v>43972.753472222219</v>
      </c>
      <c r="N71" s="64">
        <v>6000000</v>
      </c>
      <c r="O71" s="30" t="s">
        <v>2934</v>
      </c>
      <c r="P71" s="47">
        <f>H71</f>
        <v>20000000</v>
      </c>
      <c r="Q71" t="s">
        <v>2981</v>
      </c>
      <c r="R71" t="s">
        <v>2982</v>
      </c>
      <c r="S71">
        <v>5</v>
      </c>
      <c r="T71">
        <v>3</v>
      </c>
      <c r="U71">
        <v>2</v>
      </c>
      <c r="V71">
        <v>1</v>
      </c>
      <c r="W71">
        <v>0.5</v>
      </c>
      <c r="X71">
        <v>300000000</v>
      </c>
      <c r="Y71">
        <v>50000</v>
      </c>
      <c r="Z71">
        <v>500000</v>
      </c>
      <c r="AA71">
        <v>20000000</v>
      </c>
      <c r="AB71">
        <v>25</v>
      </c>
      <c r="AC71">
        <v>100</v>
      </c>
      <c r="AD71">
        <v>6</v>
      </c>
      <c r="AE71">
        <v>0.2</v>
      </c>
      <c r="AF71">
        <v>0.5</v>
      </c>
      <c r="AG71">
        <v>2</v>
      </c>
      <c r="AH71">
        <v>1</v>
      </c>
      <c r="AI71">
        <v>0.5</v>
      </c>
      <c r="AJ71">
        <v>0.5</v>
      </c>
      <c r="AK71">
        <v>0.5</v>
      </c>
      <c r="AL71">
        <v>6</v>
      </c>
      <c r="AM71">
        <v>4.5</v>
      </c>
      <c r="AN71">
        <v>1.5</v>
      </c>
      <c r="AO71" t="s">
        <v>2983</v>
      </c>
      <c r="AP71" t="s">
        <v>2984</v>
      </c>
      <c r="AQ71" t="s">
        <v>3163</v>
      </c>
      <c r="AR71" t="s">
        <v>2986</v>
      </c>
      <c r="AS71" t="s">
        <v>2987</v>
      </c>
      <c r="AT71" t="s">
        <v>2988</v>
      </c>
      <c r="AU71">
        <v>70</v>
      </c>
      <c r="AV71">
        <v>80</v>
      </c>
      <c r="AW71">
        <v>20000000</v>
      </c>
      <c r="AX71">
        <v>3</v>
      </c>
      <c r="AY71">
        <v>1</v>
      </c>
      <c r="AZ71">
        <v>0.5</v>
      </c>
      <c r="BA71">
        <v>0.3</v>
      </c>
      <c r="BB71">
        <v>0.2</v>
      </c>
      <c r="BC71">
        <v>300000000</v>
      </c>
      <c r="BD71">
        <v>0.2</v>
      </c>
      <c r="BE71">
        <v>0.5</v>
      </c>
      <c r="BF71">
        <v>0.2</v>
      </c>
      <c r="BG71">
        <v>0.5</v>
      </c>
    </row>
    <row r="72" spans="1:59" ht="24.75" thickBot="1" x14ac:dyDescent="0.3">
      <c r="A72" s="10" t="s">
        <v>2369</v>
      </c>
      <c r="B72" s="11" t="s">
        <v>1800</v>
      </c>
      <c r="C72" s="10" t="s">
        <v>1386</v>
      </c>
      <c r="D72" s="10" t="s">
        <v>1386</v>
      </c>
      <c r="E72" s="33">
        <v>43973.628472222219</v>
      </c>
      <c r="F72" s="56">
        <f>EDATE(E72, 10)</f>
        <v>44277</v>
      </c>
      <c r="G72" s="15" t="s">
        <v>3948</v>
      </c>
      <c r="H72" s="59">
        <v>20340000</v>
      </c>
      <c r="I72" s="16" t="str">
        <f>TEXT(E72,"yyyy-mm-ddThh:MM:ss")</f>
        <v>2020-05-22T15:05:00</v>
      </c>
      <c r="J72" s="55" t="str">
        <f>TEXT(F72,"yyyy-mm-ddThh:MM:ss")</f>
        <v>2021-03-22T00:00:00</v>
      </c>
      <c r="K72" s="66">
        <f t="shared" si="1"/>
        <v>14340000</v>
      </c>
      <c r="L72" s="20" t="s">
        <v>3939</v>
      </c>
      <c r="M72" s="12">
        <v>43973.836805555555</v>
      </c>
      <c r="N72" s="64">
        <v>6000000</v>
      </c>
      <c r="O72" s="30" t="s">
        <v>2934</v>
      </c>
      <c r="P72" s="47">
        <f>H72</f>
        <v>20340000</v>
      </c>
      <c r="Q72" t="s">
        <v>2981</v>
      </c>
      <c r="R72" t="s">
        <v>2982</v>
      </c>
      <c r="S72">
        <v>5</v>
      </c>
      <c r="T72">
        <v>3</v>
      </c>
      <c r="U72">
        <v>2</v>
      </c>
      <c r="V72">
        <v>1</v>
      </c>
      <c r="W72">
        <v>0.5</v>
      </c>
      <c r="X72">
        <v>300000000</v>
      </c>
      <c r="Y72">
        <v>50000</v>
      </c>
      <c r="Z72">
        <v>500000</v>
      </c>
      <c r="AA72">
        <v>20000000</v>
      </c>
      <c r="AB72">
        <v>25</v>
      </c>
      <c r="AC72">
        <v>100</v>
      </c>
      <c r="AD72">
        <v>6</v>
      </c>
      <c r="AE72">
        <v>0.2</v>
      </c>
      <c r="AF72">
        <v>0.5</v>
      </c>
      <c r="AG72">
        <v>2</v>
      </c>
      <c r="AH72">
        <v>1</v>
      </c>
      <c r="AI72">
        <v>0.5</v>
      </c>
      <c r="AJ72">
        <v>0.5</v>
      </c>
      <c r="AK72">
        <v>0.5</v>
      </c>
      <c r="AL72">
        <v>6</v>
      </c>
      <c r="AM72">
        <v>4.5</v>
      </c>
      <c r="AN72">
        <v>1.5</v>
      </c>
      <c r="AO72" t="s">
        <v>2983</v>
      </c>
      <c r="AP72" t="s">
        <v>2984</v>
      </c>
      <c r="AQ72" t="s">
        <v>3085</v>
      </c>
      <c r="AR72" t="s">
        <v>2986</v>
      </c>
      <c r="AS72" t="s">
        <v>2987</v>
      </c>
      <c r="AT72" t="s">
        <v>2988</v>
      </c>
      <c r="AU72">
        <v>70</v>
      </c>
      <c r="AV72">
        <v>80</v>
      </c>
      <c r="AW72">
        <v>20000000</v>
      </c>
      <c r="AX72">
        <v>3</v>
      </c>
      <c r="AY72">
        <v>1</v>
      </c>
      <c r="AZ72">
        <v>0.5</v>
      </c>
      <c r="BA72">
        <v>0.3</v>
      </c>
      <c r="BB72">
        <v>0.2</v>
      </c>
      <c r="BC72">
        <v>300000000</v>
      </c>
      <c r="BD72">
        <v>0.2</v>
      </c>
      <c r="BE72">
        <v>0.5</v>
      </c>
      <c r="BF72">
        <v>0.2</v>
      </c>
      <c r="BG72">
        <v>0.5</v>
      </c>
    </row>
    <row r="73" spans="1:59" ht="24.75" thickBot="1" x14ac:dyDescent="0.3">
      <c r="A73" s="10" t="s">
        <v>2370</v>
      </c>
      <c r="B73" s="11" t="s">
        <v>1800</v>
      </c>
      <c r="C73" s="10" t="s">
        <v>2371</v>
      </c>
      <c r="D73" s="10" t="s">
        <v>2371</v>
      </c>
      <c r="E73" s="33">
        <v>43973.628472222219</v>
      </c>
      <c r="F73" s="56">
        <f>EDATE(E73, 10)</f>
        <v>44277</v>
      </c>
      <c r="G73" s="15" t="s">
        <v>3948</v>
      </c>
      <c r="H73" s="59">
        <v>20000000</v>
      </c>
      <c r="I73" s="16" t="str">
        <f>TEXT(E73,"yyyy-mm-ddThh:MM:ss")</f>
        <v>2020-05-22T15:05:00</v>
      </c>
      <c r="J73" s="55" t="str">
        <f>TEXT(F73,"yyyy-mm-ddThh:MM:ss")</f>
        <v>2021-03-22T00:00:00</v>
      </c>
      <c r="K73" s="66">
        <f t="shared" si="1"/>
        <v>14000000</v>
      </c>
      <c r="L73" s="20" t="s">
        <v>3939</v>
      </c>
      <c r="M73" s="12">
        <v>43973.670138888891</v>
      </c>
      <c r="N73" s="64">
        <v>6000000</v>
      </c>
      <c r="O73" s="30" t="s">
        <v>2934</v>
      </c>
      <c r="P73" s="47">
        <f>H73</f>
        <v>20000000</v>
      </c>
      <c r="Q73" t="s">
        <v>2981</v>
      </c>
      <c r="R73" t="s">
        <v>2982</v>
      </c>
      <c r="S73">
        <v>5</v>
      </c>
      <c r="T73">
        <v>3</v>
      </c>
      <c r="U73">
        <v>2</v>
      </c>
      <c r="V73">
        <v>1</v>
      </c>
      <c r="W73">
        <v>0.5</v>
      </c>
      <c r="X73">
        <v>300000000</v>
      </c>
      <c r="Y73">
        <v>50000</v>
      </c>
      <c r="Z73">
        <v>500000</v>
      </c>
      <c r="AA73">
        <v>20000000</v>
      </c>
      <c r="AB73">
        <v>25</v>
      </c>
      <c r="AC73">
        <v>100</v>
      </c>
      <c r="AD73">
        <v>6</v>
      </c>
      <c r="AE73">
        <v>0.2</v>
      </c>
      <c r="AF73">
        <v>0.5</v>
      </c>
      <c r="AG73">
        <v>2</v>
      </c>
      <c r="AH73">
        <v>1</v>
      </c>
      <c r="AI73">
        <v>0.5</v>
      </c>
      <c r="AJ73">
        <v>0.5</v>
      </c>
      <c r="AK73">
        <v>0.5</v>
      </c>
      <c r="AL73">
        <v>6</v>
      </c>
      <c r="AM73">
        <v>4.5</v>
      </c>
      <c r="AN73">
        <v>1.5</v>
      </c>
      <c r="AO73" t="s">
        <v>2983</v>
      </c>
      <c r="AP73" t="s">
        <v>2984</v>
      </c>
      <c r="AQ73" t="s">
        <v>3162</v>
      </c>
      <c r="AR73" t="s">
        <v>2986</v>
      </c>
      <c r="AS73" t="s">
        <v>2987</v>
      </c>
      <c r="AT73" t="s">
        <v>2988</v>
      </c>
      <c r="AU73">
        <v>70</v>
      </c>
      <c r="AV73">
        <v>80</v>
      </c>
      <c r="AW73">
        <v>20000000</v>
      </c>
      <c r="AX73">
        <v>3</v>
      </c>
      <c r="AY73">
        <v>1</v>
      </c>
      <c r="AZ73">
        <v>0.5</v>
      </c>
      <c r="BA73">
        <v>0.3</v>
      </c>
      <c r="BB73">
        <v>0.2</v>
      </c>
      <c r="BC73">
        <v>300000000</v>
      </c>
      <c r="BD73">
        <v>0.2</v>
      </c>
      <c r="BE73">
        <v>0.5</v>
      </c>
      <c r="BF73">
        <v>0.2</v>
      </c>
      <c r="BG73">
        <v>0.5</v>
      </c>
    </row>
    <row r="74" spans="1:59" ht="24.75" thickBot="1" x14ac:dyDescent="0.3">
      <c r="A74" s="10" t="s">
        <v>2253</v>
      </c>
      <c r="B74" s="11" t="s">
        <v>1800</v>
      </c>
      <c r="C74" s="10" t="s">
        <v>2254</v>
      </c>
      <c r="D74" s="10" t="s">
        <v>2254</v>
      </c>
      <c r="E74" s="33">
        <v>43977.753472222219</v>
      </c>
      <c r="F74" s="56">
        <f>EDATE(E74, 10)</f>
        <v>44281</v>
      </c>
      <c r="G74" s="15" t="s">
        <v>3948</v>
      </c>
      <c r="H74" s="59">
        <v>20000000</v>
      </c>
      <c r="I74" s="16" t="str">
        <f>TEXT(E74,"yyyy-mm-ddThh:MM:ss")</f>
        <v>2020-05-26T18:05:00</v>
      </c>
      <c r="J74" s="55" t="str">
        <f>TEXT(F74,"yyyy-mm-ddThh:MM:ss")</f>
        <v>2021-03-26T00:00:00</v>
      </c>
      <c r="K74" s="66">
        <f t="shared" si="1"/>
        <v>14000000</v>
      </c>
      <c r="L74" s="20" t="s">
        <v>3939</v>
      </c>
      <c r="M74" s="12">
        <v>43977.753472222219</v>
      </c>
      <c r="N74" s="64">
        <v>6000000</v>
      </c>
      <c r="O74" s="30" t="s">
        <v>2934</v>
      </c>
      <c r="P74" s="47">
        <f>H74</f>
        <v>20000000</v>
      </c>
      <c r="Q74" t="s">
        <v>2981</v>
      </c>
      <c r="R74" t="s">
        <v>2982</v>
      </c>
      <c r="S74">
        <v>5</v>
      </c>
      <c r="T74">
        <v>3</v>
      </c>
      <c r="U74">
        <v>2</v>
      </c>
      <c r="V74">
        <v>1</v>
      </c>
      <c r="W74">
        <v>0.5</v>
      </c>
      <c r="X74">
        <v>300000000</v>
      </c>
      <c r="Y74">
        <v>50000</v>
      </c>
      <c r="Z74">
        <v>500000</v>
      </c>
      <c r="AA74">
        <v>20000000</v>
      </c>
      <c r="AB74">
        <v>25</v>
      </c>
      <c r="AC74">
        <v>100</v>
      </c>
      <c r="AD74">
        <v>6</v>
      </c>
      <c r="AE74">
        <v>0.2</v>
      </c>
      <c r="AF74">
        <v>0.5</v>
      </c>
      <c r="AG74">
        <v>2</v>
      </c>
      <c r="AH74">
        <v>1</v>
      </c>
      <c r="AI74">
        <v>0.5</v>
      </c>
      <c r="AJ74">
        <v>0.5</v>
      </c>
      <c r="AK74">
        <v>0.5</v>
      </c>
      <c r="AL74">
        <v>6</v>
      </c>
      <c r="AM74">
        <v>4.5</v>
      </c>
      <c r="AN74">
        <v>1.5</v>
      </c>
      <c r="AO74" t="s">
        <v>2983</v>
      </c>
      <c r="AP74" t="s">
        <v>2984</v>
      </c>
      <c r="AQ74" t="s">
        <v>3160</v>
      </c>
      <c r="AR74" t="s">
        <v>2986</v>
      </c>
      <c r="AS74" t="s">
        <v>2987</v>
      </c>
      <c r="AT74" t="s">
        <v>2988</v>
      </c>
      <c r="AU74">
        <v>70</v>
      </c>
      <c r="AV74">
        <v>80</v>
      </c>
      <c r="AW74">
        <v>20000000</v>
      </c>
      <c r="AX74">
        <v>3</v>
      </c>
      <c r="AY74">
        <v>1</v>
      </c>
      <c r="AZ74">
        <v>0.5</v>
      </c>
      <c r="BA74">
        <v>0.3</v>
      </c>
      <c r="BB74">
        <v>0.2</v>
      </c>
      <c r="BC74">
        <v>300000000</v>
      </c>
      <c r="BD74">
        <v>0.2</v>
      </c>
      <c r="BE74">
        <v>0.5</v>
      </c>
      <c r="BF74">
        <v>0.2</v>
      </c>
      <c r="BG74">
        <v>0.5</v>
      </c>
    </row>
    <row r="75" spans="1:59" ht="24.75" thickBot="1" x14ac:dyDescent="0.3">
      <c r="A75" s="10" t="s">
        <v>2238</v>
      </c>
      <c r="B75" s="11" t="s">
        <v>1800</v>
      </c>
      <c r="C75" s="10" t="s">
        <v>2239</v>
      </c>
      <c r="D75" s="10" t="s">
        <v>2239</v>
      </c>
      <c r="E75" s="33">
        <v>43978.461805555555</v>
      </c>
      <c r="F75" s="56">
        <f>EDATE(E75, 10)</f>
        <v>44282</v>
      </c>
      <c r="G75" s="15" t="s">
        <v>3948</v>
      </c>
      <c r="H75" s="59">
        <v>20070000</v>
      </c>
      <c r="I75" s="16" t="str">
        <f>TEXT(E75,"yyyy-mm-ddThh:MM:ss")</f>
        <v>2020-05-27T11:05:00</v>
      </c>
      <c r="J75" s="55" t="str">
        <f>TEXT(F75,"yyyy-mm-ddThh:MM:ss")</f>
        <v>2021-03-27T00:00:00</v>
      </c>
      <c r="K75" s="66">
        <f t="shared" si="1"/>
        <v>14070000</v>
      </c>
      <c r="L75" s="20" t="s">
        <v>3939</v>
      </c>
      <c r="M75" s="12">
        <v>43978.670138888891</v>
      </c>
      <c r="N75" s="64">
        <v>6000000</v>
      </c>
      <c r="O75" s="30" t="s">
        <v>2934</v>
      </c>
      <c r="P75" s="47">
        <f>H75</f>
        <v>20070000</v>
      </c>
      <c r="Q75" t="s">
        <v>2981</v>
      </c>
      <c r="R75" t="s">
        <v>2982</v>
      </c>
      <c r="S75">
        <v>5</v>
      </c>
      <c r="T75">
        <v>3</v>
      </c>
      <c r="U75">
        <v>2</v>
      </c>
      <c r="V75">
        <v>1</v>
      </c>
      <c r="W75">
        <v>0.5</v>
      </c>
      <c r="X75">
        <v>300000000</v>
      </c>
      <c r="Y75">
        <v>50000</v>
      </c>
      <c r="Z75">
        <v>500000</v>
      </c>
      <c r="AA75">
        <v>20000000</v>
      </c>
      <c r="AB75">
        <v>25</v>
      </c>
      <c r="AC75">
        <v>100</v>
      </c>
      <c r="AD75">
        <v>6</v>
      </c>
      <c r="AE75">
        <v>0.2</v>
      </c>
      <c r="AF75">
        <v>0.5</v>
      </c>
      <c r="AG75">
        <v>2</v>
      </c>
      <c r="AH75">
        <v>1</v>
      </c>
      <c r="AI75">
        <v>0.5</v>
      </c>
      <c r="AJ75">
        <v>0.5</v>
      </c>
      <c r="AK75">
        <v>0.5</v>
      </c>
      <c r="AL75">
        <v>6</v>
      </c>
      <c r="AM75">
        <v>4.5</v>
      </c>
      <c r="AN75">
        <v>1.5</v>
      </c>
      <c r="AO75" t="s">
        <v>2983</v>
      </c>
      <c r="AP75" t="s">
        <v>2984</v>
      </c>
      <c r="AQ75" t="s">
        <v>3097</v>
      </c>
      <c r="AR75" t="s">
        <v>2986</v>
      </c>
      <c r="AS75" t="s">
        <v>2987</v>
      </c>
      <c r="AT75" t="s">
        <v>2988</v>
      </c>
      <c r="AU75">
        <v>70</v>
      </c>
      <c r="AV75">
        <v>80</v>
      </c>
      <c r="AW75">
        <v>20000000</v>
      </c>
      <c r="AX75">
        <v>3</v>
      </c>
      <c r="AY75">
        <v>1</v>
      </c>
      <c r="AZ75">
        <v>0.5</v>
      </c>
      <c r="BA75">
        <v>0.3</v>
      </c>
      <c r="BB75">
        <v>0.2</v>
      </c>
      <c r="BC75">
        <v>300000000</v>
      </c>
      <c r="BD75">
        <v>0.2</v>
      </c>
      <c r="BE75">
        <v>0.5</v>
      </c>
      <c r="BF75">
        <v>0.2</v>
      </c>
      <c r="BG75">
        <v>0.5</v>
      </c>
    </row>
    <row r="76" spans="1:59" ht="24.75" thickBot="1" x14ac:dyDescent="0.3">
      <c r="A76" s="10" t="s">
        <v>2223</v>
      </c>
      <c r="B76" s="11" t="s">
        <v>1800</v>
      </c>
      <c r="C76" s="10" t="s">
        <v>2224</v>
      </c>
      <c r="D76" s="10" t="s">
        <v>2224</v>
      </c>
      <c r="E76" s="33">
        <v>43978.670138888891</v>
      </c>
      <c r="F76" s="56">
        <f>EDATE(E76, 10)</f>
        <v>44282</v>
      </c>
      <c r="G76" s="15" t="s">
        <v>3948</v>
      </c>
      <c r="H76" s="59">
        <v>20000000</v>
      </c>
      <c r="I76" s="16" t="str">
        <f>TEXT(E76,"yyyy-mm-ddThh:MM:ss")</f>
        <v>2020-05-27T16:05:00</v>
      </c>
      <c r="J76" s="55" t="str">
        <f>TEXT(F76,"yyyy-mm-ddThh:MM:ss")</f>
        <v>2021-03-27T00:00:00</v>
      </c>
      <c r="K76" s="66">
        <f t="shared" si="1"/>
        <v>14000000</v>
      </c>
      <c r="L76" s="20" t="s">
        <v>3939</v>
      </c>
      <c r="M76" s="12">
        <v>43979.586805555555</v>
      </c>
      <c r="N76" s="64">
        <v>6000000</v>
      </c>
      <c r="O76" s="30" t="s">
        <v>2934</v>
      </c>
      <c r="P76" s="47">
        <f>H76</f>
        <v>20000000</v>
      </c>
      <c r="Q76" t="s">
        <v>2981</v>
      </c>
      <c r="R76" t="s">
        <v>2982</v>
      </c>
      <c r="S76">
        <v>5</v>
      </c>
      <c r="T76">
        <v>3</v>
      </c>
      <c r="U76">
        <v>2</v>
      </c>
      <c r="V76">
        <v>1</v>
      </c>
      <c r="W76">
        <v>0.5</v>
      </c>
      <c r="X76">
        <v>300000000</v>
      </c>
      <c r="Y76">
        <v>50000</v>
      </c>
      <c r="Z76">
        <v>500000</v>
      </c>
      <c r="AA76">
        <v>20000000</v>
      </c>
      <c r="AB76">
        <v>25</v>
      </c>
      <c r="AC76">
        <v>100</v>
      </c>
      <c r="AD76">
        <v>6</v>
      </c>
      <c r="AE76">
        <v>0.2</v>
      </c>
      <c r="AF76">
        <v>0.5</v>
      </c>
      <c r="AG76">
        <v>2</v>
      </c>
      <c r="AH76">
        <v>1</v>
      </c>
      <c r="AI76">
        <v>0.5</v>
      </c>
      <c r="AJ76">
        <v>0.5</v>
      </c>
      <c r="AK76">
        <v>0.5</v>
      </c>
      <c r="AL76">
        <v>6</v>
      </c>
      <c r="AM76">
        <v>4.5</v>
      </c>
      <c r="AN76">
        <v>1.5</v>
      </c>
      <c r="AO76" t="s">
        <v>2983</v>
      </c>
      <c r="AP76" t="s">
        <v>2984</v>
      </c>
      <c r="AQ76" t="s">
        <v>3159</v>
      </c>
      <c r="AR76" t="s">
        <v>2986</v>
      </c>
      <c r="AS76" t="s">
        <v>2987</v>
      </c>
      <c r="AT76" t="s">
        <v>2988</v>
      </c>
      <c r="AU76">
        <v>70</v>
      </c>
      <c r="AV76">
        <v>80</v>
      </c>
      <c r="AW76">
        <v>20000000</v>
      </c>
      <c r="AX76">
        <v>3</v>
      </c>
      <c r="AY76">
        <v>1</v>
      </c>
      <c r="AZ76">
        <v>0.5</v>
      </c>
      <c r="BA76">
        <v>0.3</v>
      </c>
      <c r="BB76">
        <v>0.2</v>
      </c>
      <c r="BC76">
        <v>300000000</v>
      </c>
      <c r="BD76">
        <v>0.2</v>
      </c>
      <c r="BE76">
        <v>0.5</v>
      </c>
      <c r="BF76">
        <v>0.2</v>
      </c>
      <c r="BG76">
        <v>0.5</v>
      </c>
    </row>
    <row r="77" spans="1:59" ht="24.75" thickBot="1" x14ac:dyDescent="0.3">
      <c r="A77" s="10" t="s">
        <v>2209</v>
      </c>
      <c r="B77" s="11" t="s">
        <v>1800</v>
      </c>
      <c r="C77" s="10" t="s">
        <v>2210</v>
      </c>
      <c r="D77" s="10" t="s">
        <v>2210</v>
      </c>
      <c r="E77" s="33">
        <v>43978.711805555555</v>
      </c>
      <c r="F77" s="56">
        <f>EDATE(E77, 10)</f>
        <v>44282</v>
      </c>
      <c r="G77" s="15" t="s">
        <v>3948</v>
      </c>
      <c r="H77" s="59">
        <v>20498000</v>
      </c>
      <c r="I77" s="16" t="str">
        <f>TEXT(E77,"yyyy-mm-ddThh:MM:ss")</f>
        <v>2020-05-27T17:05:00</v>
      </c>
      <c r="J77" s="55" t="str">
        <f>TEXT(F77,"yyyy-mm-ddThh:MM:ss")</f>
        <v>2021-03-27T00:00:00</v>
      </c>
      <c r="K77" s="66">
        <f t="shared" si="1"/>
        <v>14498000</v>
      </c>
      <c r="L77" s="20" t="s">
        <v>3939</v>
      </c>
      <c r="M77" s="12">
        <v>43979.586805555555</v>
      </c>
      <c r="N77" s="64">
        <v>6000000</v>
      </c>
      <c r="O77" s="30" t="s">
        <v>2934</v>
      </c>
      <c r="P77" s="47">
        <f>H77</f>
        <v>20498000</v>
      </c>
      <c r="Q77" t="s">
        <v>2981</v>
      </c>
      <c r="R77" t="s">
        <v>2982</v>
      </c>
      <c r="S77">
        <v>5</v>
      </c>
      <c r="T77">
        <v>3</v>
      </c>
      <c r="U77">
        <v>2</v>
      </c>
      <c r="V77">
        <v>1</v>
      </c>
      <c r="W77">
        <v>0.5</v>
      </c>
      <c r="X77">
        <v>300000000</v>
      </c>
      <c r="Y77">
        <v>50000</v>
      </c>
      <c r="Z77">
        <v>500000</v>
      </c>
      <c r="AA77">
        <v>20000000</v>
      </c>
      <c r="AB77">
        <v>25</v>
      </c>
      <c r="AC77">
        <v>100</v>
      </c>
      <c r="AD77">
        <v>6</v>
      </c>
      <c r="AE77">
        <v>0.2</v>
      </c>
      <c r="AF77">
        <v>0.5</v>
      </c>
      <c r="AG77">
        <v>2</v>
      </c>
      <c r="AH77">
        <v>1</v>
      </c>
      <c r="AI77">
        <v>0.5</v>
      </c>
      <c r="AJ77">
        <v>0.5</v>
      </c>
      <c r="AK77">
        <v>0.5</v>
      </c>
      <c r="AL77">
        <v>6</v>
      </c>
      <c r="AM77">
        <v>4.5</v>
      </c>
      <c r="AN77">
        <v>1.5</v>
      </c>
      <c r="AO77" t="s">
        <v>2983</v>
      </c>
      <c r="AP77" t="s">
        <v>2984</v>
      </c>
      <c r="AQ77" t="s">
        <v>3080</v>
      </c>
      <c r="AR77" t="s">
        <v>2986</v>
      </c>
      <c r="AS77" t="s">
        <v>2987</v>
      </c>
      <c r="AT77" t="s">
        <v>2988</v>
      </c>
      <c r="AU77">
        <v>70</v>
      </c>
      <c r="AV77">
        <v>80</v>
      </c>
      <c r="AW77">
        <v>20000000</v>
      </c>
      <c r="AX77">
        <v>3</v>
      </c>
      <c r="AY77">
        <v>1</v>
      </c>
      <c r="AZ77">
        <v>0.5</v>
      </c>
      <c r="BA77">
        <v>0.3</v>
      </c>
      <c r="BB77">
        <v>0.2</v>
      </c>
      <c r="BC77">
        <v>300000000</v>
      </c>
      <c r="BD77">
        <v>0.2</v>
      </c>
      <c r="BE77">
        <v>0.5</v>
      </c>
      <c r="BF77">
        <v>0.2</v>
      </c>
      <c r="BG77">
        <v>0.5</v>
      </c>
    </row>
    <row r="78" spans="1:59" ht="24.75" thickBot="1" x14ac:dyDescent="0.3">
      <c r="A78" s="10" t="s">
        <v>2213</v>
      </c>
      <c r="B78" s="11" t="s">
        <v>1800</v>
      </c>
      <c r="C78" s="10" t="s">
        <v>2214</v>
      </c>
      <c r="D78" s="10" t="s">
        <v>2214</v>
      </c>
      <c r="E78" s="33">
        <v>43978.711805555555</v>
      </c>
      <c r="F78" s="56">
        <f>EDATE(E78, 10)</f>
        <v>44282</v>
      </c>
      <c r="G78" s="15" t="s">
        <v>3948</v>
      </c>
      <c r="H78" s="59">
        <v>20020000</v>
      </c>
      <c r="I78" s="16" t="str">
        <f>TEXT(E78,"yyyy-mm-ddThh:MM:ss")</f>
        <v>2020-05-27T17:05:00</v>
      </c>
      <c r="J78" s="55" t="str">
        <f>TEXT(F78,"yyyy-mm-ddThh:MM:ss")</f>
        <v>2021-03-27T00:00:00</v>
      </c>
      <c r="K78" s="66">
        <f t="shared" si="1"/>
        <v>14020000</v>
      </c>
      <c r="L78" s="20" t="s">
        <v>3939</v>
      </c>
      <c r="M78" s="12">
        <v>43978.711805555555</v>
      </c>
      <c r="N78" s="64">
        <v>6000000</v>
      </c>
      <c r="O78" s="30" t="s">
        <v>2934</v>
      </c>
      <c r="P78" s="47">
        <f>H78</f>
        <v>20020000</v>
      </c>
      <c r="Q78" t="s">
        <v>2981</v>
      </c>
      <c r="R78" t="s">
        <v>2982</v>
      </c>
      <c r="S78">
        <v>5</v>
      </c>
      <c r="T78">
        <v>3</v>
      </c>
      <c r="U78">
        <v>2</v>
      </c>
      <c r="V78">
        <v>1</v>
      </c>
      <c r="W78">
        <v>0.5</v>
      </c>
      <c r="X78">
        <v>300000000</v>
      </c>
      <c r="Y78">
        <v>50000</v>
      </c>
      <c r="Z78">
        <v>500000</v>
      </c>
      <c r="AA78">
        <v>20000000</v>
      </c>
      <c r="AB78">
        <v>25</v>
      </c>
      <c r="AC78">
        <v>100</v>
      </c>
      <c r="AD78">
        <v>6</v>
      </c>
      <c r="AE78">
        <v>0.2</v>
      </c>
      <c r="AF78">
        <v>0.5</v>
      </c>
      <c r="AG78">
        <v>2</v>
      </c>
      <c r="AH78">
        <v>1</v>
      </c>
      <c r="AI78">
        <v>0.5</v>
      </c>
      <c r="AJ78">
        <v>0.5</v>
      </c>
      <c r="AK78">
        <v>0.5</v>
      </c>
      <c r="AL78">
        <v>6</v>
      </c>
      <c r="AM78">
        <v>4.5</v>
      </c>
      <c r="AN78">
        <v>1.5</v>
      </c>
      <c r="AO78" t="s">
        <v>2983</v>
      </c>
      <c r="AP78" t="s">
        <v>2984</v>
      </c>
      <c r="AQ78" t="s">
        <v>3100</v>
      </c>
      <c r="AR78" t="s">
        <v>2986</v>
      </c>
      <c r="AS78" t="s">
        <v>2987</v>
      </c>
      <c r="AT78" t="s">
        <v>2988</v>
      </c>
      <c r="AU78">
        <v>70</v>
      </c>
      <c r="AV78">
        <v>80</v>
      </c>
      <c r="AW78">
        <v>20000000</v>
      </c>
      <c r="AX78">
        <v>3</v>
      </c>
      <c r="AY78">
        <v>1</v>
      </c>
      <c r="AZ78">
        <v>0.5</v>
      </c>
      <c r="BA78">
        <v>0.3</v>
      </c>
      <c r="BB78">
        <v>0.2</v>
      </c>
      <c r="BC78">
        <v>300000000</v>
      </c>
      <c r="BD78">
        <v>0.2</v>
      </c>
      <c r="BE78">
        <v>0.5</v>
      </c>
      <c r="BF78">
        <v>0.2</v>
      </c>
      <c r="BG78">
        <v>0.5</v>
      </c>
    </row>
    <row r="79" spans="1:59" ht="24.75" thickBot="1" x14ac:dyDescent="0.3">
      <c r="A79" s="10" t="s">
        <v>2142</v>
      </c>
      <c r="B79" s="11" t="s">
        <v>1800</v>
      </c>
      <c r="C79" s="10" t="s">
        <v>556</v>
      </c>
      <c r="D79" s="10" t="s">
        <v>556</v>
      </c>
      <c r="E79" s="33">
        <v>43980.420138888891</v>
      </c>
      <c r="F79" s="56">
        <f>EDATE(E79, 10)</f>
        <v>44284</v>
      </c>
      <c r="G79" s="15" t="s">
        <v>3948</v>
      </c>
      <c r="H79" s="59">
        <v>20000000</v>
      </c>
      <c r="I79" s="16" t="str">
        <f>TEXT(E79,"yyyy-mm-ddThh:MM:ss")</f>
        <v>2020-05-29T10:05:00</v>
      </c>
      <c r="J79" s="55" t="str">
        <f>TEXT(F79,"yyyy-mm-ddThh:MM:ss")</f>
        <v>2021-03-29T00:00:00</v>
      </c>
      <c r="K79" s="66">
        <f t="shared" si="1"/>
        <v>14000000</v>
      </c>
      <c r="L79" s="20" t="s">
        <v>3939</v>
      </c>
      <c r="M79" s="12">
        <v>43980.461805555555</v>
      </c>
      <c r="N79" s="64">
        <v>6000000</v>
      </c>
      <c r="O79" s="30" t="s">
        <v>2934</v>
      </c>
      <c r="P79" s="47">
        <f>H79</f>
        <v>20000000</v>
      </c>
      <c r="Q79" t="s">
        <v>2981</v>
      </c>
      <c r="R79" t="s">
        <v>2982</v>
      </c>
      <c r="S79">
        <v>5</v>
      </c>
      <c r="T79">
        <v>3</v>
      </c>
      <c r="U79">
        <v>2</v>
      </c>
      <c r="V79">
        <v>1</v>
      </c>
      <c r="W79">
        <v>0.5</v>
      </c>
      <c r="X79">
        <v>300000000</v>
      </c>
      <c r="Y79">
        <v>50000</v>
      </c>
      <c r="Z79">
        <v>500000</v>
      </c>
      <c r="AA79">
        <v>20000000</v>
      </c>
      <c r="AB79">
        <v>25</v>
      </c>
      <c r="AC79">
        <v>100</v>
      </c>
      <c r="AD79">
        <v>6</v>
      </c>
      <c r="AE79">
        <v>0.2</v>
      </c>
      <c r="AF79">
        <v>0.5</v>
      </c>
      <c r="AG79">
        <v>2</v>
      </c>
      <c r="AH79">
        <v>1</v>
      </c>
      <c r="AI79">
        <v>0.5</v>
      </c>
      <c r="AJ79">
        <v>0.5</v>
      </c>
      <c r="AK79">
        <v>0.5</v>
      </c>
      <c r="AL79">
        <v>6</v>
      </c>
      <c r="AM79">
        <v>4.5</v>
      </c>
      <c r="AN79">
        <v>1.5</v>
      </c>
      <c r="AO79" t="s">
        <v>2983</v>
      </c>
      <c r="AP79" t="s">
        <v>2984</v>
      </c>
      <c r="AQ79" t="s">
        <v>3158</v>
      </c>
      <c r="AR79" t="s">
        <v>2986</v>
      </c>
      <c r="AS79" t="s">
        <v>2987</v>
      </c>
      <c r="AT79" t="s">
        <v>2988</v>
      </c>
      <c r="AU79">
        <v>70</v>
      </c>
      <c r="AV79">
        <v>80</v>
      </c>
      <c r="AW79">
        <v>20000000</v>
      </c>
      <c r="AX79">
        <v>3</v>
      </c>
      <c r="AY79">
        <v>1</v>
      </c>
      <c r="AZ79">
        <v>0.5</v>
      </c>
      <c r="BA79">
        <v>0.3</v>
      </c>
      <c r="BB79">
        <v>0.2</v>
      </c>
      <c r="BC79">
        <v>300000000</v>
      </c>
      <c r="BD79">
        <v>0.2</v>
      </c>
      <c r="BE79">
        <v>0.5</v>
      </c>
      <c r="BF79">
        <v>0.2</v>
      </c>
      <c r="BG79">
        <v>0.5</v>
      </c>
    </row>
    <row r="80" spans="1:59" ht="24.75" thickBot="1" x14ac:dyDescent="0.3">
      <c r="A80" s="10" t="s">
        <v>2134</v>
      </c>
      <c r="B80" s="11" t="s">
        <v>1800</v>
      </c>
      <c r="C80" s="10" t="s">
        <v>2135</v>
      </c>
      <c r="D80" s="10" t="s">
        <v>2135</v>
      </c>
      <c r="E80" s="33">
        <v>43980.503472222219</v>
      </c>
      <c r="F80" s="56">
        <f>EDATE(E80, 10)</f>
        <v>44284</v>
      </c>
      <c r="G80" s="15" t="s">
        <v>3948</v>
      </c>
      <c r="H80" s="59">
        <v>20000000</v>
      </c>
      <c r="I80" s="16" t="str">
        <f>TEXT(E80,"yyyy-mm-ddThh:MM:ss")</f>
        <v>2020-05-29T12:05:00</v>
      </c>
      <c r="J80" s="55" t="str">
        <f>TEXT(F80,"yyyy-mm-ddThh:MM:ss")</f>
        <v>2021-03-29T00:00:00</v>
      </c>
      <c r="K80" s="66">
        <f t="shared" si="1"/>
        <v>14000000</v>
      </c>
      <c r="L80" s="20" t="s">
        <v>3939</v>
      </c>
      <c r="M80" s="12">
        <v>43980.753472222219</v>
      </c>
      <c r="N80" s="64">
        <v>6000000</v>
      </c>
      <c r="O80" s="30" t="s">
        <v>2934</v>
      </c>
      <c r="P80" s="47">
        <f>H80</f>
        <v>20000000</v>
      </c>
      <c r="Q80" t="s">
        <v>2981</v>
      </c>
      <c r="R80" t="s">
        <v>2982</v>
      </c>
      <c r="S80">
        <v>5</v>
      </c>
      <c r="T80">
        <v>3</v>
      </c>
      <c r="U80">
        <v>2</v>
      </c>
      <c r="V80">
        <v>1</v>
      </c>
      <c r="W80">
        <v>0.5</v>
      </c>
      <c r="X80">
        <v>300000000</v>
      </c>
      <c r="Y80">
        <v>50000</v>
      </c>
      <c r="Z80">
        <v>500000</v>
      </c>
      <c r="AA80">
        <v>20000000</v>
      </c>
      <c r="AB80">
        <v>25</v>
      </c>
      <c r="AC80">
        <v>100</v>
      </c>
      <c r="AD80">
        <v>6</v>
      </c>
      <c r="AE80">
        <v>0.2</v>
      </c>
      <c r="AF80">
        <v>0.5</v>
      </c>
      <c r="AG80">
        <v>2</v>
      </c>
      <c r="AH80">
        <v>1</v>
      </c>
      <c r="AI80">
        <v>0.5</v>
      </c>
      <c r="AJ80">
        <v>0.5</v>
      </c>
      <c r="AK80">
        <v>0.5</v>
      </c>
      <c r="AL80">
        <v>6</v>
      </c>
      <c r="AM80">
        <v>4.5</v>
      </c>
      <c r="AN80">
        <v>1.5</v>
      </c>
      <c r="AO80" t="s">
        <v>2983</v>
      </c>
      <c r="AP80" t="s">
        <v>2984</v>
      </c>
      <c r="AQ80" t="s">
        <v>3157</v>
      </c>
      <c r="AR80" t="s">
        <v>2986</v>
      </c>
      <c r="AS80" t="s">
        <v>2987</v>
      </c>
      <c r="AT80" t="s">
        <v>2988</v>
      </c>
      <c r="AU80">
        <v>70</v>
      </c>
      <c r="AV80">
        <v>80</v>
      </c>
      <c r="AW80">
        <v>20000000</v>
      </c>
      <c r="AX80">
        <v>3</v>
      </c>
      <c r="AY80">
        <v>1</v>
      </c>
      <c r="AZ80">
        <v>0.5</v>
      </c>
      <c r="BA80">
        <v>0.3</v>
      </c>
      <c r="BB80">
        <v>0.2</v>
      </c>
      <c r="BC80">
        <v>300000000</v>
      </c>
      <c r="BD80">
        <v>0.2</v>
      </c>
      <c r="BE80">
        <v>0.5</v>
      </c>
      <c r="BF80">
        <v>0.2</v>
      </c>
      <c r="BG80">
        <v>0.5</v>
      </c>
    </row>
    <row r="81" spans="1:59" ht="24.75" thickBot="1" x14ac:dyDescent="0.3">
      <c r="A81" s="10" t="s">
        <v>2114</v>
      </c>
      <c r="B81" s="11" t="s">
        <v>1800</v>
      </c>
      <c r="C81" s="10" t="s">
        <v>702</v>
      </c>
      <c r="D81" s="10" t="s">
        <v>702</v>
      </c>
      <c r="E81" s="33">
        <v>43981.253472222219</v>
      </c>
      <c r="F81" s="56">
        <f>EDATE(E81, 10)</f>
        <v>44285</v>
      </c>
      <c r="G81" s="15" t="s">
        <v>3948</v>
      </c>
      <c r="H81" s="59">
        <v>20000000</v>
      </c>
      <c r="I81" s="16" t="str">
        <f>TEXT(E81,"yyyy-mm-ddThh:MM:ss")</f>
        <v>2020-05-30T06:05:00</v>
      </c>
      <c r="J81" s="55" t="str">
        <f>TEXT(F81,"yyyy-mm-ddThh:MM:ss")</f>
        <v>2021-03-30T00:00:00</v>
      </c>
      <c r="K81" s="66">
        <f t="shared" si="1"/>
        <v>14000000</v>
      </c>
      <c r="L81" s="20" t="s">
        <v>3939</v>
      </c>
      <c r="M81" s="12">
        <v>43981.253472222219</v>
      </c>
      <c r="N81" s="64">
        <v>6000000</v>
      </c>
      <c r="O81" s="30" t="s">
        <v>2934</v>
      </c>
      <c r="P81" s="47">
        <f>H81</f>
        <v>20000000</v>
      </c>
      <c r="Q81" t="s">
        <v>2981</v>
      </c>
      <c r="R81" t="s">
        <v>2982</v>
      </c>
      <c r="S81">
        <v>5</v>
      </c>
      <c r="T81">
        <v>3</v>
      </c>
      <c r="U81">
        <v>2</v>
      </c>
      <c r="V81">
        <v>1</v>
      </c>
      <c r="W81">
        <v>0.5</v>
      </c>
      <c r="X81">
        <v>300000000</v>
      </c>
      <c r="Y81">
        <v>50000</v>
      </c>
      <c r="Z81">
        <v>500000</v>
      </c>
      <c r="AA81">
        <v>20000000</v>
      </c>
      <c r="AB81">
        <v>25</v>
      </c>
      <c r="AC81">
        <v>100</v>
      </c>
      <c r="AD81">
        <v>6</v>
      </c>
      <c r="AE81">
        <v>0.2</v>
      </c>
      <c r="AF81">
        <v>0.5</v>
      </c>
      <c r="AG81">
        <v>2</v>
      </c>
      <c r="AH81">
        <v>1</v>
      </c>
      <c r="AI81">
        <v>0.5</v>
      </c>
      <c r="AJ81">
        <v>0.5</v>
      </c>
      <c r="AK81">
        <v>0.5</v>
      </c>
      <c r="AL81">
        <v>6</v>
      </c>
      <c r="AM81">
        <v>4.5</v>
      </c>
      <c r="AN81">
        <v>1.5</v>
      </c>
      <c r="AO81" t="s">
        <v>2983</v>
      </c>
      <c r="AP81" t="s">
        <v>2984</v>
      </c>
      <c r="AQ81" t="s">
        <v>3156</v>
      </c>
      <c r="AR81" t="s">
        <v>2986</v>
      </c>
      <c r="AS81" t="s">
        <v>2987</v>
      </c>
      <c r="AT81" t="s">
        <v>2988</v>
      </c>
      <c r="AU81">
        <v>70</v>
      </c>
      <c r="AV81">
        <v>80</v>
      </c>
      <c r="AW81">
        <v>20000000</v>
      </c>
      <c r="AX81">
        <v>3</v>
      </c>
      <c r="AY81">
        <v>1</v>
      </c>
      <c r="AZ81">
        <v>0.5</v>
      </c>
      <c r="BA81">
        <v>0.3</v>
      </c>
      <c r="BB81">
        <v>0.2</v>
      </c>
      <c r="BC81">
        <v>300000000</v>
      </c>
      <c r="BD81">
        <v>0.2</v>
      </c>
      <c r="BE81">
        <v>0.5</v>
      </c>
      <c r="BF81">
        <v>0.2</v>
      </c>
      <c r="BG81">
        <v>0.5</v>
      </c>
    </row>
    <row r="82" spans="1:59" ht="24.75" thickBot="1" x14ac:dyDescent="0.3">
      <c r="A82" s="10" t="s">
        <v>2111</v>
      </c>
      <c r="B82" s="11" t="s">
        <v>1800</v>
      </c>
      <c r="C82" s="10" t="s">
        <v>2112</v>
      </c>
      <c r="D82" s="10" t="s">
        <v>2112</v>
      </c>
      <c r="E82" s="33">
        <v>43981.336805555555</v>
      </c>
      <c r="F82" s="56">
        <f>EDATE(E82, 10)</f>
        <v>44285</v>
      </c>
      <c r="G82" s="15" t="s">
        <v>3948</v>
      </c>
      <c r="H82" s="59">
        <v>20000000</v>
      </c>
      <c r="I82" s="16" t="str">
        <f>TEXT(E82,"yyyy-mm-ddThh:MM:ss")</f>
        <v>2020-05-30T08:05:00</v>
      </c>
      <c r="J82" s="55" t="str">
        <f>TEXT(F82,"yyyy-mm-ddThh:MM:ss")</f>
        <v>2021-03-30T00:00:00</v>
      </c>
      <c r="K82" s="66">
        <f t="shared" si="1"/>
        <v>14000000</v>
      </c>
      <c r="L82" s="20" t="s">
        <v>3939</v>
      </c>
      <c r="M82" s="12">
        <v>43981.378472222219</v>
      </c>
      <c r="N82" s="64">
        <v>6000000</v>
      </c>
      <c r="O82" s="30" t="s">
        <v>2934</v>
      </c>
      <c r="P82" s="47">
        <f>H82</f>
        <v>20000000</v>
      </c>
      <c r="Q82" t="s">
        <v>2981</v>
      </c>
      <c r="R82" t="s">
        <v>2982</v>
      </c>
      <c r="S82">
        <v>5</v>
      </c>
      <c r="T82">
        <v>3</v>
      </c>
      <c r="U82">
        <v>2</v>
      </c>
      <c r="V82">
        <v>1</v>
      </c>
      <c r="W82">
        <v>0.5</v>
      </c>
      <c r="X82">
        <v>300000000</v>
      </c>
      <c r="Y82">
        <v>50000</v>
      </c>
      <c r="Z82">
        <v>500000</v>
      </c>
      <c r="AA82">
        <v>20000000</v>
      </c>
      <c r="AB82">
        <v>25</v>
      </c>
      <c r="AC82">
        <v>100</v>
      </c>
      <c r="AD82">
        <v>6</v>
      </c>
      <c r="AE82">
        <v>0.2</v>
      </c>
      <c r="AF82">
        <v>0.5</v>
      </c>
      <c r="AG82">
        <v>2</v>
      </c>
      <c r="AH82">
        <v>1</v>
      </c>
      <c r="AI82">
        <v>0.5</v>
      </c>
      <c r="AJ82">
        <v>0.5</v>
      </c>
      <c r="AK82">
        <v>0.5</v>
      </c>
      <c r="AL82">
        <v>6</v>
      </c>
      <c r="AM82">
        <v>4.5</v>
      </c>
      <c r="AN82">
        <v>1.5</v>
      </c>
      <c r="AO82" t="s">
        <v>2983</v>
      </c>
      <c r="AP82" t="s">
        <v>2984</v>
      </c>
      <c r="AQ82" t="s">
        <v>3155</v>
      </c>
      <c r="AR82" t="s">
        <v>2986</v>
      </c>
      <c r="AS82" t="s">
        <v>2987</v>
      </c>
      <c r="AT82" t="s">
        <v>2988</v>
      </c>
      <c r="AU82">
        <v>70</v>
      </c>
      <c r="AV82">
        <v>80</v>
      </c>
      <c r="AW82">
        <v>20000000</v>
      </c>
      <c r="AX82">
        <v>3</v>
      </c>
      <c r="AY82">
        <v>1</v>
      </c>
      <c r="AZ82">
        <v>0.5</v>
      </c>
      <c r="BA82">
        <v>0.3</v>
      </c>
      <c r="BB82">
        <v>0.2</v>
      </c>
      <c r="BC82">
        <v>300000000</v>
      </c>
      <c r="BD82">
        <v>0.2</v>
      </c>
      <c r="BE82">
        <v>0.5</v>
      </c>
      <c r="BF82">
        <v>0.2</v>
      </c>
      <c r="BG82">
        <v>0.5</v>
      </c>
    </row>
    <row r="83" spans="1:59" ht="24.75" thickBot="1" x14ac:dyDescent="0.3">
      <c r="A83" s="10" t="s">
        <v>2051</v>
      </c>
      <c r="B83" s="11" t="s">
        <v>1800</v>
      </c>
      <c r="C83" s="10" t="s">
        <v>2052</v>
      </c>
      <c r="D83" s="10" t="s">
        <v>2052</v>
      </c>
      <c r="E83" s="33">
        <v>43983.629166666666</v>
      </c>
      <c r="F83" s="56">
        <f>EDATE(E83, 10)</f>
        <v>44287</v>
      </c>
      <c r="G83" s="15" t="s">
        <v>3948</v>
      </c>
      <c r="H83" s="59">
        <v>20000000</v>
      </c>
      <c r="I83" s="16" t="str">
        <f>TEXT(E83,"yyyy-mm-ddThh:MM:ss")</f>
        <v>2020-06-01T15:06:00</v>
      </c>
      <c r="J83" s="55" t="str">
        <f>TEXT(F83,"yyyy-mm-ddThh:MM:ss")</f>
        <v>2021-04-01T00:00:00</v>
      </c>
      <c r="K83" s="66">
        <f t="shared" si="1"/>
        <v>14000000</v>
      </c>
      <c r="L83" s="20" t="s">
        <v>3939</v>
      </c>
      <c r="M83" s="12">
        <v>43987.462500000001</v>
      </c>
      <c r="N83" s="64">
        <v>6000000</v>
      </c>
      <c r="O83" s="30" t="s">
        <v>2934</v>
      </c>
      <c r="P83" s="47">
        <f>H83</f>
        <v>20000000</v>
      </c>
      <c r="Q83" t="s">
        <v>2981</v>
      </c>
      <c r="R83" t="s">
        <v>2982</v>
      </c>
      <c r="S83">
        <v>5</v>
      </c>
      <c r="T83">
        <v>3</v>
      </c>
      <c r="U83">
        <v>2</v>
      </c>
      <c r="V83">
        <v>1</v>
      </c>
      <c r="W83">
        <v>0.5</v>
      </c>
      <c r="X83">
        <v>300000000</v>
      </c>
      <c r="Y83">
        <v>50000</v>
      </c>
      <c r="Z83">
        <v>500000</v>
      </c>
      <c r="AA83">
        <v>20000000</v>
      </c>
      <c r="AB83">
        <v>25</v>
      </c>
      <c r="AC83">
        <v>100</v>
      </c>
      <c r="AD83">
        <v>6</v>
      </c>
      <c r="AE83">
        <v>0.2</v>
      </c>
      <c r="AF83">
        <v>0.5</v>
      </c>
      <c r="AG83">
        <v>2</v>
      </c>
      <c r="AH83">
        <v>1</v>
      </c>
      <c r="AI83">
        <v>0.5</v>
      </c>
      <c r="AJ83">
        <v>0.5</v>
      </c>
      <c r="AK83">
        <v>0.5</v>
      </c>
      <c r="AL83">
        <v>6</v>
      </c>
      <c r="AM83">
        <v>4.5</v>
      </c>
      <c r="AN83">
        <v>1.5</v>
      </c>
      <c r="AO83" t="s">
        <v>2983</v>
      </c>
      <c r="AP83" t="s">
        <v>2984</v>
      </c>
      <c r="AQ83" t="s">
        <v>3154</v>
      </c>
      <c r="AR83" t="s">
        <v>2986</v>
      </c>
      <c r="AS83" t="s">
        <v>2987</v>
      </c>
      <c r="AT83" t="s">
        <v>2988</v>
      </c>
      <c r="AU83">
        <v>70</v>
      </c>
      <c r="AV83">
        <v>80</v>
      </c>
      <c r="AW83">
        <v>20000000</v>
      </c>
      <c r="AX83">
        <v>3</v>
      </c>
      <c r="AY83">
        <v>1</v>
      </c>
      <c r="AZ83">
        <v>0.5</v>
      </c>
      <c r="BA83">
        <v>0.3</v>
      </c>
      <c r="BB83">
        <v>0.2</v>
      </c>
      <c r="BC83">
        <v>300000000</v>
      </c>
      <c r="BD83">
        <v>0.2</v>
      </c>
      <c r="BE83">
        <v>0.5</v>
      </c>
      <c r="BF83">
        <v>0.2</v>
      </c>
      <c r="BG83">
        <v>0.5</v>
      </c>
    </row>
    <row r="84" spans="1:59" ht="24.75" thickBot="1" x14ac:dyDescent="0.3">
      <c r="A84" s="10" t="s">
        <v>2038</v>
      </c>
      <c r="B84" s="11" t="s">
        <v>1800</v>
      </c>
      <c r="C84" s="10" t="s">
        <v>2039</v>
      </c>
      <c r="D84" s="10" t="s">
        <v>2039</v>
      </c>
      <c r="E84" s="33">
        <v>43983.67083333333</v>
      </c>
      <c r="F84" s="56">
        <f>EDATE(E84, 10)</f>
        <v>44287</v>
      </c>
      <c r="G84" s="15" t="s">
        <v>3948</v>
      </c>
      <c r="H84" s="59">
        <v>20000000</v>
      </c>
      <c r="I84" s="16" t="str">
        <f>TEXT(E84,"yyyy-mm-ddThh:MM:ss")</f>
        <v>2020-06-01T16:06:00</v>
      </c>
      <c r="J84" s="55" t="str">
        <f>TEXT(F84,"yyyy-mm-ddThh:MM:ss")</f>
        <v>2021-04-01T00:00:00</v>
      </c>
      <c r="K84" s="66">
        <f t="shared" si="1"/>
        <v>14000000</v>
      </c>
      <c r="L84" s="20" t="s">
        <v>3939</v>
      </c>
      <c r="M84" s="12">
        <v>43994.379166666666</v>
      </c>
      <c r="N84" s="64">
        <v>6000000</v>
      </c>
      <c r="O84" s="30" t="s">
        <v>2934</v>
      </c>
      <c r="P84" s="47">
        <f>H84</f>
        <v>20000000</v>
      </c>
      <c r="Q84" t="s">
        <v>2981</v>
      </c>
      <c r="R84" t="s">
        <v>2982</v>
      </c>
      <c r="S84">
        <v>5</v>
      </c>
      <c r="T84">
        <v>3</v>
      </c>
      <c r="U84">
        <v>2</v>
      </c>
      <c r="V84">
        <v>1</v>
      </c>
      <c r="W84">
        <v>0.5</v>
      </c>
      <c r="X84">
        <v>300000000</v>
      </c>
      <c r="Y84">
        <v>50000</v>
      </c>
      <c r="Z84">
        <v>500000</v>
      </c>
      <c r="AA84">
        <v>20000000</v>
      </c>
      <c r="AB84">
        <v>25</v>
      </c>
      <c r="AC84">
        <v>100</v>
      </c>
      <c r="AD84">
        <v>6</v>
      </c>
      <c r="AE84">
        <v>0.2</v>
      </c>
      <c r="AF84">
        <v>0.5</v>
      </c>
      <c r="AG84">
        <v>2</v>
      </c>
      <c r="AH84">
        <v>1</v>
      </c>
      <c r="AI84">
        <v>0.5</v>
      </c>
      <c r="AJ84">
        <v>0.5</v>
      </c>
      <c r="AK84">
        <v>0.5</v>
      </c>
      <c r="AL84">
        <v>6</v>
      </c>
      <c r="AM84">
        <v>4.5</v>
      </c>
      <c r="AN84">
        <v>1.5</v>
      </c>
      <c r="AO84" t="s">
        <v>2983</v>
      </c>
      <c r="AP84" t="s">
        <v>2984</v>
      </c>
      <c r="AQ84" t="s">
        <v>3153</v>
      </c>
      <c r="AR84" t="s">
        <v>2986</v>
      </c>
      <c r="AS84" t="s">
        <v>2987</v>
      </c>
      <c r="AT84" t="s">
        <v>2988</v>
      </c>
      <c r="AU84">
        <v>70</v>
      </c>
      <c r="AV84">
        <v>80</v>
      </c>
      <c r="AW84">
        <v>20000000</v>
      </c>
      <c r="AX84">
        <v>3</v>
      </c>
      <c r="AY84">
        <v>1</v>
      </c>
      <c r="AZ84">
        <v>0.5</v>
      </c>
      <c r="BA84">
        <v>0.3</v>
      </c>
      <c r="BB84">
        <v>0.2</v>
      </c>
      <c r="BC84">
        <v>300000000</v>
      </c>
      <c r="BD84">
        <v>0.2</v>
      </c>
      <c r="BE84">
        <v>0.5</v>
      </c>
      <c r="BF84">
        <v>0.2</v>
      </c>
      <c r="BG84">
        <v>0.5</v>
      </c>
    </row>
    <row r="85" spans="1:59" ht="24.75" thickBot="1" x14ac:dyDescent="0.3">
      <c r="A85" s="10" t="s">
        <v>1999</v>
      </c>
      <c r="B85" s="11" t="s">
        <v>1800</v>
      </c>
      <c r="C85" s="10" t="s">
        <v>2000</v>
      </c>
      <c r="D85" s="10" t="s">
        <v>2000</v>
      </c>
      <c r="E85" s="33">
        <v>43983.92083333333</v>
      </c>
      <c r="F85" s="56">
        <f>EDATE(E85, 10)</f>
        <v>44287</v>
      </c>
      <c r="G85" s="15" t="s">
        <v>3948</v>
      </c>
      <c r="H85" s="59">
        <v>20044000</v>
      </c>
      <c r="I85" s="16" t="str">
        <f>TEXT(E85,"yyyy-mm-ddThh:MM:ss")</f>
        <v>2020-06-01T22:06:00</v>
      </c>
      <c r="J85" s="55" t="str">
        <f>TEXT(F85,"yyyy-mm-ddThh:MM:ss")</f>
        <v>2021-04-01T00:00:00</v>
      </c>
      <c r="K85" s="66">
        <f t="shared" si="1"/>
        <v>14044000</v>
      </c>
      <c r="L85" s="20" t="s">
        <v>3939</v>
      </c>
      <c r="M85" s="12">
        <v>43984.629166666666</v>
      </c>
      <c r="N85" s="64">
        <v>6000000</v>
      </c>
      <c r="O85" s="30" t="s">
        <v>2934</v>
      </c>
      <c r="P85" s="47">
        <f>H85</f>
        <v>20044000</v>
      </c>
      <c r="Q85" t="s">
        <v>2981</v>
      </c>
      <c r="R85" t="s">
        <v>2982</v>
      </c>
      <c r="S85">
        <v>5</v>
      </c>
      <c r="T85">
        <v>3</v>
      </c>
      <c r="U85">
        <v>2</v>
      </c>
      <c r="V85">
        <v>1</v>
      </c>
      <c r="W85">
        <v>0.5</v>
      </c>
      <c r="X85">
        <v>300000000</v>
      </c>
      <c r="Y85">
        <v>50000</v>
      </c>
      <c r="Z85">
        <v>500000</v>
      </c>
      <c r="AA85">
        <v>20000000</v>
      </c>
      <c r="AB85">
        <v>25</v>
      </c>
      <c r="AC85">
        <v>100</v>
      </c>
      <c r="AD85">
        <v>6</v>
      </c>
      <c r="AE85">
        <v>0.2</v>
      </c>
      <c r="AF85">
        <v>0.5</v>
      </c>
      <c r="AG85">
        <v>2</v>
      </c>
      <c r="AH85">
        <v>1</v>
      </c>
      <c r="AI85">
        <v>0.5</v>
      </c>
      <c r="AJ85">
        <v>0.5</v>
      </c>
      <c r="AK85">
        <v>0.5</v>
      </c>
      <c r="AL85">
        <v>6</v>
      </c>
      <c r="AM85">
        <v>4.5</v>
      </c>
      <c r="AN85">
        <v>1.5</v>
      </c>
      <c r="AO85" t="s">
        <v>2983</v>
      </c>
      <c r="AP85" t="s">
        <v>2984</v>
      </c>
      <c r="AQ85" t="s">
        <v>3099</v>
      </c>
      <c r="AR85" t="s">
        <v>2986</v>
      </c>
      <c r="AS85" t="s">
        <v>2987</v>
      </c>
      <c r="AT85" t="s">
        <v>2988</v>
      </c>
      <c r="AU85">
        <v>70</v>
      </c>
      <c r="AV85">
        <v>80</v>
      </c>
      <c r="AW85">
        <v>20000000</v>
      </c>
      <c r="AX85">
        <v>3</v>
      </c>
      <c r="AY85">
        <v>1</v>
      </c>
      <c r="AZ85">
        <v>0.5</v>
      </c>
      <c r="BA85">
        <v>0.3</v>
      </c>
      <c r="BB85">
        <v>0.2</v>
      </c>
      <c r="BC85">
        <v>300000000</v>
      </c>
      <c r="BD85">
        <v>0.2</v>
      </c>
      <c r="BE85">
        <v>0.5</v>
      </c>
      <c r="BF85">
        <v>0.2</v>
      </c>
      <c r="BG85">
        <v>0.5</v>
      </c>
    </row>
    <row r="86" spans="1:59" ht="24.75" thickBot="1" x14ac:dyDescent="0.3">
      <c r="A86" s="10" t="s">
        <v>1993</v>
      </c>
      <c r="B86" s="11" t="s">
        <v>1800</v>
      </c>
      <c r="C86" s="10" t="s">
        <v>1994</v>
      </c>
      <c r="D86" s="10" t="s">
        <v>1994</v>
      </c>
      <c r="E86" s="33">
        <v>43983.962500000001</v>
      </c>
      <c r="F86" s="56">
        <f>EDATE(E86, 10)</f>
        <v>44287</v>
      </c>
      <c r="G86" s="15" t="s">
        <v>3948</v>
      </c>
      <c r="H86" s="59">
        <v>20000000</v>
      </c>
      <c r="I86" s="16" t="str">
        <f>TEXT(E86,"yyyy-mm-ddThh:MM:ss")</f>
        <v>2020-06-01T23:06:00</v>
      </c>
      <c r="J86" s="55" t="str">
        <f>TEXT(F86,"yyyy-mm-ddThh:MM:ss")</f>
        <v>2021-04-01T00:00:00</v>
      </c>
      <c r="K86" s="66">
        <f t="shared" si="1"/>
        <v>14000000</v>
      </c>
      <c r="L86" s="20" t="s">
        <v>3939</v>
      </c>
      <c r="M86" s="12">
        <v>43984.629166666666</v>
      </c>
      <c r="N86" s="64">
        <v>6000000</v>
      </c>
      <c r="O86" s="30" t="s">
        <v>2934</v>
      </c>
      <c r="P86" s="47">
        <f>H86</f>
        <v>20000000</v>
      </c>
      <c r="Q86" t="s">
        <v>2981</v>
      </c>
      <c r="R86" t="s">
        <v>2982</v>
      </c>
      <c r="S86">
        <v>5</v>
      </c>
      <c r="T86">
        <v>3</v>
      </c>
      <c r="U86">
        <v>2</v>
      </c>
      <c r="V86">
        <v>1</v>
      </c>
      <c r="W86">
        <v>0.5</v>
      </c>
      <c r="X86">
        <v>300000000</v>
      </c>
      <c r="Y86">
        <v>50000</v>
      </c>
      <c r="Z86">
        <v>500000</v>
      </c>
      <c r="AA86">
        <v>20000000</v>
      </c>
      <c r="AB86">
        <v>25</v>
      </c>
      <c r="AC86">
        <v>100</v>
      </c>
      <c r="AD86">
        <v>6</v>
      </c>
      <c r="AE86">
        <v>0.2</v>
      </c>
      <c r="AF86">
        <v>0.5</v>
      </c>
      <c r="AG86">
        <v>2</v>
      </c>
      <c r="AH86">
        <v>1</v>
      </c>
      <c r="AI86">
        <v>0.5</v>
      </c>
      <c r="AJ86">
        <v>0.5</v>
      </c>
      <c r="AK86">
        <v>0.5</v>
      </c>
      <c r="AL86">
        <v>6</v>
      </c>
      <c r="AM86">
        <v>4.5</v>
      </c>
      <c r="AN86">
        <v>1.5</v>
      </c>
      <c r="AO86" t="s">
        <v>2983</v>
      </c>
      <c r="AP86" t="s">
        <v>2984</v>
      </c>
      <c r="AQ86" t="s">
        <v>3152</v>
      </c>
      <c r="AR86" t="s">
        <v>2986</v>
      </c>
      <c r="AS86" t="s">
        <v>2987</v>
      </c>
      <c r="AT86" t="s">
        <v>2988</v>
      </c>
      <c r="AU86">
        <v>70</v>
      </c>
      <c r="AV86">
        <v>80</v>
      </c>
      <c r="AW86">
        <v>20000000</v>
      </c>
      <c r="AX86">
        <v>3</v>
      </c>
      <c r="AY86">
        <v>1</v>
      </c>
      <c r="AZ86">
        <v>0.5</v>
      </c>
      <c r="BA86">
        <v>0.3</v>
      </c>
      <c r="BB86">
        <v>0.2</v>
      </c>
      <c r="BC86">
        <v>300000000</v>
      </c>
      <c r="BD86">
        <v>0.2</v>
      </c>
      <c r="BE86">
        <v>0.5</v>
      </c>
      <c r="BF86">
        <v>0.2</v>
      </c>
      <c r="BG86">
        <v>0.5</v>
      </c>
    </row>
    <row r="87" spans="1:59" ht="24.75" thickBot="1" x14ac:dyDescent="0.3">
      <c r="A87" s="10" t="s">
        <v>1940</v>
      </c>
      <c r="B87" s="11" t="s">
        <v>1800</v>
      </c>
      <c r="C87" s="10" t="s">
        <v>1941</v>
      </c>
      <c r="D87" s="10" t="s">
        <v>1941</v>
      </c>
      <c r="E87" s="33">
        <v>43984.629166666666</v>
      </c>
      <c r="F87" s="56">
        <f>EDATE(E87, 10)</f>
        <v>44288</v>
      </c>
      <c r="G87" s="15" t="s">
        <v>3948</v>
      </c>
      <c r="H87" s="59">
        <v>20000000</v>
      </c>
      <c r="I87" s="16" t="str">
        <f>TEXT(E87,"yyyy-mm-ddThh:MM:ss")</f>
        <v>2020-06-02T15:06:00</v>
      </c>
      <c r="J87" s="55" t="str">
        <f>TEXT(F87,"yyyy-mm-ddThh:MM:ss")</f>
        <v>2021-04-02T00:00:00</v>
      </c>
      <c r="K87" s="66">
        <f t="shared" si="1"/>
        <v>14000000</v>
      </c>
      <c r="L87" s="20" t="s">
        <v>3939</v>
      </c>
      <c r="M87" s="12">
        <v>43984.712500000001</v>
      </c>
      <c r="N87" s="64">
        <v>6000000</v>
      </c>
      <c r="O87" s="30" t="s">
        <v>2934</v>
      </c>
      <c r="P87" s="47">
        <f>H87</f>
        <v>20000000</v>
      </c>
      <c r="Q87" t="s">
        <v>2981</v>
      </c>
      <c r="R87" t="s">
        <v>2982</v>
      </c>
      <c r="S87">
        <v>5</v>
      </c>
      <c r="T87">
        <v>3</v>
      </c>
      <c r="U87">
        <v>2</v>
      </c>
      <c r="V87">
        <v>1</v>
      </c>
      <c r="W87">
        <v>0.5</v>
      </c>
      <c r="X87">
        <v>300000000</v>
      </c>
      <c r="Y87">
        <v>50000</v>
      </c>
      <c r="Z87">
        <v>500000</v>
      </c>
      <c r="AA87">
        <v>20000000</v>
      </c>
      <c r="AB87">
        <v>25</v>
      </c>
      <c r="AC87">
        <v>100</v>
      </c>
      <c r="AD87">
        <v>6</v>
      </c>
      <c r="AE87">
        <v>0.2</v>
      </c>
      <c r="AF87">
        <v>0.5</v>
      </c>
      <c r="AG87">
        <v>2</v>
      </c>
      <c r="AH87">
        <v>1</v>
      </c>
      <c r="AI87">
        <v>0.5</v>
      </c>
      <c r="AJ87">
        <v>0.5</v>
      </c>
      <c r="AK87">
        <v>0.5</v>
      </c>
      <c r="AL87">
        <v>6</v>
      </c>
      <c r="AM87">
        <v>4.5</v>
      </c>
      <c r="AN87">
        <v>1.5</v>
      </c>
      <c r="AO87" t="s">
        <v>2983</v>
      </c>
      <c r="AP87" t="s">
        <v>2984</v>
      </c>
      <c r="AQ87" t="s">
        <v>3151</v>
      </c>
      <c r="AR87" t="s">
        <v>2986</v>
      </c>
      <c r="AS87" t="s">
        <v>2987</v>
      </c>
      <c r="AT87" t="s">
        <v>2988</v>
      </c>
      <c r="AU87">
        <v>70</v>
      </c>
      <c r="AV87">
        <v>80</v>
      </c>
      <c r="AW87">
        <v>20000000</v>
      </c>
      <c r="AX87">
        <v>3</v>
      </c>
      <c r="AY87">
        <v>1</v>
      </c>
      <c r="AZ87">
        <v>0.5</v>
      </c>
      <c r="BA87">
        <v>0.3</v>
      </c>
      <c r="BB87">
        <v>0.2</v>
      </c>
      <c r="BC87">
        <v>300000000</v>
      </c>
      <c r="BD87">
        <v>0.2</v>
      </c>
      <c r="BE87">
        <v>0.5</v>
      </c>
      <c r="BF87">
        <v>0.2</v>
      </c>
      <c r="BG87">
        <v>0.5</v>
      </c>
    </row>
    <row r="88" spans="1:59" ht="24.75" thickBot="1" x14ac:dyDescent="0.3">
      <c r="A88" s="10" t="s">
        <v>1914</v>
      </c>
      <c r="B88" s="11" t="s">
        <v>1800</v>
      </c>
      <c r="C88" s="10" t="s">
        <v>1915</v>
      </c>
      <c r="D88" s="10" t="s">
        <v>1915</v>
      </c>
      <c r="E88" s="33">
        <v>43984.92083333333</v>
      </c>
      <c r="F88" s="56">
        <f>EDATE(E88, 10)</f>
        <v>44288</v>
      </c>
      <c r="G88" s="15" t="s">
        <v>3948</v>
      </c>
      <c r="H88" s="59">
        <v>20000000</v>
      </c>
      <c r="I88" s="16" t="str">
        <f>TEXT(E88,"yyyy-mm-ddThh:MM:ss")</f>
        <v>2020-06-02T22:06:00</v>
      </c>
      <c r="J88" s="55" t="str">
        <f>TEXT(F88,"yyyy-mm-ddThh:MM:ss")</f>
        <v>2021-04-02T00:00:00</v>
      </c>
      <c r="K88" s="66">
        <f t="shared" si="1"/>
        <v>14000000</v>
      </c>
      <c r="L88" s="20" t="s">
        <v>3939</v>
      </c>
      <c r="M88" s="12">
        <v>43985.379166666666</v>
      </c>
      <c r="N88" s="64">
        <v>6000000</v>
      </c>
      <c r="O88" s="30" t="s">
        <v>2934</v>
      </c>
      <c r="P88" s="47">
        <f>H88</f>
        <v>20000000</v>
      </c>
      <c r="Q88" t="s">
        <v>2981</v>
      </c>
      <c r="R88" t="s">
        <v>2982</v>
      </c>
      <c r="S88">
        <v>5</v>
      </c>
      <c r="T88">
        <v>3</v>
      </c>
      <c r="U88">
        <v>2</v>
      </c>
      <c r="V88">
        <v>1</v>
      </c>
      <c r="W88">
        <v>0.5</v>
      </c>
      <c r="X88">
        <v>300000000</v>
      </c>
      <c r="Y88">
        <v>50000</v>
      </c>
      <c r="Z88">
        <v>500000</v>
      </c>
      <c r="AA88">
        <v>20000000</v>
      </c>
      <c r="AB88">
        <v>25</v>
      </c>
      <c r="AC88">
        <v>100</v>
      </c>
      <c r="AD88">
        <v>6</v>
      </c>
      <c r="AE88">
        <v>0.2</v>
      </c>
      <c r="AF88">
        <v>0.5</v>
      </c>
      <c r="AG88">
        <v>2</v>
      </c>
      <c r="AH88">
        <v>1</v>
      </c>
      <c r="AI88">
        <v>0.5</v>
      </c>
      <c r="AJ88">
        <v>0.5</v>
      </c>
      <c r="AK88">
        <v>0.5</v>
      </c>
      <c r="AL88">
        <v>6</v>
      </c>
      <c r="AM88">
        <v>4.5</v>
      </c>
      <c r="AN88">
        <v>1.5</v>
      </c>
      <c r="AO88" t="s">
        <v>2983</v>
      </c>
      <c r="AP88" t="s">
        <v>2984</v>
      </c>
      <c r="AQ88" t="s">
        <v>3150</v>
      </c>
      <c r="AR88" t="s">
        <v>2986</v>
      </c>
      <c r="AS88" t="s">
        <v>2987</v>
      </c>
      <c r="AT88" t="s">
        <v>2988</v>
      </c>
      <c r="AU88">
        <v>70</v>
      </c>
      <c r="AV88">
        <v>80</v>
      </c>
      <c r="AW88">
        <v>20000000</v>
      </c>
      <c r="AX88">
        <v>3</v>
      </c>
      <c r="AY88">
        <v>1</v>
      </c>
      <c r="AZ88">
        <v>0.5</v>
      </c>
      <c r="BA88">
        <v>0.3</v>
      </c>
      <c r="BB88">
        <v>0.2</v>
      </c>
      <c r="BC88">
        <v>300000000</v>
      </c>
      <c r="BD88">
        <v>0.2</v>
      </c>
      <c r="BE88">
        <v>0.5</v>
      </c>
      <c r="BF88">
        <v>0.2</v>
      </c>
      <c r="BG88">
        <v>0.5</v>
      </c>
    </row>
    <row r="89" spans="1:59" ht="24.75" thickBot="1" x14ac:dyDescent="0.3">
      <c r="A89" s="10" t="s">
        <v>1911</v>
      </c>
      <c r="B89" s="11" t="s">
        <v>1800</v>
      </c>
      <c r="C89" s="10" t="s">
        <v>1912</v>
      </c>
      <c r="D89" s="10" t="s">
        <v>1912</v>
      </c>
      <c r="E89" s="33">
        <v>43984.962500000001</v>
      </c>
      <c r="F89" s="56">
        <f>EDATE(E89, 10)</f>
        <v>44288</v>
      </c>
      <c r="G89" s="15" t="s">
        <v>3948</v>
      </c>
      <c r="H89" s="59">
        <v>20000000</v>
      </c>
      <c r="I89" s="16" t="str">
        <f>TEXT(E89,"yyyy-mm-ddThh:MM:ss")</f>
        <v>2020-06-02T23:06:00</v>
      </c>
      <c r="J89" s="55" t="str">
        <f>TEXT(F89,"yyyy-mm-ddThh:MM:ss")</f>
        <v>2021-04-02T00:00:00</v>
      </c>
      <c r="K89" s="66">
        <f t="shared" si="1"/>
        <v>14000000</v>
      </c>
      <c r="L89" s="20" t="s">
        <v>3939</v>
      </c>
      <c r="M89" s="12">
        <v>43985.379166666666</v>
      </c>
      <c r="N89" s="64">
        <v>6000000</v>
      </c>
      <c r="O89" s="30" t="s">
        <v>2934</v>
      </c>
      <c r="P89" s="47">
        <f>H89</f>
        <v>20000000</v>
      </c>
      <c r="Q89" t="s">
        <v>2981</v>
      </c>
      <c r="R89" t="s">
        <v>2982</v>
      </c>
      <c r="S89">
        <v>5</v>
      </c>
      <c r="T89">
        <v>3</v>
      </c>
      <c r="U89">
        <v>2</v>
      </c>
      <c r="V89">
        <v>1</v>
      </c>
      <c r="W89">
        <v>0.5</v>
      </c>
      <c r="X89">
        <v>300000000</v>
      </c>
      <c r="Y89">
        <v>50000</v>
      </c>
      <c r="Z89">
        <v>500000</v>
      </c>
      <c r="AA89">
        <v>20000000</v>
      </c>
      <c r="AB89">
        <v>25</v>
      </c>
      <c r="AC89">
        <v>100</v>
      </c>
      <c r="AD89">
        <v>6</v>
      </c>
      <c r="AE89">
        <v>0.2</v>
      </c>
      <c r="AF89">
        <v>0.5</v>
      </c>
      <c r="AG89">
        <v>2</v>
      </c>
      <c r="AH89">
        <v>1</v>
      </c>
      <c r="AI89">
        <v>0.5</v>
      </c>
      <c r="AJ89">
        <v>0.5</v>
      </c>
      <c r="AK89">
        <v>0.5</v>
      </c>
      <c r="AL89">
        <v>6</v>
      </c>
      <c r="AM89">
        <v>4.5</v>
      </c>
      <c r="AN89">
        <v>1.5</v>
      </c>
      <c r="AO89" t="s">
        <v>2983</v>
      </c>
      <c r="AP89" t="s">
        <v>2984</v>
      </c>
      <c r="AQ89" t="s">
        <v>3149</v>
      </c>
      <c r="AR89" t="s">
        <v>2986</v>
      </c>
      <c r="AS89" t="s">
        <v>2987</v>
      </c>
      <c r="AT89" t="s">
        <v>2988</v>
      </c>
      <c r="AU89">
        <v>70</v>
      </c>
      <c r="AV89">
        <v>80</v>
      </c>
      <c r="AW89">
        <v>20000000</v>
      </c>
      <c r="AX89">
        <v>3</v>
      </c>
      <c r="AY89">
        <v>1</v>
      </c>
      <c r="AZ89">
        <v>0.5</v>
      </c>
      <c r="BA89">
        <v>0.3</v>
      </c>
      <c r="BB89">
        <v>0.2</v>
      </c>
      <c r="BC89">
        <v>300000000</v>
      </c>
      <c r="BD89">
        <v>0.2</v>
      </c>
      <c r="BE89">
        <v>0.5</v>
      </c>
      <c r="BF89">
        <v>0.2</v>
      </c>
      <c r="BG89">
        <v>0.5</v>
      </c>
    </row>
    <row r="90" spans="1:59" ht="24.75" thickBot="1" x14ac:dyDescent="0.3">
      <c r="A90" s="10" t="s">
        <v>1898</v>
      </c>
      <c r="B90" s="11" t="s">
        <v>1800</v>
      </c>
      <c r="C90" s="10" t="s">
        <v>1899</v>
      </c>
      <c r="D90" s="10" t="s">
        <v>1899</v>
      </c>
      <c r="E90" s="33">
        <v>43985.629166666666</v>
      </c>
      <c r="F90" s="56">
        <f>EDATE(E90, 10)</f>
        <v>44289</v>
      </c>
      <c r="G90" s="15" t="s">
        <v>3948</v>
      </c>
      <c r="H90" s="59">
        <v>20000000</v>
      </c>
      <c r="I90" s="16" t="str">
        <f>TEXT(E90,"yyyy-mm-ddThh:MM:ss")</f>
        <v>2020-06-03T15:06:00</v>
      </c>
      <c r="J90" s="55" t="str">
        <f>TEXT(F90,"yyyy-mm-ddThh:MM:ss")</f>
        <v>2021-04-03T00:00:00</v>
      </c>
      <c r="K90" s="66">
        <f t="shared" si="1"/>
        <v>14000000</v>
      </c>
      <c r="L90" s="20" t="s">
        <v>3939</v>
      </c>
      <c r="M90" s="12">
        <v>43985.629166666666</v>
      </c>
      <c r="N90" s="64">
        <v>6000000</v>
      </c>
      <c r="O90" s="30" t="s">
        <v>2934</v>
      </c>
      <c r="P90" s="47">
        <f>H90</f>
        <v>20000000</v>
      </c>
      <c r="Q90" t="s">
        <v>2981</v>
      </c>
      <c r="R90" t="s">
        <v>2982</v>
      </c>
      <c r="S90">
        <v>5</v>
      </c>
      <c r="T90">
        <v>3</v>
      </c>
      <c r="U90">
        <v>2</v>
      </c>
      <c r="V90">
        <v>1</v>
      </c>
      <c r="W90">
        <v>0.5</v>
      </c>
      <c r="X90">
        <v>300000000</v>
      </c>
      <c r="Y90">
        <v>50000</v>
      </c>
      <c r="Z90">
        <v>500000</v>
      </c>
      <c r="AA90">
        <v>20000000</v>
      </c>
      <c r="AB90">
        <v>25</v>
      </c>
      <c r="AC90">
        <v>100</v>
      </c>
      <c r="AD90">
        <v>6</v>
      </c>
      <c r="AE90">
        <v>0.2</v>
      </c>
      <c r="AF90">
        <v>0.5</v>
      </c>
      <c r="AG90">
        <v>2</v>
      </c>
      <c r="AH90">
        <v>1</v>
      </c>
      <c r="AI90">
        <v>0.5</v>
      </c>
      <c r="AJ90">
        <v>0.5</v>
      </c>
      <c r="AK90">
        <v>0.5</v>
      </c>
      <c r="AL90">
        <v>6</v>
      </c>
      <c r="AM90">
        <v>4.5</v>
      </c>
      <c r="AN90">
        <v>1.5</v>
      </c>
      <c r="AO90" t="s">
        <v>2983</v>
      </c>
      <c r="AP90" t="s">
        <v>2984</v>
      </c>
      <c r="AQ90" t="s">
        <v>3148</v>
      </c>
      <c r="AR90" t="s">
        <v>2986</v>
      </c>
      <c r="AS90" t="s">
        <v>2987</v>
      </c>
      <c r="AT90" t="s">
        <v>2988</v>
      </c>
      <c r="AU90">
        <v>70</v>
      </c>
      <c r="AV90">
        <v>80</v>
      </c>
      <c r="AW90">
        <v>20000000</v>
      </c>
      <c r="AX90">
        <v>3</v>
      </c>
      <c r="AY90">
        <v>1</v>
      </c>
      <c r="AZ90">
        <v>0.5</v>
      </c>
      <c r="BA90">
        <v>0.3</v>
      </c>
      <c r="BB90">
        <v>0.2</v>
      </c>
      <c r="BC90">
        <v>300000000</v>
      </c>
      <c r="BD90">
        <v>0.2</v>
      </c>
      <c r="BE90">
        <v>0.5</v>
      </c>
      <c r="BF90">
        <v>0.2</v>
      </c>
      <c r="BG90">
        <v>0.5</v>
      </c>
    </row>
    <row r="91" spans="1:59" ht="24.75" thickBot="1" x14ac:dyDescent="0.3">
      <c r="A91" s="10" t="s">
        <v>1842</v>
      </c>
      <c r="B91" s="11" t="s">
        <v>1800</v>
      </c>
      <c r="C91" s="10" t="s">
        <v>1156</v>
      </c>
      <c r="D91" s="10" t="s">
        <v>1156</v>
      </c>
      <c r="E91" s="33">
        <v>43986.879166666666</v>
      </c>
      <c r="F91" s="56">
        <f>EDATE(E91, 10)</f>
        <v>44290</v>
      </c>
      <c r="G91" s="15" t="s">
        <v>3948</v>
      </c>
      <c r="H91" s="59">
        <v>20000000</v>
      </c>
      <c r="I91" s="16" t="str">
        <f>TEXT(E91,"yyyy-mm-ddThh:MM:ss")</f>
        <v>2020-06-04T21:06:00</v>
      </c>
      <c r="J91" s="55" t="str">
        <f>TEXT(F91,"yyyy-mm-ddThh:MM:ss")</f>
        <v>2021-04-04T00:00:00</v>
      </c>
      <c r="K91" s="66">
        <f t="shared" si="1"/>
        <v>14000000</v>
      </c>
      <c r="L91" s="20" t="s">
        <v>3939</v>
      </c>
      <c r="M91" s="12">
        <v>43991.67083333333</v>
      </c>
      <c r="N91" s="64">
        <v>6000000</v>
      </c>
      <c r="O91" s="30" t="s">
        <v>2934</v>
      </c>
      <c r="P91" s="47">
        <f>H91</f>
        <v>20000000</v>
      </c>
      <c r="Q91" t="s">
        <v>2981</v>
      </c>
      <c r="R91" t="s">
        <v>2982</v>
      </c>
      <c r="S91">
        <v>5</v>
      </c>
      <c r="T91">
        <v>3</v>
      </c>
      <c r="U91">
        <v>2</v>
      </c>
      <c r="V91">
        <v>1</v>
      </c>
      <c r="W91">
        <v>0.5</v>
      </c>
      <c r="X91">
        <v>300000000</v>
      </c>
      <c r="Y91">
        <v>50000</v>
      </c>
      <c r="Z91">
        <v>500000</v>
      </c>
      <c r="AA91">
        <v>20000000</v>
      </c>
      <c r="AB91">
        <v>25</v>
      </c>
      <c r="AC91">
        <v>100</v>
      </c>
      <c r="AD91">
        <v>6</v>
      </c>
      <c r="AE91">
        <v>0.2</v>
      </c>
      <c r="AF91">
        <v>0.5</v>
      </c>
      <c r="AG91">
        <v>2</v>
      </c>
      <c r="AH91">
        <v>1</v>
      </c>
      <c r="AI91">
        <v>0.5</v>
      </c>
      <c r="AJ91">
        <v>0.5</v>
      </c>
      <c r="AK91">
        <v>0.5</v>
      </c>
      <c r="AL91">
        <v>6</v>
      </c>
      <c r="AM91">
        <v>4.5</v>
      </c>
      <c r="AN91">
        <v>1.5</v>
      </c>
      <c r="AO91" t="s">
        <v>2983</v>
      </c>
      <c r="AP91" t="s">
        <v>2984</v>
      </c>
      <c r="AQ91" t="s">
        <v>3147</v>
      </c>
      <c r="AR91" t="s">
        <v>2986</v>
      </c>
      <c r="AS91" t="s">
        <v>2987</v>
      </c>
      <c r="AT91" t="s">
        <v>2988</v>
      </c>
      <c r="AU91">
        <v>70</v>
      </c>
      <c r="AV91">
        <v>80</v>
      </c>
      <c r="AW91">
        <v>20000000</v>
      </c>
      <c r="AX91">
        <v>3</v>
      </c>
      <c r="AY91">
        <v>1</v>
      </c>
      <c r="AZ91">
        <v>0.5</v>
      </c>
      <c r="BA91">
        <v>0.3</v>
      </c>
      <c r="BB91">
        <v>0.2</v>
      </c>
      <c r="BC91">
        <v>300000000</v>
      </c>
      <c r="BD91">
        <v>0.2</v>
      </c>
      <c r="BE91">
        <v>0.5</v>
      </c>
      <c r="BF91">
        <v>0.2</v>
      </c>
      <c r="BG91">
        <v>0.5</v>
      </c>
    </row>
    <row r="92" spans="1:59" ht="24.75" thickBot="1" x14ac:dyDescent="0.3">
      <c r="A92" s="10" t="s">
        <v>1822</v>
      </c>
      <c r="B92" s="11" t="s">
        <v>1800</v>
      </c>
      <c r="C92" s="10" t="s">
        <v>1376</v>
      </c>
      <c r="D92" s="10" t="s">
        <v>1376</v>
      </c>
      <c r="E92" s="33">
        <v>43987.462500000001</v>
      </c>
      <c r="F92" s="56">
        <f>EDATE(E92, 10)</f>
        <v>44291</v>
      </c>
      <c r="G92" s="15" t="s">
        <v>3948</v>
      </c>
      <c r="H92" s="59">
        <v>20000000</v>
      </c>
      <c r="I92" s="16" t="str">
        <f>TEXT(E92,"yyyy-mm-ddThh:MM:ss")</f>
        <v>2020-06-05T11:06:00</v>
      </c>
      <c r="J92" s="55" t="str">
        <f>TEXT(F92,"yyyy-mm-ddThh:MM:ss")</f>
        <v>2021-04-05T00:00:00</v>
      </c>
      <c r="K92" s="66">
        <f t="shared" si="1"/>
        <v>14000000</v>
      </c>
      <c r="L92" s="20" t="s">
        <v>3939</v>
      </c>
      <c r="M92" s="12">
        <v>43987.462500000001</v>
      </c>
      <c r="N92" s="64">
        <v>6000000</v>
      </c>
      <c r="O92" s="30" t="s">
        <v>2934</v>
      </c>
      <c r="P92" s="47">
        <f>H92</f>
        <v>20000000</v>
      </c>
      <c r="Q92" t="s">
        <v>2981</v>
      </c>
      <c r="R92" t="s">
        <v>2982</v>
      </c>
      <c r="S92">
        <v>5</v>
      </c>
      <c r="T92">
        <v>3</v>
      </c>
      <c r="U92">
        <v>2</v>
      </c>
      <c r="V92">
        <v>1</v>
      </c>
      <c r="W92">
        <v>0.5</v>
      </c>
      <c r="X92">
        <v>300000000</v>
      </c>
      <c r="Y92">
        <v>50000</v>
      </c>
      <c r="Z92">
        <v>500000</v>
      </c>
      <c r="AA92">
        <v>20000000</v>
      </c>
      <c r="AB92">
        <v>25</v>
      </c>
      <c r="AC92">
        <v>100</v>
      </c>
      <c r="AD92">
        <v>6</v>
      </c>
      <c r="AE92">
        <v>0.2</v>
      </c>
      <c r="AF92">
        <v>0.5</v>
      </c>
      <c r="AG92">
        <v>2</v>
      </c>
      <c r="AH92">
        <v>1</v>
      </c>
      <c r="AI92">
        <v>0.5</v>
      </c>
      <c r="AJ92">
        <v>0.5</v>
      </c>
      <c r="AK92">
        <v>0.5</v>
      </c>
      <c r="AL92">
        <v>6</v>
      </c>
      <c r="AM92">
        <v>4.5</v>
      </c>
      <c r="AN92">
        <v>1.5</v>
      </c>
      <c r="AO92" t="s">
        <v>2983</v>
      </c>
      <c r="AP92" t="s">
        <v>2984</v>
      </c>
      <c r="AQ92" t="s">
        <v>3146</v>
      </c>
      <c r="AR92" t="s">
        <v>2986</v>
      </c>
      <c r="AS92" t="s">
        <v>2987</v>
      </c>
      <c r="AT92" t="s">
        <v>2988</v>
      </c>
      <c r="AU92">
        <v>70</v>
      </c>
      <c r="AV92">
        <v>80</v>
      </c>
      <c r="AW92">
        <v>20000000</v>
      </c>
      <c r="AX92">
        <v>3</v>
      </c>
      <c r="AY92">
        <v>1</v>
      </c>
      <c r="AZ92">
        <v>0.5</v>
      </c>
      <c r="BA92">
        <v>0.3</v>
      </c>
      <c r="BB92">
        <v>0.2</v>
      </c>
      <c r="BC92">
        <v>300000000</v>
      </c>
      <c r="BD92">
        <v>0.2</v>
      </c>
      <c r="BE92">
        <v>0.5</v>
      </c>
      <c r="BF92">
        <v>0.2</v>
      </c>
      <c r="BG92">
        <v>0.5</v>
      </c>
    </row>
    <row r="93" spans="1:59" ht="24.75" thickBot="1" x14ac:dyDescent="0.3">
      <c r="A93" s="10" t="s">
        <v>1803</v>
      </c>
      <c r="B93" s="11" t="s">
        <v>1800</v>
      </c>
      <c r="C93" s="10" t="s">
        <v>1090</v>
      </c>
      <c r="D93" s="10" t="s">
        <v>1090</v>
      </c>
      <c r="E93" s="33">
        <v>43987.629166666666</v>
      </c>
      <c r="F93" s="56">
        <f>EDATE(E93, 10)</f>
        <v>44291</v>
      </c>
      <c r="G93" s="15" t="s">
        <v>3948</v>
      </c>
      <c r="H93" s="59">
        <v>20000000</v>
      </c>
      <c r="I93" s="16" t="str">
        <f>TEXT(E93,"yyyy-mm-ddThh:MM:ss")</f>
        <v>2020-06-05T15:06:00</v>
      </c>
      <c r="J93" s="55" t="str">
        <f>TEXT(F93,"yyyy-mm-ddThh:MM:ss")</f>
        <v>2021-04-05T00:00:00</v>
      </c>
      <c r="K93" s="66">
        <f t="shared" si="1"/>
        <v>14000000</v>
      </c>
      <c r="L93" s="20" t="s">
        <v>3939</v>
      </c>
      <c r="M93" s="12">
        <v>43988.379166666666</v>
      </c>
      <c r="N93" s="64">
        <v>6000000</v>
      </c>
      <c r="O93" s="30" t="s">
        <v>2934</v>
      </c>
      <c r="P93" s="47">
        <f>H93</f>
        <v>20000000</v>
      </c>
      <c r="Q93" t="s">
        <v>2981</v>
      </c>
      <c r="R93" t="s">
        <v>2982</v>
      </c>
      <c r="S93">
        <v>5</v>
      </c>
      <c r="T93">
        <v>3</v>
      </c>
      <c r="U93">
        <v>2</v>
      </c>
      <c r="V93">
        <v>1</v>
      </c>
      <c r="W93">
        <v>0.5</v>
      </c>
      <c r="X93">
        <v>300000000</v>
      </c>
      <c r="Y93">
        <v>50000</v>
      </c>
      <c r="Z93">
        <v>500000</v>
      </c>
      <c r="AA93">
        <v>20000000</v>
      </c>
      <c r="AB93">
        <v>25</v>
      </c>
      <c r="AC93">
        <v>100</v>
      </c>
      <c r="AD93">
        <v>6</v>
      </c>
      <c r="AE93">
        <v>0.2</v>
      </c>
      <c r="AF93">
        <v>0.5</v>
      </c>
      <c r="AG93">
        <v>2</v>
      </c>
      <c r="AH93">
        <v>1</v>
      </c>
      <c r="AI93">
        <v>0.5</v>
      </c>
      <c r="AJ93">
        <v>0.5</v>
      </c>
      <c r="AK93">
        <v>0.5</v>
      </c>
      <c r="AL93">
        <v>6</v>
      </c>
      <c r="AM93">
        <v>4.5</v>
      </c>
      <c r="AN93">
        <v>1.5</v>
      </c>
      <c r="AO93" t="s">
        <v>2983</v>
      </c>
      <c r="AP93" t="s">
        <v>2984</v>
      </c>
      <c r="AQ93" t="s">
        <v>3144</v>
      </c>
      <c r="AR93" t="s">
        <v>2986</v>
      </c>
      <c r="AS93" t="s">
        <v>2987</v>
      </c>
      <c r="AT93" t="s">
        <v>2988</v>
      </c>
      <c r="AU93">
        <v>70</v>
      </c>
      <c r="AV93">
        <v>80</v>
      </c>
      <c r="AW93">
        <v>20000000</v>
      </c>
      <c r="AX93">
        <v>3</v>
      </c>
      <c r="AY93">
        <v>1</v>
      </c>
      <c r="AZ93">
        <v>0.5</v>
      </c>
      <c r="BA93">
        <v>0.3</v>
      </c>
      <c r="BB93">
        <v>0.2</v>
      </c>
      <c r="BC93">
        <v>300000000</v>
      </c>
      <c r="BD93">
        <v>0.2</v>
      </c>
      <c r="BE93">
        <v>0.5</v>
      </c>
      <c r="BF93">
        <v>0.2</v>
      </c>
      <c r="BG93">
        <v>0.5</v>
      </c>
    </row>
    <row r="94" spans="1:59" ht="24.75" thickBot="1" x14ac:dyDescent="0.3">
      <c r="A94" s="10" t="s">
        <v>1805</v>
      </c>
      <c r="B94" s="11" t="s">
        <v>1800</v>
      </c>
      <c r="C94" s="10" t="s">
        <v>1806</v>
      </c>
      <c r="D94" s="10" t="s">
        <v>1806</v>
      </c>
      <c r="E94" s="33">
        <v>43987.629166666666</v>
      </c>
      <c r="F94" s="56">
        <f>EDATE(E94, 10)</f>
        <v>44291</v>
      </c>
      <c r="G94" s="15" t="s">
        <v>3948</v>
      </c>
      <c r="H94" s="59">
        <v>20000000</v>
      </c>
      <c r="I94" s="16" t="str">
        <f>TEXT(E94,"yyyy-mm-ddThh:MM:ss")</f>
        <v>2020-06-05T15:06:00</v>
      </c>
      <c r="J94" s="55" t="str">
        <f>TEXT(F94,"yyyy-mm-ddThh:MM:ss")</f>
        <v>2021-04-05T00:00:00</v>
      </c>
      <c r="K94" s="66">
        <f t="shared" si="1"/>
        <v>14000000</v>
      </c>
      <c r="L94" s="20" t="s">
        <v>3939</v>
      </c>
      <c r="M94" s="12">
        <v>43988.379166666666</v>
      </c>
      <c r="N94" s="64">
        <v>6000000</v>
      </c>
      <c r="O94" s="30" t="s">
        <v>2934</v>
      </c>
      <c r="P94" s="47">
        <f>H94</f>
        <v>20000000</v>
      </c>
      <c r="Q94" t="s">
        <v>2981</v>
      </c>
      <c r="R94" t="s">
        <v>2982</v>
      </c>
      <c r="S94">
        <v>5</v>
      </c>
      <c r="T94">
        <v>3</v>
      </c>
      <c r="U94">
        <v>2</v>
      </c>
      <c r="V94">
        <v>1</v>
      </c>
      <c r="W94">
        <v>0.5</v>
      </c>
      <c r="X94">
        <v>300000000</v>
      </c>
      <c r="Y94">
        <v>50000</v>
      </c>
      <c r="Z94">
        <v>500000</v>
      </c>
      <c r="AA94">
        <v>20000000</v>
      </c>
      <c r="AB94">
        <v>25</v>
      </c>
      <c r="AC94">
        <v>100</v>
      </c>
      <c r="AD94">
        <v>6</v>
      </c>
      <c r="AE94">
        <v>0.2</v>
      </c>
      <c r="AF94">
        <v>0.5</v>
      </c>
      <c r="AG94">
        <v>2</v>
      </c>
      <c r="AH94">
        <v>1</v>
      </c>
      <c r="AI94">
        <v>0.5</v>
      </c>
      <c r="AJ94">
        <v>0.5</v>
      </c>
      <c r="AK94">
        <v>0.5</v>
      </c>
      <c r="AL94">
        <v>6</v>
      </c>
      <c r="AM94">
        <v>4.5</v>
      </c>
      <c r="AN94">
        <v>1.5</v>
      </c>
      <c r="AO94" t="s">
        <v>2983</v>
      </c>
      <c r="AP94" t="s">
        <v>2984</v>
      </c>
      <c r="AQ94" t="s">
        <v>3145</v>
      </c>
      <c r="AR94" t="s">
        <v>2986</v>
      </c>
      <c r="AS94" t="s">
        <v>2987</v>
      </c>
      <c r="AT94" t="s">
        <v>2988</v>
      </c>
      <c r="AU94">
        <v>70</v>
      </c>
      <c r="AV94">
        <v>80</v>
      </c>
      <c r="AW94">
        <v>20000000</v>
      </c>
      <c r="AX94">
        <v>3</v>
      </c>
      <c r="AY94">
        <v>1</v>
      </c>
      <c r="AZ94">
        <v>0.5</v>
      </c>
      <c r="BA94">
        <v>0.3</v>
      </c>
      <c r="BB94">
        <v>0.2</v>
      </c>
      <c r="BC94">
        <v>300000000</v>
      </c>
      <c r="BD94">
        <v>0.2</v>
      </c>
      <c r="BE94">
        <v>0.5</v>
      </c>
      <c r="BF94">
        <v>0.2</v>
      </c>
      <c r="BG94">
        <v>0.5</v>
      </c>
    </row>
    <row r="95" spans="1:59" ht="24.75" thickBot="1" x14ac:dyDescent="0.3">
      <c r="A95" s="10" t="s">
        <v>1743</v>
      </c>
      <c r="B95" s="11" t="s">
        <v>1800</v>
      </c>
      <c r="C95" s="10" t="s">
        <v>1472</v>
      </c>
      <c r="D95" s="10" t="s">
        <v>1472</v>
      </c>
      <c r="E95" s="33">
        <v>43989.79583333333</v>
      </c>
      <c r="F95" s="56">
        <f>EDATE(E95, 10)</f>
        <v>44293</v>
      </c>
      <c r="G95" s="15" t="s">
        <v>3948</v>
      </c>
      <c r="H95" s="59">
        <v>20000077</v>
      </c>
      <c r="I95" s="16" t="str">
        <f>TEXT(E95,"yyyy-mm-ddThh:MM:ss")</f>
        <v>2020-06-07T19:06:00</v>
      </c>
      <c r="J95" s="55" t="str">
        <f>TEXT(F95,"yyyy-mm-ddThh:MM:ss")</f>
        <v>2021-04-07T00:00:00</v>
      </c>
      <c r="K95" s="66">
        <f t="shared" si="1"/>
        <v>14000077</v>
      </c>
      <c r="L95" s="20" t="s">
        <v>3939</v>
      </c>
      <c r="M95" s="12">
        <v>43990.67083333333</v>
      </c>
      <c r="N95" s="64">
        <v>6000000</v>
      </c>
      <c r="O95" s="30" t="s">
        <v>2934</v>
      </c>
      <c r="P95" s="47">
        <f>H95</f>
        <v>20000077</v>
      </c>
      <c r="Q95" t="s">
        <v>2981</v>
      </c>
      <c r="R95" t="s">
        <v>2982</v>
      </c>
      <c r="S95">
        <v>5</v>
      </c>
      <c r="T95">
        <v>3</v>
      </c>
      <c r="U95">
        <v>2</v>
      </c>
      <c r="V95">
        <v>1</v>
      </c>
      <c r="W95">
        <v>0.5</v>
      </c>
      <c r="X95">
        <v>300000000</v>
      </c>
      <c r="Y95">
        <v>50000</v>
      </c>
      <c r="Z95">
        <v>500000</v>
      </c>
      <c r="AA95">
        <v>20000000</v>
      </c>
      <c r="AB95">
        <v>25</v>
      </c>
      <c r="AC95">
        <v>100</v>
      </c>
      <c r="AD95">
        <v>6</v>
      </c>
      <c r="AE95">
        <v>0.2</v>
      </c>
      <c r="AF95">
        <v>0.5</v>
      </c>
      <c r="AG95">
        <v>2</v>
      </c>
      <c r="AH95">
        <v>1</v>
      </c>
      <c r="AI95">
        <v>0.5</v>
      </c>
      <c r="AJ95">
        <v>0.5</v>
      </c>
      <c r="AK95">
        <v>0.5</v>
      </c>
      <c r="AL95">
        <v>6</v>
      </c>
      <c r="AM95">
        <v>4.5</v>
      </c>
      <c r="AN95">
        <v>1.5</v>
      </c>
      <c r="AO95" t="s">
        <v>2983</v>
      </c>
      <c r="AP95" t="s">
        <v>2984</v>
      </c>
      <c r="AQ95" t="s">
        <v>3103</v>
      </c>
      <c r="AR95" t="s">
        <v>2986</v>
      </c>
      <c r="AS95" t="s">
        <v>2987</v>
      </c>
      <c r="AT95" t="s">
        <v>2988</v>
      </c>
      <c r="AU95">
        <v>70</v>
      </c>
      <c r="AV95">
        <v>80</v>
      </c>
      <c r="AW95">
        <v>20000000</v>
      </c>
      <c r="AX95">
        <v>3</v>
      </c>
      <c r="AY95">
        <v>1</v>
      </c>
      <c r="AZ95">
        <v>0.5</v>
      </c>
      <c r="BA95">
        <v>0.3</v>
      </c>
      <c r="BB95">
        <v>0.2</v>
      </c>
      <c r="BC95">
        <v>300000000</v>
      </c>
      <c r="BD95">
        <v>0.2</v>
      </c>
      <c r="BE95">
        <v>0.5</v>
      </c>
      <c r="BF95">
        <v>0.2</v>
      </c>
      <c r="BG95">
        <v>0.5</v>
      </c>
    </row>
    <row r="96" spans="1:59" ht="24.75" thickBot="1" x14ac:dyDescent="0.3">
      <c r="A96" s="10" t="s">
        <v>1717</v>
      </c>
      <c r="B96" s="11" t="s">
        <v>1800</v>
      </c>
      <c r="C96" s="10" t="s">
        <v>501</v>
      </c>
      <c r="D96" s="10" t="s">
        <v>501</v>
      </c>
      <c r="E96" s="33">
        <v>43990.587500000001</v>
      </c>
      <c r="F96" s="56">
        <f>EDATE(E96, 10)</f>
        <v>44294</v>
      </c>
      <c r="G96" s="15" t="s">
        <v>3948</v>
      </c>
      <c r="H96" s="59">
        <v>20000000</v>
      </c>
      <c r="I96" s="16" t="str">
        <f>TEXT(E96,"yyyy-mm-ddThh:MM:ss")</f>
        <v>2020-06-08T14:06:00</v>
      </c>
      <c r="J96" s="55" t="str">
        <f>TEXT(F96,"yyyy-mm-ddThh:MM:ss")</f>
        <v>2021-04-08T00:00:00</v>
      </c>
      <c r="K96" s="66">
        <f t="shared" si="1"/>
        <v>14000000</v>
      </c>
      <c r="L96" s="20" t="s">
        <v>3939</v>
      </c>
      <c r="M96" s="12">
        <v>43990.629166666666</v>
      </c>
      <c r="N96" s="64">
        <v>6000000</v>
      </c>
      <c r="O96" s="30" t="s">
        <v>2934</v>
      </c>
      <c r="P96" s="47">
        <f>H96</f>
        <v>20000000</v>
      </c>
      <c r="Q96" t="s">
        <v>2981</v>
      </c>
      <c r="R96" t="s">
        <v>2982</v>
      </c>
      <c r="S96">
        <v>5</v>
      </c>
      <c r="T96">
        <v>3</v>
      </c>
      <c r="U96">
        <v>2</v>
      </c>
      <c r="V96">
        <v>1</v>
      </c>
      <c r="W96">
        <v>0.5</v>
      </c>
      <c r="X96">
        <v>300000000</v>
      </c>
      <c r="Y96">
        <v>50000</v>
      </c>
      <c r="Z96">
        <v>500000</v>
      </c>
      <c r="AA96">
        <v>20000000</v>
      </c>
      <c r="AB96">
        <v>25</v>
      </c>
      <c r="AC96">
        <v>100</v>
      </c>
      <c r="AD96">
        <v>6</v>
      </c>
      <c r="AE96">
        <v>0.2</v>
      </c>
      <c r="AF96">
        <v>0.5</v>
      </c>
      <c r="AG96">
        <v>2</v>
      </c>
      <c r="AH96">
        <v>1</v>
      </c>
      <c r="AI96">
        <v>0.5</v>
      </c>
      <c r="AJ96">
        <v>0.5</v>
      </c>
      <c r="AK96">
        <v>0.5</v>
      </c>
      <c r="AL96">
        <v>6</v>
      </c>
      <c r="AM96">
        <v>4.5</v>
      </c>
      <c r="AN96">
        <v>1.5</v>
      </c>
      <c r="AO96" t="s">
        <v>2983</v>
      </c>
      <c r="AP96" t="s">
        <v>2984</v>
      </c>
      <c r="AQ96" t="s">
        <v>3143</v>
      </c>
      <c r="AR96" t="s">
        <v>2986</v>
      </c>
      <c r="AS96" t="s">
        <v>2987</v>
      </c>
      <c r="AT96" t="s">
        <v>2988</v>
      </c>
      <c r="AU96">
        <v>70</v>
      </c>
      <c r="AV96">
        <v>80</v>
      </c>
      <c r="AW96">
        <v>20000000</v>
      </c>
      <c r="AX96">
        <v>3</v>
      </c>
      <c r="AY96">
        <v>1</v>
      </c>
      <c r="AZ96">
        <v>0.5</v>
      </c>
      <c r="BA96">
        <v>0.3</v>
      </c>
      <c r="BB96">
        <v>0.2</v>
      </c>
      <c r="BC96">
        <v>300000000</v>
      </c>
      <c r="BD96">
        <v>0.2</v>
      </c>
      <c r="BE96">
        <v>0.5</v>
      </c>
      <c r="BF96">
        <v>0.2</v>
      </c>
      <c r="BG96">
        <v>0.5</v>
      </c>
    </row>
    <row r="97" spans="1:59" ht="24.75" thickBot="1" x14ac:dyDescent="0.3">
      <c r="A97" s="10" t="s">
        <v>1678</v>
      </c>
      <c r="B97" s="11" t="s">
        <v>1800</v>
      </c>
      <c r="C97" s="10" t="s">
        <v>1679</v>
      </c>
      <c r="D97" s="10" t="s">
        <v>1679</v>
      </c>
      <c r="E97" s="33">
        <v>43991.42083333333</v>
      </c>
      <c r="F97" s="56">
        <f>EDATE(E97, 10)</f>
        <v>44295</v>
      </c>
      <c r="G97" s="15" t="s">
        <v>3948</v>
      </c>
      <c r="H97" s="59">
        <v>20000000</v>
      </c>
      <c r="I97" s="16" t="str">
        <f>TEXT(E97,"yyyy-mm-ddThh:MM:ss")</f>
        <v>2020-06-09T10:06:00</v>
      </c>
      <c r="J97" s="55" t="str">
        <f>TEXT(F97,"yyyy-mm-ddThh:MM:ss")</f>
        <v>2021-04-09T00:00:00</v>
      </c>
      <c r="K97" s="66">
        <f t="shared" si="1"/>
        <v>14000000</v>
      </c>
      <c r="L97" s="20" t="s">
        <v>3939</v>
      </c>
      <c r="M97" s="12">
        <v>43991.42083333333</v>
      </c>
      <c r="N97" s="64">
        <v>6000000</v>
      </c>
      <c r="O97" s="30" t="s">
        <v>2934</v>
      </c>
      <c r="P97" s="47">
        <f>H97</f>
        <v>20000000</v>
      </c>
      <c r="Q97" t="s">
        <v>2981</v>
      </c>
      <c r="R97" t="s">
        <v>2982</v>
      </c>
      <c r="S97">
        <v>5</v>
      </c>
      <c r="T97">
        <v>3</v>
      </c>
      <c r="U97">
        <v>2</v>
      </c>
      <c r="V97">
        <v>1</v>
      </c>
      <c r="W97">
        <v>0.5</v>
      </c>
      <c r="X97">
        <v>300000000</v>
      </c>
      <c r="Y97">
        <v>50000</v>
      </c>
      <c r="Z97">
        <v>500000</v>
      </c>
      <c r="AA97">
        <v>20000000</v>
      </c>
      <c r="AB97">
        <v>25</v>
      </c>
      <c r="AC97">
        <v>100</v>
      </c>
      <c r="AD97">
        <v>6</v>
      </c>
      <c r="AE97">
        <v>0.2</v>
      </c>
      <c r="AF97">
        <v>0.5</v>
      </c>
      <c r="AG97">
        <v>2</v>
      </c>
      <c r="AH97">
        <v>1</v>
      </c>
      <c r="AI97">
        <v>0.5</v>
      </c>
      <c r="AJ97">
        <v>0.5</v>
      </c>
      <c r="AK97">
        <v>0.5</v>
      </c>
      <c r="AL97">
        <v>6</v>
      </c>
      <c r="AM97">
        <v>4.5</v>
      </c>
      <c r="AN97">
        <v>1.5</v>
      </c>
      <c r="AO97" t="s">
        <v>2983</v>
      </c>
      <c r="AP97" t="s">
        <v>2984</v>
      </c>
      <c r="AQ97" t="s">
        <v>3142</v>
      </c>
      <c r="AR97" t="s">
        <v>2986</v>
      </c>
      <c r="AS97" t="s">
        <v>2987</v>
      </c>
      <c r="AT97" t="s">
        <v>2988</v>
      </c>
      <c r="AU97">
        <v>70</v>
      </c>
      <c r="AV97">
        <v>80</v>
      </c>
      <c r="AW97">
        <v>20000000</v>
      </c>
      <c r="AX97">
        <v>3</v>
      </c>
      <c r="AY97">
        <v>1</v>
      </c>
      <c r="AZ97">
        <v>0.5</v>
      </c>
      <c r="BA97">
        <v>0.3</v>
      </c>
      <c r="BB97">
        <v>0.2</v>
      </c>
      <c r="BC97">
        <v>300000000</v>
      </c>
      <c r="BD97">
        <v>0.2</v>
      </c>
      <c r="BE97">
        <v>0.5</v>
      </c>
      <c r="BF97">
        <v>0.2</v>
      </c>
      <c r="BG97">
        <v>0.5</v>
      </c>
    </row>
    <row r="98" spans="1:59" ht="24.75" thickBot="1" x14ac:dyDescent="0.3">
      <c r="A98" s="10" t="s">
        <v>1660</v>
      </c>
      <c r="B98" s="11" t="s">
        <v>1800</v>
      </c>
      <c r="C98" s="10" t="s">
        <v>1661</v>
      </c>
      <c r="D98" s="10" t="s">
        <v>1661</v>
      </c>
      <c r="E98" s="33">
        <v>43991.54583333333</v>
      </c>
      <c r="F98" s="56">
        <f>EDATE(E98, 10)</f>
        <v>44295</v>
      </c>
      <c r="G98" s="15" t="s">
        <v>3948</v>
      </c>
      <c r="H98" s="59">
        <v>20000000</v>
      </c>
      <c r="I98" s="16" t="str">
        <f>TEXT(E98,"yyyy-mm-ddThh:MM:ss")</f>
        <v>2020-06-09T13:06:00</v>
      </c>
      <c r="J98" s="55" t="str">
        <f>TEXT(F98,"yyyy-mm-ddThh:MM:ss")</f>
        <v>2021-04-09T00:00:00</v>
      </c>
      <c r="K98" s="66">
        <f t="shared" si="1"/>
        <v>14000000</v>
      </c>
      <c r="L98" s="20" t="s">
        <v>3939</v>
      </c>
      <c r="M98" s="12">
        <v>43993.879166666666</v>
      </c>
      <c r="N98" s="64">
        <v>6000000</v>
      </c>
      <c r="O98" s="30" t="s">
        <v>2934</v>
      </c>
      <c r="P98" s="47">
        <f>H98</f>
        <v>20000000</v>
      </c>
      <c r="Q98" t="s">
        <v>2981</v>
      </c>
      <c r="R98" t="s">
        <v>2982</v>
      </c>
      <c r="S98">
        <v>5</v>
      </c>
      <c r="T98">
        <v>3</v>
      </c>
      <c r="U98">
        <v>2</v>
      </c>
      <c r="V98">
        <v>1</v>
      </c>
      <c r="W98">
        <v>0.5</v>
      </c>
      <c r="X98">
        <v>300000000</v>
      </c>
      <c r="Y98">
        <v>50000</v>
      </c>
      <c r="Z98">
        <v>500000</v>
      </c>
      <c r="AA98">
        <v>20000000</v>
      </c>
      <c r="AB98">
        <v>25</v>
      </c>
      <c r="AC98">
        <v>100</v>
      </c>
      <c r="AD98">
        <v>6</v>
      </c>
      <c r="AE98">
        <v>0.2</v>
      </c>
      <c r="AF98">
        <v>0.5</v>
      </c>
      <c r="AG98">
        <v>2</v>
      </c>
      <c r="AH98">
        <v>1</v>
      </c>
      <c r="AI98">
        <v>0.5</v>
      </c>
      <c r="AJ98">
        <v>0.5</v>
      </c>
      <c r="AK98">
        <v>0.5</v>
      </c>
      <c r="AL98">
        <v>6</v>
      </c>
      <c r="AM98">
        <v>4.5</v>
      </c>
      <c r="AN98">
        <v>1.5</v>
      </c>
      <c r="AO98" t="s">
        <v>2983</v>
      </c>
      <c r="AP98" t="s">
        <v>2984</v>
      </c>
      <c r="AQ98" t="s">
        <v>3141</v>
      </c>
      <c r="AR98" t="s">
        <v>2986</v>
      </c>
      <c r="AS98" t="s">
        <v>2987</v>
      </c>
      <c r="AT98" t="s">
        <v>2988</v>
      </c>
      <c r="AU98">
        <v>70</v>
      </c>
      <c r="AV98">
        <v>80</v>
      </c>
      <c r="AW98">
        <v>20000000</v>
      </c>
      <c r="AX98">
        <v>3</v>
      </c>
      <c r="AY98">
        <v>1</v>
      </c>
      <c r="AZ98">
        <v>0.5</v>
      </c>
      <c r="BA98">
        <v>0.3</v>
      </c>
      <c r="BB98">
        <v>0.2</v>
      </c>
      <c r="BC98">
        <v>300000000</v>
      </c>
      <c r="BD98">
        <v>0.2</v>
      </c>
      <c r="BE98">
        <v>0.5</v>
      </c>
      <c r="BF98">
        <v>0.2</v>
      </c>
      <c r="BG98">
        <v>0.5</v>
      </c>
    </row>
    <row r="99" spans="1:59" ht="24.75" thickBot="1" x14ac:dyDescent="0.3">
      <c r="A99" s="10" t="s">
        <v>1634</v>
      </c>
      <c r="B99" s="11" t="s">
        <v>1800</v>
      </c>
      <c r="C99" s="10" t="s">
        <v>1635</v>
      </c>
      <c r="D99" s="10" t="s">
        <v>1635</v>
      </c>
      <c r="E99" s="33">
        <v>43991.879166666666</v>
      </c>
      <c r="F99" s="56">
        <f>EDATE(E99, 10)</f>
        <v>44295</v>
      </c>
      <c r="G99" s="15" t="s">
        <v>3948</v>
      </c>
      <c r="H99" s="59">
        <v>20000000</v>
      </c>
      <c r="I99" s="16" t="str">
        <f>TEXT(E99,"yyyy-mm-ddThh:MM:ss")</f>
        <v>2020-06-09T21:06:00</v>
      </c>
      <c r="J99" s="55" t="str">
        <f>TEXT(F99,"yyyy-mm-ddThh:MM:ss")</f>
        <v>2021-04-09T00:00:00</v>
      </c>
      <c r="K99" s="66">
        <f t="shared" si="1"/>
        <v>14000000</v>
      </c>
      <c r="L99" s="20" t="s">
        <v>3939</v>
      </c>
      <c r="M99" s="12">
        <v>43991.879166666666</v>
      </c>
      <c r="N99" s="64">
        <v>6000000</v>
      </c>
      <c r="O99" s="30" t="s">
        <v>2934</v>
      </c>
      <c r="P99" s="47">
        <f>H99</f>
        <v>20000000</v>
      </c>
      <c r="Q99" t="s">
        <v>2981</v>
      </c>
      <c r="R99" t="s">
        <v>2982</v>
      </c>
      <c r="S99">
        <v>5</v>
      </c>
      <c r="T99">
        <v>3</v>
      </c>
      <c r="U99">
        <v>2</v>
      </c>
      <c r="V99">
        <v>1</v>
      </c>
      <c r="W99">
        <v>0.5</v>
      </c>
      <c r="X99">
        <v>300000000</v>
      </c>
      <c r="Y99">
        <v>50000</v>
      </c>
      <c r="Z99">
        <v>500000</v>
      </c>
      <c r="AA99">
        <v>20000000</v>
      </c>
      <c r="AB99">
        <v>25</v>
      </c>
      <c r="AC99">
        <v>100</v>
      </c>
      <c r="AD99">
        <v>6</v>
      </c>
      <c r="AE99">
        <v>0.2</v>
      </c>
      <c r="AF99">
        <v>0.5</v>
      </c>
      <c r="AG99">
        <v>2</v>
      </c>
      <c r="AH99">
        <v>1</v>
      </c>
      <c r="AI99">
        <v>0.5</v>
      </c>
      <c r="AJ99">
        <v>0.5</v>
      </c>
      <c r="AK99">
        <v>0.5</v>
      </c>
      <c r="AL99">
        <v>6</v>
      </c>
      <c r="AM99">
        <v>4.5</v>
      </c>
      <c r="AN99">
        <v>1.5</v>
      </c>
      <c r="AO99" t="s">
        <v>2983</v>
      </c>
      <c r="AP99" t="s">
        <v>2984</v>
      </c>
      <c r="AQ99" t="s">
        <v>3140</v>
      </c>
      <c r="AR99" t="s">
        <v>2986</v>
      </c>
      <c r="AS99" t="s">
        <v>2987</v>
      </c>
      <c r="AT99" t="s">
        <v>2988</v>
      </c>
      <c r="AU99">
        <v>70</v>
      </c>
      <c r="AV99">
        <v>80</v>
      </c>
      <c r="AW99">
        <v>20000000</v>
      </c>
      <c r="AX99">
        <v>3</v>
      </c>
      <c r="AY99">
        <v>1</v>
      </c>
      <c r="AZ99">
        <v>0.5</v>
      </c>
      <c r="BA99">
        <v>0.3</v>
      </c>
      <c r="BB99">
        <v>0.2</v>
      </c>
      <c r="BC99">
        <v>300000000</v>
      </c>
      <c r="BD99">
        <v>0.2</v>
      </c>
      <c r="BE99">
        <v>0.5</v>
      </c>
      <c r="BF99">
        <v>0.2</v>
      </c>
      <c r="BG99">
        <v>0.5</v>
      </c>
    </row>
    <row r="100" spans="1:59" ht="24.75" thickBot="1" x14ac:dyDescent="0.3">
      <c r="A100" s="10" t="s">
        <v>1562</v>
      </c>
      <c r="B100" s="11" t="s">
        <v>1800</v>
      </c>
      <c r="C100" s="10" t="s">
        <v>522</v>
      </c>
      <c r="D100" s="10" t="s">
        <v>522</v>
      </c>
      <c r="E100" s="33">
        <v>43992.837500000001</v>
      </c>
      <c r="F100" s="56">
        <f>EDATE(E100, 10)</f>
        <v>44296</v>
      </c>
      <c r="G100" s="15" t="s">
        <v>3948</v>
      </c>
      <c r="H100" s="59">
        <v>20000000</v>
      </c>
      <c r="I100" s="16" t="str">
        <f>TEXT(E100,"yyyy-mm-ddThh:MM:ss")</f>
        <v>2020-06-10T20:06:00</v>
      </c>
      <c r="J100" s="55" t="str">
        <f>TEXT(F100,"yyyy-mm-ddThh:MM:ss")</f>
        <v>2021-04-10T00:00:00</v>
      </c>
      <c r="K100" s="66">
        <f t="shared" si="1"/>
        <v>14000000</v>
      </c>
      <c r="L100" s="20" t="s">
        <v>3939</v>
      </c>
      <c r="M100" s="12">
        <v>43993.754166666666</v>
      </c>
      <c r="N100" s="64">
        <v>6000000</v>
      </c>
      <c r="O100" s="30" t="s">
        <v>2934</v>
      </c>
      <c r="P100" s="47">
        <f>H100</f>
        <v>20000000</v>
      </c>
      <c r="Q100" t="s">
        <v>2981</v>
      </c>
      <c r="R100" t="s">
        <v>2982</v>
      </c>
      <c r="S100">
        <v>5</v>
      </c>
      <c r="T100">
        <v>3</v>
      </c>
      <c r="U100">
        <v>2</v>
      </c>
      <c r="V100">
        <v>1</v>
      </c>
      <c r="W100">
        <v>0.5</v>
      </c>
      <c r="X100">
        <v>300000000</v>
      </c>
      <c r="Y100">
        <v>50000</v>
      </c>
      <c r="Z100">
        <v>500000</v>
      </c>
      <c r="AA100">
        <v>20000000</v>
      </c>
      <c r="AB100">
        <v>25</v>
      </c>
      <c r="AC100">
        <v>100</v>
      </c>
      <c r="AD100">
        <v>6</v>
      </c>
      <c r="AE100">
        <v>0.2</v>
      </c>
      <c r="AF100">
        <v>0.5</v>
      </c>
      <c r="AG100">
        <v>2</v>
      </c>
      <c r="AH100">
        <v>1</v>
      </c>
      <c r="AI100">
        <v>0.5</v>
      </c>
      <c r="AJ100">
        <v>0.5</v>
      </c>
      <c r="AK100">
        <v>0.5</v>
      </c>
      <c r="AL100">
        <v>6</v>
      </c>
      <c r="AM100">
        <v>4.5</v>
      </c>
      <c r="AN100">
        <v>1.5</v>
      </c>
      <c r="AO100" t="s">
        <v>2983</v>
      </c>
      <c r="AP100" t="s">
        <v>2984</v>
      </c>
      <c r="AQ100" t="s">
        <v>3139</v>
      </c>
      <c r="AR100" t="s">
        <v>2986</v>
      </c>
      <c r="AS100" t="s">
        <v>2987</v>
      </c>
      <c r="AT100" t="s">
        <v>2988</v>
      </c>
      <c r="AU100">
        <v>70</v>
      </c>
      <c r="AV100">
        <v>80</v>
      </c>
      <c r="AW100">
        <v>20000000</v>
      </c>
      <c r="AX100">
        <v>3</v>
      </c>
      <c r="AY100">
        <v>1</v>
      </c>
      <c r="AZ100">
        <v>0.5</v>
      </c>
      <c r="BA100">
        <v>0.3</v>
      </c>
      <c r="BB100">
        <v>0.2</v>
      </c>
      <c r="BC100">
        <v>300000000</v>
      </c>
      <c r="BD100">
        <v>0.2</v>
      </c>
      <c r="BE100">
        <v>0.5</v>
      </c>
      <c r="BF100">
        <v>0.2</v>
      </c>
      <c r="BG100">
        <v>0.5</v>
      </c>
    </row>
    <row r="101" spans="1:59" ht="24.75" thickBot="1" x14ac:dyDescent="0.3">
      <c r="A101" s="10" t="s">
        <v>1540</v>
      </c>
      <c r="B101" s="11" t="s">
        <v>1800</v>
      </c>
      <c r="C101" s="10" t="s">
        <v>1541</v>
      </c>
      <c r="D101" s="10" t="s">
        <v>1541</v>
      </c>
      <c r="E101" s="33">
        <v>43993.29583333333</v>
      </c>
      <c r="F101" s="56">
        <f>EDATE(E101, 10)</f>
        <v>44297</v>
      </c>
      <c r="G101" s="15" t="s">
        <v>3948</v>
      </c>
      <c r="H101" s="59">
        <v>20000000</v>
      </c>
      <c r="I101" s="16" t="str">
        <f>TEXT(E101,"yyyy-mm-ddThh:MM:ss")</f>
        <v>2020-06-11T07:06:00</v>
      </c>
      <c r="J101" s="55" t="str">
        <f>TEXT(F101,"yyyy-mm-ddThh:MM:ss")</f>
        <v>2021-04-11T00:00:00</v>
      </c>
      <c r="K101" s="66">
        <f t="shared" si="1"/>
        <v>14000000</v>
      </c>
      <c r="L101" s="20" t="s">
        <v>3939</v>
      </c>
      <c r="M101" s="12">
        <v>43993.754166666666</v>
      </c>
      <c r="N101" s="64">
        <v>6000000</v>
      </c>
      <c r="O101" s="30" t="s">
        <v>2934</v>
      </c>
      <c r="P101" s="47">
        <f>H101</f>
        <v>20000000</v>
      </c>
      <c r="Q101" t="s">
        <v>2981</v>
      </c>
      <c r="R101" t="s">
        <v>2982</v>
      </c>
      <c r="S101">
        <v>5</v>
      </c>
      <c r="T101">
        <v>3</v>
      </c>
      <c r="U101">
        <v>2</v>
      </c>
      <c r="V101">
        <v>1</v>
      </c>
      <c r="W101">
        <v>0.5</v>
      </c>
      <c r="X101">
        <v>300000000</v>
      </c>
      <c r="Y101">
        <v>50000</v>
      </c>
      <c r="Z101">
        <v>500000</v>
      </c>
      <c r="AA101">
        <v>20000000</v>
      </c>
      <c r="AB101">
        <v>25</v>
      </c>
      <c r="AC101">
        <v>100</v>
      </c>
      <c r="AD101">
        <v>6</v>
      </c>
      <c r="AE101">
        <v>0.2</v>
      </c>
      <c r="AF101">
        <v>0.5</v>
      </c>
      <c r="AG101">
        <v>2</v>
      </c>
      <c r="AH101">
        <v>1</v>
      </c>
      <c r="AI101">
        <v>0.5</v>
      </c>
      <c r="AJ101">
        <v>0.5</v>
      </c>
      <c r="AK101">
        <v>0.5</v>
      </c>
      <c r="AL101">
        <v>6</v>
      </c>
      <c r="AM101">
        <v>4.5</v>
      </c>
      <c r="AN101">
        <v>1.5</v>
      </c>
      <c r="AO101" t="s">
        <v>2983</v>
      </c>
      <c r="AP101" t="s">
        <v>2984</v>
      </c>
      <c r="AQ101" t="s">
        <v>3138</v>
      </c>
      <c r="AR101" t="s">
        <v>2986</v>
      </c>
      <c r="AS101" t="s">
        <v>2987</v>
      </c>
      <c r="AT101" t="s">
        <v>2988</v>
      </c>
      <c r="AU101">
        <v>70</v>
      </c>
      <c r="AV101">
        <v>80</v>
      </c>
      <c r="AW101">
        <v>20000000</v>
      </c>
      <c r="AX101">
        <v>3</v>
      </c>
      <c r="AY101">
        <v>1</v>
      </c>
      <c r="AZ101">
        <v>0.5</v>
      </c>
      <c r="BA101">
        <v>0.3</v>
      </c>
      <c r="BB101">
        <v>0.2</v>
      </c>
      <c r="BC101">
        <v>300000000</v>
      </c>
      <c r="BD101">
        <v>0.2</v>
      </c>
      <c r="BE101">
        <v>0.5</v>
      </c>
      <c r="BF101">
        <v>0.2</v>
      </c>
      <c r="BG101">
        <v>0.5</v>
      </c>
    </row>
    <row r="102" spans="1:59" ht="24.75" thickBot="1" x14ac:dyDescent="0.3">
      <c r="A102" s="10" t="s">
        <v>1522</v>
      </c>
      <c r="B102" s="11" t="s">
        <v>1800</v>
      </c>
      <c r="C102" s="10" t="s">
        <v>1523</v>
      </c>
      <c r="D102" s="10" t="s">
        <v>1523</v>
      </c>
      <c r="E102" s="33">
        <v>43993.42083333333</v>
      </c>
      <c r="F102" s="56">
        <f>EDATE(E102, 10)</f>
        <v>44297</v>
      </c>
      <c r="G102" s="15" t="s">
        <v>3948</v>
      </c>
      <c r="H102" s="59">
        <v>20000000</v>
      </c>
      <c r="I102" s="16" t="str">
        <f>TEXT(E102,"yyyy-mm-ddThh:MM:ss")</f>
        <v>2020-06-11T10:06:00</v>
      </c>
      <c r="J102" s="55" t="str">
        <f>TEXT(F102,"yyyy-mm-ddThh:MM:ss")</f>
        <v>2021-04-11T00:00:00</v>
      </c>
      <c r="K102" s="66">
        <f t="shared" si="1"/>
        <v>14000000</v>
      </c>
      <c r="L102" s="20" t="s">
        <v>3939</v>
      </c>
      <c r="M102" s="12">
        <v>43993.754166666666</v>
      </c>
      <c r="N102" s="64">
        <v>6000000</v>
      </c>
      <c r="O102" s="30" t="s">
        <v>2934</v>
      </c>
      <c r="P102" s="47">
        <f>H102</f>
        <v>20000000</v>
      </c>
      <c r="Q102" t="s">
        <v>2981</v>
      </c>
      <c r="R102" t="s">
        <v>2982</v>
      </c>
      <c r="S102">
        <v>5</v>
      </c>
      <c r="T102">
        <v>3</v>
      </c>
      <c r="U102">
        <v>2</v>
      </c>
      <c r="V102">
        <v>1</v>
      </c>
      <c r="W102">
        <v>0.5</v>
      </c>
      <c r="X102">
        <v>300000000</v>
      </c>
      <c r="Y102">
        <v>50000</v>
      </c>
      <c r="Z102">
        <v>500000</v>
      </c>
      <c r="AA102">
        <v>20000000</v>
      </c>
      <c r="AB102">
        <v>25</v>
      </c>
      <c r="AC102">
        <v>100</v>
      </c>
      <c r="AD102">
        <v>6</v>
      </c>
      <c r="AE102">
        <v>0.2</v>
      </c>
      <c r="AF102">
        <v>0.5</v>
      </c>
      <c r="AG102">
        <v>2</v>
      </c>
      <c r="AH102">
        <v>1</v>
      </c>
      <c r="AI102">
        <v>0.5</v>
      </c>
      <c r="AJ102">
        <v>0.5</v>
      </c>
      <c r="AK102">
        <v>0.5</v>
      </c>
      <c r="AL102">
        <v>6</v>
      </c>
      <c r="AM102">
        <v>4.5</v>
      </c>
      <c r="AN102">
        <v>1.5</v>
      </c>
      <c r="AO102" t="s">
        <v>2983</v>
      </c>
      <c r="AP102" t="s">
        <v>2984</v>
      </c>
      <c r="AQ102" t="s">
        <v>3137</v>
      </c>
      <c r="AR102" t="s">
        <v>2986</v>
      </c>
      <c r="AS102" t="s">
        <v>2987</v>
      </c>
      <c r="AT102" t="s">
        <v>2988</v>
      </c>
      <c r="AU102">
        <v>70</v>
      </c>
      <c r="AV102">
        <v>80</v>
      </c>
      <c r="AW102">
        <v>20000000</v>
      </c>
      <c r="AX102">
        <v>3</v>
      </c>
      <c r="AY102">
        <v>1</v>
      </c>
      <c r="AZ102">
        <v>0.5</v>
      </c>
      <c r="BA102">
        <v>0.3</v>
      </c>
      <c r="BB102">
        <v>0.2</v>
      </c>
      <c r="BC102">
        <v>300000000</v>
      </c>
      <c r="BD102">
        <v>0.2</v>
      </c>
      <c r="BE102">
        <v>0.5</v>
      </c>
      <c r="BF102">
        <v>0.2</v>
      </c>
      <c r="BG102">
        <v>0.5</v>
      </c>
    </row>
    <row r="103" spans="1:59" ht="24.75" thickBot="1" x14ac:dyDescent="0.3">
      <c r="A103" s="10" t="s">
        <v>1506</v>
      </c>
      <c r="B103" s="11" t="s">
        <v>1800</v>
      </c>
      <c r="C103" s="10" t="s">
        <v>1507</v>
      </c>
      <c r="D103" s="10" t="s">
        <v>1507</v>
      </c>
      <c r="E103" s="33">
        <v>43993.629166666666</v>
      </c>
      <c r="F103" s="56">
        <f>EDATE(E103, 10)</f>
        <v>44297</v>
      </c>
      <c r="G103" s="15" t="s">
        <v>3948</v>
      </c>
      <c r="H103" s="59">
        <v>20000000</v>
      </c>
      <c r="I103" s="16" t="str">
        <f>TEXT(E103,"yyyy-mm-ddThh:MM:ss")</f>
        <v>2020-06-11T15:06:00</v>
      </c>
      <c r="J103" s="55" t="str">
        <f>TEXT(F103,"yyyy-mm-ddThh:MM:ss")</f>
        <v>2021-04-11T00:00:00</v>
      </c>
      <c r="K103" s="66">
        <f t="shared" si="1"/>
        <v>14000000</v>
      </c>
      <c r="L103" s="20" t="s">
        <v>3939</v>
      </c>
      <c r="M103" s="12">
        <v>43993.837500000001</v>
      </c>
      <c r="N103" s="64">
        <v>6000000</v>
      </c>
      <c r="O103" s="30" t="s">
        <v>2934</v>
      </c>
      <c r="P103" s="47">
        <f>H103</f>
        <v>20000000</v>
      </c>
      <c r="Q103" t="s">
        <v>2981</v>
      </c>
      <c r="R103" t="s">
        <v>2982</v>
      </c>
      <c r="S103">
        <v>5</v>
      </c>
      <c r="T103">
        <v>3</v>
      </c>
      <c r="U103">
        <v>2</v>
      </c>
      <c r="V103">
        <v>1</v>
      </c>
      <c r="W103">
        <v>0.5</v>
      </c>
      <c r="X103">
        <v>300000000</v>
      </c>
      <c r="Y103">
        <v>50000</v>
      </c>
      <c r="Z103">
        <v>500000</v>
      </c>
      <c r="AA103">
        <v>20000000</v>
      </c>
      <c r="AB103">
        <v>25</v>
      </c>
      <c r="AC103">
        <v>100</v>
      </c>
      <c r="AD103">
        <v>6</v>
      </c>
      <c r="AE103">
        <v>0.2</v>
      </c>
      <c r="AF103">
        <v>0.5</v>
      </c>
      <c r="AG103">
        <v>2</v>
      </c>
      <c r="AH103">
        <v>1</v>
      </c>
      <c r="AI103">
        <v>0.5</v>
      </c>
      <c r="AJ103">
        <v>0.5</v>
      </c>
      <c r="AK103">
        <v>0.5</v>
      </c>
      <c r="AL103">
        <v>6</v>
      </c>
      <c r="AM103">
        <v>4.5</v>
      </c>
      <c r="AN103">
        <v>1.5</v>
      </c>
      <c r="AO103" t="s">
        <v>2983</v>
      </c>
      <c r="AP103" t="s">
        <v>2984</v>
      </c>
      <c r="AQ103" t="s">
        <v>3136</v>
      </c>
      <c r="AR103" t="s">
        <v>2986</v>
      </c>
      <c r="AS103" t="s">
        <v>2987</v>
      </c>
      <c r="AT103" t="s">
        <v>2988</v>
      </c>
      <c r="AU103">
        <v>70</v>
      </c>
      <c r="AV103">
        <v>80</v>
      </c>
      <c r="AW103">
        <v>20000000</v>
      </c>
      <c r="AX103">
        <v>3</v>
      </c>
      <c r="AY103">
        <v>1</v>
      </c>
      <c r="AZ103">
        <v>0.5</v>
      </c>
      <c r="BA103">
        <v>0.3</v>
      </c>
      <c r="BB103">
        <v>0.2</v>
      </c>
      <c r="BC103">
        <v>300000000</v>
      </c>
      <c r="BD103">
        <v>0.2</v>
      </c>
      <c r="BE103">
        <v>0.5</v>
      </c>
      <c r="BF103">
        <v>0.2</v>
      </c>
      <c r="BG103">
        <v>0.5</v>
      </c>
    </row>
    <row r="104" spans="1:59" ht="24.75" thickBot="1" x14ac:dyDescent="0.3">
      <c r="A104" s="10" t="s">
        <v>1475</v>
      </c>
      <c r="B104" s="11" t="s">
        <v>1800</v>
      </c>
      <c r="C104" s="10" t="s">
        <v>223</v>
      </c>
      <c r="D104" s="10" t="s">
        <v>223</v>
      </c>
      <c r="E104" s="33">
        <v>43993.754166666666</v>
      </c>
      <c r="F104" s="56">
        <f>EDATE(E104, 10)</f>
        <v>44297</v>
      </c>
      <c r="G104" s="15" t="s">
        <v>3948</v>
      </c>
      <c r="H104" s="59">
        <v>14000000</v>
      </c>
      <c r="I104" s="16" t="str">
        <f>TEXT(E104,"yyyy-mm-ddThh:MM:ss")</f>
        <v>2020-06-11T18:06:00</v>
      </c>
      <c r="J104" s="55" t="str">
        <f>TEXT(F104,"yyyy-mm-ddThh:MM:ss")</f>
        <v>2021-04-11T00:00:00</v>
      </c>
      <c r="K104" s="66">
        <f t="shared" si="1"/>
        <v>8000000</v>
      </c>
      <c r="L104" s="20" t="s">
        <v>3939</v>
      </c>
      <c r="M104" s="12">
        <v>43993.92083333333</v>
      </c>
      <c r="N104" s="64">
        <v>6000000</v>
      </c>
      <c r="O104" s="30" t="s">
        <v>2934</v>
      </c>
      <c r="P104" s="47">
        <f>H104</f>
        <v>14000000</v>
      </c>
      <c r="Q104" t="s">
        <v>2981</v>
      </c>
      <c r="R104" t="s">
        <v>2982</v>
      </c>
      <c r="S104">
        <v>5</v>
      </c>
      <c r="T104">
        <v>3</v>
      </c>
      <c r="U104">
        <v>2</v>
      </c>
      <c r="V104">
        <v>1</v>
      </c>
      <c r="W104">
        <v>0.5</v>
      </c>
      <c r="X104">
        <v>300000000</v>
      </c>
      <c r="Y104">
        <v>50000</v>
      </c>
      <c r="Z104">
        <v>500000</v>
      </c>
      <c r="AA104">
        <v>20000000</v>
      </c>
      <c r="AB104">
        <v>25</v>
      </c>
      <c r="AC104">
        <v>100</v>
      </c>
      <c r="AD104">
        <v>6</v>
      </c>
      <c r="AE104">
        <v>0.2</v>
      </c>
      <c r="AF104">
        <v>0.5</v>
      </c>
      <c r="AG104">
        <v>2</v>
      </c>
      <c r="AH104">
        <v>1</v>
      </c>
      <c r="AI104">
        <v>0.5</v>
      </c>
      <c r="AJ104">
        <v>0.5</v>
      </c>
      <c r="AK104">
        <v>0.5</v>
      </c>
      <c r="AL104">
        <v>6</v>
      </c>
      <c r="AM104">
        <v>4.5</v>
      </c>
      <c r="AN104">
        <v>1.5</v>
      </c>
      <c r="AO104" t="s">
        <v>2983</v>
      </c>
      <c r="AP104" t="s">
        <v>2984</v>
      </c>
      <c r="AQ104" t="s">
        <v>3182</v>
      </c>
      <c r="AR104" t="s">
        <v>2986</v>
      </c>
      <c r="AS104" t="s">
        <v>2987</v>
      </c>
      <c r="AT104" t="s">
        <v>2988</v>
      </c>
      <c r="AU104">
        <v>70</v>
      </c>
      <c r="AV104">
        <v>80</v>
      </c>
      <c r="AW104">
        <v>20000000</v>
      </c>
      <c r="AX104">
        <v>3</v>
      </c>
      <c r="AY104">
        <v>1</v>
      </c>
      <c r="AZ104">
        <v>0.5</v>
      </c>
      <c r="BA104">
        <v>0.3</v>
      </c>
      <c r="BB104">
        <v>0.2</v>
      </c>
      <c r="BC104">
        <v>300000000</v>
      </c>
      <c r="BD104">
        <v>0.2</v>
      </c>
      <c r="BE104">
        <v>0.5</v>
      </c>
      <c r="BF104">
        <v>0.2</v>
      </c>
      <c r="BG104">
        <v>0.5</v>
      </c>
    </row>
    <row r="105" spans="1:59" ht="24.75" thickBot="1" x14ac:dyDescent="0.3">
      <c r="A105" s="10" t="s">
        <v>1469</v>
      </c>
      <c r="B105" s="11" t="s">
        <v>1800</v>
      </c>
      <c r="C105" s="10" t="s">
        <v>1470</v>
      </c>
      <c r="D105" s="10" t="s">
        <v>1470</v>
      </c>
      <c r="E105" s="33">
        <v>43993.837500000001</v>
      </c>
      <c r="F105" s="56">
        <f>EDATE(E105, 10)</f>
        <v>44297</v>
      </c>
      <c r="G105" s="15" t="s">
        <v>3948</v>
      </c>
      <c r="H105" s="59">
        <v>20000000</v>
      </c>
      <c r="I105" s="16" t="str">
        <f>TEXT(E105,"yyyy-mm-ddThh:MM:ss")</f>
        <v>2020-06-11T20:06:00</v>
      </c>
      <c r="J105" s="55" t="str">
        <f>TEXT(F105,"yyyy-mm-ddThh:MM:ss")</f>
        <v>2021-04-11T00:00:00</v>
      </c>
      <c r="K105" s="66">
        <f t="shared" si="1"/>
        <v>14000000</v>
      </c>
      <c r="L105" s="20" t="s">
        <v>3939</v>
      </c>
      <c r="M105" s="12">
        <v>43993.879166666666</v>
      </c>
      <c r="N105" s="64">
        <v>6000000</v>
      </c>
      <c r="O105" s="30" t="s">
        <v>2934</v>
      </c>
      <c r="P105" s="47">
        <f>H105</f>
        <v>20000000</v>
      </c>
      <c r="Q105" t="s">
        <v>2981</v>
      </c>
      <c r="R105" t="s">
        <v>2982</v>
      </c>
      <c r="S105">
        <v>5</v>
      </c>
      <c r="T105">
        <v>3</v>
      </c>
      <c r="U105">
        <v>2</v>
      </c>
      <c r="V105">
        <v>1</v>
      </c>
      <c r="W105">
        <v>0.5</v>
      </c>
      <c r="X105">
        <v>300000000</v>
      </c>
      <c r="Y105">
        <v>50000</v>
      </c>
      <c r="Z105">
        <v>500000</v>
      </c>
      <c r="AA105">
        <v>20000000</v>
      </c>
      <c r="AB105">
        <v>25</v>
      </c>
      <c r="AC105">
        <v>100</v>
      </c>
      <c r="AD105">
        <v>6</v>
      </c>
      <c r="AE105">
        <v>0.2</v>
      </c>
      <c r="AF105">
        <v>0.5</v>
      </c>
      <c r="AG105">
        <v>2</v>
      </c>
      <c r="AH105">
        <v>1</v>
      </c>
      <c r="AI105">
        <v>0.5</v>
      </c>
      <c r="AJ105">
        <v>0.5</v>
      </c>
      <c r="AK105">
        <v>0.5</v>
      </c>
      <c r="AL105">
        <v>6</v>
      </c>
      <c r="AM105">
        <v>4.5</v>
      </c>
      <c r="AN105">
        <v>1.5</v>
      </c>
      <c r="AO105" t="s">
        <v>2983</v>
      </c>
      <c r="AP105" t="s">
        <v>2984</v>
      </c>
      <c r="AQ105" t="s">
        <v>3135</v>
      </c>
      <c r="AR105" t="s">
        <v>2986</v>
      </c>
      <c r="AS105" t="s">
        <v>2987</v>
      </c>
      <c r="AT105" t="s">
        <v>2988</v>
      </c>
      <c r="AU105">
        <v>70</v>
      </c>
      <c r="AV105">
        <v>80</v>
      </c>
      <c r="AW105">
        <v>20000000</v>
      </c>
      <c r="AX105">
        <v>3</v>
      </c>
      <c r="AY105">
        <v>1</v>
      </c>
      <c r="AZ105">
        <v>0.5</v>
      </c>
      <c r="BA105">
        <v>0.3</v>
      </c>
      <c r="BB105">
        <v>0.2</v>
      </c>
      <c r="BC105">
        <v>300000000</v>
      </c>
      <c r="BD105">
        <v>0.2</v>
      </c>
      <c r="BE105">
        <v>0.5</v>
      </c>
      <c r="BF105">
        <v>0.2</v>
      </c>
      <c r="BG105">
        <v>0.5</v>
      </c>
    </row>
    <row r="106" spans="1:59" ht="24.75" thickBot="1" x14ac:dyDescent="0.3">
      <c r="A106" s="10" t="s">
        <v>1443</v>
      </c>
      <c r="B106" s="11" t="s">
        <v>1800</v>
      </c>
      <c r="C106" s="10" t="s">
        <v>1444</v>
      </c>
      <c r="D106" s="10" t="s">
        <v>1444</v>
      </c>
      <c r="E106" s="33">
        <v>43993.92083333333</v>
      </c>
      <c r="F106" s="56">
        <f>EDATE(E106, 10)</f>
        <v>44297</v>
      </c>
      <c r="G106" s="15" t="s">
        <v>3948</v>
      </c>
      <c r="H106" s="59">
        <v>20000000</v>
      </c>
      <c r="I106" s="16" t="str">
        <f>TEXT(E106,"yyyy-mm-ddThh:MM:ss")</f>
        <v>2020-06-11T22:06:00</v>
      </c>
      <c r="J106" s="55" t="str">
        <f>TEXT(F106,"yyyy-mm-ddThh:MM:ss")</f>
        <v>2021-04-11T00:00:00</v>
      </c>
      <c r="K106" s="66">
        <f t="shared" si="1"/>
        <v>14000000</v>
      </c>
      <c r="L106" s="20" t="s">
        <v>3939</v>
      </c>
      <c r="M106" s="12">
        <v>43993.92083333333</v>
      </c>
      <c r="N106" s="64">
        <v>6000000</v>
      </c>
      <c r="O106" s="30" t="s">
        <v>2934</v>
      </c>
      <c r="P106" s="47">
        <f>H106</f>
        <v>20000000</v>
      </c>
      <c r="Q106" t="s">
        <v>2981</v>
      </c>
      <c r="R106" t="s">
        <v>2982</v>
      </c>
      <c r="S106">
        <v>5</v>
      </c>
      <c r="T106">
        <v>3</v>
      </c>
      <c r="U106">
        <v>2</v>
      </c>
      <c r="V106">
        <v>1</v>
      </c>
      <c r="W106">
        <v>0.5</v>
      </c>
      <c r="X106">
        <v>300000000</v>
      </c>
      <c r="Y106">
        <v>50000</v>
      </c>
      <c r="Z106">
        <v>500000</v>
      </c>
      <c r="AA106">
        <v>20000000</v>
      </c>
      <c r="AB106">
        <v>25</v>
      </c>
      <c r="AC106">
        <v>100</v>
      </c>
      <c r="AD106">
        <v>6</v>
      </c>
      <c r="AE106">
        <v>0.2</v>
      </c>
      <c r="AF106">
        <v>0.5</v>
      </c>
      <c r="AG106">
        <v>2</v>
      </c>
      <c r="AH106">
        <v>1</v>
      </c>
      <c r="AI106">
        <v>0.5</v>
      </c>
      <c r="AJ106">
        <v>0.5</v>
      </c>
      <c r="AK106">
        <v>0.5</v>
      </c>
      <c r="AL106">
        <v>6</v>
      </c>
      <c r="AM106">
        <v>4.5</v>
      </c>
      <c r="AN106">
        <v>1.5</v>
      </c>
      <c r="AO106" t="s">
        <v>2983</v>
      </c>
      <c r="AP106" t="s">
        <v>2984</v>
      </c>
      <c r="AQ106" t="s">
        <v>3134</v>
      </c>
      <c r="AR106" t="s">
        <v>2986</v>
      </c>
      <c r="AS106" t="s">
        <v>2987</v>
      </c>
      <c r="AT106" t="s">
        <v>2988</v>
      </c>
      <c r="AU106">
        <v>70</v>
      </c>
      <c r="AV106">
        <v>80</v>
      </c>
      <c r="AW106">
        <v>20000000</v>
      </c>
      <c r="AX106">
        <v>3</v>
      </c>
      <c r="AY106">
        <v>1</v>
      </c>
      <c r="AZ106">
        <v>0.5</v>
      </c>
      <c r="BA106">
        <v>0.3</v>
      </c>
      <c r="BB106">
        <v>0.2</v>
      </c>
      <c r="BC106">
        <v>300000000</v>
      </c>
      <c r="BD106">
        <v>0.2</v>
      </c>
      <c r="BE106">
        <v>0.5</v>
      </c>
      <c r="BF106">
        <v>0.2</v>
      </c>
      <c r="BG106">
        <v>0.5</v>
      </c>
    </row>
    <row r="107" spans="1:59" ht="24.75" thickBot="1" x14ac:dyDescent="0.3">
      <c r="A107" s="10" t="s">
        <v>1375</v>
      </c>
      <c r="B107" s="11" t="s">
        <v>1800</v>
      </c>
      <c r="C107" s="10" t="s">
        <v>1376</v>
      </c>
      <c r="D107" s="10" t="s">
        <v>1376</v>
      </c>
      <c r="E107" s="33">
        <v>43994.42083333333</v>
      </c>
      <c r="F107" s="56">
        <f>EDATE(E107, 10)</f>
        <v>44298</v>
      </c>
      <c r="G107" s="15" t="s">
        <v>3948</v>
      </c>
      <c r="H107" s="59">
        <v>20000000</v>
      </c>
      <c r="I107" s="16" t="str">
        <f>TEXT(E107,"yyyy-mm-ddThh:MM:ss")</f>
        <v>2020-06-12T10:06:00</v>
      </c>
      <c r="J107" s="55" t="str">
        <f>TEXT(F107,"yyyy-mm-ddThh:MM:ss")</f>
        <v>2021-04-12T00:00:00</v>
      </c>
      <c r="K107" s="66">
        <f t="shared" si="1"/>
        <v>14000000</v>
      </c>
      <c r="L107" s="20" t="s">
        <v>3939</v>
      </c>
      <c r="M107" s="12">
        <v>43994.42083333333</v>
      </c>
      <c r="N107" s="64">
        <v>6000000</v>
      </c>
      <c r="O107" s="30" t="s">
        <v>2934</v>
      </c>
      <c r="P107" s="47">
        <f>H107</f>
        <v>20000000</v>
      </c>
      <c r="Q107" t="s">
        <v>2981</v>
      </c>
      <c r="R107" t="s">
        <v>2982</v>
      </c>
      <c r="S107">
        <v>5</v>
      </c>
      <c r="T107">
        <v>3</v>
      </c>
      <c r="U107">
        <v>2</v>
      </c>
      <c r="V107">
        <v>1</v>
      </c>
      <c r="W107">
        <v>0.5</v>
      </c>
      <c r="X107">
        <v>300000000</v>
      </c>
      <c r="Y107">
        <v>50000</v>
      </c>
      <c r="Z107">
        <v>500000</v>
      </c>
      <c r="AA107">
        <v>20000000</v>
      </c>
      <c r="AB107">
        <v>25</v>
      </c>
      <c r="AC107">
        <v>100</v>
      </c>
      <c r="AD107">
        <v>6</v>
      </c>
      <c r="AE107">
        <v>0.2</v>
      </c>
      <c r="AF107">
        <v>0.5</v>
      </c>
      <c r="AG107">
        <v>2</v>
      </c>
      <c r="AH107">
        <v>1</v>
      </c>
      <c r="AI107">
        <v>0.5</v>
      </c>
      <c r="AJ107">
        <v>0.5</v>
      </c>
      <c r="AK107">
        <v>0.5</v>
      </c>
      <c r="AL107">
        <v>6</v>
      </c>
      <c r="AM107">
        <v>4.5</v>
      </c>
      <c r="AN107">
        <v>1.5</v>
      </c>
      <c r="AO107" t="s">
        <v>2983</v>
      </c>
      <c r="AP107" t="s">
        <v>2984</v>
      </c>
      <c r="AQ107" t="s">
        <v>3132</v>
      </c>
      <c r="AR107" t="s">
        <v>2986</v>
      </c>
      <c r="AS107" t="s">
        <v>2987</v>
      </c>
      <c r="AT107" t="s">
        <v>2988</v>
      </c>
      <c r="AU107">
        <v>70</v>
      </c>
      <c r="AV107">
        <v>80</v>
      </c>
      <c r="AW107">
        <v>20000000</v>
      </c>
      <c r="AX107">
        <v>3</v>
      </c>
      <c r="AY107">
        <v>1</v>
      </c>
      <c r="AZ107">
        <v>0.5</v>
      </c>
      <c r="BA107">
        <v>0.3</v>
      </c>
      <c r="BB107">
        <v>0.2</v>
      </c>
      <c r="BC107">
        <v>300000000</v>
      </c>
      <c r="BD107">
        <v>0.2</v>
      </c>
      <c r="BE107">
        <v>0.5</v>
      </c>
      <c r="BF107">
        <v>0.2</v>
      </c>
      <c r="BG107">
        <v>0.5</v>
      </c>
    </row>
    <row r="108" spans="1:59" ht="24.75" thickBot="1" x14ac:dyDescent="0.3">
      <c r="A108" s="10" t="s">
        <v>1309</v>
      </c>
      <c r="B108" s="11" t="s">
        <v>1800</v>
      </c>
      <c r="C108" s="10" t="s">
        <v>1310</v>
      </c>
      <c r="D108" s="10" t="s">
        <v>1310</v>
      </c>
      <c r="E108" s="33">
        <v>43994.504166666666</v>
      </c>
      <c r="F108" s="56">
        <f>EDATE(E108, 10)</f>
        <v>44298</v>
      </c>
      <c r="G108" s="15" t="s">
        <v>3948</v>
      </c>
      <c r="H108" s="59">
        <v>20000000</v>
      </c>
      <c r="I108" s="16" t="str">
        <f>TEXT(E108,"yyyy-mm-ddThh:MM:ss")</f>
        <v>2020-06-12T12:06:00</v>
      </c>
      <c r="J108" s="55" t="str">
        <f>TEXT(F108,"yyyy-mm-ddThh:MM:ss")</f>
        <v>2021-04-12T00:00:00</v>
      </c>
      <c r="K108" s="66">
        <f t="shared" si="1"/>
        <v>14000000</v>
      </c>
      <c r="L108" s="20" t="s">
        <v>3939</v>
      </c>
      <c r="M108" s="12">
        <v>43994.587500000001</v>
      </c>
      <c r="N108" s="64">
        <v>6000000</v>
      </c>
      <c r="O108" s="30" t="s">
        <v>2934</v>
      </c>
      <c r="P108" s="47">
        <f>H108</f>
        <v>20000000</v>
      </c>
      <c r="Q108" t="s">
        <v>2981</v>
      </c>
      <c r="R108" t="s">
        <v>2982</v>
      </c>
      <c r="S108">
        <v>5</v>
      </c>
      <c r="T108">
        <v>3</v>
      </c>
      <c r="U108">
        <v>2</v>
      </c>
      <c r="V108">
        <v>1</v>
      </c>
      <c r="W108">
        <v>0.5</v>
      </c>
      <c r="X108">
        <v>300000000</v>
      </c>
      <c r="Y108">
        <v>50000</v>
      </c>
      <c r="Z108">
        <v>500000</v>
      </c>
      <c r="AA108">
        <v>20000000</v>
      </c>
      <c r="AB108">
        <v>25</v>
      </c>
      <c r="AC108">
        <v>100</v>
      </c>
      <c r="AD108">
        <v>6</v>
      </c>
      <c r="AE108">
        <v>0.2</v>
      </c>
      <c r="AF108">
        <v>0.5</v>
      </c>
      <c r="AG108">
        <v>2</v>
      </c>
      <c r="AH108">
        <v>1</v>
      </c>
      <c r="AI108">
        <v>0.5</v>
      </c>
      <c r="AJ108">
        <v>0.5</v>
      </c>
      <c r="AK108">
        <v>0.5</v>
      </c>
      <c r="AL108">
        <v>6</v>
      </c>
      <c r="AM108">
        <v>4.5</v>
      </c>
      <c r="AN108">
        <v>1.5</v>
      </c>
      <c r="AO108" t="s">
        <v>2983</v>
      </c>
      <c r="AP108" t="s">
        <v>2984</v>
      </c>
      <c r="AQ108" t="s">
        <v>3131</v>
      </c>
      <c r="AR108" t="s">
        <v>2986</v>
      </c>
      <c r="AS108" t="s">
        <v>2987</v>
      </c>
      <c r="AT108" t="s">
        <v>2988</v>
      </c>
      <c r="AU108">
        <v>70</v>
      </c>
      <c r="AV108">
        <v>80</v>
      </c>
      <c r="AW108">
        <v>20000000</v>
      </c>
      <c r="AX108">
        <v>3</v>
      </c>
      <c r="AY108">
        <v>1</v>
      </c>
      <c r="AZ108">
        <v>0.5</v>
      </c>
      <c r="BA108">
        <v>0.3</v>
      </c>
      <c r="BB108">
        <v>0.2</v>
      </c>
      <c r="BC108">
        <v>300000000</v>
      </c>
      <c r="BD108">
        <v>0.2</v>
      </c>
      <c r="BE108">
        <v>0.5</v>
      </c>
      <c r="BF108">
        <v>0.2</v>
      </c>
      <c r="BG108">
        <v>0.5</v>
      </c>
    </row>
    <row r="109" spans="1:59" ht="24.75" thickBot="1" x14ac:dyDescent="0.3">
      <c r="A109" s="10" t="s">
        <v>1236</v>
      </c>
      <c r="B109" s="11" t="s">
        <v>1800</v>
      </c>
      <c r="C109" s="10" t="s">
        <v>1237</v>
      </c>
      <c r="D109" s="10" t="s">
        <v>1237</v>
      </c>
      <c r="E109" s="33">
        <v>43994.629166666666</v>
      </c>
      <c r="F109" s="56">
        <f>EDATE(E109, 10)</f>
        <v>44298</v>
      </c>
      <c r="G109" s="15" t="s">
        <v>3948</v>
      </c>
      <c r="H109" s="59">
        <v>20000000</v>
      </c>
      <c r="I109" s="16" t="str">
        <f>TEXT(E109,"yyyy-mm-ddThh:MM:ss")</f>
        <v>2020-06-12T15:06:00</v>
      </c>
      <c r="J109" s="55" t="str">
        <f>TEXT(F109,"yyyy-mm-ddThh:MM:ss")</f>
        <v>2021-04-12T00:00:00</v>
      </c>
      <c r="K109" s="66">
        <f t="shared" si="1"/>
        <v>14000000</v>
      </c>
      <c r="L109" s="20" t="s">
        <v>3939</v>
      </c>
      <c r="M109" s="12">
        <v>43994.754166666666</v>
      </c>
      <c r="N109" s="64">
        <v>6000000</v>
      </c>
      <c r="O109" s="30" t="s">
        <v>2934</v>
      </c>
      <c r="P109" s="47">
        <f>H109</f>
        <v>20000000</v>
      </c>
      <c r="Q109" t="s">
        <v>2981</v>
      </c>
      <c r="R109" t="s">
        <v>2982</v>
      </c>
      <c r="S109">
        <v>5</v>
      </c>
      <c r="T109">
        <v>3</v>
      </c>
      <c r="U109">
        <v>2</v>
      </c>
      <c r="V109">
        <v>1</v>
      </c>
      <c r="W109">
        <v>0.5</v>
      </c>
      <c r="X109">
        <v>300000000</v>
      </c>
      <c r="Y109">
        <v>50000</v>
      </c>
      <c r="Z109">
        <v>500000</v>
      </c>
      <c r="AA109">
        <v>20000000</v>
      </c>
      <c r="AB109">
        <v>25</v>
      </c>
      <c r="AC109">
        <v>100</v>
      </c>
      <c r="AD109">
        <v>6</v>
      </c>
      <c r="AE109">
        <v>0.2</v>
      </c>
      <c r="AF109">
        <v>0.5</v>
      </c>
      <c r="AG109">
        <v>2</v>
      </c>
      <c r="AH109">
        <v>1</v>
      </c>
      <c r="AI109">
        <v>0.5</v>
      </c>
      <c r="AJ109">
        <v>0.5</v>
      </c>
      <c r="AK109">
        <v>0.5</v>
      </c>
      <c r="AL109">
        <v>6</v>
      </c>
      <c r="AM109">
        <v>4.5</v>
      </c>
      <c r="AN109">
        <v>1.5</v>
      </c>
      <c r="AO109" t="s">
        <v>2983</v>
      </c>
      <c r="AP109" t="s">
        <v>2984</v>
      </c>
      <c r="AQ109" t="s">
        <v>3129</v>
      </c>
      <c r="AR109" t="s">
        <v>2986</v>
      </c>
      <c r="AS109" t="s">
        <v>2987</v>
      </c>
      <c r="AT109" t="s">
        <v>2988</v>
      </c>
      <c r="AU109">
        <v>70</v>
      </c>
      <c r="AV109">
        <v>80</v>
      </c>
      <c r="AW109">
        <v>20000000</v>
      </c>
      <c r="AX109">
        <v>3</v>
      </c>
      <c r="AY109">
        <v>1</v>
      </c>
      <c r="AZ109">
        <v>0.5</v>
      </c>
      <c r="BA109">
        <v>0.3</v>
      </c>
      <c r="BB109">
        <v>0.2</v>
      </c>
      <c r="BC109">
        <v>300000000</v>
      </c>
      <c r="BD109">
        <v>0.2</v>
      </c>
      <c r="BE109">
        <v>0.5</v>
      </c>
      <c r="BF109">
        <v>0.2</v>
      </c>
      <c r="BG109">
        <v>0.5</v>
      </c>
    </row>
    <row r="110" spans="1:59" ht="24.75" thickBot="1" x14ac:dyDescent="0.3">
      <c r="A110" s="10" t="s">
        <v>1248</v>
      </c>
      <c r="B110" s="11" t="s">
        <v>1800</v>
      </c>
      <c r="C110" s="10" t="s">
        <v>1249</v>
      </c>
      <c r="D110" s="10" t="s">
        <v>1249</v>
      </c>
      <c r="E110" s="33">
        <v>43994.629166666666</v>
      </c>
      <c r="F110" s="56">
        <f>EDATE(E110, 10)</f>
        <v>44298</v>
      </c>
      <c r="G110" s="15" t="s">
        <v>3948</v>
      </c>
      <c r="H110" s="59">
        <v>20000000</v>
      </c>
      <c r="I110" s="16" t="str">
        <f>TEXT(E110,"yyyy-mm-ddThh:MM:ss")</f>
        <v>2020-06-12T15:06:00</v>
      </c>
      <c r="J110" s="55" t="str">
        <f>TEXT(F110,"yyyy-mm-ddThh:MM:ss")</f>
        <v>2021-04-12T00:00:00</v>
      </c>
      <c r="K110" s="66">
        <f t="shared" si="1"/>
        <v>14000000</v>
      </c>
      <c r="L110" s="20" t="s">
        <v>3939</v>
      </c>
      <c r="M110" s="12">
        <v>43994.754166666666</v>
      </c>
      <c r="N110" s="64">
        <v>6000000</v>
      </c>
      <c r="O110" s="30" t="s">
        <v>2934</v>
      </c>
      <c r="P110" s="47">
        <f>H110</f>
        <v>20000000</v>
      </c>
      <c r="Q110" t="s">
        <v>2981</v>
      </c>
      <c r="R110" t="s">
        <v>2982</v>
      </c>
      <c r="S110">
        <v>5</v>
      </c>
      <c r="T110">
        <v>3</v>
      </c>
      <c r="U110">
        <v>2</v>
      </c>
      <c r="V110">
        <v>1</v>
      </c>
      <c r="W110">
        <v>0.5</v>
      </c>
      <c r="X110">
        <v>300000000</v>
      </c>
      <c r="Y110">
        <v>50000</v>
      </c>
      <c r="Z110">
        <v>500000</v>
      </c>
      <c r="AA110">
        <v>20000000</v>
      </c>
      <c r="AB110">
        <v>25</v>
      </c>
      <c r="AC110">
        <v>100</v>
      </c>
      <c r="AD110">
        <v>6</v>
      </c>
      <c r="AE110">
        <v>0.2</v>
      </c>
      <c r="AF110">
        <v>0.5</v>
      </c>
      <c r="AG110">
        <v>2</v>
      </c>
      <c r="AH110">
        <v>1</v>
      </c>
      <c r="AI110">
        <v>0.5</v>
      </c>
      <c r="AJ110">
        <v>0.5</v>
      </c>
      <c r="AK110">
        <v>0.5</v>
      </c>
      <c r="AL110">
        <v>6</v>
      </c>
      <c r="AM110">
        <v>4.5</v>
      </c>
      <c r="AN110">
        <v>1.5</v>
      </c>
      <c r="AO110" t="s">
        <v>2983</v>
      </c>
      <c r="AP110" t="s">
        <v>2984</v>
      </c>
      <c r="AQ110" t="s">
        <v>3130</v>
      </c>
      <c r="AR110" t="s">
        <v>2986</v>
      </c>
      <c r="AS110" t="s">
        <v>2987</v>
      </c>
      <c r="AT110" t="s">
        <v>2988</v>
      </c>
      <c r="AU110">
        <v>70</v>
      </c>
      <c r="AV110">
        <v>80</v>
      </c>
      <c r="AW110">
        <v>20000000</v>
      </c>
      <c r="AX110">
        <v>3</v>
      </c>
      <c r="AY110">
        <v>1</v>
      </c>
      <c r="AZ110">
        <v>0.5</v>
      </c>
      <c r="BA110">
        <v>0.3</v>
      </c>
      <c r="BB110">
        <v>0.2</v>
      </c>
      <c r="BC110">
        <v>300000000</v>
      </c>
      <c r="BD110">
        <v>0.2</v>
      </c>
      <c r="BE110">
        <v>0.5</v>
      </c>
      <c r="BF110">
        <v>0.2</v>
      </c>
      <c r="BG110">
        <v>0.5</v>
      </c>
    </row>
    <row r="111" spans="1:59" ht="24.75" thickBot="1" x14ac:dyDescent="0.3">
      <c r="A111" s="10" t="s">
        <v>1148</v>
      </c>
      <c r="B111" s="11" t="s">
        <v>1800</v>
      </c>
      <c r="C111" s="10" t="s">
        <v>172</v>
      </c>
      <c r="D111" s="10" t="s">
        <v>172</v>
      </c>
      <c r="E111" s="33">
        <v>43994.712500000001</v>
      </c>
      <c r="F111" s="56">
        <f>EDATE(E111, 10)</f>
        <v>44298</v>
      </c>
      <c r="G111" s="15" t="s">
        <v>3948</v>
      </c>
      <c r="H111" s="59">
        <v>20000000</v>
      </c>
      <c r="I111" s="16" t="str">
        <f>TEXT(E111,"yyyy-mm-ddThh:MM:ss")</f>
        <v>2020-06-12T17:06:00</v>
      </c>
      <c r="J111" s="55" t="str">
        <f>TEXT(F111,"yyyy-mm-ddThh:MM:ss")</f>
        <v>2021-04-12T00:00:00</v>
      </c>
      <c r="K111" s="66">
        <f t="shared" si="1"/>
        <v>14000000</v>
      </c>
      <c r="L111" s="20" t="s">
        <v>3939</v>
      </c>
      <c r="M111" s="12">
        <v>43994.754166666666</v>
      </c>
      <c r="N111" s="64">
        <v>6000000</v>
      </c>
      <c r="O111" s="30" t="s">
        <v>2934</v>
      </c>
      <c r="P111" s="47">
        <f>H111</f>
        <v>20000000</v>
      </c>
      <c r="Q111" t="s">
        <v>2981</v>
      </c>
      <c r="R111" t="s">
        <v>2982</v>
      </c>
      <c r="S111">
        <v>5</v>
      </c>
      <c r="T111">
        <v>3</v>
      </c>
      <c r="U111">
        <v>2</v>
      </c>
      <c r="V111">
        <v>1</v>
      </c>
      <c r="W111">
        <v>0.5</v>
      </c>
      <c r="X111">
        <v>300000000</v>
      </c>
      <c r="Y111">
        <v>50000</v>
      </c>
      <c r="Z111">
        <v>500000</v>
      </c>
      <c r="AA111">
        <v>20000000</v>
      </c>
      <c r="AB111">
        <v>25</v>
      </c>
      <c r="AC111">
        <v>100</v>
      </c>
      <c r="AD111">
        <v>6</v>
      </c>
      <c r="AE111">
        <v>0.2</v>
      </c>
      <c r="AF111">
        <v>0.5</v>
      </c>
      <c r="AG111">
        <v>2</v>
      </c>
      <c r="AH111">
        <v>1</v>
      </c>
      <c r="AI111">
        <v>0.5</v>
      </c>
      <c r="AJ111">
        <v>0.5</v>
      </c>
      <c r="AK111">
        <v>0.5</v>
      </c>
      <c r="AL111">
        <v>6</v>
      </c>
      <c r="AM111">
        <v>4.5</v>
      </c>
      <c r="AN111">
        <v>1.5</v>
      </c>
      <c r="AO111" t="s">
        <v>2983</v>
      </c>
      <c r="AP111" t="s">
        <v>2984</v>
      </c>
      <c r="AQ111" t="s">
        <v>3127</v>
      </c>
      <c r="AR111" t="s">
        <v>2986</v>
      </c>
      <c r="AS111" t="s">
        <v>2987</v>
      </c>
      <c r="AT111" t="s">
        <v>2988</v>
      </c>
      <c r="AU111">
        <v>70</v>
      </c>
      <c r="AV111">
        <v>80</v>
      </c>
      <c r="AW111">
        <v>20000000</v>
      </c>
      <c r="AX111">
        <v>3</v>
      </c>
      <c r="AY111">
        <v>1</v>
      </c>
      <c r="AZ111">
        <v>0.5</v>
      </c>
      <c r="BA111">
        <v>0.3</v>
      </c>
      <c r="BB111">
        <v>0.2</v>
      </c>
      <c r="BC111">
        <v>300000000</v>
      </c>
      <c r="BD111">
        <v>0.2</v>
      </c>
      <c r="BE111">
        <v>0.5</v>
      </c>
      <c r="BF111">
        <v>0.2</v>
      </c>
      <c r="BG111">
        <v>0.5</v>
      </c>
    </row>
    <row r="112" spans="1:59" ht="24.75" thickBot="1" x14ac:dyDescent="0.3">
      <c r="A112" s="10" t="s">
        <v>1149</v>
      </c>
      <c r="B112" s="11" t="s">
        <v>1800</v>
      </c>
      <c r="C112" s="10" t="s">
        <v>1150</v>
      </c>
      <c r="D112" s="10" t="s">
        <v>1150</v>
      </c>
      <c r="E112" s="33">
        <v>43994.712500000001</v>
      </c>
      <c r="F112" s="56">
        <f>EDATE(E112, 10)</f>
        <v>44298</v>
      </c>
      <c r="G112" s="15" t="s">
        <v>3948</v>
      </c>
      <c r="H112" s="59">
        <v>20000000</v>
      </c>
      <c r="I112" s="16" t="str">
        <f>TEXT(E112,"yyyy-mm-ddThh:MM:ss")</f>
        <v>2020-06-12T17:06:00</v>
      </c>
      <c r="J112" s="55" t="str">
        <f>TEXT(F112,"yyyy-mm-ddThh:MM:ss")</f>
        <v>2021-04-12T00:00:00</v>
      </c>
      <c r="K112" s="66">
        <f t="shared" si="1"/>
        <v>14000000</v>
      </c>
      <c r="L112" s="20" t="s">
        <v>3939</v>
      </c>
      <c r="M112" s="12">
        <v>43994.712500000001</v>
      </c>
      <c r="N112" s="64">
        <v>6000000</v>
      </c>
      <c r="O112" s="30" t="s">
        <v>2934</v>
      </c>
      <c r="P112" s="47">
        <f>H112</f>
        <v>20000000</v>
      </c>
      <c r="Q112" t="s">
        <v>2981</v>
      </c>
      <c r="R112" t="s">
        <v>2982</v>
      </c>
      <c r="S112">
        <v>5</v>
      </c>
      <c r="T112">
        <v>3</v>
      </c>
      <c r="U112">
        <v>2</v>
      </c>
      <c r="V112">
        <v>1</v>
      </c>
      <c r="W112">
        <v>0.5</v>
      </c>
      <c r="X112">
        <v>300000000</v>
      </c>
      <c r="Y112">
        <v>50000</v>
      </c>
      <c r="Z112">
        <v>500000</v>
      </c>
      <c r="AA112">
        <v>20000000</v>
      </c>
      <c r="AB112">
        <v>25</v>
      </c>
      <c r="AC112">
        <v>100</v>
      </c>
      <c r="AD112">
        <v>6</v>
      </c>
      <c r="AE112">
        <v>0.2</v>
      </c>
      <c r="AF112">
        <v>0.5</v>
      </c>
      <c r="AG112">
        <v>2</v>
      </c>
      <c r="AH112">
        <v>1</v>
      </c>
      <c r="AI112">
        <v>0.5</v>
      </c>
      <c r="AJ112">
        <v>0.5</v>
      </c>
      <c r="AK112">
        <v>0.5</v>
      </c>
      <c r="AL112">
        <v>6</v>
      </c>
      <c r="AM112">
        <v>4.5</v>
      </c>
      <c r="AN112">
        <v>1.5</v>
      </c>
      <c r="AO112" t="s">
        <v>2983</v>
      </c>
      <c r="AP112" t="s">
        <v>2984</v>
      </c>
      <c r="AQ112" t="s">
        <v>3128</v>
      </c>
      <c r="AR112" t="s">
        <v>2986</v>
      </c>
      <c r="AS112" t="s">
        <v>2987</v>
      </c>
      <c r="AT112" t="s">
        <v>2988</v>
      </c>
      <c r="AU112">
        <v>70</v>
      </c>
      <c r="AV112">
        <v>80</v>
      </c>
      <c r="AW112">
        <v>20000000</v>
      </c>
      <c r="AX112">
        <v>3</v>
      </c>
      <c r="AY112">
        <v>1</v>
      </c>
      <c r="AZ112">
        <v>0.5</v>
      </c>
      <c r="BA112">
        <v>0.3</v>
      </c>
      <c r="BB112">
        <v>0.2</v>
      </c>
      <c r="BC112">
        <v>300000000</v>
      </c>
      <c r="BD112">
        <v>0.2</v>
      </c>
      <c r="BE112">
        <v>0.5</v>
      </c>
      <c r="BF112">
        <v>0.2</v>
      </c>
      <c r="BG112">
        <v>0.5</v>
      </c>
    </row>
    <row r="113" spans="1:59" ht="24.75" thickBot="1" x14ac:dyDescent="0.3">
      <c r="A113" s="10" t="s">
        <v>1085</v>
      </c>
      <c r="B113" s="11" t="s">
        <v>1800</v>
      </c>
      <c r="C113" s="10" t="s">
        <v>1017</v>
      </c>
      <c r="D113" s="10" t="s">
        <v>1017</v>
      </c>
      <c r="E113" s="33">
        <v>43994.754166666666</v>
      </c>
      <c r="F113" s="56">
        <f>EDATE(E113, 10)</f>
        <v>44298</v>
      </c>
      <c r="G113" s="15" t="s">
        <v>3948</v>
      </c>
      <c r="H113" s="59">
        <v>20000000</v>
      </c>
      <c r="I113" s="16" t="str">
        <f>TEXT(E113,"yyyy-mm-ddThh:MM:ss")</f>
        <v>2020-06-12T18:06:00</v>
      </c>
      <c r="J113" s="55" t="str">
        <f>TEXT(F113,"yyyy-mm-ddThh:MM:ss")</f>
        <v>2021-04-12T00:00:00</v>
      </c>
      <c r="K113" s="66">
        <f t="shared" si="1"/>
        <v>14000000</v>
      </c>
      <c r="L113" s="20" t="s">
        <v>3939</v>
      </c>
      <c r="M113" s="12">
        <v>43994.754166666666</v>
      </c>
      <c r="N113" s="64">
        <v>6000000</v>
      </c>
      <c r="O113" s="30" t="s">
        <v>2934</v>
      </c>
      <c r="P113" s="47">
        <f>H113</f>
        <v>20000000</v>
      </c>
      <c r="Q113" t="s">
        <v>2981</v>
      </c>
      <c r="R113" t="s">
        <v>2982</v>
      </c>
      <c r="S113">
        <v>5</v>
      </c>
      <c r="T113">
        <v>3</v>
      </c>
      <c r="U113">
        <v>2</v>
      </c>
      <c r="V113">
        <v>1</v>
      </c>
      <c r="W113">
        <v>0.5</v>
      </c>
      <c r="X113">
        <v>300000000</v>
      </c>
      <c r="Y113">
        <v>50000</v>
      </c>
      <c r="Z113">
        <v>500000</v>
      </c>
      <c r="AA113">
        <v>20000000</v>
      </c>
      <c r="AB113">
        <v>25</v>
      </c>
      <c r="AC113">
        <v>100</v>
      </c>
      <c r="AD113">
        <v>6</v>
      </c>
      <c r="AE113">
        <v>0.2</v>
      </c>
      <c r="AF113">
        <v>0.5</v>
      </c>
      <c r="AG113">
        <v>2</v>
      </c>
      <c r="AH113">
        <v>1</v>
      </c>
      <c r="AI113">
        <v>0.5</v>
      </c>
      <c r="AJ113">
        <v>0.5</v>
      </c>
      <c r="AK113">
        <v>0.5</v>
      </c>
      <c r="AL113">
        <v>6</v>
      </c>
      <c r="AM113">
        <v>4.5</v>
      </c>
      <c r="AN113">
        <v>1.5</v>
      </c>
      <c r="AO113" t="s">
        <v>2983</v>
      </c>
      <c r="AP113" t="s">
        <v>2984</v>
      </c>
      <c r="AQ113" t="s">
        <v>3122</v>
      </c>
      <c r="AR113" t="s">
        <v>2986</v>
      </c>
      <c r="AS113" t="s">
        <v>2987</v>
      </c>
      <c r="AT113" t="s">
        <v>2988</v>
      </c>
      <c r="AU113">
        <v>70</v>
      </c>
      <c r="AV113">
        <v>80</v>
      </c>
      <c r="AW113">
        <v>20000000</v>
      </c>
      <c r="AX113">
        <v>3</v>
      </c>
      <c r="AY113">
        <v>1</v>
      </c>
      <c r="AZ113">
        <v>0.5</v>
      </c>
      <c r="BA113">
        <v>0.3</v>
      </c>
      <c r="BB113">
        <v>0.2</v>
      </c>
      <c r="BC113">
        <v>300000000</v>
      </c>
      <c r="BD113">
        <v>0.2</v>
      </c>
      <c r="BE113">
        <v>0.5</v>
      </c>
      <c r="BF113">
        <v>0.2</v>
      </c>
      <c r="BG113">
        <v>0.5</v>
      </c>
    </row>
    <row r="114" spans="1:59" ht="24.75" thickBot="1" x14ac:dyDescent="0.3">
      <c r="A114" s="10" t="s">
        <v>1089</v>
      </c>
      <c r="B114" s="11" t="s">
        <v>1800</v>
      </c>
      <c r="C114" s="10" t="s">
        <v>1090</v>
      </c>
      <c r="D114" s="10" t="s">
        <v>1090</v>
      </c>
      <c r="E114" s="33">
        <v>43994.754166666666</v>
      </c>
      <c r="F114" s="56">
        <f>EDATE(E114, 10)</f>
        <v>44298</v>
      </c>
      <c r="G114" s="15" t="s">
        <v>3948</v>
      </c>
      <c r="H114" s="59">
        <v>20000000</v>
      </c>
      <c r="I114" s="16" t="str">
        <f>TEXT(E114,"yyyy-mm-ddThh:MM:ss")</f>
        <v>2020-06-12T18:06:00</v>
      </c>
      <c r="J114" s="55" t="str">
        <f>TEXT(F114,"yyyy-mm-ddThh:MM:ss")</f>
        <v>2021-04-12T00:00:00</v>
      </c>
      <c r="K114" s="66">
        <f t="shared" si="1"/>
        <v>14000000</v>
      </c>
      <c r="L114" s="20" t="s">
        <v>3939</v>
      </c>
      <c r="M114" s="12">
        <v>43994.754166666666</v>
      </c>
      <c r="N114" s="64">
        <v>6000000</v>
      </c>
      <c r="O114" s="30" t="s">
        <v>2934</v>
      </c>
      <c r="P114" s="47">
        <f>H114</f>
        <v>20000000</v>
      </c>
      <c r="Q114" t="s">
        <v>2981</v>
      </c>
      <c r="R114" t="s">
        <v>2982</v>
      </c>
      <c r="S114">
        <v>5</v>
      </c>
      <c r="T114">
        <v>3</v>
      </c>
      <c r="U114">
        <v>2</v>
      </c>
      <c r="V114">
        <v>1</v>
      </c>
      <c r="W114">
        <v>0.5</v>
      </c>
      <c r="X114">
        <v>300000000</v>
      </c>
      <c r="Y114">
        <v>50000</v>
      </c>
      <c r="Z114">
        <v>500000</v>
      </c>
      <c r="AA114">
        <v>20000000</v>
      </c>
      <c r="AB114">
        <v>25</v>
      </c>
      <c r="AC114">
        <v>100</v>
      </c>
      <c r="AD114">
        <v>6</v>
      </c>
      <c r="AE114">
        <v>0.2</v>
      </c>
      <c r="AF114">
        <v>0.5</v>
      </c>
      <c r="AG114">
        <v>2</v>
      </c>
      <c r="AH114">
        <v>1</v>
      </c>
      <c r="AI114">
        <v>0.5</v>
      </c>
      <c r="AJ114">
        <v>0.5</v>
      </c>
      <c r="AK114">
        <v>0.5</v>
      </c>
      <c r="AL114">
        <v>6</v>
      </c>
      <c r="AM114">
        <v>4.5</v>
      </c>
      <c r="AN114">
        <v>1.5</v>
      </c>
      <c r="AO114" t="s">
        <v>2983</v>
      </c>
      <c r="AP114" t="s">
        <v>2984</v>
      </c>
      <c r="AQ114" t="s">
        <v>3123</v>
      </c>
      <c r="AR114" t="s">
        <v>2986</v>
      </c>
      <c r="AS114" t="s">
        <v>2987</v>
      </c>
      <c r="AT114" t="s">
        <v>2988</v>
      </c>
      <c r="AU114">
        <v>70</v>
      </c>
      <c r="AV114">
        <v>80</v>
      </c>
      <c r="AW114">
        <v>20000000</v>
      </c>
      <c r="AX114">
        <v>3</v>
      </c>
      <c r="AY114">
        <v>1</v>
      </c>
      <c r="AZ114">
        <v>0.5</v>
      </c>
      <c r="BA114">
        <v>0.3</v>
      </c>
      <c r="BB114">
        <v>0.2</v>
      </c>
      <c r="BC114">
        <v>300000000</v>
      </c>
      <c r="BD114">
        <v>0.2</v>
      </c>
      <c r="BE114">
        <v>0.5</v>
      </c>
      <c r="BF114">
        <v>0.2</v>
      </c>
      <c r="BG114">
        <v>0.5</v>
      </c>
    </row>
    <row r="115" spans="1:59" ht="24.75" thickBot="1" x14ac:dyDescent="0.3">
      <c r="A115" s="10" t="s">
        <v>1103</v>
      </c>
      <c r="B115" s="11" t="s">
        <v>1800</v>
      </c>
      <c r="C115" s="10" t="s">
        <v>935</v>
      </c>
      <c r="D115" s="10" t="s">
        <v>935</v>
      </c>
      <c r="E115" s="33">
        <v>43994.754166666666</v>
      </c>
      <c r="F115" s="56">
        <f>EDATE(E115, 10)</f>
        <v>44298</v>
      </c>
      <c r="G115" s="15" t="s">
        <v>3948</v>
      </c>
      <c r="H115" s="59">
        <v>20000000</v>
      </c>
      <c r="I115" s="16" t="str">
        <f>TEXT(E115,"yyyy-mm-ddThh:MM:ss")</f>
        <v>2020-06-12T18:06:00</v>
      </c>
      <c r="J115" s="55" t="str">
        <f>TEXT(F115,"yyyy-mm-ddThh:MM:ss")</f>
        <v>2021-04-12T00:00:00</v>
      </c>
      <c r="K115" s="66">
        <f t="shared" si="1"/>
        <v>14000000</v>
      </c>
      <c r="L115" s="20" t="s">
        <v>3939</v>
      </c>
      <c r="M115" s="12">
        <v>43994.754166666666</v>
      </c>
      <c r="N115" s="64">
        <v>6000000</v>
      </c>
      <c r="O115" s="30" t="s">
        <v>2934</v>
      </c>
      <c r="P115" s="47">
        <f>H115</f>
        <v>20000000</v>
      </c>
      <c r="Q115" t="s">
        <v>2981</v>
      </c>
      <c r="R115" t="s">
        <v>2982</v>
      </c>
      <c r="S115">
        <v>5</v>
      </c>
      <c r="T115">
        <v>3</v>
      </c>
      <c r="U115">
        <v>2</v>
      </c>
      <c r="V115">
        <v>1</v>
      </c>
      <c r="W115">
        <v>0.5</v>
      </c>
      <c r="X115">
        <v>300000000</v>
      </c>
      <c r="Y115">
        <v>50000</v>
      </c>
      <c r="Z115">
        <v>500000</v>
      </c>
      <c r="AA115">
        <v>20000000</v>
      </c>
      <c r="AB115">
        <v>25</v>
      </c>
      <c r="AC115">
        <v>100</v>
      </c>
      <c r="AD115">
        <v>6</v>
      </c>
      <c r="AE115">
        <v>0.2</v>
      </c>
      <c r="AF115">
        <v>0.5</v>
      </c>
      <c r="AG115">
        <v>2</v>
      </c>
      <c r="AH115">
        <v>1</v>
      </c>
      <c r="AI115">
        <v>0.5</v>
      </c>
      <c r="AJ115">
        <v>0.5</v>
      </c>
      <c r="AK115">
        <v>0.5</v>
      </c>
      <c r="AL115">
        <v>6</v>
      </c>
      <c r="AM115">
        <v>4.5</v>
      </c>
      <c r="AN115">
        <v>1.5</v>
      </c>
      <c r="AO115" t="s">
        <v>2983</v>
      </c>
      <c r="AP115" t="s">
        <v>2984</v>
      </c>
      <c r="AQ115" t="s">
        <v>3124</v>
      </c>
      <c r="AR115" t="s">
        <v>2986</v>
      </c>
      <c r="AS115" t="s">
        <v>2987</v>
      </c>
      <c r="AT115" t="s">
        <v>2988</v>
      </c>
      <c r="AU115">
        <v>70</v>
      </c>
      <c r="AV115">
        <v>80</v>
      </c>
      <c r="AW115">
        <v>20000000</v>
      </c>
      <c r="AX115">
        <v>3</v>
      </c>
      <c r="AY115">
        <v>1</v>
      </c>
      <c r="AZ115">
        <v>0.5</v>
      </c>
      <c r="BA115">
        <v>0.3</v>
      </c>
      <c r="BB115">
        <v>0.2</v>
      </c>
      <c r="BC115">
        <v>300000000</v>
      </c>
      <c r="BD115">
        <v>0.2</v>
      </c>
      <c r="BE115">
        <v>0.5</v>
      </c>
      <c r="BF115">
        <v>0.2</v>
      </c>
      <c r="BG115">
        <v>0.5</v>
      </c>
    </row>
    <row r="116" spans="1:59" ht="24.75" thickBot="1" x14ac:dyDescent="0.3">
      <c r="A116" s="10" t="s">
        <v>1129</v>
      </c>
      <c r="B116" s="11" t="s">
        <v>1800</v>
      </c>
      <c r="C116" s="10" t="s">
        <v>1130</v>
      </c>
      <c r="D116" s="10" t="s">
        <v>1130</v>
      </c>
      <c r="E116" s="33">
        <v>43994.754166666666</v>
      </c>
      <c r="F116" s="56">
        <f>EDATE(E116, 10)</f>
        <v>44298</v>
      </c>
      <c r="G116" s="15" t="s">
        <v>3948</v>
      </c>
      <c r="H116" s="59">
        <v>20000000</v>
      </c>
      <c r="I116" s="16" t="str">
        <f>TEXT(E116,"yyyy-mm-ddThh:MM:ss")</f>
        <v>2020-06-12T18:06:00</v>
      </c>
      <c r="J116" s="55" t="str">
        <f>TEXT(F116,"yyyy-mm-ddThh:MM:ss")</f>
        <v>2021-04-12T00:00:00</v>
      </c>
      <c r="K116" s="66">
        <f t="shared" si="1"/>
        <v>14000000</v>
      </c>
      <c r="L116" s="20" t="s">
        <v>3939</v>
      </c>
      <c r="M116" s="12">
        <v>43994.837500000001</v>
      </c>
      <c r="N116" s="64">
        <v>6000000</v>
      </c>
      <c r="O116" s="30" t="s">
        <v>2934</v>
      </c>
      <c r="P116" s="47">
        <f>H116</f>
        <v>20000000</v>
      </c>
      <c r="Q116" t="s">
        <v>2981</v>
      </c>
      <c r="R116" t="s">
        <v>2982</v>
      </c>
      <c r="S116">
        <v>5</v>
      </c>
      <c r="T116">
        <v>3</v>
      </c>
      <c r="U116">
        <v>2</v>
      </c>
      <c r="V116">
        <v>1</v>
      </c>
      <c r="W116">
        <v>0.5</v>
      </c>
      <c r="X116">
        <v>300000000</v>
      </c>
      <c r="Y116">
        <v>50000</v>
      </c>
      <c r="Z116">
        <v>500000</v>
      </c>
      <c r="AA116">
        <v>20000000</v>
      </c>
      <c r="AB116">
        <v>25</v>
      </c>
      <c r="AC116">
        <v>100</v>
      </c>
      <c r="AD116">
        <v>6</v>
      </c>
      <c r="AE116">
        <v>0.2</v>
      </c>
      <c r="AF116">
        <v>0.5</v>
      </c>
      <c r="AG116">
        <v>2</v>
      </c>
      <c r="AH116">
        <v>1</v>
      </c>
      <c r="AI116">
        <v>0.5</v>
      </c>
      <c r="AJ116">
        <v>0.5</v>
      </c>
      <c r="AK116">
        <v>0.5</v>
      </c>
      <c r="AL116">
        <v>6</v>
      </c>
      <c r="AM116">
        <v>4.5</v>
      </c>
      <c r="AN116">
        <v>1.5</v>
      </c>
      <c r="AO116" t="s">
        <v>2983</v>
      </c>
      <c r="AP116" t="s">
        <v>2984</v>
      </c>
      <c r="AQ116" t="s">
        <v>3125</v>
      </c>
      <c r="AR116" t="s">
        <v>2986</v>
      </c>
      <c r="AS116" t="s">
        <v>2987</v>
      </c>
      <c r="AT116" t="s">
        <v>2988</v>
      </c>
      <c r="AU116">
        <v>70</v>
      </c>
      <c r="AV116">
        <v>80</v>
      </c>
      <c r="AW116">
        <v>20000000</v>
      </c>
      <c r="AX116">
        <v>3</v>
      </c>
      <c r="AY116">
        <v>1</v>
      </c>
      <c r="AZ116">
        <v>0.5</v>
      </c>
      <c r="BA116">
        <v>0.3</v>
      </c>
      <c r="BB116">
        <v>0.2</v>
      </c>
      <c r="BC116">
        <v>300000000</v>
      </c>
      <c r="BD116">
        <v>0.2</v>
      </c>
      <c r="BE116">
        <v>0.5</v>
      </c>
      <c r="BF116">
        <v>0.2</v>
      </c>
      <c r="BG116">
        <v>0.5</v>
      </c>
    </row>
    <row r="117" spans="1:59" ht="24.75" thickBot="1" x14ac:dyDescent="0.3">
      <c r="A117" s="10" t="s">
        <v>1132</v>
      </c>
      <c r="B117" s="11" t="s">
        <v>1800</v>
      </c>
      <c r="C117" s="10" t="s">
        <v>1133</v>
      </c>
      <c r="D117" s="10" t="s">
        <v>1133</v>
      </c>
      <c r="E117" s="33">
        <v>43994.754166666666</v>
      </c>
      <c r="F117" s="56">
        <f>EDATE(E117, 10)</f>
        <v>44298</v>
      </c>
      <c r="G117" s="15" t="s">
        <v>3948</v>
      </c>
      <c r="H117" s="59">
        <v>20000000</v>
      </c>
      <c r="I117" s="16" t="str">
        <f>TEXT(E117,"yyyy-mm-ddThh:MM:ss")</f>
        <v>2020-06-12T18:06:00</v>
      </c>
      <c r="J117" s="55" t="str">
        <f>TEXT(F117,"yyyy-mm-ddThh:MM:ss")</f>
        <v>2021-04-12T00:00:00</v>
      </c>
      <c r="K117" s="66">
        <f t="shared" si="1"/>
        <v>14000000</v>
      </c>
      <c r="L117" s="20" t="s">
        <v>3939</v>
      </c>
      <c r="M117" s="12">
        <v>43994.879166666666</v>
      </c>
      <c r="N117" s="64">
        <v>6000000</v>
      </c>
      <c r="O117" s="30" t="s">
        <v>2934</v>
      </c>
      <c r="P117" s="47">
        <f>H117</f>
        <v>20000000</v>
      </c>
      <c r="Q117" t="s">
        <v>2981</v>
      </c>
      <c r="R117" t="s">
        <v>2982</v>
      </c>
      <c r="S117">
        <v>5</v>
      </c>
      <c r="T117">
        <v>3</v>
      </c>
      <c r="U117">
        <v>2</v>
      </c>
      <c r="V117">
        <v>1</v>
      </c>
      <c r="W117">
        <v>0.5</v>
      </c>
      <c r="X117">
        <v>300000000</v>
      </c>
      <c r="Y117">
        <v>50000</v>
      </c>
      <c r="Z117">
        <v>500000</v>
      </c>
      <c r="AA117">
        <v>20000000</v>
      </c>
      <c r="AB117">
        <v>25</v>
      </c>
      <c r="AC117">
        <v>100</v>
      </c>
      <c r="AD117">
        <v>6</v>
      </c>
      <c r="AE117">
        <v>0.2</v>
      </c>
      <c r="AF117">
        <v>0.5</v>
      </c>
      <c r="AG117">
        <v>2</v>
      </c>
      <c r="AH117">
        <v>1</v>
      </c>
      <c r="AI117">
        <v>0.5</v>
      </c>
      <c r="AJ117">
        <v>0.5</v>
      </c>
      <c r="AK117">
        <v>0.5</v>
      </c>
      <c r="AL117">
        <v>6</v>
      </c>
      <c r="AM117">
        <v>4.5</v>
      </c>
      <c r="AN117">
        <v>1.5</v>
      </c>
      <c r="AO117" t="s">
        <v>2983</v>
      </c>
      <c r="AP117" t="s">
        <v>2984</v>
      </c>
      <c r="AQ117" t="s">
        <v>3126</v>
      </c>
      <c r="AR117" t="s">
        <v>2986</v>
      </c>
      <c r="AS117" t="s">
        <v>2987</v>
      </c>
      <c r="AT117" t="s">
        <v>2988</v>
      </c>
      <c r="AU117">
        <v>70</v>
      </c>
      <c r="AV117">
        <v>80</v>
      </c>
      <c r="AW117">
        <v>20000000</v>
      </c>
      <c r="AX117">
        <v>3</v>
      </c>
      <c r="AY117">
        <v>1</v>
      </c>
      <c r="AZ117">
        <v>0.5</v>
      </c>
      <c r="BA117">
        <v>0.3</v>
      </c>
      <c r="BB117">
        <v>0.2</v>
      </c>
      <c r="BC117">
        <v>300000000</v>
      </c>
      <c r="BD117">
        <v>0.2</v>
      </c>
      <c r="BE117">
        <v>0.5</v>
      </c>
      <c r="BF117">
        <v>0.2</v>
      </c>
      <c r="BG117">
        <v>0.5</v>
      </c>
    </row>
    <row r="118" spans="1:59" ht="24.75" thickBot="1" x14ac:dyDescent="0.3">
      <c r="A118" s="10" t="s">
        <v>1020</v>
      </c>
      <c r="B118" s="11" t="s">
        <v>1800</v>
      </c>
      <c r="C118" s="10" t="s">
        <v>1021</v>
      </c>
      <c r="D118" s="10" t="s">
        <v>1021</v>
      </c>
      <c r="E118" s="33">
        <v>43994.879166666666</v>
      </c>
      <c r="F118" s="56">
        <f>EDATE(E118, 10)</f>
        <v>44298</v>
      </c>
      <c r="G118" s="15" t="s">
        <v>3948</v>
      </c>
      <c r="H118" s="59">
        <v>20400000</v>
      </c>
      <c r="I118" s="16" t="str">
        <f>TEXT(E118,"yyyy-mm-ddThh:MM:ss")</f>
        <v>2020-06-12T21:06:00</v>
      </c>
      <c r="J118" s="55" t="str">
        <f>TEXT(F118,"yyyy-mm-ddThh:MM:ss")</f>
        <v>2021-04-12T00:00:00</v>
      </c>
      <c r="K118" s="66">
        <f t="shared" si="1"/>
        <v>14400000</v>
      </c>
      <c r="L118" s="20" t="s">
        <v>3939</v>
      </c>
      <c r="M118" s="12">
        <v>43994.879166666666</v>
      </c>
      <c r="N118" s="64">
        <v>6000000</v>
      </c>
      <c r="O118" s="30" t="s">
        <v>2934</v>
      </c>
      <c r="P118" s="47">
        <f>H118</f>
        <v>20400000</v>
      </c>
      <c r="Q118" t="s">
        <v>2981</v>
      </c>
      <c r="R118" t="s">
        <v>2982</v>
      </c>
      <c r="S118">
        <v>5</v>
      </c>
      <c r="T118">
        <v>3</v>
      </c>
      <c r="U118">
        <v>2</v>
      </c>
      <c r="V118">
        <v>1</v>
      </c>
      <c r="W118">
        <v>0.5</v>
      </c>
      <c r="X118">
        <v>300000000</v>
      </c>
      <c r="Y118">
        <v>50000</v>
      </c>
      <c r="Z118">
        <v>500000</v>
      </c>
      <c r="AA118">
        <v>20000000</v>
      </c>
      <c r="AB118">
        <v>25</v>
      </c>
      <c r="AC118">
        <v>100</v>
      </c>
      <c r="AD118">
        <v>6</v>
      </c>
      <c r="AE118">
        <v>0.2</v>
      </c>
      <c r="AF118">
        <v>0.5</v>
      </c>
      <c r="AG118">
        <v>2</v>
      </c>
      <c r="AH118">
        <v>1</v>
      </c>
      <c r="AI118">
        <v>0.5</v>
      </c>
      <c r="AJ118">
        <v>0.5</v>
      </c>
      <c r="AK118">
        <v>0.5</v>
      </c>
      <c r="AL118">
        <v>6</v>
      </c>
      <c r="AM118">
        <v>4.5</v>
      </c>
      <c r="AN118">
        <v>1.5</v>
      </c>
      <c r="AO118" t="s">
        <v>2983</v>
      </c>
      <c r="AP118" t="s">
        <v>2984</v>
      </c>
      <c r="AQ118" t="s">
        <v>3084</v>
      </c>
      <c r="AR118" t="s">
        <v>2986</v>
      </c>
      <c r="AS118" t="s">
        <v>2987</v>
      </c>
      <c r="AT118" t="s">
        <v>2988</v>
      </c>
      <c r="AU118">
        <v>70</v>
      </c>
      <c r="AV118">
        <v>80</v>
      </c>
      <c r="AW118">
        <v>20000000</v>
      </c>
      <c r="AX118">
        <v>3</v>
      </c>
      <c r="AY118">
        <v>1</v>
      </c>
      <c r="AZ118">
        <v>0.5</v>
      </c>
      <c r="BA118">
        <v>0.3</v>
      </c>
      <c r="BB118">
        <v>0.2</v>
      </c>
      <c r="BC118">
        <v>300000000</v>
      </c>
      <c r="BD118">
        <v>0.2</v>
      </c>
      <c r="BE118">
        <v>0.5</v>
      </c>
      <c r="BF118">
        <v>0.2</v>
      </c>
      <c r="BG118">
        <v>0.5</v>
      </c>
    </row>
    <row r="119" spans="1:59" ht="24.75" thickBot="1" x14ac:dyDescent="0.3">
      <c r="A119" s="10" t="s">
        <v>958</v>
      </c>
      <c r="B119" s="11" t="s">
        <v>1800</v>
      </c>
      <c r="C119" s="10" t="s">
        <v>959</v>
      </c>
      <c r="D119" s="10" t="s">
        <v>959</v>
      </c>
      <c r="E119" s="33">
        <v>43994.92083333333</v>
      </c>
      <c r="F119" s="56">
        <f>EDATE(E119, 10)</f>
        <v>44298</v>
      </c>
      <c r="G119" s="15" t="s">
        <v>3948</v>
      </c>
      <c r="H119" s="59">
        <v>20000000</v>
      </c>
      <c r="I119" s="16" t="str">
        <f>TEXT(E119,"yyyy-mm-ddThh:MM:ss")</f>
        <v>2020-06-12T22:06:00</v>
      </c>
      <c r="J119" s="55" t="str">
        <f>TEXT(F119,"yyyy-mm-ddThh:MM:ss")</f>
        <v>2021-04-12T00:00:00</v>
      </c>
      <c r="K119" s="66">
        <f t="shared" si="1"/>
        <v>14000000</v>
      </c>
      <c r="L119" s="20" t="s">
        <v>3939</v>
      </c>
      <c r="M119" s="12">
        <v>43994.92083333333</v>
      </c>
      <c r="N119" s="64">
        <v>6000000</v>
      </c>
      <c r="O119" s="30" t="s">
        <v>2934</v>
      </c>
      <c r="P119" s="47">
        <f>H119</f>
        <v>20000000</v>
      </c>
      <c r="Q119" t="s">
        <v>2981</v>
      </c>
      <c r="R119" t="s">
        <v>2982</v>
      </c>
      <c r="S119">
        <v>5</v>
      </c>
      <c r="T119">
        <v>3</v>
      </c>
      <c r="U119">
        <v>2</v>
      </c>
      <c r="V119">
        <v>1</v>
      </c>
      <c r="W119">
        <v>0.5</v>
      </c>
      <c r="X119">
        <v>300000000</v>
      </c>
      <c r="Y119">
        <v>50000</v>
      </c>
      <c r="Z119">
        <v>500000</v>
      </c>
      <c r="AA119">
        <v>20000000</v>
      </c>
      <c r="AB119">
        <v>25</v>
      </c>
      <c r="AC119">
        <v>100</v>
      </c>
      <c r="AD119">
        <v>6</v>
      </c>
      <c r="AE119">
        <v>0.2</v>
      </c>
      <c r="AF119">
        <v>0.5</v>
      </c>
      <c r="AG119">
        <v>2</v>
      </c>
      <c r="AH119">
        <v>1</v>
      </c>
      <c r="AI119">
        <v>0.5</v>
      </c>
      <c r="AJ119">
        <v>0.5</v>
      </c>
      <c r="AK119">
        <v>0.5</v>
      </c>
      <c r="AL119">
        <v>6</v>
      </c>
      <c r="AM119">
        <v>4.5</v>
      </c>
      <c r="AN119">
        <v>1.5</v>
      </c>
      <c r="AO119" t="s">
        <v>2983</v>
      </c>
      <c r="AP119" t="s">
        <v>2984</v>
      </c>
      <c r="AQ119" t="s">
        <v>3120</v>
      </c>
      <c r="AR119" t="s">
        <v>2986</v>
      </c>
      <c r="AS119" t="s">
        <v>2987</v>
      </c>
      <c r="AT119" t="s">
        <v>2988</v>
      </c>
      <c r="AU119">
        <v>70</v>
      </c>
      <c r="AV119">
        <v>80</v>
      </c>
      <c r="AW119">
        <v>20000000</v>
      </c>
      <c r="AX119">
        <v>3</v>
      </c>
      <c r="AY119">
        <v>1</v>
      </c>
      <c r="AZ119">
        <v>0.5</v>
      </c>
      <c r="BA119">
        <v>0.3</v>
      </c>
      <c r="BB119">
        <v>0.2</v>
      </c>
      <c r="BC119">
        <v>300000000</v>
      </c>
      <c r="BD119">
        <v>0.2</v>
      </c>
      <c r="BE119">
        <v>0.5</v>
      </c>
      <c r="BF119">
        <v>0.2</v>
      </c>
      <c r="BG119">
        <v>0.5</v>
      </c>
    </row>
    <row r="120" spans="1:59" ht="24.75" thickBot="1" x14ac:dyDescent="0.3">
      <c r="A120" s="10" t="s">
        <v>962</v>
      </c>
      <c r="B120" s="11" t="s">
        <v>1800</v>
      </c>
      <c r="C120" s="10" t="s">
        <v>963</v>
      </c>
      <c r="D120" s="10" t="s">
        <v>963</v>
      </c>
      <c r="E120" s="33">
        <v>43994.92083333333</v>
      </c>
      <c r="F120" s="56">
        <f>EDATE(E120, 10)</f>
        <v>44298</v>
      </c>
      <c r="G120" s="15" t="s">
        <v>3948</v>
      </c>
      <c r="H120" s="59">
        <v>20000000</v>
      </c>
      <c r="I120" s="16" t="str">
        <f>TEXT(E120,"yyyy-mm-ddThh:MM:ss")</f>
        <v>2020-06-12T22:06:00</v>
      </c>
      <c r="J120" s="55" t="str">
        <f>TEXT(F120,"yyyy-mm-ddThh:MM:ss")</f>
        <v>2021-04-12T00:00:00</v>
      </c>
      <c r="K120" s="66">
        <f t="shared" si="1"/>
        <v>14000000</v>
      </c>
      <c r="L120" s="20" t="s">
        <v>3939</v>
      </c>
      <c r="M120" s="12">
        <v>43994.92083333333</v>
      </c>
      <c r="N120" s="64">
        <v>6000000</v>
      </c>
      <c r="O120" s="30" t="s">
        <v>2934</v>
      </c>
      <c r="P120" s="47">
        <f>H120</f>
        <v>20000000</v>
      </c>
      <c r="Q120" t="s">
        <v>2981</v>
      </c>
      <c r="R120" t="s">
        <v>2982</v>
      </c>
      <c r="S120">
        <v>5</v>
      </c>
      <c r="T120">
        <v>3</v>
      </c>
      <c r="U120">
        <v>2</v>
      </c>
      <c r="V120">
        <v>1</v>
      </c>
      <c r="W120">
        <v>0.5</v>
      </c>
      <c r="X120">
        <v>300000000</v>
      </c>
      <c r="Y120">
        <v>50000</v>
      </c>
      <c r="Z120">
        <v>500000</v>
      </c>
      <c r="AA120">
        <v>20000000</v>
      </c>
      <c r="AB120">
        <v>25</v>
      </c>
      <c r="AC120">
        <v>100</v>
      </c>
      <c r="AD120">
        <v>6</v>
      </c>
      <c r="AE120">
        <v>0.2</v>
      </c>
      <c r="AF120">
        <v>0.5</v>
      </c>
      <c r="AG120">
        <v>2</v>
      </c>
      <c r="AH120">
        <v>1</v>
      </c>
      <c r="AI120">
        <v>0.5</v>
      </c>
      <c r="AJ120">
        <v>0.5</v>
      </c>
      <c r="AK120">
        <v>0.5</v>
      </c>
      <c r="AL120">
        <v>6</v>
      </c>
      <c r="AM120">
        <v>4.5</v>
      </c>
      <c r="AN120">
        <v>1.5</v>
      </c>
      <c r="AO120" t="s">
        <v>2983</v>
      </c>
      <c r="AP120" t="s">
        <v>2984</v>
      </c>
      <c r="AQ120" t="s">
        <v>3121</v>
      </c>
      <c r="AR120" t="s">
        <v>2986</v>
      </c>
      <c r="AS120" t="s">
        <v>2987</v>
      </c>
      <c r="AT120" t="s">
        <v>2988</v>
      </c>
      <c r="AU120">
        <v>70</v>
      </c>
      <c r="AV120">
        <v>80</v>
      </c>
      <c r="AW120">
        <v>20000000</v>
      </c>
      <c r="AX120">
        <v>3</v>
      </c>
      <c r="AY120">
        <v>1</v>
      </c>
      <c r="AZ120">
        <v>0.5</v>
      </c>
      <c r="BA120">
        <v>0.3</v>
      </c>
      <c r="BB120">
        <v>0.2</v>
      </c>
      <c r="BC120">
        <v>300000000</v>
      </c>
      <c r="BD120">
        <v>0.2</v>
      </c>
      <c r="BE120">
        <v>0.5</v>
      </c>
      <c r="BF120">
        <v>0.2</v>
      </c>
      <c r="BG120">
        <v>0.5</v>
      </c>
    </row>
    <row r="121" spans="1:59" ht="24.75" thickBot="1" x14ac:dyDescent="0.3">
      <c r="A121" s="10" t="s">
        <v>867</v>
      </c>
      <c r="B121" s="11" t="s">
        <v>1800</v>
      </c>
      <c r="C121" s="10" t="s">
        <v>868</v>
      </c>
      <c r="D121" s="10" t="s">
        <v>868</v>
      </c>
      <c r="E121" s="33">
        <v>43995.42083333333</v>
      </c>
      <c r="F121" s="56">
        <f>EDATE(E121, 10)</f>
        <v>44299</v>
      </c>
      <c r="G121" s="15" t="s">
        <v>3948</v>
      </c>
      <c r="H121" s="59">
        <v>20000000</v>
      </c>
      <c r="I121" s="16" t="str">
        <f>TEXT(E121,"yyyy-mm-ddThh:MM:ss")</f>
        <v>2020-06-13T10:06:00</v>
      </c>
      <c r="J121" s="55" t="str">
        <f>TEXT(F121,"yyyy-mm-ddThh:MM:ss")</f>
        <v>2021-04-13T00:00:00</v>
      </c>
      <c r="K121" s="66">
        <f t="shared" si="1"/>
        <v>14000000</v>
      </c>
      <c r="L121" s="20" t="s">
        <v>3939</v>
      </c>
      <c r="M121" s="12">
        <v>43995.462500000001</v>
      </c>
      <c r="N121" s="64">
        <v>6000000</v>
      </c>
      <c r="O121" s="30" t="s">
        <v>2934</v>
      </c>
      <c r="P121" s="30">
        <f>H121*80%</f>
        <v>16000000</v>
      </c>
      <c r="Q121" t="s">
        <v>2981</v>
      </c>
      <c r="R121" t="s">
        <v>2982</v>
      </c>
      <c r="S121">
        <v>5</v>
      </c>
      <c r="T121">
        <v>3</v>
      </c>
      <c r="U121">
        <v>2</v>
      </c>
      <c r="V121">
        <v>1</v>
      </c>
      <c r="W121">
        <v>0.5</v>
      </c>
      <c r="X121">
        <v>300000000</v>
      </c>
      <c r="Y121">
        <v>50000</v>
      </c>
      <c r="Z121">
        <v>500000</v>
      </c>
      <c r="AA121">
        <v>20000000</v>
      </c>
      <c r="AB121">
        <v>25</v>
      </c>
      <c r="AC121">
        <v>80</v>
      </c>
      <c r="AD121">
        <v>6</v>
      </c>
      <c r="AE121">
        <v>0.2</v>
      </c>
      <c r="AF121">
        <v>0.5</v>
      </c>
      <c r="AG121">
        <v>2</v>
      </c>
      <c r="AH121">
        <v>1</v>
      </c>
      <c r="AI121">
        <v>0.5</v>
      </c>
      <c r="AJ121">
        <v>0.5</v>
      </c>
      <c r="AK121">
        <v>0.5</v>
      </c>
      <c r="AL121">
        <v>6</v>
      </c>
      <c r="AM121">
        <v>4.5</v>
      </c>
      <c r="AN121">
        <v>1.5</v>
      </c>
      <c r="AO121" t="s">
        <v>2983</v>
      </c>
      <c r="AP121" t="s">
        <v>2984</v>
      </c>
      <c r="AQ121" t="s">
        <v>3118</v>
      </c>
      <c r="AR121" t="s">
        <v>2986</v>
      </c>
      <c r="AS121" t="s">
        <v>2987</v>
      </c>
      <c r="AT121" t="s">
        <v>2988</v>
      </c>
      <c r="AU121">
        <v>70</v>
      </c>
      <c r="AV121">
        <v>80</v>
      </c>
      <c r="AW121">
        <v>20000000</v>
      </c>
      <c r="AX121">
        <v>3</v>
      </c>
      <c r="AY121">
        <v>1</v>
      </c>
      <c r="AZ121">
        <v>0.5</v>
      </c>
      <c r="BA121">
        <v>0.3</v>
      </c>
      <c r="BB121">
        <v>0.2</v>
      </c>
      <c r="BC121">
        <v>300000000</v>
      </c>
      <c r="BD121">
        <v>0.2</v>
      </c>
      <c r="BE121">
        <v>0.5</v>
      </c>
      <c r="BF121">
        <v>0.2</v>
      </c>
      <c r="BG121">
        <v>0.5</v>
      </c>
    </row>
    <row r="122" spans="1:59" ht="24.75" thickBot="1" x14ac:dyDescent="0.3">
      <c r="A122" s="10" t="s">
        <v>897</v>
      </c>
      <c r="B122" s="11" t="s">
        <v>1800</v>
      </c>
      <c r="C122" s="10" t="s">
        <v>898</v>
      </c>
      <c r="D122" s="10" t="s">
        <v>898</v>
      </c>
      <c r="E122" s="33">
        <v>43995.42083333333</v>
      </c>
      <c r="F122" s="56">
        <f>EDATE(E122, 10)</f>
        <v>44299</v>
      </c>
      <c r="G122" s="15" t="s">
        <v>3948</v>
      </c>
      <c r="H122" s="59">
        <v>20000000</v>
      </c>
      <c r="I122" s="16" t="str">
        <f>TEXT(E122,"yyyy-mm-ddThh:MM:ss")</f>
        <v>2020-06-13T10:06:00</v>
      </c>
      <c r="J122" s="55" t="str">
        <f>TEXT(F122,"yyyy-mm-ddThh:MM:ss")</f>
        <v>2021-04-13T00:00:00</v>
      </c>
      <c r="K122" s="66">
        <f t="shared" si="1"/>
        <v>14000000</v>
      </c>
      <c r="L122" s="20" t="s">
        <v>3939</v>
      </c>
      <c r="M122" s="12">
        <v>43995.42083333333</v>
      </c>
      <c r="N122" s="64">
        <v>6000000</v>
      </c>
      <c r="O122" s="30" t="s">
        <v>2934</v>
      </c>
      <c r="P122" s="30">
        <f>H122*80%</f>
        <v>16000000</v>
      </c>
      <c r="Q122" t="s">
        <v>2981</v>
      </c>
      <c r="R122" t="s">
        <v>2982</v>
      </c>
      <c r="S122">
        <v>5</v>
      </c>
      <c r="T122">
        <v>3</v>
      </c>
      <c r="U122">
        <v>2</v>
      </c>
      <c r="V122">
        <v>1</v>
      </c>
      <c r="W122">
        <v>0.5</v>
      </c>
      <c r="X122">
        <v>300000000</v>
      </c>
      <c r="Y122">
        <v>50000</v>
      </c>
      <c r="Z122">
        <v>500000</v>
      </c>
      <c r="AA122">
        <v>20000000</v>
      </c>
      <c r="AB122">
        <v>25</v>
      </c>
      <c r="AC122">
        <v>80</v>
      </c>
      <c r="AD122">
        <v>6</v>
      </c>
      <c r="AE122">
        <v>0.2</v>
      </c>
      <c r="AF122">
        <v>0.5</v>
      </c>
      <c r="AG122">
        <v>2</v>
      </c>
      <c r="AH122">
        <v>1</v>
      </c>
      <c r="AI122">
        <v>0.5</v>
      </c>
      <c r="AJ122">
        <v>0.5</v>
      </c>
      <c r="AK122">
        <v>0.5</v>
      </c>
      <c r="AL122">
        <v>6</v>
      </c>
      <c r="AM122">
        <v>4.5</v>
      </c>
      <c r="AN122">
        <v>1.5</v>
      </c>
      <c r="AO122" t="s">
        <v>2983</v>
      </c>
      <c r="AP122" t="s">
        <v>2984</v>
      </c>
      <c r="AQ122" t="s">
        <v>3119</v>
      </c>
      <c r="AR122" t="s">
        <v>2986</v>
      </c>
      <c r="AS122" t="s">
        <v>2987</v>
      </c>
      <c r="AT122" t="s">
        <v>2988</v>
      </c>
      <c r="AU122">
        <v>70</v>
      </c>
      <c r="AV122">
        <v>80</v>
      </c>
      <c r="AW122">
        <v>20000000</v>
      </c>
      <c r="AX122">
        <v>3</v>
      </c>
      <c r="AY122">
        <v>1</v>
      </c>
      <c r="AZ122">
        <v>0.5</v>
      </c>
      <c r="BA122">
        <v>0.3</v>
      </c>
      <c r="BB122">
        <v>0.2</v>
      </c>
      <c r="BC122">
        <v>300000000</v>
      </c>
      <c r="BD122">
        <v>0.2</v>
      </c>
      <c r="BE122">
        <v>0.5</v>
      </c>
      <c r="BF122">
        <v>0.2</v>
      </c>
      <c r="BG122">
        <v>0.5</v>
      </c>
    </row>
    <row r="123" spans="1:59" ht="24.75" thickBot="1" x14ac:dyDescent="0.3">
      <c r="A123" s="10" t="s">
        <v>840</v>
      </c>
      <c r="B123" s="11" t="s">
        <v>1800</v>
      </c>
      <c r="C123" s="10" t="s">
        <v>841</v>
      </c>
      <c r="D123" s="10" t="s">
        <v>841</v>
      </c>
      <c r="E123" s="33">
        <v>43995.462500000001</v>
      </c>
      <c r="F123" s="56">
        <f>EDATE(E123, 10)</f>
        <v>44299</v>
      </c>
      <c r="G123" s="15" t="s">
        <v>3948</v>
      </c>
      <c r="H123" s="59">
        <v>20000000</v>
      </c>
      <c r="I123" s="16" t="str">
        <f>TEXT(E123,"yyyy-mm-ddThh:MM:ss")</f>
        <v>2020-06-13T11:06:00</v>
      </c>
      <c r="J123" s="55" t="str">
        <f>TEXT(F123,"yyyy-mm-ddThh:MM:ss")</f>
        <v>2021-04-13T00:00:00</v>
      </c>
      <c r="K123" s="66">
        <f t="shared" si="1"/>
        <v>14000000</v>
      </c>
      <c r="L123" s="20" t="s">
        <v>3939</v>
      </c>
      <c r="M123" s="12">
        <v>43995.504166666666</v>
      </c>
      <c r="N123" s="64">
        <v>6000000</v>
      </c>
      <c r="O123" s="30" t="s">
        <v>2934</v>
      </c>
      <c r="P123" s="30">
        <f>H123*80%</f>
        <v>16000000</v>
      </c>
      <c r="Q123" t="s">
        <v>2981</v>
      </c>
      <c r="R123" t="s">
        <v>2982</v>
      </c>
      <c r="S123">
        <v>5</v>
      </c>
      <c r="T123">
        <v>3</v>
      </c>
      <c r="U123">
        <v>2</v>
      </c>
      <c r="V123">
        <v>1</v>
      </c>
      <c r="W123">
        <v>0.5</v>
      </c>
      <c r="X123">
        <v>300000000</v>
      </c>
      <c r="Y123">
        <v>50000</v>
      </c>
      <c r="Z123">
        <v>500000</v>
      </c>
      <c r="AA123">
        <v>20000000</v>
      </c>
      <c r="AB123">
        <v>25</v>
      </c>
      <c r="AC123">
        <v>80</v>
      </c>
      <c r="AD123">
        <v>6</v>
      </c>
      <c r="AE123">
        <v>0.2</v>
      </c>
      <c r="AF123">
        <v>0.5</v>
      </c>
      <c r="AG123">
        <v>2</v>
      </c>
      <c r="AH123">
        <v>1</v>
      </c>
      <c r="AI123">
        <v>0.5</v>
      </c>
      <c r="AJ123">
        <v>0.5</v>
      </c>
      <c r="AK123">
        <v>0.5</v>
      </c>
      <c r="AL123">
        <v>6</v>
      </c>
      <c r="AM123">
        <v>4.5</v>
      </c>
      <c r="AN123">
        <v>1.5</v>
      </c>
      <c r="AO123" t="s">
        <v>2983</v>
      </c>
      <c r="AP123" t="s">
        <v>2984</v>
      </c>
      <c r="AQ123" t="s">
        <v>3116</v>
      </c>
      <c r="AR123" t="s">
        <v>2986</v>
      </c>
      <c r="AS123" t="s">
        <v>2987</v>
      </c>
      <c r="AT123" t="s">
        <v>2988</v>
      </c>
      <c r="AU123">
        <v>70</v>
      </c>
      <c r="AV123">
        <v>80</v>
      </c>
      <c r="AW123">
        <v>20000000</v>
      </c>
      <c r="AX123">
        <v>3</v>
      </c>
      <c r="AY123">
        <v>1</v>
      </c>
      <c r="AZ123">
        <v>0.5</v>
      </c>
      <c r="BA123">
        <v>0.3</v>
      </c>
      <c r="BB123">
        <v>0.2</v>
      </c>
      <c r="BC123">
        <v>300000000</v>
      </c>
      <c r="BD123">
        <v>0.2</v>
      </c>
      <c r="BE123">
        <v>0.5</v>
      </c>
      <c r="BF123">
        <v>0.2</v>
      </c>
      <c r="BG123">
        <v>0.5</v>
      </c>
    </row>
    <row r="124" spans="1:59" ht="24.75" thickBot="1" x14ac:dyDescent="0.3">
      <c r="A124" s="10" t="s">
        <v>848</v>
      </c>
      <c r="B124" s="11" t="s">
        <v>1800</v>
      </c>
      <c r="C124" s="10" t="s">
        <v>849</v>
      </c>
      <c r="D124" s="10" t="s">
        <v>849</v>
      </c>
      <c r="E124" s="33">
        <v>43995.462500000001</v>
      </c>
      <c r="F124" s="56">
        <f>EDATE(E124, 10)</f>
        <v>44299</v>
      </c>
      <c r="G124" s="15" t="s">
        <v>3948</v>
      </c>
      <c r="H124" s="59">
        <v>20000000</v>
      </c>
      <c r="I124" s="16" t="str">
        <f>TEXT(E124,"yyyy-mm-ddThh:MM:ss")</f>
        <v>2020-06-13T11:06:00</v>
      </c>
      <c r="J124" s="55" t="str">
        <f>TEXT(F124,"yyyy-mm-ddThh:MM:ss")</f>
        <v>2021-04-13T00:00:00</v>
      </c>
      <c r="K124" s="66">
        <f t="shared" si="1"/>
        <v>14000000</v>
      </c>
      <c r="L124" s="20" t="s">
        <v>3939</v>
      </c>
      <c r="M124" s="12">
        <v>43995.54583333333</v>
      </c>
      <c r="N124" s="64">
        <v>6000000</v>
      </c>
      <c r="O124" s="30" t="s">
        <v>2934</v>
      </c>
      <c r="P124" s="30">
        <f>H124*80%</f>
        <v>16000000</v>
      </c>
      <c r="Q124" t="s">
        <v>2981</v>
      </c>
      <c r="R124" t="s">
        <v>2982</v>
      </c>
      <c r="S124">
        <v>5</v>
      </c>
      <c r="T124">
        <v>3</v>
      </c>
      <c r="U124">
        <v>2</v>
      </c>
      <c r="V124">
        <v>1</v>
      </c>
      <c r="W124">
        <v>0.5</v>
      </c>
      <c r="X124">
        <v>300000000</v>
      </c>
      <c r="Y124">
        <v>50000</v>
      </c>
      <c r="Z124">
        <v>500000</v>
      </c>
      <c r="AA124">
        <v>20000000</v>
      </c>
      <c r="AB124">
        <v>25</v>
      </c>
      <c r="AC124">
        <v>80</v>
      </c>
      <c r="AD124">
        <v>6</v>
      </c>
      <c r="AE124">
        <v>0.2</v>
      </c>
      <c r="AF124">
        <v>0.5</v>
      </c>
      <c r="AG124">
        <v>2</v>
      </c>
      <c r="AH124">
        <v>1</v>
      </c>
      <c r="AI124">
        <v>0.5</v>
      </c>
      <c r="AJ124">
        <v>0.5</v>
      </c>
      <c r="AK124">
        <v>0.5</v>
      </c>
      <c r="AL124">
        <v>6</v>
      </c>
      <c r="AM124">
        <v>4.5</v>
      </c>
      <c r="AN124">
        <v>1.5</v>
      </c>
      <c r="AO124" t="s">
        <v>2983</v>
      </c>
      <c r="AP124" t="s">
        <v>2984</v>
      </c>
      <c r="AQ124" t="s">
        <v>3117</v>
      </c>
      <c r="AR124" t="s">
        <v>2986</v>
      </c>
      <c r="AS124" t="s">
        <v>2987</v>
      </c>
      <c r="AT124" t="s">
        <v>2988</v>
      </c>
      <c r="AU124">
        <v>70</v>
      </c>
      <c r="AV124">
        <v>80</v>
      </c>
      <c r="AW124">
        <v>20000000</v>
      </c>
      <c r="AX124">
        <v>3</v>
      </c>
      <c r="AY124">
        <v>1</v>
      </c>
      <c r="AZ124">
        <v>0.5</v>
      </c>
      <c r="BA124">
        <v>0.3</v>
      </c>
      <c r="BB124">
        <v>0.2</v>
      </c>
      <c r="BC124">
        <v>300000000</v>
      </c>
      <c r="BD124">
        <v>0.2</v>
      </c>
      <c r="BE124">
        <v>0.5</v>
      </c>
      <c r="BF124">
        <v>0.2</v>
      </c>
      <c r="BG124">
        <v>0.5</v>
      </c>
    </row>
    <row r="125" spans="1:59" ht="24.75" thickBot="1" x14ac:dyDescent="0.3">
      <c r="A125" s="10" t="s">
        <v>794</v>
      </c>
      <c r="B125" s="11" t="s">
        <v>1800</v>
      </c>
      <c r="C125" s="10" t="s">
        <v>795</v>
      </c>
      <c r="D125" s="10" t="s">
        <v>795</v>
      </c>
      <c r="E125" s="33">
        <v>43995.67083333333</v>
      </c>
      <c r="F125" s="56">
        <f>EDATE(E125, 10)</f>
        <v>44299</v>
      </c>
      <c r="G125" s="15" t="s">
        <v>3948</v>
      </c>
      <c r="H125" s="59">
        <v>20000000</v>
      </c>
      <c r="I125" s="16" t="str">
        <f>TEXT(E125,"yyyy-mm-ddThh:MM:ss")</f>
        <v>2020-06-13T16:06:00</v>
      </c>
      <c r="J125" s="55" t="str">
        <f>TEXT(F125,"yyyy-mm-ddThh:MM:ss")</f>
        <v>2021-04-13T00:00:00</v>
      </c>
      <c r="K125" s="66">
        <f t="shared" si="1"/>
        <v>14000000</v>
      </c>
      <c r="L125" s="20" t="s">
        <v>3939</v>
      </c>
      <c r="M125" s="12">
        <v>43995.67083333333</v>
      </c>
      <c r="N125" s="64">
        <v>6000000</v>
      </c>
      <c r="O125" s="30" t="s">
        <v>2934</v>
      </c>
      <c r="P125" s="30">
        <f>H125*80%</f>
        <v>16000000</v>
      </c>
      <c r="Q125" t="s">
        <v>2981</v>
      </c>
      <c r="R125" t="s">
        <v>2982</v>
      </c>
      <c r="S125">
        <v>5</v>
      </c>
      <c r="T125">
        <v>3</v>
      </c>
      <c r="U125">
        <v>2</v>
      </c>
      <c r="V125">
        <v>1</v>
      </c>
      <c r="W125">
        <v>0.5</v>
      </c>
      <c r="X125">
        <v>300000000</v>
      </c>
      <c r="Y125">
        <v>50000</v>
      </c>
      <c r="Z125">
        <v>500000</v>
      </c>
      <c r="AA125">
        <v>20000000</v>
      </c>
      <c r="AB125">
        <v>25</v>
      </c>
      <c r="AC125">
        <v>80</v>
      </c>
      <c r="AD125">
        <v>6</v>
      </c>
      <c r="AE125">
        <v>0.2</v>
      </c>
      <c r="AF125">
        <v>0.5</v>
      </c>
      <c r="AG125">
        <v>2</v>
      </c>
      <c r="AH125">
        <v>1</v>
      </c>
      <c r="AI125">
        <v>0.5</v>
      </c>
      <c r="AJ125">
        <v>0.5</v>
      </c>
      <c r="AK125">
        <v>0.5</v>
      </c>
      <c r="AL125">
        <v>6</v>
      </c>
      <c r="AM125">
        <v>4.5</v>
      </c>
      <c r="AN125">
        <v>1.5</v>
      </c>
      <c r="AO125" t="s">
        <v>2983</v>
      </c>
      <c r="AP125" t="s">
        <v>2984</v>
      </c>
      <c r="AQ125" t="s">
        <v>3115</v>
      </c>
      <c r="AR125" t="s">
        <v>2986</v>
      </c>
      <c r="AS125" t="s">
        <v>2987</v>
      </c>
      <c r="AT125" t="s">
        <v>2988</v>
      </c>
      <c r="AU125">
        <v>70</v>
      </c>
      <c r="AV125">
        <v>80</v>
      </c>
      <c r="AW125">
        <v>20000000</v>
      </c>
      <c r="AX125">
        <v>3</v>
      </c>
      <c r="AY125">
        <v>1</v>
      </c>
      <c r="AZ125">
        <v>0.5</v>
      </c>
      <c r="BA125">
        <v>0.3</v>
      </c>
      <c r="BB125">
        <v>0.2</v>
      </c>
      <c r="BC125">
        <v>300000000</v>
      </c>
      <c r="BD125">
        <v>0.2</v>
      </c>
      <c r="BE125">
        <v>0.5</v>
      </c>
      <c r="BF125">
        <v>0.2</v>
      </c>
      <c r="BG125">
        <v>0.5</v>
      </c>
    </row>
    <row r="126" spans="1:59" ht="24.75" thickBot="1" x14ac:dyDescent="0.3">
      <c r="A126" s="10" t="s">
        <v>335</v>
      </c>
      <c r="B126" s="11" t="s">
        <v>1800</v>
      </c>
      <c r="C126" s="10" t="s">
        <v>336</v>
      </c>
      <c r="D126" s="10" t="s">
        <v>336</v>
      </c>
      <c r="E126" s="33">
        <v>44021.629861111112</v>
      </c>
      <c r="F126" s="56">
        <f>EDATE(E126, 10)</f>
        <v>44325</v>
      </c>
      <c r="G126" s="15" t="s">
        <v>3948</v>
      </c>
      <c r="H126" s="59">
        <v>12500000</v>
      </c>
      <c r="I126" s="16" t="str">
        <f>TEXT(E126,"yyyy-mm-ddThh:MM:ss")</f>
        <v>2020-07-09T15:07:00</v>
      </c>
      <c r="J126" s="55" t="str">
        <f>TEXT(F126,"yyyy-mm-ddThh:MM:ss")</f>
        <v>2021-05-09T00:00:00</v>
      </c>
      <c r="K126" s="66">
        <f t="shared" si="1"/>
        <v>6500000</v>
      </c>
      <c r="L126" s="20" t="s">
        <v>3939</v>
      </c>
      <c r="M126" s="12">
        <v>44021.796527777777</v>
      </c>
      <c r="N126" s="64">
        <v>6000000</v>
      </c>
      <c r="O126" s="30" t="s">
        <v>2934</v>
      </c>
      <c r="P126" s="30">
        <f>H126*80%</f>
        <v>10000000</v>
      </c>
      <c r="Q126" t="s">
        <v>2981</v>
      </c>
      <c r="R126" t="s">
        <v>2982</v>
      </c>
      <c r="S126">
        <v>5</v>
      </c>
      <c r="T126">
        <v>3</v>
      </c>
      <c r="U126">
        <v>2</v>
      </c>
      <c r="V126">
        <v>1</v>
      </c>
      <c r="W126">
        <v>0.5</v>
      </c>
      <c r="X126">
        <v>300000000</v>
      </c>
      <c r="Y126">
        <v>50000</v>
      </c>
      <c r="Z126">
        <v>500000</v>
      </c>
      <c r="AA126">
        <v>20000000</v>
      </c>
      <c r="AB126">
        <v>25</v>
      </c>
      <c r="AC126">
        <v>80</v>
      </c>
      <c r="AD126">
        <v>6</v>
      </c>
      <c r="AE126">
        <v>0.2</v>
      </c>
      <c r="AF126">
        <v>0.5</v>
      </c>
      <c r="AG126">
        <v>2</v>
      </c>
      <c r="AH126">
        <v>1</v>
      </c>
      <c r="AI126">
        <v>0.5</v>
      </c>
      <c r="AJ126">
        <v>0.5</v>
      </c>
      <c r="AK126">
        <v>0.5</v>
      </c>
      <c r="AL126">
        <v>6</v>
      </c>
      <c r="AM126">
        <v>4.5</v>
      </c>
      <c r="AN126">
        <v>1.5</v>
      </c>
      <c r="AO126" t="s">
        <v>2983</v>
      </c>
      <c r="AP126" t="s">
        <v>2984</v>
      </c>
      <c r="AQ126" t="s">
        <v>3183</v>
      </c>
      <c r="AR126" t="s">
        <v>2986</v>
      </c>
      <c r="AS126" t="s">
        <v>2987</v>
      </c>
      <c r="AT126" t="s">
        <v>2988</v>
      </c>
      <c r="AU126">
        <v>70</v>
      </c>
      <c r="AV126">
        <v>80</v>
      </c>
      <c r="AW126">
        <v>20000000</v>
      </c>
      <c r="AX126">
        <v>3</v>
      </c>
      <c r="AY126">
        <v>1</v>
      </c>
      <c r="AZ126">
        <v>0.5</v>
      </c>
      <c r="BA126">
        <v>0.3</v>
      </c>
      <c r="BB126">
        <v>0.2</v>
      </c>
      <c r="BC126">
        <v>300000000</v>
      </c>
      <c r="BD126">
        <v>0.2</v>
      </c>
      <c r="BE126">
        <v>0.5</v>
      </c>
      <c r="BF126">
        <v>0.2</v>
      </c>
      <c r="BG126">
        <v>0.5</v>
      </c>
    </row>
    <row r="127" spans="1:59" ht="24.75" thickBot="1" x14ac:dyDescent="0.3">
      <c r="A127" s="10" t="s">
        <v>1005</v>
      </c>
      <c r="B127" s="11" t="s">
        <v>1800</v>
      </c>
      <c r="C127" s="10" t="s">
        <v>1006</v>
      </c>
      <c r="D127" s="10" t="s">
        <v>1006</v>
      </c>
      <c r="E127" s="33">
        <v>43994.879166666666</v>
      </c>
      <c r="F127" s="56">
        <f>EDATE(E127, 10)</f>
        <v>44298</v>
      </c>
      <c r="G127" s="15" t="s">
        <v>3948</v>
      </c>
      <c r="H127" s="59">
        <v>20855000</v>
      </c>
      <c r="I127" s="16" t="str">
        <f>TEXT(E127,"yyyy-mm-ddThh:MM:ss")</f>
        <v>2020-06-12T21:06:00</v>
      </c>
      <c r="J127" s="55" t="str">
        <f>TEXT(F127,"yyyy-mm-ddThh:MM:ss")</f>
        <v>2021-04-12T00:00:00</v>
      </c>
      <c r="K127" s="66">
        <f t="shared" si="1"/>
        <v>14850000</v>
      </c>
      <c r="L127" s="20" t="s">
        <v>3939</v>
      </c>
      <c r="M127" s="12">
        <v>43994.879166666666</v>
      </c>
      <c r="N127" s="64">
        <v>6005000</v>
      </c>
      <c r="O127" s="30" t="s">
        <v>2934</v>
      </c>
      <c r="P127" s="47">
        <f>H127</f>
        <v>20855000</v>
      </c>
      <c r="Q127" t="s">
        <v>2981</v>
      </c>
      <c r="R127" t="s">
        <v>2982</v>
      </c>
      <c r="S127">
        <v>5</v>
      </c>
      <c r="T127">
        <v>3</v>
      </c>
      <c r="U127">
        <v>2</v>
      </c>
      <c r="V127">
        <v>1</v>
      </c>
      <c r="W127">
        <v>0.5</v>
      </c>
      <c r="X127">
        <v>300000000</v>
      </c>
      <c r="Y127">
        <v>50000</v>
      </c>
      <c r="Z127">
        <v>500000</v>
      </c>
      <c r="AA127">
        <v>20000000</v>
      </c>
      <c r="AB127">
        <v>25</v>
      </c>
      <c r="AC127">
        <v>100</v>
      </c>
      <c r="AD127">
        <v>6</v>
      </c>
      <c r="AE127">
        <v>0.2</v>
      </c>
      <c r="AF127">
        <v>0.5</v>
      </c>
      <c r="AG127">
        <v>2</v>
      </c>
      <c r="AH127">
        <v>1</v>
      </c>
      <c r="AI127">
        <v>0.5</v>
      </c>
      <c r="AJ127">
        <v>0.5</v>
      </c>
      <c r="AK127">
        <v>0.5</v>
      </c>
      <c r="AL127">
        <v>6</v>
      </c>
      <c r="AM127">
        <v>4.5</v>
      </c>
      <c r="AN127">
        <v>1.5</v>
      </c>
      <c r="AO127" t="s">
        <v>2983</v>
      </c>
      <c r="AP127" t="s">
        <v>2984</v>
      </c>
      <c r="AQ127" t="s">
        <v>3077</v>
      </c>
      <c r="AR127" t="s">
        <v>2986</v>
      </c>
      <c r="AS127" t="s">
        <v>2987</v>
      </c>
      <c r="AT127" t="s">
        <v>2988</v>
      </c>
      <c r="AU127">
        <v>70</v>
      </c>
      <c r="AV127">
        <v>80</v>
      </c>
      <c r="AW127">
        <v>20000000</v>
      </c>
      <c r="AX127">
        <v>3</v>
      </c>
      <c r="AY127">
        <v>1</v>
      </c>
      <c r="AZ127">
        <v>0.5</v>
      </c>
      <c r="BA127">
        <v>0.3</v>
      </c>
      <c r="BB127">
        <v>0.2</v>
      </c>
      <c r="BC127">
        <v>300000000</v>
      </c>
      <c r="BD127">
        <v>0.2</v>
      </c>
      <c r="BE127">
        <v>0.5</v>
      </c>
      <c r="BF127">
        <v>0.2</v>
      </c>
      <c r="BG127">
        <v>0.5</v>
      </c>
    </row>
    <row r="128" spans="1:59" ht="24.75" thickBot="1" x14ac:dyDescent="0.3">
      <c r="A128" s="10" t="s">
        <v>1363</v>
      </c>
      <c r="B128" s="11" t="s">
        <v>1800</v>
      </c>
      <c r="C128" s="10" t="s">
        <v>861</v>
      </c>
      <c r="D128" s="10" t="s">
        <v>861</v>
      </c>
      <c r="E128" s="33">
        <v>43994.462500000001</v>
      </c>
      <c r="F128" s="56">
        <f>EDATE(E128, 10)</f>
        <v>44298</v>
      </c>
      <c r="G128" s="15" t="s">
        <v>3948</v>
      </c>
      <c r="H128" s="59">
        <v>20050000</v>
      </c>
      <c r="I128" s="16" t="str">
        <f>TEXT(E128,"yyyy-mm-ddThh:MM:ss")</f>
        <v>2020-06-12T11:06:00</v>
      </c>
      <c r="J128" s="55" t="str">
        <f>TEXT(F128,"yyyy-mm-ddThh:MM:ss")</f>
        <v>2021-04-12T00:00:00</v>
      </c>
      <c r="K128" s="66">
        <f t="shared" si="1"/>
        <v>14034000</v>
      </c>
      <c r="L128" s="20" t="s">
        <v>3939</v>
      </c>
      <c r="M128" s="12">
        <v>43994.462500000001</v>
      </c>
      <c r="N128" s="64">
        <v>6016000</v>
      </c>
      <c r="O128" s="30" t="s">
        <v>2934</v>
      </c>
      <c r="P128" s="47">
        <f>H128</f>
        <v>20050000</v>
      </c>
      <c r="Q128" t="s">
        <v>2981</v>
      </c>
      <c r="R128" t="s">
        <v>2982</v>
      </c>
      <c r="S128">
        <v>5</v>
      </c>
      <c r="T128">
        <v>3</v>
      </c>
      <c r="U128">
        <v>2</v>
      </c>
      <c r="V128">
        <v>1</v>
      </c>
      <c r="W128">
        <v>0.5</v>
      </c>
      <c r="X128">
        <v>300000000</v>
      </c>
      <c r="Y128">
        <v>50000</v>
      </c>
      <c r="Z128">
        <v>500000</v>
      </c>
      <c r="AA128">
        <v>20000000</v>
      </c>
      <c r="AB128">
        <v>25</v>
      </c>
      <c r="AC128">
        <v>100</v>
      </c>
      <c r="AD128">
        <v>6</v>
      </c>
      <c r="AE128">
        <v>0.2</v>
      </c>
      <c r="AF128">
        <v>0.5</v>
      </c>
      <c r="AG128">
        <v>2</v>
      </c>
      <c r="AH128">
        <v>1</v>
      </c>
      <c r="AI128">
        <v>0.5</v>
      </c>
      <c r="AJ128">
        <v>0.5</v>
      </c>
      <c r="AK128">
        <v>0.5</v>
      </c>
      <c r="AL128">
        <v>6</v>
      </c>
      <c r="AM128">
        <v>4.5</v>
      </c>
      <c r="AN128">
        <v>1.5</v>
      </c>
      <c r="AO128" t="s">
        <v>2983</v>
      </c>
      <c r="AP128" t="s">
        <v>2984</v>
      </c>
      <c r="AQ128" t="s">
        <v>3098</v>
      </c>
      <c r="AR128" t="s">
        <v>2986</v>
      </c>
      <c r="AS128" t="s">
        <v>2987</v>
      </c>
      <c r="AT128" t="s">
        <v>2988</v>
      </c>
      <c r="AU128">
        <v>70</v>
      </c>
      <c r="AV128">
        <v>80</v>
      </c>
      <c r="AW128">
        <v>20000000</v>
      </c>
      <c r="AX128">
        <v>3</v>
      </c>
      <c r="AY128">
        <v>1</v>
      </c>
      <c r="AZ128">
        <v>0.5</v>
      </c>
      <c r="BA128">
        <v>0.3</v>
      </c>
      <c r="BB128">
        <v>0.2</v>
      </c>
      <c r="BC128">
        <v>300000000</v>
      </c>
      <c r="BD128">
        <v>0.2</v>
      </c>
      <c r="BE128">
        <v>0.5</v>
      </c>
      <c r="BF128">
        <v>0.2</v>
      </c>
      <c r="BG128">
        <v>0.5</v>
      </c>
    </row>
    <row r="129" spans="1:59" ht="24.75" thickBot="1" x14ac:dyDescent="0.3">
      <c r="A129" s="10" t="s">
        <v>1232</v>
      </c>
      <c r="B129" s="11" t="s">
        <v>1800</v>
      </c>
      <c r="C129" s="10" t="s">
        <v>1233</v>
      </c>
      <c r="D129" s="10" t="s">
        <v>1233</v>
      </c>
      <c r="E129" s="33">
        <v>43994.629166666666</v>
      </c>
      <c r="F129" s="56">
        <f>EDATE(E129, 10)</f>
        <v>44298</v>
      </c>
      <c r="G129" s="15" t="s">
        <v>3948</v>
      </c>
      <c r="H129" s="59">
        <v>20130000</v>
      </c>
      <c r="I129" s="16" t="str">
        <f>TEXT(E129,"yyyy-mm-ddThh:MM:ss")</f>
        <v>2020-06-12T15:06:00</v>
      </c>
      <c r="J129" s="55" t="str">
        <f>TEXT(F129,"yyyy-mm-ddThh:MM:ss")</f>
        <v>2021-04-12T00:00:00</v>
      </c>
      <c r="K129" s="66">
        <f t="shared" si="1"/>
        <v>14100000</v>
      </c>
      <c r="L129" s="20" t="s">
        <v>3939</v>
      </c>
      <c r="M129" s="12">
        <v>43994.879166666666</v>
      </c>
      <c r="N129" s="64">
        <v>6030000</v>
      </c>
      <c r="O129" s="30" t="s">
        <v>2934</v>
      </c>
      <c r="P129" s="47">
        <f>H129</f>
        <v>20130000</v>
      </c>
      <c r="Q129" t="s">
        <v>2981</v>
      </c>
      <c r="R129" t="s">
        <v>2982</v>
      </c>
      <c r="S129">
        <v>5</v>
      </c>
      <c r="T129">
        <v>3</v>
      </c>
      <c r="U129">
        <v>2</v>
      </c>
      <c r="V129">
        <v>1</v>
      </c>
      <c r="W129">
        <v>0.5</v>
      </c>
      <c r="X129">
        <v>300000000</v>
      </c>
      <c r="Y129">
        <v>50000</v>
      </c>
      <c r="Z129">
        <v>500000</v>
      </c>
      <c r="AA129">
        <v>20000000</v>
      </c>
      <c r="AB129">
        <v>25</v>
      </c>
      <c r="AC129">
        <v>100</v>
      </c>
      <c r="AD129">
        <v>6</v>
      </c>
      <c r="AE129">
        <v>0.2</v>
      </c>
      <c r="AF129">
        <v>0.5</v>
      </c>
      <c r="AG129">
        <v>2</v>
      </c>
      <c r="AH129">
        <v>1</v>
      </c>
      <c r="AI129">
        <v>0.5</v>
      </c>
      <c r="AJ129">
        <v>0.5</v>
      </c>
      <c r="AK129">
        <v>0.5</v>
      </c>
      <c r="AL129">
        <v>6</v>
      </c>
      <c r="AM129">
        <v>4.5</v>
      </c>
      <c r="AN129">
        <v>1.5</v>
      </c>
      <c r="AO129" t="s">
        <v>2983</v>
      </c>
      <c r="AP129" t="s">
        <v>2984</v>
      </c>
      <c r="AQ129" t="s">
        <v>3092</v>
      </c>
      <c r="AR129" t="s">
        <v>2986</v>
      </c>
      <c r="AS129" t="s">
        <v>2987</v>
      </c>
      <c r="AT129" t="s">
        <v>2988</v>
      </c>
      <c r="AU129">
        <v>70</v>
      </c>
      <c r="AV129">
        <v>80</v>
      </c>
      <c r="AW129">
        <v>20000000</v>
      </c>
      <c r="AX129">
        <v>3</v>
      </c>
      <c r="AY129">
        <v>1</v>
      </c>
      <c r="AZ129">
        <v>0.5</v>
      </c>
      <c r="BA129">
        <v>0.3</v>
      </c>
      <c r="BB129">
        <v>0.2</v>
      </c>
      <c r="BC129">
        <v>300000000</v>
      </c>
      <c r="BD129">
        <v>0.2</v>
      </c>
      <c r="BE129">
        <v>0.5</v>
      </c>
      <c r="BF129">
        <v>0.2</v>
      </c>
      <c r="BG129">
        <v>0.5</v>
      </c>
    </row>
    <row r="130" spans="1:59" ht="24.75" thickBot="1" x14ac:dyDescent="0.3">
      <c r="A130" s="10" t="s">
        <v>2732</v>
      </c>
      <c r="B130" s="11" t="s">
        <v>1800</v>
      </c>
      <c r="C130" s="10" t="s">
        <v>2733</v>
      </c>
      <c r="D130" s="10" t="s">
        <v>2733</v>
      </c>
      <c r="E130" s="33">
        <v>43960.628472222219</v>
      </c>
      <c r="F130" s="56">
        <f>EDATE(E130, 10)</f>
        <v>44264</v>
      </c>
      <c r="G130" s="15" t="s">
        <v>3948</v>
      </c>
      <c r="H130" s="59">
        <v>20124000</v>
      </c>
      <c r="I130" s="16" t="str">
        <f>TEXT(E130,"yyyy-mm-ddThh:MM:ss")</f>
        <v>2020-05-09T15:05:00</v>
      </c>
      <c r="J130" s="55" t="str">
        <f>TEXT(F130,"yyyy-mm-ddThh:MM:ss")</f>
        <v>2021-03-09T00:00:00</v>
      </c>
      <c r="K130" s="66">
        <f t="shared" si="1"/>
        <v>14090000</v>
      </c>
      <c r="L130" s="20" t="s">
        <v>3939</v>
      </c>
      <c r="M130" s="12">
        <v>43960.628472222219</v>
      </c>
      <c r="N130" s="64">
        <v>6034000</v>
      </c>
      <c r="O130" s="30" t="s">
        <v>2934</v>
      </c>
      <c r="P130" s="47">
        <f>H130</f>
        <v>20124000</v>
      </c>
      <c r="Q130" t="s">
        <v>2981</v>
      </c>
      <c r="R130" t="s">
        <v>2982</v>
      </c>
      <c r="S130">
        <v>5</v>
      </c>
      <c r="T130">
        <v>3</v>
      </c>
      <c r="U130">
        <v>2</v>
      </c>
      <c r="V130">
        <v>1</v>
      </c>
      <c r="W130">
        <v>0.5</v>
      </c>
      <c r="X130">
        <v>300000000</v>
      </c>
      <c r="Y130">
        <v>50000</v>
      </c>
      <c r="Z130">
        <v>500000</v>
      </c>
      <c r="AA130">
        <v>20000000</v>
      </c>
      <c r="AB130">
        <v>25</v>
      </c>
      <c r="AC130">
        <v>100</v>
      </c>
      <c r="AD130">
        <v>6</v>
      </c>
      <c r="AE130">
        <v>0.2</v>
      </c>
      <c r="AF130">
        <v>0.5</v>
      </c>
      <c r="AG130">
        <v>2</v>
      </c>
      <c r="AH130">
        <v>1</v>
      </c>
      <c r="AI130">
        <v>0.5</v>
      </c>
      <c r="AJ130">
        <v>0.5</v>
      </c>
      <c r="AK130">
        <v>0.5</v>
      </c>
      <c r="AL130">
        <v>6</v>
      </c>
      <c r="AM130">
        <v>4.5</v>
      </c>
      <c r="AN130">
        <v>1.5</v>
      </c>
      <c r="AO130" t="s">
        <v>2983</v>
      </c>
      <c r="AP130" t="s">
        <v>2984</v>
      </c>
      <c r="AQ130" t="s">
        <v>3093</v>
      </c>
      <c r="AR130" t="s">
        <v>2986</v>
      </c>
      <c r="AS130" t="s">
        <v>2987</v>
      </c>
      <c r="AT130" t="s">
        <v>2988</v>
      </c>
      <c r="AU130">
        <v>70</v>
      </c>
      <c r="AV130">
        <v>80</v>
      </c>
      <c r="AW130">
        <v>20000000</v>
      </c>
      <c r="AX130">
        <v>3</v>
      </c>
      <c r="AY130">
        <v>1</v>
      </c>
      <c r="AZ130">
        <v>0.5</v>
      </c>
      <c r="BA130">
        <v>0.3</v>
      </c>
      <c r="BB130">
        <v>0.2</v>
      </c>
      <c r="BC130">
        <v>300000000</v>
      </c>
      <c r="BD130">
        <v>0.2</v>
      </c>
      <c r="BE130">
        <v>0.5</v>
      </c>
      <c r="BF130">
        <v>0.2</v>
      </c>
      <c r="BG130">
        <v>0.5</v>
      </c>
    </row>
    <row r="131" spans="1:59" ht="24.75" thickBot="1" x14ac:dyDescent="0.3">
      <c r="A131" s="10" t="s">
        <v>801</v>
      </c>
      <c r="B131" s="11" t="s">
        <v>1800</v>
      </c>
      <c r="C131" s="10" t="s">
        <v>802</v>
      </c>
      <c r="D131" s="10" t="s">
        <v>802</v>
      </c>
      <c r="E131" s="33">
        <v>43995.67083333333</v>
      </c>
      <c r="F131" s="56">
        <f>EDATE(E131, 10)</f>
        <v>44299</v>
      </c>
      <c r="G131" s="15" t="s">
        <v>3948</v>
      </c>
      <c r="H131" s="59">
        <v>20120000</v>
      </c>
      <c r="I131" s="16" t="str">
        <f>TEXT(E131,"yyyy-mm-ddThh:MM:ss")</f>
        <v>2020-06-13T16:06:00</v>
      </c>
      <c r="J131" s="55" t="str">
        <f>TEXT(F131,"yyyy-mm-ddThh:MM:ss")</f>
        <v>2021-04-13T00:00:00</v>
      </c>
      <c r="K131" s="66">
        <f t="shared" ref="K131:K185" si="2">H131-N131</f>
        <v>14084000</v>
      </c>
      <c r="L131" s="20" t="s">
        <v>3939</v>
      </c>
      <c r="M131" s="12">
        <v>43995.67083333333</v>
      </c>
      <c r="N131" s="64">
        <v>6036000</v>
      </c>
      <c r="O131" s="30" t="s">
        <v>2934</v>
      </c>
      <c r="P131" s="30">
        <f>H131*80%</f>
        <v>16096000</v>
      </c>
      <c r="Q131" t="s">
        <v>2981</v>
      </c>
      <c r="R131" t="s">
        <v>2982</v>
      </c>
      <c r="S131">
        <v>5</v>
      </c>
      <c r="T131">
        <v>3</v>
      </c>
      <c r="U131">
        <v>2</v>
      </c>
      <c r="V131">
        <v>1</v>
      </c>
      <c r="W131">
        <v>0.5</v>
      </c>
      <c r="X131">
        <v>300000000</v>
      </c>
      <c r="Y131">
        <v>50000</v>
      </c>
      <c r="Z131">
        <v>500000</v>
      </c>
      <c r="AA131">
        <v>20000000</v>
      </c>
      <c r="AB131">
        <v>25</v>
      </c>
      <c r="AC131">
        <v>80</v>
      </c>
      <c r="AD131">
        <v>6</v>
      </c>
      <c r="AE131">
        <v>0.2</v>
      </c>
      <c r="AF131">
        <v>0.5</v>
      </c>
      <c r="AG131">
        <v>2</v>
      </c>
      <c r="AH131">
        <v>1</v>
      </c>
      <c r="AI131">
        <v>0.5</v>
      </c>
      <c r="AJ131">
        <v>0.5</v>
      </c>
      <c r="AK131">
        <v>0.5</v>
      </c>
      <c r="AL131">
        <v>6</v>
      </c>
      <c r="AM131">
        <v>4.5</v>
      </c>
      <c r="AN131">
        <v>1.5</v>
      </c>
      <c r="AO131" t="s">
        <v>2983</v>
      </c>
      <c r="AP131" t="s">
        <v>2984</v>
      </c>
      <c r="AQ131" t="s">
        <v>3094</v>
      </c>
      <c r="AR131" t="s">
        <v>2986</v>
      </c>
      <c r="AS131" t="s">
        <v>2987</v>
      </c>
      <c r="AT131" t="s">
        <v>2988</v>
      </c>
      <c r="AU131">
        <v>70</v>
      </c>
      <c r="AV131">
        <v>80</v>
      </c>
      <c r="AW131">
        <v>20000000</v>
      </c>
      <c r="AX131">
        <v>3</v>
      </c>
      <c r="AY131">
        <v>1</v>
      </c>
      <c r="AZ131">
        <v>0.5</v>
      </c>
      <c r="BA131">
        <v>0.3</v>
      </c>
      <c r="BB131">
        <v>0.2</v>
      </c>
      <c r="BC131">
        <v>300000000</v>
      </c>
      <c r="BD131">
        <v>0.2</v>
      </c>
      <c r="BE131">
        <v>0.5</v>
      </c>
      <c r="BF131">
        <v>0.2</v>
      </c>
      <c r="BG131">
        <v>0.5</v>
      </c>
    </row>
    <row r="132" spans="1:59" ht="24.75" thickBot="1" x14ac:dyDescent="0.3">
      <c r="A132" s="10" t="s">
        <v>1959</v>
      </c>
      <c r="B132" s="11" t="s">
        <v>1800</v>
      </c>
      <c r="C132" s="10" t="s">
        <v>1960</v>
      </c>
      <c r="D132" s="10" t="s">
        <v>1960</v>
      </c>
      <c r="E132" s="33">
        <v>43984.54583333333</v>
      </c>
      <c r="F132" s="56">
        <f>EDATE(E132, 10)</f>
        <v>44288</v>
      </c>
      <c r="G132" s="15" t="s">
        <v>3948</v>
      </c>
      <c r="H132" s="59">
        <v>20232000</v>
      </c>
      <c r="I132" s="16" t="str">
        <f>TEXT(E132,"yyyy-mm-ddThh:MM:ss")</f>
        <v>2020-06-02T13:06:00</v>
      </c>
      <c r="J132" s="55" t="str">
        <f>TEXT(F132,"yyyy-mm-ddThh:MM:ss")</f>
        <v>2021-04-02T00:00:00</v>
      </c>
      <c r="K132" s="66">
        <f t="shared" si="2"/>
        <v>14162000</v>
      </c>
      <c r="L132" s="20" t="s">
        <v>3939</v>
      </c>
      <c r="M132" s="12">
        <v>43984.67083333333</v>
      </c>
      <c r="N132" s="64">
        <v>6070000</v>
      </c>
      <c r="O132" s="30" t="s">
        <v>2934</v>
      </c>
      <c r="P132" s="47">
        <f>H132</f>
        <v>20232000</v>
      </c>
      <c r="Q132" t="s">
        <v>2981</v>
      </c>
      <c r="R132" t="s">
        <v>2982</v>
      </c>
      <c r="S132">
        <v>5</v>
      </c>
      <c r="T132">
        <v>3</v>
      </c>
      <c r="U132">
        <v>2</v>
      </c>
      <c r="V132">
        <v>1</v>
      </c>
      <c r="W132">
        <v>0.5</v>
      </c>
      <c r="X132">
        <v>300000000</v>
      </c>
      <c r="Y132">
        <v>50000</v>
      </c>
      <c r="Z132">
        <v>500000</v>
      </c>
      <c r="AA132">
        <v>20000000</v>
      </c>
      <c r="AB132">
        <v>25</v>
      </c>
      <c r="AC132">
        <v>100</v>
      </c>
      <c r="AD132">
        <v>6</v>
      </c>
      <c r="AE132">
        <v>0.2</v>
      </c>
      <c r="AF132">
        <v>0.5</v>
      </c>
      <c r="AG132">
        <v>2</v>
      </c>
      <c r="AH132">
        <v>1</v>
      </c>
      <c r="AI132">
        <v>0.5</v>
      </c>
      <c r="AJ132">
        <v>0.5</v>
      </c>
      <c r="AK132">
        <v>0.5</v>
      </c>
      <c r="AL132">
        <v>6</v>
      </c>
      <c r="AM132">
        <v>4.5</v>
      </c>
      <c r="AN132">
        <v>1.5</v>
      </c>
      <c r="AO132" t="s">
        <v>2983</v>
      </c>
      <c r="AP132" t="s">
        <v>2984</v>
      </c>
      <c r="AQ132" t="s">
        <v>3087</v>
      </c>
      <c r="AR132" t="s">
        <v>2986</v>
      </c>
      <c r="AS132" t="s">
        <v>2987</v>
      </c>
      <c r="AT132" t="s">
        <v>2988</v>
      </c>
      <c r="AU132">
        <v>70</v>
      </c>
      <c r="AV132">
        <v>80</v>
      </c>
      <c r="AW132">
        <v>20000000</v>
      </c>
      <c r="AX132">
        <v>3</v>
      </c>
      <c r="AY132">
        <v>1</v>
      </c>
      <c r="AZ132">
        <v>0.5</v>
      </c>
      <c r="BA132">
        <v>0.3</v>
      </c>
      <c r="BB132">
        <v>0.2</v>
      </c>
      <c r="BC132">
        <v>300000000</v>
      </c>
      <c r="BD132">
        <v>0.2</v>
      </c>
      <c r="BE132">
        <v>0.5</v>
      </c>
      <c r="BF132">
        <v>0.2</v>
      </c>
      <c r="BG132">
        <v>0.5</v>
      </c>
    </row>
    <row r="133" spans="1:59" ht="24.75" thickBot="1" x14ac:dyDescent="0.3">
      <c r="A133" s="10" t="s">
        <v>2414</v>
      </c>
      <c r="B133" s="11" t="s">
        <v>1800</v>
      </c>
      <c r="C133" s="10" t="s">
        <v>2415</v>
      </c>
      <c r="D133" s="10" t="s">
        <v>2415</v>
      </c>
      <c r="E133" s="33">
        <v>43972.420138888891</v>
      </c>
      <c r="F133" s="56">
        <f>EDATE(E133, 10)</f>
        <v>44276</v>
      </c>
      <c r="G133" s="15" t="s">
        <v>3948</v>
      </c>
      <c r="H133" s="59">
        <v>20080000</v>
      </c>
      <c r="I133" s="16" t="str">
        <f>TEXT(E133,"yyyy-mm-ddThh:MM:ss")</f>
        <v>2020-05-21T10:05:00</v>
      </c>
      <c r="J133" s="55" t="str">
        <f>TEXT(F133,"yyyy-mm-ddThh:MM:ss")</f>
        <v>2021-03-21T00:00:00</v>
      </c>
      <c r="K133" s="66">
        <f t="shared" si="2"/>
        <v>14000000</v>
      </c>
      <c r="L133" s="20" t="s">
        <v>3939</v>
      </c>
      <c r="M133" s="12">
        <v>43972.586805555555</v>
      </c>
      <c r="N133" s="64">
        <v>6080000</v>
      </c>
      <c r="O133" s="30" t="s">
        <v>2934</v>
      </c>
      <c r="P133" s="47">
        <f>H133</f>
        <v>20080000</v>
      </c>
      <c r="Q133" t="s">
        <v>2981</v>
      </c>
      <c r="R133" t="s">
        <v>2982</v>
      </c>
      <c r="S133">
        <v>5</v>
      </c>
      <c r="T133">
        <v>3</v>
      </c>
      <c r="U133">
        <v>2</v>
      </c>
      <c r="V133">
        <v>1</v>
      </c>
      <c r="W133">
        <v>0.5</v>
      </c>
      <c r="X133">
        <v>300000000</v>
      </c>
      <c r="Y133">
        <v>50000</v>
      </c>
      <c r="Z133">
        <v>500000</v>
      </c>
      <c r="AA133">
        <v>20000000</v>
      </c>
      <c r="AB133">
        <v>25</v>
      </c>
      <c r="AC133">
        <v>100</v>
      </c>
      <c r="AD133">
        <v>6</v>
      </c>
      <c r="AE133">
        <v>0.2</v>
      </c>
      <c r="AF133">
        <v>0.5</v>
      </c>
      <c r="AG133">
        <v>2</v>
      </c>
      <c r="AH133">
        <v>1</v>
      </c>
      <c r="AI133">
        <v>0.5</v>
      </c>
      <c r="AJ133">
        <v>0.5</v>
      </c>
      <c r="AK133">
        <v>0.5</v>
      </c>
      <c r="AL133">
        <v>6</v>
      </c>
      <c r="AM133">
        <v>4.5</v>
      </c>
      <c r="AN133">
        <v>1.5</v>
      </c>
      <c r="AO133" t="s">
        <v>2983</v>
      </c>
      <c r="AP133" t="s">
        <v>2984</v>
      </c>
      <c r="AQ133" t="s">
        <v>3095</v>
      </c>
      <c r="AR133" t="s">
        <v>2986</v>
      </c>
      <c r="AS133" t="s">
        <v>2987</v>
      </c>
      <c r="AT133" t="s">
        <v>2988</v>
      </c>
      <c r="AU133">
        <v>70</v>
      </c>
      <c r="AV133">
        <v>80</v>
      </c>
      <c r="AW133">
        <v>20000000</v>
      </c>
      <c r="AX133">
        <v>3</v>
      </c>
      <c r="AY133">
        <v>1</v>
      </c>
      <c r="AZ133">
        <v>0.5</v>
      </c>
      <c r="BA133">
        <v>0.3</v>
      </c>
      <c r="BB133">
        <v>0.2</v>
      </c>
      <c r="BC133">
        <v>300000000</v>
      </c>
      <c r="BD133">
        <v>0.2</v>
      </c>
      <c r="BE133">
        <v>0.5</v>
      </c>
      <c r="BF133">
        <v>0.2</v>
      </c>
      <c r="BG133">
        <v>0.5</v>
      </c>
    </row>
    <row r="134" spans="1:59" ht="24.75" thickBot="1" x14ac:dyDescent="0.3">
      <c r="A134" s="10" t="s">
        <v>1781</v>
      </c>
      <c r="B134" s="11" t="s">
        <v>1800</v>
      </c>
      <c r="C134" s="10" t="s">
        <v>1782</v>
      </c>
      <c r="D134" s="10" t="s">
        <v>1782</v>
      </c>
      <c r="E134" s="33">
        <v>43988.337500000001</v>
      </c>
      <c r="F134" s="56">
        <f>EDATE(E134, 10)</f>
        <v>44292</v>
      </c>
      <c r="G134" s="15" t="s">
        <v>3948</v>
      </c>
      <c r="H134" s="59">
        <v>20296000</v>
      </c>
      <c r="I134" s="16" t="str">
        <f>TEXT(E134,"yyyy-mm-ddThh:MM:ss")</f>
        <v>2020-06-06T08:06:00</v>
      </c>
      <c r="J134" s="55" t="str">
        <f>TEXT(F134,"yyyy-mm-ddThh:MM:ss")</f>
        <v>2021-04-06T00:00:00</v>
      </c>
      <c r="K134" s="66">
        <f t="shared" si="2"/>
        <v>14210000</v>
      </c>
      <c r="L134" s="20" t="s">
        <v>3939</v>
      </c>
      <c r="M134" s="12">
        <v>43988.337500000001</v>
      </c>
      <c r="N134" s="64">
        <v>6086000</v>
      </c>
      <c r="O134" s="30" t="s">
        <v>2934</v>
      </c>
      <c r="P134" s="47">
        <f>H134</f>
        <v>20296000</v>
      </c>
      <c r="Q134" t="s">
        <v>2981</v>
      </c>
      <c r="R134" t="s">
        <v>2982</v>
      </c>
      <c r="S134">
        <v>5</v>
      </c>
      <c r="T134">
        <v>3</v>
      </c>
      <c r="U134">
        <v>2</v>
      </c>
      <c r="V134">
        <v>1</v>
      </c>
      <c r="W134">
        <v>0.5</v>
      </c>
      <c r="X134">
        <v>300000000</v>
      </c>
      <c r="Y134">
        <v>50000</v>
      </c>
      <c r="Z134">
        <v>500000</v>
      </c>
      <c r="AA134">
        <v>20000000</v>
      </c>
      <c r="AB134">
        <v>25</v>
      </c>
      <c r="AC134">
        <v>100</v>
      </c>
      <c r="AD134">
        <v>6</v>
      </c>
      <c r="AE134">
        <v>0.2</v>
      </c>
      <c r="AF134">
        <v>0.5</v>
      </c>
      <c r="AG134">
        <v>2</v>
      </c>
      <c r="AH134">
        <v>1</v>
      </c>
      <c r="AI134">
        <v>0.5</v>
      </c>
      <c r="AJ134">
        <v>0.5</v>
      </c>
      <c r="AK134">
        <v>0.5</v>
      </c>
      <c r="AL134">
        <v>6</v>
      </c>
      <c r="AM134">
        <v>4.5</v>
      </c>
      <c r="AN134">
        <v>1.5</v>
      </c>
      <c r="AO134" t="s">
        <v>2983</v>
      </c>
      <c r="AP134" t="s">
        <v>2984</v>
      </c>
      <c r="AQ134" t="s">
        <v>3086</v>
      </c>
      <c r="AR134" t="s">
        <v>2986</v>
      </c>
      <c r="AS134" t="s">
        <v>2987</v>
      </c>
      <c r="AT134" t="s">
        <v>2988</v>
      </c>
      <c r="AU134">
        <v>70</v>
      </c>
      <c r="AV134">
        <v>80</v>
      </c>
      <c r="AW134">
        <v>20000000</v>
      </c>
      <c r="AX134">
        <v>3</v>
      </c>
      <c r="AY134">
        <v>1</v>
      </c>
      <c r="AZ134">
        <v>0.5</v>
      </c>
      <c r="BA134">
        <v>0.3</v>
      </c>
      <c r="BB134">
        <v>0.2</v>
      </c>
      <c r="BC134">
        <v>300000000</v>
      </c>
      <c r="BD134">
        <v>0.2</v>
      </c>
      <c r="BE134">
        <v>0.5</v>
      </c>
      <c r="BF134">
        <v>0.2</v>
      </c>
      <c r="BG134">
        <v>0.5</v>
      </c>
    </row>
    <row r="135" spans="1:59" ht="24.75" thickBot="1" x14ac:dyDescent="0.3">
      <c r="A135" s="10" t="s">
        <v>1888</v>
      </c>
      <c r="B135" s="11" t="s">
        <v>1800</v>
      </c>
      <c r="C135" s="10" t="s">
        <v>1889</v>
      </c>
      <c r="D135" s="10" t="s">
        <v>1889</v>
      </c>
      <c r="E135" s="33">
        <v>43985.837500000001</v>
      </c>
      <c r="F135" s="56">
        <f>EDATE(E135, 10)</f>
        <v>44289</v>
      </c>
      <c r="G135" s="15" t="s">
        <v>3948</v>
      </c>
      <c r="H135" s="59">
        <v>20216000</v>
      </c>
      <c r="I135" s="16" t="str">
        <f>TEXT(E135,"yyyy-mm-ddThh:MM:ss")</f>
        <v>2020-06-03T20:06:00</v>
      </c>
      <c r="J135" s="55" t="str">
        <f>TEXT(F135,"yyyy-mm-ddThh:MM:ss")</f>
        <v>2021-04-03T00:00:00</v>
      </c>
      <c r="K135" s="66">
        <f t="shared" si="2"/>
        <v>14125000</v>
      </c>
      <c r="L135" s="20" t="s">
        <v>3939</v>
      </c>
      <c r="M135" s="12">
        <v>43985.837500000001</v>
      </c>
      <c r="N135" s="64">
        <v>6091000</v>
      </c>
      <c r="O135" s="30" t="s">
        <v>2934</v>
      </c>
      <c r="P135" s="47">
        <f>H135</f>
        <v>20216000</v>
      </c>
      <c r="Q135" t="s">
        <v>2981</v>
      </c>
      <c r="R135" t="s">
        <v>2982</v>
      </c>
      <c r="S135">
        <v>5</v>
      </c>
      <c r="T135">
        <v>3</v>
      </c>
      <c r="U135">
        <v>2</v>
      </c>
      <c r="V135">
        <v>1</v>
      </c>
      <c r="W135">
        <v>0.5</v>
      </c>
      <c r="X135">
        <v>300000000</v>
      </c>
      <c r="Y135">
        <v>50000</v>
      </c>
      <c r="Z135">
        <v>500000</v>
      </c>
      <c r="AA135">
        <v>20000000</v>
      </c>
      <c r="AB135">
        <v>25</v>
      </c>
      <c r="AC135">
        <v>100</v>
      </c>
      <c r="AD135">
        <v>6</v>
      </c>
      <c r="AE135">
        <v>0.2</v>
      </c>
      <c r="AF135">
        <v>0.5</v>
      </c>
      <c r="AG135">
        <v>2</v>
      </c>
      <c r="AH135">
        <v>1</v>
      </c>
      <c r="AI135">
        <v>0.5</v>
      </c>
      <c r="AJ135">
        <v>0.5</v>
      </c>
      <c r="AK135">
        <v>0.5</v>
      </c>
      <c r="AL135">
        <v>6</v>
      </c>
      <c r="AM135">
        <v>4.5</v>
      </c>
      <c r="AN135">
        <v>1.5</v>
      </c>
      <c r="AO135" t="s">
        <v>2983</v>
      </c>
      <c r="AP135" t="s">
        <v>2984</v>
      </c>
      <c r="AQ135" t="s">
        <v>3089</v>
      </c>
      <c r="AR135" t="s">
        <v>2986</v>
      </c>
      <c r="AS135" t="s">
        <v>2987</v>
      </c>
      <c r="AT135" t="s">
        <v>2988</v>
      </c>
      <c r="AU135">
        <v>70</v>
      </c>
      <c r="AV135">
        <v>80</v>
      </c>
      <c r="AW135">
        <v>20000000</v>
      </c>
      <c r="AX135">
        <v>3</v>
      </c>
      <c r="AY135">
        <v>1</v>
      </c>
      <c r="AZ135">
        <v>0.5</v>
      </c>
      <c r="BA135">
        <v>0.3</v>
      </c>
      <c r="BB135">
        <v>0.2</v>
      </c>
      <c r="BC135">
        <v>300000000</v>
      </c>
      <c r="BD135">
        <v>0.2</v>
      </c>
      <c r="BE135">
        <v>0.5</v>
      </c>
      <c r="BF135">
        <v>0.2</v>
      </c>
      <c r="BG135">
        <v>0.5</v>
      </c>
    </row>
    <row r="136" spans="1:59" ht="24.75" thickBot="1" x14ac:dyDescent="0.3">
      <c r="A136" s="10" t="s">
        <v>1028</v>
      </c>
      <c r="B136" s="11" t="s">
        <v>1800</v>
      </c>
      <c r="C136" s="10" t="s">
        <v>1029</v>
      </c>
      <c r="D136" s="10" t="s">
        <v>1029</v>
      </c>
      <c r="E136" s="33">
        <v>43994.879166666666</v>
      </c>
      <c r="F136" s="56">
        <f>EDATE(E136, 10)</f>
        <v>44298</v>
      </c>
      <c r="G136" s="15" t="s">
        <v>3948</v>
      </c>
      <c r="H136" s="59">
        <v>20420000</v>
      </c>
      <c r="I136" s="16" t="str">
        <f>TEXT(E136,"yyyy-mm-ddThh:MM:ss")</f>
        <v>2020-06-12T21:06:00</v>
      </c>
      <c r="J136" s="55" t="str">
        <f>TEXT(F136,"yyyy-mm-ddThh:MM:ss")</f>
        <v>2021-04-12T00:00:00</v>
      </c>
      <c r="K136" s="66">
        <f t="shared" si="2"/>
        <v>14294000</v>
      </c>
      <c r="L136" s="20" t="s">
        <v>3939</v>
      </c>
      <c r="M136" s="12">
        <v>43994.879166666666</v>
      </c>
      <c r="N136" s="64">
        <v>6126000</v>
      </c>
      <c r="O136" s="30" t="s">
        <v>2934</v>
      </c>
      <c r="P136" s="47">
        <f>H136</f>
        <v>20420000</v>
      </c>
      <c r="Q136" t="s">
        <v>2981</v>
      </c>
      <c r="R136" t="s">
        <v>2982</v>
      </c>
      <c r="S136">
        <v>5</v>
      </c>
      <c r="T136">
        <v>3</v>
      </c>
      <c r="U136">
        <v>2</v>
      </c>
      <c r="V136">
        <v>1</v>
      </c>
      <c r="W136">
        <v>0.5</v>
      </c>
      <c r="X136">
        <v>300000000</v>
      </c>
      <c r="Y136">
        <v>50000</v>
      </c>
      <c r="Z136">
        <v>500000</v>
      </c>
      <c r="AA136">
        <v>20000000</v>
      </c>
      <c r="AB136">
        <v>25</v>
      </c>
      <c r="AC136">
        <v>100</v>
      </c>
      <c r="AD136">
        <v>6</v>
      </c>
      <c r="AE136">
        <v>0.2</v>
      </c>
      <c r="AF136">
        <v>0.5</v>
      </c>
      <c r="AG136">
        <v>2</v>
      </c>
      <c r="AH136">
        <v>1</v>
      </c>
      <c r="AI136">
        <v>0.5</v>
      </c>
      <c r="AJ136">
        <v>0.5</v>
      </c>
      <c r="AK136">
        <v>0.5</v>
      </c>
      <c r="AL136">
        <v>6</v>
      </c>
      <c r="AM136">
        <v>4.5</v>
      </c>
      <c r="AN136">
        <v>1.5</v>
      </c>
      <c r="AO136" t="s">
        <v>2983</v>
      </c>
      <c r="AP136" t="s">
        <v>2984</v>
      </c>
      <c r="AQ136" t="s">
        <v>3083</v>
      </c>
      <c r="AR136" t="s">
        <v>2986</v>
      </c>
      <c r="AS136" t="s">
        <v>2987</v>
      </c>
      <c r="AT136" t="s">
        <v>2988</v>
      </c>
      <c r="AU136">
        <v>70</v>
      </c>
      <c r="AV136">
        <v>80</v>
      </c>
      <c r="AW136">
        <v>20000000</v>
      </c>
      <c r="AX136">
        <v>3</v>
      </c>
      <c r="AY136">
        <v>1</v>
      </c>
      <c r="AZ136">
        <v>0.5</v>
      </c>
      <c r="BA136">
        <v>0.3</v>
      </c>
      <c r="BB136">
        <v>0.2</v>
      </c>
      <c r="BC136">
        <v>300000000</v>
      </c>
      <c r="BD136">
        <v>0.2</v>
      </c>
      <c r="BE136">
        <v>0.5</v>
      </c>
      <c r="BF136">
        <v>0.2</v>
      </c>
      <c r="BG136">
        <v>0.5</v>
      </c>
    </row>
    <row r="137" spans="1:59" ht="24.75" thickBot="1" x14ac:dyDescent="0.3">
      <c r="A137" s="10" t="s">
        <v>2097</v>
      </c>
      <c r="B137" s="11" t="s">
        <v>1800</v>
      </c>
      <c r="C137" s="10" t="s">
        <v>1277</v>
      </c>
      <c r="D137" s="10" t="s">
        <v>1277</v>
      </c>
      <c r="E137" s="33">
        <v>43981.503472222219</v>
      </c>
      <c r="F137" s="56">
        <f>EDATE(E137, 10)</f>
        <v>44285</v>
      </c>
      <c r="G137" s="15" t="s">
        <v>3948</v>
      </c>
      <c r="H137" s="59">
        <v>20580000</v>
      </c>
      <c r="I137" s="16" t="str">
        <f>TEXT(E137,"yyyy-mm-ddThh:MM:ss")</f>
        <v>2020-05-30T12:05:00</v>
      </c>
      <c r="J137" s="55" t="str">
        <f>TEXT(F137,"yyyy-mm-ddThh:MM:ss")</f>
        <v>2021-03-30T00:00:00</v>
      </c>
      <c r="K137" s="66">
        <f t="shared" si="2"/>
        <v>14406000</v>
      </c>
      <c r="L137" s="20" t="s">
        <v>3939</v>
      </c>
      <c r="M137" s="12">
        <v>43981.670138888891</v>
      </c>
      <c r="N137" s="64">
        <v>6174000</v>
      </c>
      <c r="O137" s="30" t="s">
        <v>2934</v>
      </c>
      <c r="P137" s="47">
        <f>H137</f>
        <v>20580000</v>
      </c>
      <c r="Q137" t="s">
        <v>2981</v>
      </c>
      <c r="R137" t="s">
        <v>2982</v>
      </c>
      <c r="S137">
        <v>5</v>
      </c>
      <c r="T137">
        <v>3</v>
      </c>
      <c r="U137">
        <v>2</v>
      </c>
      <c r="V137">
        <v>1</v>
      </c>
      <c r="W137">
        <v>0.5</v>
      </c>
      <c r="X137">
        <v>300000000</v>
      </c>
      <c r="Y137">
        <v>50000</v>
      </c>
      <c r="Z137">
        <v>500000</v>
      </c>
      <c r="AA137">
        <v>20000000</v>
      </c>
      <c r="AB137">
        <v>25</v>
      </c>
      <c r="AC137">
        <v>100</v>
      </c>
      <c r="AD137">
        <v>6</v>
      </c>
      <c r="AE137">
        <v>0.2</v>
      </c>
      <c r="AF137">
        <v>0.5</v>
      </c>
      <c r="AG137">
        <v>2</v>
      </c>
      <c r="AH137">
        <v>1</v>
      </c>
      <c r="AI137">
        <v>0.5</v>
      </c>
      <c r="AJ137">
        <v>0.5</v>
      </c>
      <c r="AK137">
        <v>0.5</v>
      </c>
      <c r="AL137">
        <v>6</v>
      </c>
      <c r="AM137">
        <v>4.5</v>
      </c>
      <c r="AN137">
        <v>1.5</v>
      </c>
      <c r="AO137" t="s">
        <v>2983</v>
      </c>
      <c r="AP137" t="s">
        <v>2984</v>
      </c>
      <c r="AQ137" t="s">
        <v>3079</v>
      </c>
      <c r="AR137" t="s">
        <v>2986</v>
      </c>
      <c r="AS137" t="s">
        <v>2987</v>
      </c>
      <c r="AT137" t="s">
        <v>2988</v>
      </c>
      <c r="AU137">
        <v>70</v>
      </c>
      <c r="AV137">
        <v>80</v>
      </c>
      <c r="AW137">
        <v>20000000</v>
      </c>
      <c r="AX137">
        <v>3</v>
      </c>
      <c r="AY137">
        <v>1</v>
      </c>
      <c r="AZ137">
        <v>0.5</v>
      </c>
      <c r="BA137">
        <v>0.3</v>
      </c>
      <c r="BB137">
        <v>0.2</v>
      </c>
      <c r="BC137">
        <v>300000000</v>
      </c>
      <c r="BD137">
        <v>0.2</v>
      </c>
      <c r="BE137">
        <v>0.5</v>
      </c>
      <c r="BF137">
        <v>0.2</v>
      </c>
      <c r="BG137">
        <v>0.5</v>
      </c>
    </row>
    <row r="138" spans="1:59" ht="24.75" thickBot="1" x14ac:dyDescent="0.3">
      <c r="A138" s="10" t="s">
        <v>1471</v>
      </c>
      <c r="B138" s="11" t="s">
        <v>1800</v>
      </c>
      <c r="C138" s="10" t="s">
        <v>1472</v>
      </c>
      <c r="D138" s="10" t="s">
        <v>1472</v>
      </c>
      <c r="E138" s="33">
        <v>43993.754166666666</v>
      </c>
      <c r="F138" s="56">
        <f>EDATE(E138, 10)</f>
        <v>44297</v>
      </c>
      <c r="G138" s="15" t="s">
        <v>3948</v>
      </c>
      <c r="H138" s="59">
        <v>20216000</v>
      </c>
      <c r="I138" s="16" t="str">
        <f>TEXT(E138,"yyyy-mm-ddThh:MM:ss")</f>
        <v>2020-06-11T18:06:00</v>
      </c>
      <c r="J138" s="55" t="str">
        <f>TEXT(F138,"yyyy-mm-ddThh:MM:ss")</f>
        <v>2021-04-11T00:00:00</v>
      </c>
      <c r="K138" s="66">
        <f t="shared" si="2"/>
        <v>14000000</v>
      </c>
      <c r="L138" s="20" t="s">
        <v>3939</v>
      </c>
      <c r="M138" s="12">
        <v>43993.92083333333</v>
      </c>
      <c r="N138" s="64">
        <v>6216000</v>
      </c>
      <c r="O138" s="30" t="s">
        <v>2934</v>
      </c>
      <c r="P138" s="47">
        <f>H138</f>
        <v>20216000</v>
      </c>
      <c r="Q138" t="s">
        <v>2981</v>
      </c>
      <c r="R138" t="s">
        <v>2982</v>
      </c>
      <c r="S138">
        <v>5</v>
      </c>
      <c r="T138">
        <v>3</v>
      </c>
      <c r="U138">
        <v>2</v>
      </c>
      <c r="V138">
        <v>1</v>
      </c>
      <c r="W138">
        <v>0.5</v>
      </c>
      <c r="X138">
        <v>300000000</v>
      </c>
      <c r="Y138">
        <v>50000</v>
      </c>
      <c r="Z138">
        <v>500000</v>
      </c>
      <c r="AA138">
        <v>20000000</v>
      </c>
      <c r="AB138">
        <v>25</v>
      </c>
      <c r="AC138">
        <v>100</v>
      </c>
      <c r="AD138">
        <v>6</v>
      </c>
      <c r="AE138">
        <v>0.2</v>
      </c>
      <c r="AF138">
        <v>0.5</v>
      </c>
      <c r="AG138">
        <v>2</v>
      </c>
      <c r="AH138">
        <v>1</v>
      </c>
      <c r="AI138">
        <v>0.5</v>
      </c>
      <c r="AJ138">
        <v>0.5</v>
      </c>
      <c r="AK138">
        <v>0.5</v>
      </c>
      <c r="AL138">
        <v>6</v>
      </c>
      <c r="AM138">
        <v>4.5</v>
      </c>
      <c r="AN138">
        <v>1.5</v>
      </c>
      <c r="AO138" t="s">
        <v>2983</v>
      </c>
      <c r="AP138" t="s">
        <v>2984</v>
      </c>
      <c r="AQ138" t="s">
        <v>3088</v>
      </c>
      <c r="AR138" t="s">
        <v>2986</v>
      </c>
      <c r="AS138" t="s">
        <v>2987</v>
      </c>
      <c r="AT138" t="s">
        <v>2988</v>
      </c>
      <c r="AU138">
        <v>70</v>
      </c>
      <c r="AV138">
        <v>80</v>
      </c>
      <c r="AW138">
        <v>20000000</v>
      </c>
      <c r="AX138">
        <v>3</v>
      </c>
      <c r="AY138">
        <v>1</v>
      </c>
      <c r="AZ138">
        <v>0.5</v>
      </c>
      <c r="BA138">
        <v>0.3</v>
      </c>
      <c r="BB138">
        <v>0.2</v>
      </c>
      <c r="BC138">
        <v>300000000</v>
      </c>
      <c r="BD138">
        <v>0.2</v>
      </c>
      <c r="BE138">
        <v>0.5</v>
      </c>
      <c r="BF138">
        <v>0.2</v>
      </c>
      <c r="BG138">
        <v>0.5</v>
      </c>
    </row>
    <row r="139" spans="1:59" ht="24.75" thickBot="1" x14ac:dyDescent="0.3">
      <c r="A139" s="10" t="s">
        <v>2595</v>
      </c>
      <c r="B139" s="11" t="s">
        <v>1800</v>
      </c>
      <c r="C139" s="10" t="s">
        <v>1376</v>
      </c>
      <c r="D139" s="10" t="s">
        <v>1376</v>
      </c>
      <c r="E139" s="33">
        <v>43966.628472222219</v>
      </c>
      <c r="F139" s="56">
        <f>EDATE(E139, 10)</f>
        <v>44270</v>
      </c>
      <c r="G139" s="15" t="s">
        <v>3948</v>
      </c>
      <c r="H139" s="59">
        <v>20737000</v>
      </c>
      <c r="I139" s="16" t="str">
        <f>TEXT(E139,"yyyy-mm-ddThh:MM:ss")</f>
        <v>2020-05-15T15:05:00</v>
      </c>
      <c r="J139" s="55" t="str">
        <f>TEXT(F139,"yyyy-mm-ddThh:MM:ss")</f>
        <v>2021-03-15T00:00:00</v>
      </c>
      <c r="K139" s="66">
        <f t="shared" si="2"/>
        <v>14520000</v>
      </c>
      <c r="L139" s="20" t="s">
        <v>3939</v>
      </c>
      <c r="M139" s="12">
        <v>43966.628472222219</v>
      </c>
      <c r="N139" s="64">
        <v>6217000</v>
      </c>
      <c r="O139" s="30" t="s">
        <v>2934</v>
      </c>
      <c r="P139" s="47">
        <f>H139</f>
        <v>20737000</v>
      </c>
      <c r="Q139" t="s">
        <v>2981</v>
      </c>
      <c r="R139" t="s">
        <v>2982</v>
      </c>
      <c r="S139">
        <v>5</v>
      </c>
      <c r="T139">
        <v>3</v>
      </c>
      <c r="U139">
        <v>2</v>
      </c>
      <c r="V139">
        <v>1</v>
      </c>
      <c r="W139">
        <v>0.5</v>
      </c>
      <c r="X139">
        <v>300000000</v>
      </c>
      <c r="Y139">
        <v>50000</v>
      </c>
      <c r="Z139">
        <v>500000</v>
      </c>
      <c r="AA139">
        <v>20000000</v>
      </c>
      <c r="AB139">
        <v>25</v>
      </c>
      <c r="AC139">
        <v>100</v>
      </c>
      <c r="AD139">
        <v>6</v>
      </c>
      <c r="AE139">
        <v>0.2</v>
      </c>
      <c r="AF139">
        <v>0.5</v>
      </c>
      <c r="AG139">
        <v>2</v>
      </c>
      <c r="AH139">
        <v>1</v>
      </c>
      <c r="AI139">
        <v>0.5</v>
      </c>
      <c r="AJ139">
        <v>0.5</v>
      </c>
      <c r="AK139">
        <v>0.5</v>
      </c>
      <c r="AL139">
        <v>6</v>
      </c>
      <c r="AM139">
        <v>4.5</v>
      </c>
      <c r="AN139">
        <v>1.5</v>
      </c>
      <c r="AO139" t="s">
        <v>2983</v>
      </c>
      <c r="AP139" t="s">
        <v>2984</v>
      </c>
      <c r="AQ139" t="s">
        <v>3078</v>
      </c>
      <c r="AR139" t="s">
        <v>2986</v>
      </c>
      <c r="AS139" t="s">
        <v>2987</v>
      </c>
      <c r="AT139" t="s">
        <v>2988</v>
      </c>
      <c r="AU139">
        <v>70</v>
      </c>
      <c r="AV139">
        <v>80</v>
      </c>
      <c r="AW139">
        <v>20000000</v>
      </c>
      <c r="AX139">
        <v>3</v>
      </c>
      <c r="AY139">
        <v>1</v>
      </c>
      <c r="AZ139">
        <v>0.5</v>
      </c>
      <c r="BA139">
        <v>0.3</v>
      </c>
      <c r="BB139">
        <v>0.2</v>
      </c>
      <c r="BC139">
        <v>300000000</v>
      </c>
      <c r="BD139">
        <v>0.2</v>
      </c>
      <c r="BE139">
        <v>0.5</v>
      </c>
      <c r="BF139">
        <v>0.2</v>
      </c>
      <c r="BG139">
        <v>0.5</v>
      </c>
    </row>
    <row r="140" spans="1:59" ht="24.75" thickBot="1" x14ac:dyDescent="0.3">
      <c r="A140" s="10" t="s">
        <v>2785</v>
      </c>
      <c r="B140" s="11" t="s">
        <v>1800</v>
      </c>
      <c r="C140" s="10" t="s">
        <v>2786</v>
      </c>
      <c r="D140" s="10" t="s">
        <v>2786</v>
      </c>
      <c r="E140" s="33">
        <v>43958.711805555555</v>
      </c>
      <c r="F140" s="56">
        <f>EDATE(E140, 10)</f>
        <v>44262</v>
      </c>
      <c r="G140" s="15" t="s">
        <v>3948</v>
      </c>
      <c r="H140" s="59">
        <v>20000000</v>
      </c>
      <c r="I140" s="16" t="str">
        <f>TEXT(E140,"yyyy-mm-ddThh:MM:ss")</f>
        <v>2020-05-07T17:05:00</v>
      </c>
      <c r="J140" s="55" t="str">
        <f>TEXT(F140,"yyyy-mm-ddThh:MM:ss")</f>
        <v>2021-03-07T00:00:00</v>
      </c>
      <c r="K140" s="66">
        <f t="shared" si="2"/>
        <v>13693000</v>
      </c>
      <c r="L140" s="20" t="s">
        <v>3939</v>
      </c>
      <c r="M140" s="12">
        <v>43958.711805555555</v>
      </c>
      <c r="N140" s="64">
        <v>6307000</v>
      </c>
      <c r="O140" s="30" t="s">
        <v>2934</v>
      </c>
      <c r="P140" s="47">
        <f>H140</f>
        <v>20000000</v>
      </c>
      <c r="Q140" t="s">
        <v>2981</v>
      </c>
      <c r="R140" t="s">
        <v>2982</v>
      </c>
      <c r="S140">
        <v>5</v>
      </c>
      <c r="T140">
        <v>3</v>
      </c>
      <c r="U140">
        <v>2</v>
      </c>
      <c r="V140">
        <v>1</v>
      </c>
      <c r="W140">
        <v>0.5</v>
      </c>
      <c r="X140">
        <v>300000000</v>
      </c>
      <c r="Y140">
        <v>50000</v>
      </c>
      <c r="Z140">
        <v>500000</v>
      </c>
      <c r="AA140">
        <v>20000000</v>
      </c>
      <c r="AB140">
        <v>25</v>
      </c>
      <c r="AC140">
        <v>100</v>
      </c>
      <c r="AD140">
        <v>6</v>
      </c>
      <c r="AE140">
        <v>0.2</v>
      </c>
      <c r="AF140">
        <v>0.5</v>
      </c>
      <c r="AG140">
        <v>2</v>
      </c>
      <c r="AH140">
        <v>1</v>
      </c>
      <c r="AI140">
        <v>0.5</v>
      </c>
      <c r="AJ140">
        <v>0.5</v>
      </c>
      <c r="AK140">
        <v>0.5</v>
      </c>
      <c r="AL140">
        <v>6</v>
      </c>
      <c r="AM140">
        <v>4.5</v>
      </c>
      <c r="AN140">
        <v>1.5</v>
      </c>
      <c r="AO140" t="s">
        <v>2983</v>
      </c>
      <c r="AP140" t="s">
        <v>2984</v>
      </c>
      <c r="AQ140" t="s">
        <v>3176</v>
      </c>
      <c r="AR140" t="s">
        <v>2986</v>
      </c>
      <c r="AS140" t="s">
        <v>2987</v>
      </c>
      <c r="AT140" t="s">
        <v>2988</v>
      </c>
      <c r="AU140">
        <v>70</v>
      </c>
      <c r="AV140">
        <v>80</v>
      </c>
      <c r="AW140">
        <v>20000000</v>
      </c>
      <c r="AX140">
        <v>3</v>
      </c>
      <c r="AY140">
        <v>1</v>
      </c>
      <c r="AZ140">
        <v>0.5</v>
      </c>
      <c r="BA140">
        <v>0.3</v>
      </c>
      <c r="BB140">
        <v>0.2</v>
      </c>
      <c r="BC140">
        <v>300000000</v>
      </c>
      <c r="BD140">
        <v>0.2</v>
      </c>
      <c r="BE140">
        <v>0.5</v>
      </c>
      <c r="BF140">
        <v>0.2</v>
      </c>
      <c r="BG140">
        <v>0.5</v>
      </c>
    </row>
    <row r="141" spans="1:59" ht="24.75" thickBot="1" x14ac:dyDescent="0.3">
      <c r="A141" s="10" t="s">
        <v>203</v>
      </c>
      <c r="B141" s="11" t="s">
        <v>1800</v>
      </c>
      <c r="C141" s="10" t="s">
        <v>204</v>
      </c>
      <c r="D141" s="10" t="s">
        <v>204</v>
      </c>
      <c r="E141" s="33">
        <v>44025.671527777777</v>
      </c>
      <c r="F141" s="56">
        <f>EDATE(E141, 10)</f>
        <v>44329</v>
      </c>
      <c r="G141" s="15" t="s">
        <v>3948</v>
      </c>
      <c r="H141" s="59">
        <v>21908000</v>
      </c>
      <c r="I141" s="16" t="str">
        <f>TEXT(E141,"yyyy-mm-ddThh:MM:ss")</f>
        <v>2020-07-13T16:07:00</v>
      </c>
      <c r="J141" s="55" t="str">
        <f>TEXT(F141,"yyyy-mm-ddThh:MM:ss")</f>
        <v>2021-05-13T00:00:00</v>
      </c>
      <c r="K141" s="66">
        <f t="shared" si="2"/>
        <v>15430000</v>
      </c>
      <c r="L141" s="20" t="s">
        <v>3939</v>
      </c>
      <c r="M141" s="12">
        <v>44025.713194444441</v>
      </c>
      <c r="N141" s="64">
        <v>6478000</v>
      </c>
      <c r="O141" s="30" t="s">
        <v>2934</v>
      </c>
      <c r="P141" s="30">
        <f>H141*80%</f>
        <v>17526400</v>
      </c>
      <c r="Q141" t="s">
        <v>2981</v>
      </c>
      <c r="R141" t="s">
        <v>2982</v>
      </c>
      <c r="S141">
        <v>5</v>
      </c>
      <c r="T141">
        <v>3</v>
      </c>
      <c r="U141">
        <v>2</v>
      </c>
      <c r="V141">
        <v>1</v>
      </c>
      <c r="W141">
        <v>0.5</v>
      </c>
      <c r="X141">
        <v>300000000</v>
      </c>
      <c r="Y141">
        <v>50000</v>
      </c>
      <c r="Z141">
        <v>500000</v>
      </c>
      <c r="AA141">
        <v>20000000</v>
      </c>
      <c r="AB141">
        <v>25</v>
      </c>
      <c r="AC141">
        <v>80</v>
      </c>
      <c r="AD141">
        <v>6</v>
      </c>
      <c r="AE141">
        <v>0.2</v>
      </c>
      <c r="AF141">
        <v>0.5</v>
      </c>
      <c r="AG141">
        <v>2</v>
      </c>
      <c r="AH141">
        <v>1</v>
      </c>
      <c r="AI141">
        <v>0.5</v>
      </c>
      <c r="AJ141">
        <v>0.5</v>
      </c>
      <c r="AK141">
        <v>0.5</v>
      </c>
      <c r="AL141">
        <v>6</v>
      </c>
      <c r="AM141">
        <v>4.5</v>
      </c>
      <c r="AN141">
        <v>1.5</v>
      </c>
      <c r="AO141" t="s">
        <v>2983</v>
      </c>
      <c r="AP141" t="s">
        <v>2984</v>
      </c>
      <c r="AQ141" t="s">
        <v>3073</v>
      </c>
      <c r="AR141" t="s">
        <v>2986</v>
      </c>
      <c r="AS141" t="s">
        <v>2987</v>
      </c>
      <c r="AT141" t="s">
        <v>2988</v>
      </c>
      <c r="AU141">
        <v>70</v>
      </c>
      <c r="AV141">
        <v>80</v>
      </c>
      <c r="AW141">
        <v>20000000</v>
      </c>
      <c r="AX141">
        <v>3</v>
      </c>
      <c r="AY141">
        <v>1</v>
      </c>
      <c r="AZ141">
        <v>0.5</v>
      </c>
      <c r="BA141">
        <v>0.3</v>
      </c>
      <c r="BB141">
        <v>0.2</v>
      </c>
      <c r="BC141">
        <v>300000000</v>
      </c>
      <c r="BD141">
        <v>0.2</v>
      </c>
      <c r="BE141">
        <v>0.5</v>
      </c>
      <c r="BF141">
        <v>0.2</v>
      </c>
      <c r="BG141">
        <v>0.5</v>
      </c>
    </row>
    <row r="142" spans="1:59" ht="24.75" thickBot="1" x14ac:dyDescent="0.3">
      <c r="A142" s="10" t="s">
        <v>500</v>
      </c>
      <c r="B142" s="11" t="s">
        <v>1800</v>
      </c>
      <c r="C142" s="10" t="s">
        <v>501</v>
      </c>
      <c r="D142" s="10" t="s">
        <v>501</v>
      </c>
      <c r="E142" s="33">
        <v>44011.504166666666</v>
      </c>
      <c r="F142" s="56">
        <f>EDATE(E142, 10)</f>
        <v>44315</v>
      </c>
      <c r="G142" s="15" t="s">
        <v>3948</v>
      </c>
      <c r="H142" s="59">
        <v>20000000</v>
      </c>
      <c r="I142" s="16" t="str">
        <f>TEXT(E142,"yyyy-mm-ddThh:MM:ss")</f>
        <v>2020-06-29T12:06:00</v>
      </c>
      <c r="J142" s="55" t="str">
        <f>TEXT(F142,"yyyy-mm-ddThh:MM:ss")</f>
        <v>2021-04-29T00:00:00</v>
      </c>
      <c r="K142" s="66">
        <f t="shared" si="2"/>
        <v>13500000</v>
      </c>
      <c r="L142" s="20" t="s">
        <v>3939</v>
      </c>
      <c r="M142" s="12">
        <v>44011.54583333333</v>
      </c>
      <c r="N142" s="64">
        <v>6500000</v>
      </c>
      <c r="O142" s="30" t="s">
        <v>2934</v>
      </c>
      <c r="P142" s="30">
        <f>H142*80%</f>
        <v>16000000</v>
      </c>
      <c r="Q142" t="s">
        <v>2981</v>
      </c>
      <c r="R142" t="s">
        <v>2982</v>
      </c>
      <c r="S142">
        <v>5</v>
      </c>
      <c r="T142">
        <v>3</v>
      </c>
      <c r="U142">
        <v>2</v>
      </c>
      <c r="V142">
        <v>1</v>
      </c>
      <c r="W142">
        <v>0.5</v>
      </c>
      <c r="X142">
        <v>300000000</v>
      </c>
      <c r="Y142">
        <v>50000</v>
      </c>
      <c r="Z142">
        <v>500000</v>
      </c>
      <c r="AA142">
        <v>20000000</v>
      </c>
      <c r="AB142">
        <v>25</v>
      </c>
      <c r="AC142">
        <v>80</v>
      </c>
      <c r="AD142">
        <v>6</v>
      </c>
      <c r="AE142">
        <v>0.2</v>
      </c>
      <c r="AF142">
        <v>0.5</v>
      </c>
      <c r="AG142">
        <v>2</v>
      </c>
      <c r="AH142">
        <v>1</v>
      </c>
      <c r="AI142">
        <v>0.5</v>
      </c>
      <c r="AJ142">
        <v>0.5</v>
      </c>
      <c r="AK142">
        <v>0.5</v>
      </c>
      <c r="AL142">
        <v>6</v>
      </c>
      <c r="AM142">
        <v>4.5</v>
      </c>
      <c r="AN142">
        <v>1.5</v>
      </c>
      <c r="AO142" t="s">
        <v>2983</v>
      </c>
      <c r="AP142" t="s">
        <v>2984</v>
      </c>
      <c r="AQ142" t="s">
        <v>3108</v>
      </c>
      <c r="AR142" t="s">
        <v>2986</v>
      </c>
      <c r="AS142" t="s">
        <v>2987</v>
      </c>
      <c r="AT142" t="s">
        <v>2988</v>
      </c>
      <c r="AU142">
        <v>70</v>
      </c>
      <c r="AV142">
        <v>80</v>
      </c>
      <c r="AW142">
        <v>20000000</v>
      </c>
      <c r="AX142">
        <v>3</v>
      </c>
      <c r="AY142">
        <v>1</v>
      </c>
      <c r="AZ142">
        <v>0.5</v>
      </c>
      <c r="BA142">
        <v>0.3</v>
      </c>
      <c r="BB142">
        <v>0.2</v>
      </c>
      <c r="BC142">
        <v>300000000</v>
      </c>
      <c r="BD142">
        <v>0.2</v>
      </c>
      <c r="BE142">
        <v>0.5</v>
      </c>
      <c r="BF142">
        <v>0.2</v>
      </c>
      <c r="BG142">
        <v>0.5</v>
      </c>
    </row>
    <row r="143" spans="1:59" ht="24.75" thickBot="1" x14ac:dyDescent="0.3">
      <c r="A143" s="10" t="s">
        <v>1010</v>
      </c>
      <c r="B143" s="11" t="s">
        <v>1800</v>
      </c>
      <c r="C143" s="10" t="s">
        <v>213</v>
      </c>
      <c r="D143" s="10" t="s">
        <v>213</v>
      </c>
      <c r="E143" s="33">
        <v>43994.879166666666</v>
      </c>
      <c r="F143" s="56">
        <f>EDATE(E143, 10)</f>
        <v>44298</v>
      </c>
      <c r="G143" s="15" t="s">
        <v>3948</v>
      </c>
      <c r="H143" s="59">
        <v>21000000</v>
      </c>
      <c r="I143" s="16" t="str">
        <f>TEXT(E143,"yyyy-mm-ddThh:MM:ss")</f>
        <v>2020-06-12T21:06:00</v>
      </c>
      <c r="J143" s="55" t="str">
        <f>TEXT(F143,"yyyy-mm-ddThh:MM:ss")</f>
        <v>2021-04-12T00:00:00</v>
      </c>
      <c r="K143" s="66">
        <f t="shared" si="2"/>
        <v>14400000</v>
      </c>
      <c r="L143" s="20" t="s">
        <v>3939</v>
      </c>
      <c r="M143" s="12">
        <v>43994.879166666666</v>
      </c>
      <c r="N143" s="64">
        <v>6600000</v>
      </c>
      <c r="O143" s="30" t="s">
        <v>2934</v>
      </c>
      <c r="P143" s="47">
        <f>H143</f>
        <v>21000000</v>
      </c>
      <c r="Q143" t="s">
        <v>2981</v>
      </c>
      <c r="R143" t="s">
        <v>2982</v>
      </c>
      <c r="S143">
        <v>5</v>
      </c>
      <c r="T143">
        <v>3</v>
      </c>
      <c r="U143">
        <v>2</v>
      </c>
      <c r="V143">
        <v>1</v>
      </c>
      <c r="W143">
        <v>0.5</v>
      </c>
      <c r="X143">
        <v>300000000</v>
      </c>
      <c r="Y143">
        <v>50000</v>
      </c>
      <c r="Z143">
        <v>500000</v>
      </c>
      <c r="AA143">
        <v>20000000</v>
      </c>
      <c r="AB143">
        <v>25</v>
      </c>
      <c r="AC143">
        <v>100</v>
      </c>
      <c r="AD143">
        <v>6</v>
      </c>
      <c r="AE143">
        <v>0.2</v>
      </c>
      <c r="AF143">
        <v>0.5</v>
      </c>
      <c r="AG143">
        <v>2</v>
      </c>
      <c r="AH143">
        <v>1</v>
      </c>
      <c r="AI143">
        <v>0.5</v>
      </c>
      <c r="AJ143">
        <v>0.5</v>
      </c>
      <c r="AK143">
        <v>0.5</v>
      </c>
      <c r="AL143">
        <v>6</v>
      </c>
      <c r="AM143">
        <v>4.5</v>
      </c>
      <c r="AN143">
        <v>1.5</v>
      </c>
      <c r="AO143" t="s">
        <v>2983</v>
      </c>
      <c r="AP143" t="s">
        <v>2984</v>
      </c>
      <c r="AQ143" t="s">
        <v>3076</v>
      </c>
      <c r="AR143" t="s">
        <v>2986</v>
      </c>
      <c r="AS143" t="s">
        <v>2987</v>
      </c>
      <c r="AT143" t="s">
        <v>2988</v>
      </c>
      <c r="AU143">
        <v>70</v>
      </c>
      <c r="AV143">
        <v>80</v>
      </c>
      <c r="AW143">
        <v>20000000</v>
      </c>
      <c r="AX143">
        <v>3</v>
      </c>
      <c r="AY143">
        <v>1</v>
      </c>
      <c r="AZ143">
        <v>0.5</v>
      </c>
      <c r="BA143">
        <v>0.3</v>
      </c>
      <c r="BB143">
        <v>0.2</v>
      </c>
      <c r="BC143">
        <v>300000000</v>
      </c>
      <c r="BD143">
        <v>0.2</v>
      </c>
      <c r="BE143">
        <v>0.5</v>
      </c>
      <c r="BF143">
        <v>0.2</v>
      </c>
      <c r="BG143">
        <v>0.5</v>
      </c>
    </row>
    <row r="144" spans="1:59" ht="24.75" thickBot="1" x14ac:dyDescent="0.3">
      <c r="A144" s="10" t="s">
        <v>1320</v>
      </c>
      <c r="B144" s="11" t="s">
        <v>1800</v>
      </c>
      <c r="C144" s="10" t="s">
        <v>1321</v>
      </c>
      <c r="D144" s="10" t="s">
        <v>1321</v>
      </c>
      <c r="E144" s="33">
        <v>43994.462500000001</v>
      </c>
      <c r="F144" s="56">
        <f>EDATE(E144, 10)</f>
        <v>44298</v>
      </c>
      <c r="G144" s="15" t="s">
        <v>3948</v>
      </c>
      <c r="H144" s="59">
        <v>22949000</v>
      </c>
      <c r="I144" s="16" t="str">
        <f>TEXT(E144,"yyyy-mm-ddThh:MM:ss")</f>
        <v>2020-06-12T11:06:00</v>
      </c>
      <c r="J144" s="55" t="str">
        <f>TEXT(F144,"yyyy-mm-ddThh:MM:ss")</f>
        <v>2021-04-12T00:00:00</v>
      </c>
      <c r="K144" s="66">
        <f t="shared" si="2"/>
        <v>16064000</v>
      </c>
      <c r="L144" s="20" t="s">
        <v>3939</v>
      </c>
      <c r="M144" s="12">
        <v>43994.67083333333</v>
      </c>
      <c r="N144" s="64">
        <v>6885000</v>
      </c>
      <c r="O144" s="30" t="s">
        <v>2934</v>
      </c>
      <c r="P144" s="47">
        <f>H144</f>
        <v>22949000</v>
      </c>
      <c r="Q144" t="s">
        <v>2981</v>
      </c>
      <c r="R144" t="s">
        <v>2982</v>
      </c>
      <c r="S144">
        <v>5</v>
      </c>
      <c r="T144">
        <v>3</v>
      </c>
      <c r="U144">
        <v>2</v>
      </c>
      <c r="V144">
        <v>1</v>
      </c>
      <c r="W144">
        <v>0.5</v>
      </c>
      <c r="X144">
        <v>300000000</v>
      </c>
      <c r="Y144">
        <v>50000</v>
      </c>
      <c r="Z144">
        <v>500000</v>
      </c>
      <c r="AA144">
        <v>20000000</v>
      </c>
      <c r="AB144">
        <v>25</v>
      </c>
      <c r="AC144">
        <v>100</v>
      </c>
      <c r="AD144">
        <v>6</v>
      </c>
      <c r="AE144">
        <v>0.2</v>
      </c>
      <c r="AF144">
        <v>0.5</v>
      </c>
      <c r="AG144">
        <v>2</v>
      </c>
      <c r="AH144">
        <v>1</v>
      </c>
      <c r="AI144">
        <v>0.5</v>
      </c>
      <c r="AJ144">
        <v>0.5</v>
      </c>
      <c r="AK144">
        <v>0.5</v>
      </c>
      <c r="AL144">
        <v>6</v>
      </c>
      <c r="AM144">
        <v>4.5</v>
      </c>
      <c r="AN144">
        <v>1.5</v>
      </c>
      <c r="AO144" t="s">
        <v>2983</v>
      </c>
      <c r="AP144" t="s">
        <v>2984</v>
      </c>
      <c r="AQ144" t="s">
        <v>3072</v>
      </c>
      <c r="AR144" t="s">
        <v>2986</v>
      </c>
      <c r="AS144" t="s">
        <v>2987</v>
      </c>
      <c r="AT144" t="s">
        <v>2988</v>
      </c>
      <c r="AU144">
        <v>70</v>
      </c>
      <c r="AV144">
        <v>80</v>
      </c>
      <c r="AW144">
        <v>20000000</v>
      </c>
      <c r="AX144">
        <v>3</v>
      </c>
      <c r="AY144">
        <v>1</v>
      </c>
      <c r="AZ144">
        <v>0.5</v>
      </c>
      <c r="BA144">
        <v>0.3</v>
      </c>
      <c r="BB144">
        <v>0.2</v>
      </c>
      <c r="BC144">
        <v>300000000</v>
      </c>
      <c r="BD144">
        <v>0.2</v>
      </c>
      <c r="BE144">
        <v>0.5</v>
      </c>
      <c r="BF144">
        <v>0.2</v>
      </c>
      <c r="BG144">
        <v>0.5</v>
      </c>
    </row>
    <row r="145" spans="1:59" ht="24.75" thickBot="1" x14ac:dyDescent="0.3">
      <c r="A145" s="10" t="s">
        <v>970</v>
      </c>
      <c r="B145" s="11" t="s">
        <v>1800</v>
      </c>
      <c r="C145" s="10" t="s">
        <v>971</v>
      </c>
      <c r="D145" s="10" t="s">
        <v>971</v>
      </c>
      <c r="E145" s="33">
        <v>43994.92083333333</v>
      </c>
      <c r="F145" s="56">
        <f>EDATE(E145, 10)</f>
        <v>44298</v>
      </c>
      <c r="G145" s="15" t="s">
        <v>3948</v>
      </c>
      <c r="H145" s="59">
        <v>32000000</v>
      </c>
      <c r="I145" s="16" t="str">
        <f>TEXT(E145,"yyyy-mm-ddThh:MM:ss")</f>
        <v>2020-06-12T22:06:00</v>
      </c>
      <c r="J145" s="55" t="str">
        <f>TEXT(F145,"yyyy-mm-ddThh:MM:ss")</f>
        <v>2021-04-12T00:00:00</v>
      </c>
      <c r="K145" s="66">
        <f t="shared" si="2"/>
        <v>25000000</v>
      </c>
      <c r="L145" s="20" t="s">
        <v>3939</v>
      </c>
      <c r="M145" s="12">
        <v>43995.504166666666</v>
      </c>
      <c r="N145" s="64">
        <v>7000000</v>
      </c>
      <c r="O145" s="30" t="s">
        <v>2934</v>
      </c>
      <c r="P145" s="47">
        <f>H145</f>
        <v>32000000</v>
      </c>
      <c r="Q145" t="s">
        <v>2981</v>
      </c>
      <c r="R145" t="s">
        <v>2982</v>
      </c>
      <c r="S145">
        <v>5</v>
      </c>
      <c r="T145">
        <v>3</v>
      </c>
      <c r="U145">
        <v>2</v>
      </c>
      <c r="V145">
        <v>1</v>
      </c>
      <c r="W145">
        <v>0.5</v>
      </c>
      <c r="X145">
        <v>300000000</v>
      </c>
      <c r="Y145">
        <v>50000</v>
      </c>
      <c r="Z145">
        <v>500000</v>
      </c>
      <c r="AA145">
        <v>20000000</v>
      </c>
      <c r="AB145">
        <v>25</v>
      </c>
      <c r="AC145">
        <v>100</v>
      </c>
      <c r="AD145">
        <v>6</v>
      </c>
      <c r="AE145">
        <v>0.2</v>
      </c>
      <c r="AF145">
        <v>0.5</v>
      </c>
      <c r="AG145">
        <v>2</v>
      </c>
      <c r="AH145">
        <v>1</v>
      </c>
      <c r="AI145">
        <v>0.5</v>
      </c>
      <c r="AJ145">
        <v>0.5</v>
      </c>
      <c r="AK145">
        <v>0.5</v>
      </c>
      <c r="AL145">
        <v>6</v>
      </c>
      <c r="AM145">
        <v>4.5</v>
      </c>
      <c r="AN145">
        <v>1.5</v>
      </c>
      <c r="AO145" t="s">
        <v>2983</v>
      </c>
      <c r="AP145" t="s">
        <v>2984</v>
      </c>
      <c r="AQ145" t="s">
        <v>3030</v>
      </c>
      <c r="AR145" t="s">
        <v>2986</v>
      </c>
      <c r="AS145" t="s">
        <v>2987</v>
      </c>
      <c r="AT145" t="s">
        <v>2988</v>
      </c>
      <c r="AU145">
        <v>70</v>
      </c>
      <c r="AV145">
        <v>80</v>
      </c>
      <c r="AW145">
        <v>20000000</v>
      </c>
      <c r="AX145">
        <v>3</v>
      </c>
      <c r="AY145">
        <v>1</v>
      </c>
      <c r="AZ145">
        <v>0.5</v>
      </c>
      <c r="BA145">
        <v>0.3</v>
      </c>
      <c r="BB145">
        <v>0.2</v>
      </c>
      <c r="BC145">
        <v>300000000</v>
      </c>
      <c r="BD145">
        <v>0.2</v>
      </c>
      <c r="BE145">
        <v>0.5</v>
      </c>
      <c r="BF145">
        <v>0.2</v>
      </c>
      <c r="BG145">
        <v>0.5</v>
      </c>
    </row>
    <row r="146" spans="1:59" ht="24.75" thickBot="1" x14ac:dyDescent="0.3">
      <c r="A146" s="10" t="s">
        <v>2064</v>
      </c>
      <c r="B146" s="11" t="s">
        <v>1800</v>
      </c>
      <c r="C146" s="10" t="s">
        <v>2065</v>
      </c>
      <c r="D146" s="10" t="s">
        <v>2065</v>
      </c>
      <c r="E146" s="33">
        <v>43983.379166666666</v>
      </c>
      <c r="F146" s="56">
        <f>EDATE(E146, 10)</f>
        <v>44287</v>
      </c>
      <c r="G146" s="15" t="s">
        <v>3948</v>
      </c>
      <c r="H146" s="59">
        <v>21834000</v>
      </c>
      <c r="I146" s="16" t="str">
        <f>TEXT(E146,"yyyy-mm-ddThh:MM:ss")</f>
        <v>2020-06-01T09:06:00</v>
      </c>
      <c r="J146" s="55" t="str">
        <f>TEXT(F146,"yyyy-mm-ddThh:MM:ss")</f>
        <v>2021-04-01T00:00:00</v>
      </c>
      <c r="K146" s="66">
        <f t="shared" si="2"/>
        <v>14500000</v>
      </c>
      <c r="L146" s="20" t="s">
        <v>3939</v>
      </c>
      <c r="M146" s="12">
        <v>43983.42083333333</v>
      </c>
      <c r="N146" s="64">
        <v>7334000</v>
      </c>
      <c r="O146" s="30" t="s">
        <v>2934</v>
      </c>
      <c r="P146" s="47">
        <f>H146</f>
        <v>21834000</v>
      </c>
      <c r="Q146" t="s">
        <v>2981</v>
      </c>
      <c r="R146" t="s">
        <v>2982</v>
      </c>
      <c r="S146">
        <v>5</v>
      </c>
      <c r="T146">
        <v>3</v>
      </c>
      <c r="U146">
        <v>2</v>
      </c>
      <c r="V146">
        <v>1</v>
      </c>
      <c r="W146">
        <v>0.5</v>
      </c>
      <c r="X146">
        <v>300000000</v>
      </c>
      <c r="Y146">
        <v>50000</v>
      </c>
      <c r="Z146">
        <v>500000</v>
      </c>
      <c r="AA146">
        <v>20000000</v>
      </c>
      <c r="AB146">
        <v>25</v>
      </c>
      <c r="AC146">
        <v>100</v>
      </c>
      <c r="AD146">
        <v>6</v>
      </c>
      <c r="AE146">
        <v>0.2</v>
      </c>
      <c r="AF146">
        <v>0.5</v>
      </c>
      <c r="AG146">
        <v>2</v>
      </c>
      <c r="AH146">
        <v>1</v>
      </c>
      <c r="AI146">
        <v>0.5</v>
      </c>
      <c r="AJ146">
        <v>0.5</v>
      </c>
      <c r="AK146">
        <v>0.5</v>
      </c>
      <c r="AL146">
        <v>6</v>
      </c>
      <c r="AM146">
        <v>4.5</v>
      </c>
      <c r="AN146">
        <v>1.5</v>
      </c>
      <c r="AO146" t="s">
        <v>2983</v>
      </c>
      <c r="AP146" t="s">
        <v>2984</v>
      </c>
      <c r="AQ146" t="s">
        <v>3074</v>
      </c>
      <c r="AR146" t="s">
        <v>2986</v>
      </c>
      <c r="AS146" t="s">
        <v>2987</v>
      </c>
      <c r="AT146" t="s">
        <v>2988</v>
      </c>
      <c r="AU146">
        <v>70</v>
      </c>
      <c r="AV146">
        <v>80</v>
      </c>
      <c r="AW146">
        <v>20000000</v>
      </c>
      <c r="AX146">
        <v>3</v>
      </c>
      <c r="AY146">
        <v>1</v>
      </c>
      <c r="AZ146">
        <v>0.5</v>
      </c>
      <c r="BA146">
        <v>0.3</v>
      </c>
      <c r="BB146">
        <v>0.2</v>
      </c>
      <c r="BC146">
        <v>300000000</v>
      </c>
      <c r="BD146">
        <v>0.2</v>
      </c>
      <c r="BE146">
        <v>0.5</v>
      </c>
      <c r="BF146">
        <v>0.2</v>
      </c>
      <c r="BG146">
        <v>0.5</v>
      </c>
    </row>
    <row r="147" spans="1:59" ht="24.75" thickBot="1" x14ac:dyDescent="0.3">
      <c r="A147" s="10" t="s">
        <v>1840</v>
      </c>
      <c r="B147" s="11" t="s">
        <v>1800</v>
      </c>
      <c r="C147" s="10" t="s">
        <v>213</v>
      </c>
      <c r="D147" s="10" t="s">
        <v>213</v>
      </c>
      <c r="E147" s="33">
        <v>43986.92083333333</v>
      </c>
      <c r="F147" s="56">
        <f>EDATE(E147, 10)</f>
        <v>44290</v>
      </c>
      <c r="G147" s="15" t="s">
        <v>3948</v>
      </c>
      <c r="H147" s="59">
        <v>21343000</v>
      </c>
      <c r="I147" s="16" t="str">
        <f>TEXT(E147,"yyyy-mm-ddThh:MM:ss")</f>
        <v>2020-06-04T22:06:00</v>
      </c>
      <c r="J147" s="55" t="str">
        <f>TEXT(F147,"yyyy-mm-ddThh:MM:ss")</f>
        <v>2021-04-04T00:00:00</v>
      </c>
      <c r="K147" s="66">
        <f t="shared" si="2"/>
        <v>14000000</v>
      </c>
      <c r="L147" s="20" t="s">
        <v>3939</v>
      </c>
      <c r="M147" s="12">
        <v>43987.462500000001</v>
      </c>
      <c r="N147" s="64">
        <v>7343000</v>
      </c>
      <c r="O147" s="30" t="s">
        <v>2934</v>
      </c>
      <c r="P147" s="47">
        <f>H147</f>
        <v>21343000</v>
      </c>
      <c r="Q147" t="s">
        <v>2981</v>
      </c>
      <c r="R147" t="s">
        <v>2982</v>
      </c>
      <c r="S147">
        <v>5</v>
      </c>
      <c r="T147">
        <v>3</v>
      </c>
      <c r="U147">
        <v>2</v>
      </c>
      <c r="V147">
        <v>1</v>
      </c>
      <c r="W147">
        <v>0.5</v>
      </c>
      <c r="X147">
        <v>300000000</v>
      </c>
      <c r="Y147">
        <v>50000</v>
      </c>
      <c r="Z147">
        <v>500000</v>
      </c>
      <c r="AA147">
        <v>20000000</v>
      </c>
      <c r="AB147">
        <v>25</v>
      </c>
      <c r="AC147">
        <v>100</v>
      </c>
      <c r="AD147">
        <v>6</v>
      </c>
      <c r="AE147">
        <v>0.2</v>
      </c>
      <c r="AF147">
        <v>0.5</v>
      </c>
      <c r="AG147">
        <v>2</v>
      </c>
      <c r="AH147">
        <v>1</v>
      </c>
      <c r="AI147">
        <v>0.5</v>
      </c>
      <c r="AJ147">
        <v>0.5</v>
      </c>
      <c r="AK147">
        <v>0.5</v>
      </c>
      <c r="AL147">
        <v>6</v>
      </c>
      <c r="AM147">
        <v>4.5</v>
      </c>
      <c r="AN147">
        <v>1.5</v>
      </c>
      <c r="AO147" t="s">
        <v>2983</v>
      </c>
      <c r="AP147" t="s">
        <v>2984</v>
      </c>
      <c r="AQ147" t="s">
        <v>3075</v>
      </c>
      <c r="AR147" t="s">
        <v>2986</v>
      </c>
      <c r="AS147" t="s">
        <v>2987</v>
      </c>
      <c r="AT147" t="s">
        <v>2988</v>
      </c>
      <c r="AU147">
        <v>70</v>
      </c>
      <c r="AV147">
        <v>80</v>
      </c>
      <c r="AW147">
        <v>20000000</v>
      </c>
      <c r="AX147">
        <v>3</v>
      </c>
      <c r="AY147">
        <v>1</v>
      </c>
      <c r="AZ147">
        <v>0.5</v>
      </c>
      <c r="BA147">
        <v>0.3</v>
      </c>
      <c r="BB147">
        <v>0.2</v>
      </c>
      <c r="BC147">
        <v>300000000</v>
      </c>
      <c r="BD147">
        <v>0.2</v>
      </c>
      <c r="BE147">
        <v>0.5</v>
      </c>
      <c r="BF147">
        <v>0.2</v>
      </c>
      <c r="BG147">
        <v>0.5</v>
      </c>
    </row>
    <row r="148" spans="1:59" ht="24.75" thickBot="1" x14ac:dyDescent="0.3">
      <c r="A148" s="10" t="s">
        <v>2329</v>
      </c>
      <c r="B148" s="11" t="s">
        <v>1800</v>
      </c>
      <c r="C148" s="10" t="s">
        <v>1541</v>
      </c>
      <c r="D148" s="10" t="s">
        <v>1541</v>
      </c>
      <c r="E148" s="33">
        <v>43975.586805555555</v>
      </c>
      <c r="F148" s="56">
        <f>EDATE(E148, 10)</f>
        <v>44279</v>
      </c>
      <c r="G148" s="15" t="s">
        <v>3948</v>
      </c>
      <c r="H148" s="59">
        <v>32432000</v>
      </c>
      <c r="I148" s="16" t="str">
        <f>TEXT(E148,"yyyy-mm-ddThh:MM:ss")</f>
        <v>2020-05-24T14:05:00</v>
      </c>
      <c r="J148" s="55" t="str">
        <f>TEXT(F148,"yyyy-mm-ddThh:MM:ss")</f>
        <v>2021-03-24T00:00:00</v>
      </c>
      <c r="K148" s="66">
        <f t="shared" si="2"/>
        <v>25000000</v>
      </c>
      <c r="L148" s="20" t="s">
        <v>3939</v>
      </c>
      <c r="M148" s="12">
        <v>43975.628472222219</v>
      </c>
      <c r="N148" s="64">
        <v>7432000</v>
      </c>
      <c r="O148" s="30" t="s">
        <v>2934</v>
      </c>
      <c r="P148" s="47">
        <f>H148</f>
        <v>32432000</v>
      </c>
      <c r="Q148" t="s">
        <v>2981</v>
      </c>
      <c r="R148" t="s">
        <v>2982</v>
      </c>
      <c r="S148">
        <v>5</v>
      </c>
      <c r="T148">
        <v>3</v>
      </c>
      <c r="U148">
        <v>2</v>
      </c>
      <c r="V148">
        <v>1</v>
      </c>
      <c r="W148">
        <v>0.5</v>
      </c>
      <c r="X148">
        <v>300000000</v>
      </c>
      <c r="Y148">
        <v>50000</v>
      </c>
      <c r="Z148">
        <v>500000</v>
      </c>
      <c r="AA148">
        <v>20000000</v>
      </c>
      <c r="AB148">
        <v>25</v>
      </c>
      <c r="AC148">
        <v>100</v>
      </c>
      <c r="AD148">
        <v>6</v>
      </c>
      <c r="AE148">
        <v>0.2</v>
      </c>
      <c r="AF148">
        <v>0.5</v>
      </c>
      <c r="AG148">
        <v>2</v>
      </c>
      <c r="AH148">
        <v>1</v>
      </c>
      <c r="AI148">
        <v>0.5</v>
      </c>
      <c r="AJ148">
        <v>0.5</v>
      </c>
      <c r="AK148">
        <v>0.5</v>
      </c>
      <c r="AL148">
        <v>6</v>
      </c>
      <c r="AM148">
        <v>4.5</v>
      </c>
      <c r="AN148">
        <v>1.5</v>
      </c>
      <c r="AO148" t="s">
        <v>2983</v>
      </c>
      <c r="AP148" t="s">
        <v>2984</v>
      </c>
      <c r="AQ148" t="s">
        <v>3029</v>
      </c>
      <c r="AR148" t="s">
        <v>2986</v>
      </c>
      <c r="AS148" t="s">
        <v>2987</v>
      </c>
      <c r="AT148" t="s">
        <v>2988</v>
      </c>
      <c r="AU148">
        <v>70</v>
      </c>
      <c r="AV148">
        <v>80</v>
      </c>
      <c r="AW148">
        <v>20000000</v>
      </c>
      <c r="AX148">
        <v>3</v>
      </c>
      <c r="AY148">
        <v>1</v>
      </c>
      <c r="AZ148">
        <v>0.5</v>
      </c>
      <c r="BA148">
        <v>0.3</v>
      </c>
      <c r="BB148">
        <v>0.2</v>
      </c>
      <c r="BC148">
        <v>300000000</v>
      </c>
      <c r="BD148">
        <v>0.2</v>
      </c>
      <c r="BE148">
        <v>0.5</v>
      </c>
      <c r="BF148">
        <v>0.2</v>
      </c>
      <c r="BG148">
        <v>0.5</v>
      </c>
    </row>
    <row r="149" spans="1:59" ht="24.75" thickBot="1" x14ac:dyDescent="0.3">
      <c r="A149" s="10" t="s">
        <v>440</v>
      </c>
      <c r="B149" s="11" t="s">
        <v>1800</v>
      </c>
      <c r="C149" s="10" t="s">
        <v>441</v>
      </c>
      <c r="D149" s="10" t="s">
        <v>441</v>
      </c>
      <c r="E149" s="33">
        <v>44014.421527777777</v>
      </c>
      <c r="F149" s="56">
        <f>EDATE(E149, 10)</f>
        <v>44318</v>
      </c>
      <c r="G149" s="15" t="s">
        <v>3948</v>
      </c>
      <c r="H149" s="59">
        <v>30000000</v>
      </c>
      <c r="I149" s="16" t="str">
        <f>TEXT(E149,"yyyy-mm-ddThh:MM:ss")</f>
        <v>2020-07-02T10:07:00</v>
      </c>
      <c r="J149" s="55" t="str">
        <f>TEXT(F149,"yyyy-mm-ddThh:MM:ss")</f>
        <v>2021-05-02T00:00:00</v>
      </c>
      <c r="K149" s="66">
        <f t="shared" si="2"/>
        <v>22516000</v>
      </c>
      <c r="L149" s="20" t="s">
        <v>3939</v>
      </c>
      <c r="M149" s="12">
        <v>44014.671527777777</v>
      </c>
      <c r="N149" s="64">
        <v>7484000</v>
      </c>
      <c r="O149" s="30" t="s">
        <v>2934</v>
      </c>
      <c r="P149" s="30">
        <f>H149*80%</f>
        <v>24000000</v>
      </c>
      <c r="Q149" t="s">
        <v>2981</v>
      </c>
      <c r="R149" t="s">
        <v>2982</v>
      </c>
      <c r="S149">
        <v>5</v>
      </c>
      <c r="T149">
        <v>3</v>
      </c>
      <c r="U149">
        <v>2</v>
      </c>
      <c r="V149">
        <v>1</v>
      </c>
      <c r="W149">
        <v>0.5</v>
      </c>
      <c r="X149">
        <v>300000000</v>
      </c>
      <c r="Y149">
        <v>50000</v>
      </c>
      <c r="Z149">
        <v>500000</v>
      </c>
      <c r="AA149">
        <v>20000000</v>
      </c>
      <c r="AB149">
        <v>25</v>
      </c>
      <c r="AC149">
        <v>80</v>
      </c>
      <c r="AD149">
        <v>6</v>
      </c>
      <c r="AE149">
        <v>0.2</v>
      </c>
      <c r="AF149">
        <v>0.5</v>
      </c>
      <c r="AG149">
        <v>2</v>
      </c>
      <c r="AH149">
        <v>1</v>
      </c>
      <c r="AI149">
        <v>0.5</v>
      </c>
      <c r="AJ149">
        <v>0.5</v>
      </c>
      <c r="AK149">
        <v>0.5</v>
      </c>
      <c r="AL149">
        <v>6</v>
      </c>
      <c r="AM149">
        <v>4.5</v>
      </c>
      <c r="AN149">
        <v>1.5</v>
      </c>
      <c r="AO149" t="s">
        <v>2983</v>
      </c>
      <c r="AP149" t="s">
        <v>2984</v>
      </c>
      <c r="AQ149" t="s">
        <v>3042</v>
      </c>
      <c r="AR149" t="s">
        <v>2986</v>
      </c>
      <c r="AS149" t="s">
        <v>2987</v>
      </c>
      <c r="AT149" t="s">
        <v>2988</v>
      </c>
      <c r="AU149">
        <v>70</v>
      </c>
      <c r="AV149">
        <v>80</v>
      </c>
      <c r="AW149">
        <v>20000000</v>
      </c>
      <c r="AX149">
        <v>3</v>
      </c>
      <c r="AY149">
        <v>1</v>
      </c>
      <c r="AZ149">
        <v>0.5</v>
      </c>
      <c r="BA149">
        <v>0.3</v>
      </c>
      <c r="BB149">
        <v>0.2</v>
      </c>
      <c r="BC149">
        <v>300000000</v>
      </c>
      <c r="BD149">
        <v>0.2</v>
      </c>
      <c r="BE149">
        <v>0.5</v>
      </c>
      <c r="BF149">
        <v>0.2</v>
      </c>
      <c r="BG149">
        <v>0.5</v>
      </c>
    </row>
    <row r="150" spans="1:59" ht="24.75" thickBot="1" x14ac:dyDescent="0.3">
      <c r="A150" s="10" t="s">
        <v>605</v>
      </c>
      <c r="B150" s="11" t="s">
        <v>1800</v>
      </c>
      <c r="C150" s="10" t="s">
        <v>606</v>
      </c>
      <c r="D150" s="10" t="s">
        <v>606</v>
      </c>
      <c r="E150" s="33">
        <v>44005.629166666666</v>
      </c>
      <c r="F150" s="56">
        <f>EDATE(E150, 10)</f>
        <v>44309</v>
      </c>
      <c r="G150" s="15" t="s">
        <v>3948</v>
      </c>
      <c r="H150" s="59">
        <v>30000000</v>
      </c>
      <c r="I150" s="16" t="str">
        <f>TEXT(E150,"yyyy-mm-ddThh:MM:ss")</f>
        <v>2020-06-23T15:06:00</v>
      </c>
      <c r="J150" s="55" t="str">
        <f>TEXT(F150,"yyyy-mm-ddThh:MM:ss")</f>
        <v>2021-04-23T00:00:00</v>
      </c>
      <c r="K150" s="66">
        <f t="shared" si="2"/>
        <v>22500000</v>
      </c>
      <c r="L150" s="20" t="s">
        <v>3939</v>
      </c>
      <c r="M150" s="12">
        <v>44007.879166666666</v>
      </c>
      <c r="N150" s="64">
        <v>7500000</v>
      </c>
      <c r="O150" s="30" t="s">
        <v>2934</v>
      </c>
      <c r="P150" s="30">
        <f>H150*80%</f>
        <v>24000000</v>
      </c>
      <c r="Q150" t="s">
        <v>2981</v>
      </c>
      <c r="R150" t="s">
        <v>2982</v>
      </c>
      <c r="S150">
        <v>5</v>
      </c>
      <c r="T150">
        <v>3</v>
      </c>
      <c r="U150">
        <v>2</v>
      </c>
      <c r="V150">
        <v>1</v>
      </c>
      <c r="W150">
        <v>0.5</v>
      </c>
      <c r="X150">
        <v>300000000</v>
      </c>
      <c r="Y150">
        <v>50000</v>
      </c>
      <c r="Z150">
        <v>500000</v>
      </c>
      <c r="AA150">
        <v>20000000</v>
      </c>
      <c r="AB150">
        <v>25</v>
      </c>
      <c r="AC150">
        <v>80</v>
      </c>
      <c r="AD150">
        <v>6</v>
      </c>
      <c r="AE150">
        <v>0.2</v>
      </c>
      <c r="AF150">
        <v>0.5</v>
      </c>
      <c r="AG150">
        <v>2</v>
      </c>
      <c r="AH150">
        <v>1</v>
      </c>
      <c r="AI150">
        <v>0.5</v>
      </c>
      <c r="AJ150">
        <v>0.5</v>
      </c>
      <c r="AK150">
        <v>0.5</v>
      </c>
      <c r="AL150">
        <v>6</v>
      </c>
      <c r="AM150">
        <v>4.5</v>
      </c>
      <c r="AN150">
        <v>1.5</v>
      </c>
      <c r="AO150" t="s">
        <v>2983</v>
      </c>
      <c r="AP150" t="s">
        <v>2984</v>
      </c>
      <c r="AQ150" t="s">
        <v>3046</v>
      </c>
      <c r="AR150" t="s">
        <v>2986</v>
      </c>
      <c r="AS150" t="s">
        <v>2987</v>
      </c>
      <c r="AT150" t="s">
        <v>2988</v>
      </c>
      <c r="AU150">
        <v>70</v>
      </c>
      <c r="AV150">
        <v>80</v>
      </c>
      <c r="AW150">
        <v>20000000</v>
      </c>
      <c r="AX150">
        <v>3</v>
      </c>
      <c r="AY150">
        <v>1</v>
      </c>
      <c r="AZ150">
        <v>0.5</v>
      </c>
      <c r="BA150">
        <v>0.3</v>
      </c>
      <c r="BB150">
        <v>0.2</v>
      </c>
      <c r="BC150">
        <v>300000000</v>
      </c>
      <c r="BD150">
        <v>0.2</v>
      </c>
      <c r="BE150">
        <v>0.5</v>
      </c>
      <c r="BF150">
        <v>0.2</v>
      </c>
      <c r="BG150">
        <v>0.5</v>
      </c>
    </row>
    <row r="151" spans="1:59" ht="24.75" thickBot="1" x14ac:dyDescent="0.3">
      <c r="A151" s="10" t="s">
        <v>575</v>
      </c>
      <c r="B151" s="11" t="s">
        <v>1800</v>
      </c>
      <c r="C151" s="10" t="s">
        <v>576</v>
      </c>
      <c r="D151" s="10" t="s">
        <v>576</v>
      </c>
      <c r="E151" s="33">
        <v>44006.962500000001</v>
      </c>
      <c r="F151" s="56">
        <f>EDATE(E151, 10)</f>
        <v>44310</v>
      </c>
      <c r="G151" s="15" t="s">
        <v>3948</v>
      </c>
      <c r="H151" s="59">
        <v>30000000</v>
      </c>
      <c r="I151" s="16" t="str">
        <f>TEXT(E151,"yyyy-mm-ddThh:MM:ss")</f>
        <v>2020-06-24T23:06:00</v>
      </c>
      <c r="J151" s="55" t="str">
        <f>TEXT(F151,"yyyy-mm-ddThh:MM:ss")</f>
        <v>2021-04-24T00:00:00</v>
      </c>
      <c r="K151" s="66">
        <f t="shared" si="2"/>
        <v>22500000</v>
      </c>
      <c r="L151" s="20" t="s">
        <v>3939</v>
      </c>
      <c r="M151" s="12">
        <v>44007.379166666666</v>
      </c>
      <c r="N151" s="64">
        <v>7500000</v>
      </c>
      <c r="O151" s="30" t="s">
        <v>2934</v>
      </c>
      <c r="P151" s="30">
        <f>H151*80%</f>
        <v>24000000</v>
      </c>
      <c r="Q151" t="s">
        <v>2981</v>
      </c>
      <c r="R151" t="s">
        <v>2982</v>
      </c>
      <c r="S151">
        <v>5</v>
      </c>
      <c r="T151">
        <v>3</v>
      </c>
      <c r="U151">
        <v>2</v>
      </c>
      <c r="V151">
        <v>1</v>
      </c>
      <c r="W151">
        <v>0.5</v>
      </c>
      <c r="X151">
        <v>300000000</v>
      </c>
      <c r="Y151">
        <v>50000</v>
      </c>
      <c r="Z151">
        <v>500000</v>
      </c>
      <c r="AA151">
        <v>20000000</v>
      </c>
      <c r="AB151">
        <v>25</v>
      </c>
      <c r="AC151">
        <v>80</v>
      </c>
      <c r="AD151">
        <v>6</v>
      </c>
      <c r="AE151">
        <v>0.2</v>
      </c>
      <c r="AF151">
        <v>0.5</v>
      </c>
      <c r="AG151">
        <v>2</v>
      </c>
      <c r="AH151">
        <v>1</v>
      </c>
      <c r="AI151">
        <v>0.5</v>
      </c>
      <c r="AJ151">
        <v>0.5</v>
      </c>
      <c r="AK151">
        <v>0.5</v>
      </c>
      <c r="AL151">
        <v>6</v>
      </c>
      <c r="AM151">
        <v>4.5</v>
      </c>
      <c r="AN151">
        <v>1.5</v>
      </c>
      <c r="AO151" t="s">
        <v>2983</v>
      </c>
      <c r="AP151" t="s">
        <v>2984</v>
      </c>
      <c r="AQ151" t="s">
        <v>3045</v>
      </c>
      <c r="AR151" t="s">
        <v>2986</v>
      </c>
      <c r="AS151" t="s">
        <v>2987</v>
      </c>
      <c r="AT151" t="s">
        <v>2988</v>
      </c>
      <c r="AU151">
        <v>70</v>
      </c>
      <c r="AV151">
        <v>80</v>
      </c>
      <c r="AW151">
        <v>20000000</v>
      </c>
      <c r="AX151">
        <v>3</v>
      </c>
      <c r="AY151">
        <v>1</v>
      </c>
      <c r="AZ151">
        <v>0.5</v>
      </c>
      <c r="BA151">
        <v>0.3</v>
      </c>
      <c r="BB151">
        <v>0.2</v>
      </c>
      <c r="BC151">
        <v>300000000</v>
      </c>
      <c r="BD151">
        <v>0.2</v>
      </c>
      <c r="BE151">
        <v>0.5</v>
      </c>
      <c r="BF151">
        <v>0.2</v>
      </c>
      <c r="BG151">
        <v>0.5</v>
      </c>
    </row>
    <row r="152" spans="1:59" ht="24.75" thickBot="1" x14ac:dyDescent="0.3">
      <c r="A152" s="10" t="s">
        <v>565</v>
      </c>
      <c r="B152" s="11" t="s">
        <v>1800</v>
      </c>
      <c r="C152" s="10" t="s">
        <v>566</v>
      </c>
      <c r="D152" s="10" t="s">
        <v>566</v>
      </c>
      <c r="E152" s="33">
        <v>44007.754166666666</v>
      </c>
      <c r="F152" s="56">
        <f>EDATE(E152, 10)</f>
        <v>44311</v>
      </c>
      <c r="G152" s="15" t="s">
        <v>3948</v>
      </c>
      <c r="H152" s="59">
        <v>30000000</v>
      </c>
      <c r="I152" s="16" t="str">
        <f>TEXT(E152,"yyyy-mm-ddThh:MM:ss")</f>
        <v>2020-06-25T18:06:00</v>
      </c>
      <c r="J152" s="55" t="str">
        <f>TEXT(F152,"yyyy-mm-ddThh:MM:ss")</f>
        <v>2021-04-25T00:00:00</v>
      </c>
      <c r="K152" s="66">
        <f t="shared" si="2"/>
        <v>22500000</v>
      </c>
      <c r="L152" s="20" t="s">
        <v>3939</v>
      </c>
      <c r="M152" s="12">
        <v>44008.67083333333</v>
      </c>
      <c r="N152" s="64">
        <v>7500000</v>
      </c>
      <c r="O152" s="30" t="s">
        <v>2934</v>
      </c>
      <c r="P152" s="30">
        <f>H152*80%</f>
        <v>24000000</v>
      </c>
      <c r="Q152" t="s">
        <v>2981</v>
      </c>
      <c r="R152" t="s">
        <v>2982</v>
      </c>
      <c r="S152">
        <v>5</v>
      </c>
      <c r="T152">
        <v>3</v>
      </c>
      <c r="U152">
        <v>2</v>
      </c>
      <c r="V152">
        <v>1</v>
      </c>
      <c r="W152">
        <v>0.5</v>
      </c>
      <c r="X152">
        <v>300000000</v>
      </c>
      <c r="Y152">
        <v>50000</v>
      </c>
      <c r="Z152">
        <v>500000</v>
      </c>
      <c r="AA152">
        <v>20000000</v>
      </c>
      <c r="AB152">
        <v>25</v>
      </c>
      <c r="AC152">
        <v>80</v>
      </c>
      <c r="AD152">
        <v>6</v>
      </c>
      <c r="AE152">
        <v>0.2</v>
      </c>
      <c r="AF152">
        <v>0.5</v>
      </c>
      <c r="AG152">
        <v>2</v>
      </c>
      <c r="AH152">
        <v>1</v>
      </c>
      <c r="AI152">
        <v>0.5</v>
      </c>
      <c r="AJ152">
        <v>0.5</v>
      </c>
      <c r="AK152">
        <v>0.5</v>
      </c>
      <c r="AL152">
        <v>6</v>
      </c>
      <c r="AM152">
        <v>4.5</v>
      </c>
      <c r="AN152">
        <v>1.5</v>
      </c>
      <c r="AO152" t="s">
        <v>2983</v>
      </c>
      <c r="AP152" t="s">
        <v>2984</v>
      </c>
      <c r="AQ152" t="s">
        <v>3044</v>
      </c>
      <c r="AR152" t="s">
        <v>2986</v>
      </c>
      <c r="AS152" t="s">
        <v>2987</v>
      </c>
      <c r="AT152" t="s">
        <v>2988</v>
      </c>
      <c r="AU152">
        <v>70</v>
      </c>
      <c r="AV152">
        <v>80</v>
      </c>
      <c r="AW152">
        <v>20000000</v>
      </c>
      <c r="AX152">
        <v>3</v>
      </c>
      <c r="AY152">
        <v>1</v>
      </c>
      <c r="AZ152">
        <v>0.5</v>
      </c>
      <c r="BA152">
        <v>0.3</v>
      </c>
      <c r="BB152">
        <v>0.2</v>
      </c>
      <c r="BC152">
        <v>300000000</v>
      </c>
      <c r="BD152">
        <v>0.2</v>
      </c>
      <c r="BE152">
        <v>0.5</v>
      </c>
      <c r="BF152">
        <v>0.2</v>
      </c>
      <c r="BG152">
        <v>0.5</v>
      </c>
    </row>
    <row r="153" spans="1:59" ht="24.75" thickBot="1" x14ac:dyDescent="0.3">
      <c r="A153" s="10" t="s">
        <v>555</v>
      </c>
      <c r="B153" s="11" t="s">
        <v>1800</v>
      </c>
      <c r="C153" s="10" t="s">
        <v>556</v>
      </c>
      <c r="D153" s="10" t="s">
        <v>556</v>
      </c>
      <c r="E153" s="33">
        <v>44008.462500000001</v>
      </c>
      <c r="F153" s="56">
        <f>EDATE(E153, 10)</f>
        <v>44312</v>
      </c>
      <c r="G153" s="15" t="s">
        <v>3948</v>
      </c>
      <c r="H153" s="59">
        <v>30000000</v>
      </c>
      <c r="I153" s="16" t="str">
        <f>TEXT(E153,"yyyy-mm-ddThh:MM:ss")</f>
        <v>2020-06-26T11:06:00</v>
      </c>
      <c r="J153" s="55" t="str">
        <f>TEXT(F153,"yyyy-mm-ddThh:MM:ss")</f>
        <v>2021-04-26T00:00:00</v>
      </c>
      <c r="K153" s="66">
        <f t="shared" si="2"/>
        <v>22500000</v>
      </c>
      <c r="L153" s="20" t="s">
        <v>3939</v>
      </c>
      <c r="M153" s="12">
        <v>44008.67083333333</v>
      </c>
      <c r="N153" s="64">
        <v>7500000</v>
      </c>
      <c r="O153" s="30" t="s">
        <v>2934</v>
      </c>
      <c r="P153" s="30">
        <f>H153*80%</f>
        <v>24000000</v>
      </c>
      <c r="Q153" t="s">
        <v>2981</v>
      </c>
      <c r="R153" t="s">
        <v>2982</v>
      </c>
      <c r="S153">
        <v>5</v>
      </c>
      <c r="T153">
        <v>3</v>
      </c>
      <c r="U153">
        <v>2</v>
      </c>
      <c r="V153">
        <v>1</v>
      </c>
      <c r="W153">
        <v>0.5</v>
      </c>
      <c r="X153">
        <v>300000000</v>
      </c>
      <c r="Y153">
        <v>50000</v>
      </c>
      <c r="Z153">
        <v>500000</v>
      </c>
      <c r="AA153">
        <v>20000000</v>
      </c>
      <c r="AB153">
        <v>25</v>
      </c>
      <c r="AC153">
        <v>80</v>
      </c>
      <c r="AD153">
        <v>6</v>
      </c>
      <c r="AE153">
        <v>0.2</v>
      </c>
      <c r="AF153">
        <v>0.5</v>
      </c>
      <c r="AG153">
        <v>2</v>
      </c>
      <c r="AH153">
        <v>1</v>
      </c>
      <c r="AI153">
        <v>0.5</v>
      </c>
      <c r="AJ153">
        <v>0.5</v>
      </c>
      <c r="AK153">
        <v>0.5</v>
      </c>
      <c r="AL153">
        <v>6</v>
      </c>
      <c r="AM153">
        <v>4.5</v>
      </c>
      <c r="AN153">
        <v>1.5</v>
      </c>
      <c r="AO153" t="s">
        <v>2983</v>
      </c>
      <c r="AP153" t="s">
        <v>2984</v>
      </c>
      <c r="AQ153" t="s">
        <v>3043</v>
      </c>
      <c r="AR153" t="s">
        <v>2986</v>
      </c>
      <c r="AS153" t="s">
        <v>2987</v>
      </c>
      <c r="AT153" t="s">
        <v>2988</v>
      </c>
      <c r="AU153">
        <v>70</v>
      </c>
      <c r="AV153">
        <v>80</v>
      </c>
      <c r="AW153">
        <v>20000000</v>
      </c>
      <c r="AX153">
        <v>3</v>
      </c>
      <c r="AY153">
        <v>1</v>
      </c>
      <c r="AZ153">
        <v>0.5</v>
      </c>
      <c r="BA153">
        <v>0.3</v>
      </c>
      <c r="BB153">
        <v>0.2</v>
      </c>
      <c r="BC153">
        <v>300000000</v>
      </c>
      <c r="BD153">
        <v>0.2</v>
      </c>
      <c r="BE153">
        <v>0.5</v>
      </c>
      <c r="BF153">
        <v>0.2</v>
      </c>
      <c r="BG153">
        <v>0.5</v>
      </c>
    </row>
    <row r="154" spans="1:59" ht="24.75" thickBot="1" x14ac:dyDescent="0.3">
      <c r="A154" s="10" t="s">
        <v>2022</v>
      </c>
      <c r="B154" s="11" t="s">
        <v>1800</v>
      </c>
      <c r="C154" s="10" t="s">
        <v>2023</v>
      </c>
      <c r="D154" s="10" t="s">
        <v>2023</v>
      </c>
      <c r="E154" s="33">
        <v>43983.754166666666</v>
      </c>
      <c r="F154" s="56">
        <f>EDATE(E154, 10)</f>
        <v>44287</v>
      </c>
      <c r="G154" s="15" t="s">
        <v>3948</v>
      </c>
      <c r="H154" s="59">
        <v>30000000</v>
      </c>
      <c r="I154" s="16" t="str">
        <f>TEXT(E154,"yyyy-mm-ddThh:MM:ss")</f>
        <v>2020-06-01T18:06:00</v>
      </c>
      <c r="J154" s="55" t="str">
        <f>TEXT(F154,"yyyy-mm-ddThh:MM:ss")</f>
        <v>2021-04-01T00:00:00</v>
      </c>
      <c r="K154" s="66">
        <f t="shared" si="2"/>
        <v>22000000</v>
      </c>
      <c r="L154" s="20" t="s">
        <v>3939</v>
      </c>
      <c r="M154" s="12">
        <v>43984.254166666666</v>
      </c>
      <c r="N154" s="64">
        <v>8000000</v>
      </c>
      <c r="O154" s="30" t="s">
        <v>2934</v>
      </c>
      <c r="P154" s="47">
        <f>H154</f>
        <v>30000000</v>
      </c>
      <c r="Q154" t="s">
        <v>2981</v>
      </c>
      <c r="R154" t="s">
        <v>2982</v>
      </c>
      <c r="S154">
        <v>5</v>
      </c>
      <c r="T154">
        <v>3</v>
      </c>
      <c r="U154">
        <v>2</v>
      </c>
      <c r="V154">
        <v>1</v>
      </c>
      <c r="W154">
        <v>0.5</v>
      </c>
      <c r="X154">
        <v>300000000</v>
      </c>
      <c r="Y154">
        <v>50000</v>
      </c>
      <c r="Z154">
        <v>500000</v>
      </c>
      <c r="AA154">
        <v>20000000</v>
      </c>
      <c r="AB154">
        <v>25</v>
      </c>
      <c r="AC154">
        <v>100</v>
      </c>
      <c r="AD154">
        <v>6</v>
      </c>
      <c r="AE154">
        <v>0.2</v>
      </c>
      <c r="AF154">
        <v>0.5</v>
      </c>
      <c r="AG154">
        <v>2</v>
      </c>
      <c r="AH154">
        <v>1</v>
      </c>
      <c r="AI154">
        <v>0.5</v>
      </c>
      <c r="AJ154">
        <v>0.5</v>
      </c>
      <c r="AK154">
        <v>0.5</v>
      </c>
      <c r="AL154">
        <v>6</v>
      </c>
      <c r="AM154">
        <v>4.5</v>
      </c>
      <c r="AN154">
        <v>1.5</v>
      </c>
      <c r="AO154" t="s">
        <v>2983</v>
      </c>
      <c r="AP154" t="s">
        <v>2984</v>
      </c>
      <c r="AQ154" t="s">
        <v>3064</v>
      </c>
      <c r="AR154" t="s">
        <v>2986</v>
      </c>
      <c r="AS154" t="s">
        <v>2987</v>
      </c>
      <c r="AT154" t="s">
        <v>2988</v>
      </c>
      <c r="AU154">
        <v>70</v>
      </c>
      <c r="AV154">
        <v>80</v>
      </c>
      <c r="AW154">
        <v>20000000</v>
      </c>
      <c r="AX154">
        <v>3</v>
      </c>
      <c r="AY154">
        <v>1</v>
      </c>
      <c r="AZ154">
        <v>0.5</v>
      </c>
      <c r="BA154">
        <v>0.3</v>
      </c>
      <c r="BB154">
        <v>0.2</v>
      </c>
      <c r="BC154">
        <v>300000000</v>
      </c>
      <c r="BD154">
        <v>0.2</v>
      </c>
      <c r="BE154">
        <v>0.5</v>
      </c>
      <c r="BF154">
        <v>0.2</v>
      </c>
      <c r="BG154">
        <v>0.5</v>
      </c>
    </row>
    <row r="155" spans="1:59" ht="24.75" thickBot="1" x14ac:dyDescent="0.3">
      <c r="A155" s="10" t="s">
        <v>212</v>
      </c>
      <c r="B155" s="11" t="s">
        <v>1800</v>
      </c>
      <c r="C155" s="10" t="s">
        <v>213</v>
      </c>
      <c r="D155" s="10" t="s">
        <v>213</v>
      </c>
      <c r="E155" s="33">
        <v>44025.629861111112</v>
      </c>
      <c r="F155" s="56">
        <f>EDATE(E155, 10)</f>
        <v>44329</v>
      </c>
      <c r="G155" s="15" t="s">
        <v>3948</v>
      </c>
      <c r="H155" s="59">
        <v>30000000</v>
      </c>
      <c r="I155" s="16" t="str">
        <f>TEXT(E155,"yyyy-mm-ddThh:MM:ss")</f>
        <v>2020-07-13T15:07:00</v>
      </c>
      <c r="J155" s="55" t="str">
        <f>TEXT(F155,"yyyy-mm-ddThh:MM:ss")</f>
        <v>2021-05-13T00:00:00</v>
      </c>
      <c r="K155" s="66">
        <f t="shared" si="2"/>
        <v>22000000</v>
      </c>
      <c r="L155" s="20" t="s">
        <v>3939</v>
      </c>
      <c r="M155" s="12">
        <v>44025.629861111112</v>
      </c>
      <c r="N155" s="64">
        <v>8000000</v>
      </c>
      <c r="O155" s="30" t="s">
        <v>2934</v>
      </c>
      <c r="P155" s="30">
        <f>H155*80%</f>
        <v>24000000</v>
      </c>
      <c r="Q155" t="s">
        <v>2981</v>
      </c>
      <c r="R155" t="s">
        <v>2982</v>
      </c>
      <c r="S155">
        <v>5</v>
      </c>
      <c r="T155">
        <v>3</v>
      </c>
      <c r="U155">
        <v>2</v>
      </c>
      <c r="V155">
        <v>1</v>
      </c>
      <c r="W155">
        <v>0.5</v>
      </c>
      <c r="X155">
        <v>300000000</v>
      </c>
      <c r="Y155">
        <v>50000</v>
      </c>
      <c r="Z155">
        <v>500000</v>
      </c>
      <c r="AA155">
        <v>20000000</v>
      </c>
      <c r="AB155">
        <v>25</v>
      </c>
      <c r="AC155">
        <v>80</v>
      </c>
      <c r="AD155">
        <v>6</v>
      </c>
      <c r="AE155">
        <v>0.2</v>
      </c>
      <c r="AF155">
        <v>0.5</v>
      </c>
      <c r="AG155">
        <v>2</v>
      </c>
      <c r="AH155">
        <v>1</v>
      </c>
      <c r="AI155">
        <v>0.5</v>
      </c>
      <c r="AJ155">
        <v>0.5</v>
      </c>
      <c r="AK155">
        <v>0.5</v>
      </c>
      <c r="AL155">
        <v>6</v>
      </c>
      <c r="AM155">
        <v>4.5</v>
      </c>
      <c r="AN155">
        <v>1.5</v>
      </c>
      <c r="AO155" t="s">
        <v>2983</v>
      </c>
      <c r="AP155" t="s">
        <v>2984</v>
      </c>
      <c r="AQ155" t="s">
        <v>3041</v>
      </c>
      <c r="AR155" t="s">
        <v>2986</v>
      </c>
      <c r="AS155" t="s">
        <v>2987</v>
      </c>
      <c r="AT155" t="s">
        <v>2988</v>
      </c>
      <c r="AU155">
        <v>70</v>
      </c>
      <c r="AV155">
        <v>80</v>
      </c>
      <c r="AW155">
        <v>20000000</v>
      </c>
      <c r="AX155">
        <v>3</v>
      </c>
      <c r="AY155">
        <v>1</v>
      </c>
      <c r="AZ155">
        <v>0.5</v>
      </c>
      <c r="BA155">
        <v>0.3</v>
      </c>
      <c r="BB155">
        <v>0.2</v>
      </c>
      <c r="BC155">
        <v>300000000</v>
      </c>
      <c r="BD155">
        <v>0.2</v>
      </c>
      <c r="BE155">
        <v>0.5</v>
      </c>
      <c r="BF155">
        <v>0.2</v>
      </c>
      <c r="BG155">
        <v>0.5</v>
      </c>
    </row>
    <row r="156" spans="1:59" ht="24.75" thickBot="1" x14ac:dyDescent="0.3">
      <c r="A156" s="10" t="s">
        <v>558</v>
      </c>
      <c r="B156" s="11" t="s">
        <v>1800</v>
      </c>
      <c r="C156" s="10" t="s">
        <v>559</v>
      </c>
      <c r="D156" s="10" t="s">
        <v>559</v>
      </c>
      <c r="E156" s="33">
        <v>44007.92083333333</v>
      </c>
      <c r="F156" s="56">
        <f>EDATE(E156, 10)</f>
        <v>44311</v>
      </c>
      <c r="G156" s="15" t="s">
        <v>3948</v>
      </c>
      <c r="H156" s="59">
        <v>32709000</v>
      </c>
      <c r="I156" s="16" t="str">
        <f>TEXT(E156,"yyyy-mm-ddThh:MM:ss")</f>
        <v>2020-06-25T22:06:00</v>
      </c>
      <c r="J156" s="55" t="str">
        <f>TEXT(F156,"yyyy-mm-ddThh:MM:ss")</f>
        <v>2021-04-25T00:00:00</v>
      </c>
      <c r="K156" s="66">
        <f t="shared" si="2"/>
        <v>24540000</v>
      </c>
      <c r="L156" s="20" t="s">
        <v>3939</v>
      </c>
      <c r="M156" s="12">
        <v>44007.92083333333</v>
      </c>
      <c r="N156" s="64">
        <v>8169000</v>
      </c>
      <c r="O156" s="30" t="s">
        <v>2934</v>
      </c>
      <c r="P156" s="30">
        <f>H156*80%</f>
        <v>26167200</v>
      </c>
      <c r="Q156" t="s">
        <v>2981</v>
      </c>
      <c r="R156" t="s">
        <v>2982</v>
      </c>
      <c r="S156">
        <v>5</v>
      </c>
      <c r="T156">
        <v>3</v>
      </c>
      <c r="U156">
        <v>2</v>
      </c>
      <c r="V156">
        <v>1</v>
      </c>
      <c r="W156">
        <v>0.5</v>
      </c>
      <c r="X156">
        <v>300000000</v>
      </c>
      <c r="Y156">
        <v>50000</v>
      </c>
      <c r="Z156">
        <v>500000</v>
      </c>
      <c r="AA156">
        <v>20000000</v>
      </c>
      <c r="AB156">
        <v>25</v>
      </c>
      <c r="AC156">
        <v>80</v>
      </c>
      <c r="AD156">
        <v>6</v>
      </c>
      <c r="AE156">
        <v>0.2</v>
      </c>
      <c r="AF156">
        <v>0.5</v>
      </c>
      <c r="AG156">
        <v>2</v>
      </c>
      <c r="AH156">
        <v>1</v>
      </c>
      <c r="AI156">
        <v>0.5</v>
      </c>
      <c r="AJ156">
        <v>0.5</v>
      </c>
      <c r="AK156">
        <v>0.5</v>
      </c>
      <c r="AL156">
        <v>6</v>
      </c>
      <c r="AM156">
        <v>4.5</v>
      </c>
      <c r="AN156">
        <v>1.5</v>
      </c>
      <c r="AO156" t="s">
        <v>2983</v>
      </c>
      <c r="AP156" t="s">
        <v>2984</v>
      </c>
      <c r="AQ156" t="s">
        <v>3028</v>
      </c>
      <c r="AR156" t="s">
        <v>2986</v>
      </c>
      <c r="AS156" t="s">
        <v>2987</v>
      </c>
      <c r="AT156" t="s">
        <v>2988</v>
      </c>
      <c r="AU156">
        <v>70</v>
      </c>
      <c r="AV156">
        <v>80</v>
      </c>
      <c r="AW156">
        <v>20000000</v>
      </c>
      <c r="AX156">
        <v>3</v>
      </c>
      <c r="AY156">
        <v>1</v>
      </c>
      <c r="AZ156">
        <v>0.5</v>
      </c>
      <c r="BA156">
        <v>0.3</v>
      </c>
      <c r="BB156">
        <v>0.2</v>
      </c>
      <c r="BC156">
        <v>300000000</v>
      </c>
      <c r="BD156">
        <v>0.2</v>
      </c>
      <c r="BE156">
        <v>0.5</v>
      </c>
      <c r="BF156">
        <v>0.2</v>
      </c>
      <c r="BG156">
        <v>0.5</v>
      </c>
    </row>
    <row r="157" spans="1:59" ht="24.75" thickBot="1" x14ac:dyDescent="0.3">
      <c r="A157" s="10" t="s">
        <v>2791</v>
      </c>
      <c r="B157" s="11" t="s">
        <v>1800</v>
      </c>
      <c r="C157" s="10" t="s">
        <v>2792</v>
      </c>
      <c r="D157" s="10" t="s">
        <v>2792</v>
      </c>
      <c r="E157" s="33">
        <v>43958.711805555555</v>
      </c>
      <c r="F157" s="56">
        <f>EDATE(E157, 10)</f>
        <v>44262</v>
      </c>
      <c r="G157" s="15" t="s">
        <v>3948</v>
      </c>
      <c r="H157" s="59">
        <v>30036000</v>
      </c>
      <c r="I157" s="16" t="str">
        <f>TEXT(E157,"yyyy-mm-ddThh:MM:ss")</f>
        <v>2020-05-07T17:05:00</v>
      </c>
      <c r="J157" s="55" t="str">
        <f>TEXT(F157,"yyyy-mm-ddThh:MM:ss")</f>
        <v>2021-03-07T00:00:00</v>
      </c>
      <c r="K157" s="66">
        <f t="shared" si="2"/>
        <v>21036000</v>
      </c>
      <c r="L157" s="20" t="s">
        <v>3939</v>
      </c>
      <c r="M157" s="12">
        <v>43958.711805555555</v>
      </c>
      <c r="N157" s="64">
        <v>9000000</v>
      </c>
      <c r="O157" s="30" t="s">
        <v>2934</v>
      </c>
      <c r="P157" s="47">
        <f>H157</f>
        <v>30036000</v>
      </c>
      <c r="Q157" t="s">
        <v>2981</v>
      </c>
      <c r="R157" t="s">
        <v>2982</v>
      </c>
      <c r="S157">
        <v>5</v>
      </c>
      <c r="T157">
        <v>3</v>
      </c>
      <c r="U157">
        <v>2</v>
      </c>
      <c r="V157">
        <v>1</v>
      </c>
      <c r="W157">
        <v>0.5</v>
      </c>
      <c r="X157">
        <v>300000000</v>
      </c>
      <c r="Y157">
        <v>50000</v>
      </c>
      <c r="Z157">
        <v>500000</v>
      </c>
      <c r="AA157">
        <v>20000000</v>
      </c>
      <c r="AB157">
        <v>25</v>
      </c>
      <c r="AC157">
        <v>100</v>
      </c>
      <c r="AD157">
        <v>6</v>
      </c>
      <c r="AE157">
        <v>0.2</v>
      </c>
      <c r="AF157">
        <v>0.5</v>
      </c>
      <c r="AG157">
        <v>2</v>
      </c>
      <c r="AH157">
        <v>1</v>
      </c>
      <c r="AI157">
        <v>0.5</v>
      </c>
      <c r="AJ157">
        <v>0.5</v>
      </c>
      <c r="AK157">
        <v>0.5</v>
      </c>
      <c r="AL157">
        <v>6</v>
      </c>
      <c r="AM157">
        <v>4.5</v>
      </c>
      <c r="AN157">
        <v>1.5</v>
      </c>
      <c r="AO157" t="s">
        <v>2983</v>
      </c>
      <c r="AP157" t="s">
        <v>2984</v>
      </c>
      <c r="AQ157" t="s">
        <v>3040</v>
      </c>
      <c r="AR157" t="s">
        <v>2986</v>
      </c>
      <c r="AS157" t="s">
        <v>2987</v>
      </c>
      <c r="AT157" t="s">
        <v>2988</v>
      </c>
      <c r="AU157">
        <v>70</v>
      </c>
      <c r="AV157">
        <v>80</v>
      </c>
      <c r="AW157">
        <v>20000000</v>
      </c>
      <c r="AX157">
        <v>3</v>
      </c>
      <c r="AY157">
        <v>1</v>
      </c>
      <c r="AZ157">
        <v>0.5</v>
      </c>
      <c r="BA157">
        <v>0.3</v>
      </c>
      <c r="BB157">
        <v>0.2</v>
      </c>
      <c r="BC157">
        <v>300000000</v>
      </c>
      <c r="BD157">
        <v>0.2</v>
      </c>
      <c r="BE157">
        <v>0.5</v>
      </c>
      <c r="BF157">
        <v>0.2</v>
      </c>
      <c r="BG157">
        <v>0.5</v>
      </c>
    </row>
    <row r="158" spans="1:59" ht="24.75" thickBot="1" x14ac:dyDescent="0.3">
      <c r="A158" s="10" t="s">
        <v>2591</v>
      </c>
      <c r="B158" s="11" t="s">
        <v>1800</v>
      </c>
      <c r="C158" s="10" t="s">
        <v>795</v>
      </c>
      <c r="D158" s="10" t="s">
        <v>795</v>
      </c>
      <c r="E158" s="33">
        <v>43966.670138888891</v>
      </c>
      <c r="F158" s="56">
        <f>EDATE(E158, 10)</f>
        <v>44270</v>
      </c>
      <c r="G158" s="15" t="s">
        <v>3948</v>
      </c>
      <c r="H158" s="59">
        <v>30000000</v>
      </c>
      <c r="I158" s="16" t="str">
        <f>TEXT(E158,"yyyy-mm-ddThh:MM:ss")</f>
        <v>2020-05-15T16:05:00</v>
      </c>
      <c r="J158" s="55" t="str">
        <f>TEXT(F158,"yyyy-mm-ddThh:MM:ss")</f>
        <v>2021-03-15T00:00:00</v>
      </c>
      <c r="K158" s="66">
        <f t="shared" si="2"/>
        <v>21000000</v>
      </c>
      <c r="L158" s="20" t="s">
        <v>3939</v>
      </c>
      <c r="M158" s="12">
        <v>43967.753472222219</v>
      </c>
      <c r="N158" s="64">
        <v>9000000</v>
      </c>
      <c r="O158" s="30" t="s">
        <v>2934</v>
      </c>
      <c r="P158" s="47">
        <f>H158</f>
        <v>30000000</v>
      </c>
      <c r="Q158" t="s">
        <v>2981</v>
      </c>
      <c r="R158" t="s">
        <v>2982</v>
      </c>
      <c r="S158">
        <v>5</v>
      </c>
      <c r="T158">
        <v>3</v>
      </c>
      <c r="U158">
        <v>2</v>
      </c>
      <c r="V158">
        <v>1</v>
      </c>
      <c r="W158">
        <v>0.5</v>
      </c>
      <c r="X158">
        <v>300000000</v>
      </c>
      <c r="Y158">
        <v>50000</v>
      </c>
      <c r="Z158">
        <v>500000</v>
      </c>
      <c r="AA158">
        <v>20000000</v>
      </c>
      <c r="AB158">
        <v>25</v>
      </c>
      <c r="AC158">
        <v>100</v>
      </c>
      <c r="AD158">
        <v>6</v>
      </c>
      <c r="AE158">
        <v>0.2</v>
      </c>
      <c r="AF158">
        <v>0.5</v>
      </c>
      <c r="AG158">
        <v>2</v>
      </c>
      <c r="AH158">
        <v>1</v>
      </c>
      <c r="AI158">
        <v>0.5</v>
      </c>
      <c r="AJ158">
        <v>0.5</v>
      </c>
      <c r="AK158">
        <v>0.5</v>
      </c>
      <c r="AL158">
        <v>6</v>
      </c>
      <c r="AM158">
        <v>4.5</v>
      </c>
      <c r="AN158">
        <v>1.5</v>
      </c>
      <c r="AO158" t="s">
        <v>2983</v>
      </c>
      <c r="AP158" t="s">
        <v>2984</v>
      </c>
      <c r="AQ158" t="s">
        <v>3069</v>
      </c>
      <c r="AR158" t="s">
        <v>2986</v>
      </c>
      <c r="AS158" t="s">
        <v>2987</v>
      </c>
      <c r="AT158" t="s">
        <v>2988</v>
      </c>
      <c r="AU158">
        <v>70</v>
      </c>
      <c r="AV158">
        <v>80</v>
      </c>
      <c r="AW158">
        <v>20000000</v>
      </c>
      <c r="AX158">
        <v>3</v>
      </c>
      <c r="AY158">
        <v>1</v>
      </c>
      <c r="AZ158">
        <v>0.5</v>
      </c>
      <c r="BA158">
        <v>0.3</v>
      </c>
      <c r="BB158">
        <v>0.2</v>
      </c>
      <c r="BC158">
        <v>300000000</v>
      </c>
      <c r="BD158">
        <v>0.2</v>
      </c>
      <c r="BE158">
        <v>0.5</v>
      </c>
      <c r="BF158">
        <v>0.2</v>
      </c>
      <c r="BG158">
        <v>0.5</v>
      </c>
    </row>
    <row r="159" spans="1:59" ht="24.75" thickBot="1" x14ac:dyDescent="0.3">
      <c r="A159" s="10" t="s">
        <v>2511</v>
      </c>
      <c r="B159" s="11" t="s">
        <v>1800</v>
      </c>
      <c r="C159" s="10" t="s">
        <v>1302</v>
      </c>
      <c r="D159" s="10" t="s">
        <v>1302</v>
      </c>
      <c r="E159" s="33">
        <v>43969.711805555555</v>
      </c>
      <c r="F159" s="56">
        <f>EDATE(E159, 10)</f>
        <v>44273</v>
      </c>
      <c r="G159" s="15" t="s">
        <v>3948</v>
      </c>
      <c r="H159" s="59">
        <v>30346000</v>
      </c>
      <c r="I159" s="16" t="str">
        <f>TEXT(E159,"yyyy-mm-ddThh:MM:ss")</f>
        <v>2020-05-18T17:05:00</v>
      </c>
      <c r="J159" s="55" t="str">
        <f>TEXT(F159,"yyyy-mm-ddThh:MM:ss")</f>
        <v>2021-03-18T00:00:00</v>
      </c>
      <c r="K159" s="66">
        <f t="shared" si="2"/>
        <v>21346000</v>
      </c>
      <c r="L159" s="20" t="s">
        <v>3939</v>
      </c>
      <c r="M159" s="12">
        <v>43969.711805555555</v>
      </c>
      <c r="N159" s="64">
        <v>9000000</v>
      </c>
      <c r="O159" s="30" t="s">
        <v>2934</v>
      </c>
      <c r="P159" s="47">
        <f>H159</f>
        <v>30346000</v>
      </c>
      <c r="Q159" t="s">
        <v>2981</v>
      </c>
      <c r="R159" t="s">
        <v>2982</v>
      </c>
      <c r="S159">
        <v>5</v>
      </c>
      <c r="T159">
        <v>3</v>
      </c>
      <c r="U159">
        <v>2</v>
      </c>
      <c r="V159">
        <v>1</v>
      </c>
      <c r="W159">
        <v>0.5</v>
      </c>
      <c r="X159">
        <v>300000000</v>
      </c>
      <c r="Y159">
        <v>50000</v>
      </c>
      <c r="Z159">
        <v>500000</v>
      </c>
      <c r="AA159">
        <v>20000000</v>
      </c>
      <c r="AB159">
        <v>25</v>
      </c>
      <c r="AC159">
        <v>100</v>
      </c>
      <c r="AD159">
        <v>6</v>
      </c>
      <c r="AE159">
        <v>0.2</v>
      </c>
      <c r="AF159">
        <v>0.5</v>
      </c>
      <c r="AG159">
        <v>2</v>
      </c>
      <c r="AH159">
        <v>1</v>
      </c>
      <c r="AI159">
        <v>0.5</v>
      </c>
      <c r="AJ159">
        <v>0.5</v>
      </c>
      <c r="AK159">
        <v>0.5</v>
      </c>
      <c r="AL159">
        <v>6</v>
      </c>
      <c r="AM159">
        <v>4.5</v>
      </c>
      <c r="AN159">
        <v>1.5</v>
      </c>
      <c r="AO159" t="s">
        <v>2983</v>
      </c>
      <c r="AP159" t="s">
        <v>2984</v>
      </c>
      <c r="AQ159" t="s">
        <v>3035</v>
      </c>
      <c r="AR159" t="s">
        <v>2986</v>
      </c>
      <c r="AS159" t="s">
        <v>2987</v>
      </c>
      <c r="AT159" t="s">
        <v>2988</v>
      </c>
      <c r="AU159">
        <v>70</v>
      </c>
      <c r="AV159">
        <v>80</v>
      </c>
      <c r="AW159">
        <v>20000000</v>
      </c>
      <c r="AX159">
        <v>3</v>
      </c>
      <c r="AY159">
        <v>1</v>
      </c>
      <c r="AZ159">
        <v>0.5</v>
      </c>
      <c r="BA159">
        <v>0.3</v>
      </c>
      <c r="BB159">
        <v>0.2</v>
      </c>
      <c r="BC159">
        <v>300000000</v>
      </c>
      <c r="BD159">
        <v>0.2</v>
      </c>
      <c r="BE159">
        <v>0.5</v>
      </c>
      <c r="BF159">
        <v>0.2</v>
      </c>
      <c r="BG159">
        <v>0.5</v>
      </c>
    </row>
    <row r="160" spans="1:59" ht="24.75" thickBot="1" x14ac:dyDescent="0.3">
      <c r="A160" s="10" t="s">
        <v>2358</v>
      </c>
      <c r="B160" s="11" t="s">
        <v>1800</v>
      </c>
      <c r="C160" s="10" t="s">
        <v>501</v>
      </c>
      <c r="D160" s="10" t="s">
        <v>501</v>
      </c>
      <c r="E160" s="33">
        <v>43973.878472222219</v>
      </c>
      <c r="F160" s="56">
        <f>EDATE(E160, 10)</f>
        <v>44277</v>
      </c>
      <c r="G160" s="15" t="s">
        <v>3948</v>
      </c>
      <c r="H160" s="59">
        <v>30000000</v>
      </c>
      <c r="I160" s="16" t="str">
        <f>TEXT(E160,"yyyy-mm-ddThh:MM:ss")</f>
        <v>2020-05-22T21:05:00</v>
      </c>
      <c r="J160" s="55" t="str">
        <f>TEXT(F160,"yyyy-mm-ddThh:MM:ss")</f>
        <v>2021-03-22T00:00:00</v>
      </c>
      <c r="K160" s="66">
        <f t="shared" si="2"/>
        <v>21000000</v>
      </c>
      <c r="L160" s="20" t="s">
        <v>3939</v>
      </c>
      <c r="M160" s="12">
        <v>43974.378472222219</v>
      </c>
      <c r="N160" s="64">
        <v>9000000</v>
      </c>
      <c r="O160" s="30" t="s">
        <v>2934</v>
      </c>
      <c r="P160" s="47">
        <f>H160</f>
        <v>30000000</v>
      </c>
      <c r="Q160" t="s">
        <v>2981</v>
      </c>
      <c r="R160" t="s">
        <v>2982</v>
      </c>
      <c r="S160">
        <v>5</v>
      </c>
      <c r="T160">
        <v>3</v>
      </c>
      <c r="U160">
        <v>2</v>
      </c>
      <c r="V160">
        <v>1</v>
      </c>
      <c r="W160">
        <v>0.5</v>
      </c>
      <c r="X160">
        <v>300000000</v>
      </c>
      <c r="Y160">
        <v>50000</v>
      </c>
      <c r="Z160">
        <v>500000</v>
      </c>
      <c r="AA160">
        <v>20000000</v>
      </c>
      <c r="AB160">
        <v>25</v>
      </c>
      <c r="AC160">
        <v>100</v>
      </c>
      <c r="AD160">
        <v>6</v>
      </c>
      <c r="AE160">
        <v>0.2</v>
      </c>
      <c r="AF160">
        <v>0.5</v>
      </c>
      <c r="AG160">
        <v>2</v>
      </c>
      <c r="AH160">
        <v>1</v>
      </c>
      <c r="AI160">
        <v>0.5</v>
      </c>
      <c r="AJ160">
        <v>0.5</v>
      </c>
      <c r="AK160">
        <v>0.5</v>
      </c>
      <c r="AL160">
        <v>6</v>
      </c>
      <c r="AM160">
        <v>4.5</v>
      </c>
      <c r="AN160">
        <v>1.5</v>
      </c>
      <c r="AO160" t="s">
        <v>2983</v>
      </c>
      <c r="AP160" t="s">
        <v>2984</v>
      </c>
      <c r="AQ160" t="s">
        <v>3067</v>
      </c>
      <c r="AR160" t="s">
        <v>2986</v>
      </c>
      <c r="AS160" t="s">
        <v>2987</v>
      </c>
      <c r="AT160" t="s">
        <v>2988</v>
      </c>
      <c r="AU160">
        <v>70</v>
      </c>
      <c r="AV160">
        <v>80</v>
      </c>
      <c r="AW160">
        <v>20000000</v>
      </c>
      <c r="AX160">
        <v>3</v>
      </c>
      <c r="AY160">
        <v>1</v>
      </c>
      <c r="AZ160">
        <v>0.5</v>
      </c>
      <c r="BA160">
        <v>0.3</v>
      </c>
      <c r="BB160">
        <v>0.2</v>
      </c>
      <c r="BC160">
        <v>300000000</v>
      </c>
      <c r="BD160">
        <v>0.2</v>
      </c>
      <c r="BE160">
        <v>0.5</v>
      </c>
      <c r="BF160">
        <v>0.2</v>
      </c>
      <c r="BG160">
        <v>0.5</v>
      </c>
    </row>
    <row r="161" spans="1:59" ht="24.75" thickBot="1" x14ac:dyDescent="0.3">
      <c r="A161" s="10" t="s">
        <v>2087</v>
      </c>
      <c r="B161" s="11" t="s">
        <v>1800</v>
      </c>
      <c r="C161" s="10" t="s">
        <v>590</v>
      </c>
      <c r="D161" s="10" t="s">
        <v>590</v>
      </c>
      <c r="E161" s="33">
        <v>43981.920138888891</v>
      </c>
      <c r="F161" s="56">
        <f>EDATE(E161, 10)</f>
        <v>44285</v>
      </c>
      <c r="G161" s="15" t="s">
        <v>3948</v>
      </c>
      <c r="H161" s="59">
        <v>30000000</v>
      </c>
      <c r="I161" s="16" t="str">
        <f>TEXT(E161,"yyyy-mm-ddThh:MM:ss")</f>
        <v>2020-05-30T22:05:00</v>
      </c>
      <c r="J161" s="55" t="str">
        <f>TEXT(F161,"yyyy-mm-ddThh:MM:ss")</f>
        <v>2021-03-30T00:00:00</v>
      </c>
      <c r="K161" s="66">
        <f t="shared" si="2"/>
        <v>21000000</v>
      </c>
      <c r="L161" s="20" t="s">
        <v>3939</v>
      </c>
      <c r="M161" s="12">
        <v>43982.211805555555</v>
      </c>
      <c r="N161" s="64">
        <v>9000000</v>
      </c>
      <c r="O161" s="30" t="s">
        <v>2934</v>
      </c>
      <c r="P161" s="47">
        <f>H161</f>
        <v>30000000</v>
      </c>
      <c r="Q161" t="s">
        <v>2981</v>
      </c>
      <c r="R161" t="s">
        <v>2982</v>
      </c>
      <c r="S161">
        <v>5</v>
      </c>
      <c r="T161">
        <v>3</v>
      </c>
      <c r="U161">
        <v>2</v>
      </c>
      <c r="V161">
        <v>1</v>
      </c>
      <c r="W161">
        <v>0.5</v>
      </c>
      <c r="X161">
        <v>300000000</v>
      </c>
      <c r="Y161">
        <v>50000</v>
      </c>
      <c r="Z161">
        <v>500000</v>
      </c>
      <c r="AA161">
        <v>20000000</v>
      </c>
      <c r="AB161">
        <v>25</v>
      </c>
      <c r="AC161">
        <v>100</v>
      </c>
      <c r="AD161">
        <v>6</v>
      </c>
      <c r="AE161">
        <v>0.2</v>
      </c>
      <c r="AF161">
        <v>0.5</v>
      </c>
      <c r="AG161">
        <v>2</v>
      </c>
      <c r="AH161">
        <v>1</v>
      </c>
      <c r="AI161">
        <v>0.5</v>
      </c>
      <c r="AJ161">
        <v>0.5</v>
      </c>
      <c r="AK161">
        <v>0.5</v>
      </c>
      <c r="AL161">
        <v>6</v>
      </c>
      <c r="AM161">
        <v>4.5</v>
      </c>
      <c r="AN161">
        <v>1.5</v>
      </c>
      <c r="AO161" t="s">
        <v>2983</v>
      </c>
      <c r="AP161" t="s">
        <v>2984</v>
      </c>
      <c r="AQ161" t="s">
        <v>3065</v>
      </c>
      <c r="AR161" t="s">
        <v>2986</v>
      </c>
      <c r="AS161" t="s">
        <v>2987</v>
      </c>
      <c r="AT161" t="s">
        <v>2988</v>
      </c>
      <c r="AU161">
        <v>70</v>
      </c>
      <c r="AV161">
        <v>80</v>
      </c>
      <c r="AW161">
        <v>20000000</v>
      </c>
      <c r="AX161">
        <v>3</v>
      </c>
      <c r="AY161">
        <v>1</v>
      </c>
      <c r="AZ161">
        <v>0.5</v>
      </c>
      <c r="BA161">
        <v>0.3</v>
      </c>
      <c r="BB161">
        <v>0.2</v>
      </c>
      <c r="BC161">
        <v>300000000</v>
      </c>
      <c r="BD161">
        <v>0.2</v>
      </c>
      <c r="BE161">
        <v>0.5</v>
      </c>
      <c r="BF161">
        <v>0.2</v>
      </c>
      <c r="BG161">
        <v>0.5</v>
      </c>
    </row>
    <row r="162" spans="1:59" ht="24.75" thickBot="1" x14ac:dyDescent="0.3">
      <c r="A162" s="10" t="s">
        <v>2020</v>
      </c>
      <c r="B162" s="11" t="s">
        <v>1800</v>
      </c>
      <c r="C162" s="10" t="s">
        <v>772</v>
      </c>
      <c r="D162" s="10" t="s">
        <v>772</v>
      </c>
      <c r="E162" s="33">
        <v>43983.837500000001</v>
      </c>
      <c r="F162" s="56">
        <f>EDATE(E162, 10)</f>
        <v>44287</v>
      </c>
      <c r="G162" s="15" t="s">
        <v>3948</v>
      </c>
      <c r="H162" s="59">
        <v>30000000</v>
      </c>
      <c r="I162" s="16" t="str">
        <f>TEXT(E162,"yyyy-mm-ddThh:MM:ss")</f>
        <v>2020-06-01T20:06:00</v>
      </c>
      <c r="J162" s="55" t="str">
        <f>TEXT(F162,"yyyy-mm-ddThh:MM:ss")</f>
        <v>2021-04-01T00:00:00</v>
      </c>
      <c r="K162" s="66">
        <f t="shared" si="2"/>
        <v>21000000</v>
      </c>
      <c r="L162" s="20" t="s">
        <v>3939</v>
      </c>
      <c r="M162" s="12">
        <v>43983.837500000001</v>
      </c>
      <c r="N162" s="64">
        <v>9000000</v>
      </c>
      <c r="O162" s="30" t="s">
        <v>2934</v>
      </c>
      <c r="P162" s="47">
        <f>H162</f>
        <v>30000000</v>
      </c>
      <c r="Q162" t="s">
        <v>2981</v>
      </c>
      <c r="R162" t="s">
        <v>2982</v>
      </c>
      <c r="S162">
        <v>5</v>
      </c>
      <c r="T162">
        <v>3</v>
      </c>
      <c r="U162">
        <v>2</v>
      </c>
      <c r="V162">
        <v>1</v>
      </c>
      <c r="W162">
        <v>0.5</v>
      </c>
      <c r="X162">
        <v>300000000</v>
      </c>
      <c r="Y162">
        <v>50000</v>
      </c>
      <c r="Z162">
        <v>500000</v>
      </c>
      <c r="AA162">
        <v>20000000</v>
      </c>
      <c r="AB162">
        <v>25</v>
      </c>
      <c r="AC162">
        <v>100</v>
      </c>
      <c r="AD162">
        <v>6</v>
      </c>
      <c r="AE162">
        <v>0.2</v>
      </c>
      <c r="AF162">
        <v>0.5</v>
      </c>
      <c r="AG162">
        <v>2</v>
      </c>
      <c r="AH162">
        <v>1</v>
      </c>
      <c r="AI162">
        <v>0.5</v>
      </c>
      <c r="AJ162">
        <v>0.5</v>
      </c>
      <c r="AK162">
        <v>0.5</v>
      </c>
      <c r="AL162">
        <v>6</v>
      </c>
      <c r="AM162">
        <v>4.5</v>
      </c>
      <c r="AN162">
        <v>1.5</v>
      </c>
      <c r="AO162" t="s">
        <v>2983</v>
      </c>
      <c r="AP162" t="s">
        <v>2984</v>
      </c>
      <c r="AQ162" t="s">
        <v>3063</v>
      </c>
      <c r="AR162" t="s">
        <v>2986</v>
      </c>
      <c r="AS162" t="s">
        <v>2987</v>
      </c>
      <c r="AT162" t="s">
        <v>2988</v>
      </c>
      <c r="AU162">
        <v>70</v>
      </c>
      <c r="AV162">
        <v>80</v>
      </c>
      <c r="AW162">
        <v>20000000</v>
      </c>
      <c r="AX162">
        <v>3</v>
      </c>
      <c r="AY162">
        <v>1</v>
      </c>
      <c r="AZ162">
        <v>0.5</v>
      </c>
      <c r="BA162">
        <v>0.3</v>
      </c>
      <c r="BB162">
        <v>0.2</v>
      </c>
      <c r="BC162">
        <v>300000000</v>
      </c>
      <c r="BD162">
        <v>0.2</v>
      </c>
      <c r="BE162">
        <v>0.5</v>
      </c>
      <c r="BF162">
        <v>0.2</v>
      </c>
      <c r="BG162">
        <v>0.5</v>
      </c>
    </row>
    <row r="163" spans="1:59" ht="24.75" thickBot="1" x14ac:dyDescent="0.3">
      <c r="A163" s="10" t="s">
        <v>1948</v>
      </c>
      <c r="B163" s="11" t="s">
        <v>1800</v>
      </c>
      <c r="C163" s="10" t="s">
        <v>1422</v>
      </c>
      <c r="D163" s="10" t="s">
        <v>1422</v>
      </c>
      <c r="E163" s="33">
        <v>43984.587500000001</v>
      </c>
      <c r="F163" s="56">
        <f>EDATE(E163, 10)</f>
        <v>44288</v>
      </c>
      <c r="G163" s="15" t="s">
        <v>3948</v>
      </c>
      <c r="H163" s="59">
        <v>30000000</v>
      </c>
      <c r="I163" s="16" t="str">
        <f>TEXT(E163,"yyyy-mm-ddThh:MM:ss")</f>
        <v>2020-06-02T14:06:00</v>
      </c>
      <c r="J163" s="55" t="str">
        <f>TEXT(F163,"yyyy-mm-ddThh:MM:ss")</f>
        <v>2021-04-02T00:00:00</v>
      </c>
      <c r="K163" s="66">
        <f t="shared" si="2"/>
        <v>21000000</v>
      </c>
      <c r="L163" s="20" t="s">
        <v>3939</v>
      </c>
      <c r="M163" s="12">
        <v>43986.712500000001</v>
      </c>
      <c r="N163" s="64">
        <v>9000000</v>
      </c>
      <c r="O163" s="30" t="s">
        <v>2934</v>
      </c>
      <c r="P163" s="47">
        <f>H163</f>
        <v>30000000</v>
      </c>
      <c r="Q163" t="s">
        <v>2981</v>
      </c>
      <c r="R163" t="s">
        <v>2982</v>
      </c>
      <c r="S163">
        <v>5</v>
      </c>
      <c r="T163">
        <v>3</v>
      </c>
      <c r="U163">
        <v>2</v>
      </c>
      <c r="V163">
        <v>1</v>
      </c>
      <c r="W163">
        <v>0.5</v>
      </c>
      <c r="X163">
        <v>300000000</v>
      </c>
      <c r="Y163">
        <v>50000</v>
      </c>
      <c r="Z163">
        <v>500000</v>
      </c>
      <c r="AA163">
        <v>20000000</v>
      </c>
      <c r="AB163">
        <v>25</v>
      </c>
      <c r="AC163">
        <v>100</v>
      </c>
      <c r="AD163">
        <v>6</v>
      </c>
      <c r="AE163">
        <v>0.2</v>
      </c>
      <c r="AF163">
        <v>0.5</v>
      </c>
      <c r="AG163">
        <v>2</v>
      </c>
      <c r="AH163">
        <v>1</v>
      </c>
      <c r="AI163">
        <v>0.5</v>
      </c>
      <c r="AJ163">
        <v>0.5</v>
      </c>
      <c r="AK163">
        <v>0.5</v>
      </c>
      <c r="AL163">
        <v>6</v>
      </c>
      <c r="AM163">
        <v>4.5</v>
      </c>
      <c r="AN163">
        <v>1.5</v>
      </c>
      <c r="AO163" t="s">
        <v>2983</v>
      </c>
      <c r="AP163" t="s">
        <v>2984</v>
      </c>
      <c r="AQ163" t="s">
        <v>3062</v>
      </c>
      <c r="AR163" t="s">
        <v>2986</v>
      </c>
      <c r="AS163" t="s">
        <v>2987</v>
      </c>
      <c r="AT163" t="s">
        <v>2988</v>
      </c>
      <c r="AU163">
        <v>70</v>
      </c>
      <c r="AV163">
        <v>80</v>
      </c>
      <c r="AW163">
        <v>20000000</v>
      </c>
      <c r="AX163">
        <v>3</v>
      </c>
      <c r="AY163">
        <v>1</v>
      </c>
      <c r="AZ163">
        <v>0.5</v>
      </c>
      <c r="BA163">
        <v>0.3</v>
      </c>
      <c r="BB163">
        <v>0.2</v>
      </c>
      <c r="BC163">
        <v>300000000</v>
      </c>
      <c r="BD163">
        <v>0.2</v>
      </c>
      <c r="BE163">
        <v>0.5</v>
      </c>
      <c r="BF163">
        <v>0.2</v>
      </c>
      <c r="BG163">
        <v>0.5</v>
      </c>
    </row>
    <row r="164" spans="1:59" ht="24.75" thickBot="1" x14ac:dyDescent="0.3">
      <c r="A164" s="10" t="s">
        <v>1902</v>
      </c>
      <c r="B164" s="11" t="s">
        <v>1800</v>
      </c>
      <c r="C164" s="10" t="s">
        <v>1903</v>
      </c>
      <c r="D164" s="10" t="s">
        <v>1903</v>
      </c>
      <c r="E164" s="33">
        <v>43985.42083333333</v>
      </c>
      <c r="F164" s="56">
        <f>EDATE(E164, 10)</f>
        <v>44289</v>
      </c>
      <c r="G164" s="15" t="s">
        <v>3948</v>
      </c>
      <c r="H164" s="59">
        <v>30000000</v>
      </c>
      <c r="I164" s="16" t="str">
        <f>TEXT(E164,"yyyy-mm-ddThh:MM:ss")</f>
        <v>2020-06-03T10:06:00</v>
      </c>
      <c r="J164" s="55" t="str">
        <f>TEXT(F164,"yyyy-mm-ddThh:MM:ss")</f>
        <v>2021-04-03T00:00:00</v>
      </c>
      <c r="K164" s="66">
        <f t="shared" si="2"/>
        <v>21000000</v>
      </c>
      <c r="L164" s="20" t="s">
        <v>3939</v>
      </c>
      <c r="M164" s="12">
        <v>43985.67083333333</v>
      </c>
      <c r="N164" s="64">
        <v>9000000</v>
      </c>
      <c r="O164" s="30" t="s">
        <v>2934</v>
      </c>
      <c r="P164" s="47">
        <f>H164</f>
        <v>30000000</v>
      </c>
      <c r="Q164" t="s">
        <v>2981</v>
      </c>
      <c r="R164" t="s">
        <v>2982</v>
      </c>
      <c r="S164">
        <v>5</v>
      </c>
      <c r="T164">
        <v>3</v>
      </c>
      <c r="U164">
        <v>2</v>
      </c>
      <c r="V164">
        <v>1</v>
      </c>
      <c r="W164">
        <v>0.5</v>
      </c>
      <c r="X164">
        <v>300000000</v>
      </c>
      <c r="Y164">
        <v>50000</v>
      </c>
      <c r="Z164">
        <v>500000</v>
      </c>
      <c r="AA164">
        <v>20000000</v>
      </c>
      <c r="AB164">
        <v>25</v>
      </c>
      <c r="AC164">
        <v>100</v>
      </c>
      <c r="AD164">
        <v>6</v>
      </c>
      <c r="AE164">
        <v>0.2</v>
      </c>
      <c r="AF164">
        <v>0.5</v>
      </c>
      <c r="AG164">
        <v>2</v>
      </c>
      <c r="AH164">
        <v>1</v>
      </c>
      <c r="AI164">
        <v>0.5</v>
      </c>
      <c r="AJ164">
        <v>0.5</v>
      </c>
      <c r="AK164">
        <v>0.5</v>
      </c>
      <c r="AL164">
        <v>6</v>
      </c>
      <c r="AM164">
        <v>4.5</v>
      </c>
      <c r="AN164">
        <v>1.5</v>
      </c>
      <c r="AO164" t="s">
        <v>2983</v>
      </c>
      <c r="AP164" t="s">
        <v>2984</v>
      </c>
      <c r="AQ164" t="s">
        <v>3061</v>
      </c>
      <c r="AR164" t="s">
        <v>2986</v>
      </c>
      <c r="AS164" t="s">
        <v>2987</v>
      </c>
      <c r="AT164" t="s">
        <v>2988</v>
      </c>
      <c r="AU164">
        <v>70</v>
      </c>
      <c r="AV164">
        <v>80</v>
      </c>
      <c r="AW164">
        <v>20000000</v>
      </c>
      <c r="AX164">
        <v>3</v>
      </c>
      <c r="AY164">
        <v>1</v>
      </c>
      <c r="AZ164">
        <v>0.5</v>
      </c>
      <c r="BA164">
        <v>0.3</v>
      </c>
      <c r="BB164">
        <v>0.2</v>
      </c>
      <c r="BC164">
        <v>300000000</v>
      </c>
      <c r="BD164">
        <v>0.2</v>
      </c>
      <c r="BE164">
        <v>0.5</v>
      </c>
      <c r="BF164">
        <v>0.2</v>
      </c>
      <c r="BG164">
        <v>0.5</v>
      </c>
    </row>
    <row r="165" spans="1:59" ht="24.75" thickBot="1" x14ac:dyDescent="0.3">
      <c r="A165" s="10" t="s">
        <v>1797</v>
      </c>
      <c r="B165" s="11" t="s">
        <v>1800</v>
      </c>
      <c r="C165" s="10" t="s">
        <v>702</v>
      </c>
      <c r="D165" s="10" t="s">
        <v>702</v>
      </c>
      <c r="E165" s="33">
        <v>43987.67083333333</v>
      </c>
      <c r="F165" s="56">
        <f>EDATE(E165, 10)</f>
        <v>44291</v>
      </c>
      <c r="G165" s="15" t="s">
        <v>3948</v>
      </c>
      <c r="H165" s="59">
        <v>30000000</v>
      </c>
      <c r="I165" s="16" t="str">
        <f>TEXT(E165,"yyyy-mm-ddThh:MM:ss")</f>
        <v>2020-06-05T16:06:00</v>
      </c>
      <c r="J165" s="55" t="str">
        <f>TEXT(F165,"yyyy-mm-ddThh:MM:ss")</f>
        <v>2021-04-05T00:00:00</v>
      </c>
      <c r="K165" s="66">
        <f t="shared" si="2"/>
        <v>21000000</v>
      </c>
      <c r="L165" s="20" t="s">
        <v>3939</v>
      </c>
      <c r="M165" s="12">
        <v>43987.67083333333</v>
      </c>
      <c r="N165" s="64">
        <v>9000000</v>
      </c>
      <c r="O165" s="30" t="s">
        <v>2934</v>
      </c>
      <c r="P165" s="47">
        <f>H165</f>
        <v>30000000</v>
      </c>
      <c r="Q165" t="s">
        <v>2981</v>
      </c>
      <c r="R165" t="s">
        <v>2982</v>
      </c>
      <c r="S165">
        <v>5</v>
      </c>
      <c r="T165">
        <v>3</v>
      </c>
      <c r="U165">
        <v>2</v>
      </c>
      <c r="V165">
        <v>1</v>
      </c>
      <c r="W165">
        <v>0.5</v>
      </c>
      <c r="X165">
        <v>300000000</v>
      </c>
      <c r="Y165">
        <v>50000</v>
      </c>
      <c r="Z165">
        <v>500000</v>
      </c>
      <c r="AA165">
        <v>20000000</v>
      </c>
      <c r="AB165">
        <v>25</v>
      </c>
      <c r="AC165">
        <v>100</v>
      </c>
      <c r="AD165">
        <v>6</v>
      </c>
      <c r="AE165">
        <v>0.2</v>
      </c>
      <c r="AF165">
        <v>0.5</v>
      </c>
      <c r="AG165">
        <v>2</v>
      </c>
      <c r="AH165">
        <v>1</v>
      </c>
      <c r="AI165">
        <v>0.5</v>
      </c>
      <c r="AJ165">
        <v>0.5</v>
      </c>
      <c r="AK165">
        <v>0.5</v>
      </c>
      <c r="AL165">
        <v>6</v>
      </c>
      <c r="AM165">
        <v>4.5</v>
      </c>
      <c r="AN165">
        <v>1.5</v>
      </c>
      <c r="AO165" t="s">
        <v>2983</v>
      </c>
      <c r="AP165" t="s">
        <v>2984</v>
      </c>
      <c r="AQ165" t="s">
        <v>3060</v>
      </c>
      <c r="AR165" t="s">
        <v>2986</v>
      </c>
      <c r="AS165" t="s">
        <v>2987</v>
      </c>
      <c r="AT165" t="s">
        <v>2988</v>
      </c>
      <c r="AU165">
        <v>70</v>
      </c>
      <c r="AV165">
        <v>80</v>
      </c>
      <c r="AW165">
        <v>20000000</v>
      </c>
      <c r="AX165">
        <v>3</v>
      </c>
      <c r="AY165">
        <v>1</v>
      </c>
      <c r="AZ165">
        <v>0.5</v>
      </c>
      <c r="BA165">
        <v>0.3</v>
      </c>
      <c r="BB165">
        <v>0.2</v>
      </c>
      <c r="BC165">
        <v>300000000</v>
      </c>
      <c r="BD165">
        <v>0.2</v>
      </c>
      <c r="BE165">
        <v>0.5</v>
      </c>
      <c r="BF165">
        <v>0.2</v>
      </c>
      <c r="BG165">
        <v>0.5</v>
      </c>
    </row>
    <row r="166" spans="1:59" ht="24.75" thickBot="1" x14ac:dyDescent="0.3">
      <c r="A166" s="10" t="s">
        <v>1778</v>
      </c>
      <c r="B166" s="11" t="s">
        <v>1800</v>
      </c>
      <c r="C166" s="10" t="s">
        <v>1779</v>
      </c>
      <c r="D166" s="10" t="s">
        <v>1779</v>
      </c>
      <c r="E166" s="33">
        <v>43988.462500000001</v>
      </c>
      <c r="F166" s="56">
        <f>EDATE(E166, 10)</f>
        <v>44292</v>
      </c>
      <c r="G166" s="15" t="s">
        <v>3948</v>
      </c>
      <c r="H166" s="59">
        <v>31606000</v>
      </c>
      <c r="I166" s="16" t="str">
        <f>TEXT(E166,"yyyy-mm-ddThh:MM:ss")</f>
        <v>2020-06-06T11:06:00</v>
      </c>
      <c r="J166" s="55" t="str">
        <f>TEXT(F166,"yyyy-mm-ddThh:MM:ss")</f>
        <v>2021-04-06T00:00:00</v>
      </c>
      <c r="K166" s="66">
        <f t="shared" si="2"/>
        <v>22606000</v>
      </c>
      <c r="L166" s="20" t="s">
        <v>3939</v>
      </c>
      <c r="M166" s="12">
        <v>43990.587500000001</v>
      </c>
      <c r="N166" s="64">
        <v>9000000</v>
      </c>
      <c r="O166" s="30" t="s">
        <v>2934</v>
      </c>
      <c r="P166" s="47">
        <f>H166</f>
        <v>31606000</v>
      </c>
      <c r="Q166" t="s">
        <v>2981</v>
      </c>
      <c r="R166" t="s">
        <v>2982</v>
      </c>
      <c r="S166">
        <v>5</v>
      </c>
      <c r="T166">
        <v>3</v>
      </c>
      <c r="U166">
        <v>2</v>
      </c>
      <c r="V166">
        <v>1</v>
      </c>
      <c r="W166">
        <v>0.5</v>
      </c>
      <c r="X166">
        <v>300000000</v>
      </c>
      <c r="Y166">
        <v>50000</v>
      </c>
      <c r="Z166">
        <v>500000</v>
      </c>
      <c r="AA166">
        <v>20000000</v>
      </c>
      <c r="AB166">
        <v>25</v>
      </c>
      <c r="AC166">
        <v>100</v>
      </c>
      <c r="AD166">
        <v>6</v>
      </c>
      <c r="AE166">
        <v>0.2</v>
      </c>
      <c r="AF166">
        <v>0.5</v>
      </c>
      <c r="AG166">
        <v>2</v>
      </c>
      <c r="AH166">
        <v>1</v>
      </c>
      <c r="AI166">
        <v>0.5</v>
      </c>
      <c r="AJ166">
        <v>0.5</v>
      </c>
      <c r="AK166">
        <v>0.5</v>
      </c>
      <c r="AL166">
        <v>6</v>
      </c>
      <c r="AM166">
        <v>4.5</v>
      </c>
      <c r="AN166">
        <v>1.5</v>
      </c>
      <c r="AO166" t="s">
        <v>2983</v>
      </c>
      <c r="AP166" t="s">
        <v>2984</v>
      </c>
      <c r="AQ166" t="s">
        <v>3032</v>
      </c>
      <c r="AR166" t="s">
        <v>2986</v>
      </c>
      <c r="AS166" t="s">
        <v>2987</v>
      </c>
      <c r="AT166" t="s">
        <v>2988</v>
      </c>
      <c r="AU166">
        <v>70</v>
      </c>
      <c r="AV166">
        <v>80</v>
      </c>
      <c r="AW166">
        <v>20000000</v>
      </c>
      <c r="AX166">
        <v>3</v>
      </c>
      <c r="AY166">
        <v>1</v>
      </c>
      <c r="AZ166">
        <v>0.5</v>
      </c>
      <c r="BA166">
        <v>0.3</v>
      </c>
      <c r="BB166">
        <v>0.2</v>
      </c>
      <c r="BC166">
        <v>300000000</v>
      </c>
      <c r="BD166">
        <v>0.2</v>
      </c>
      <c r="BE166">
        <v>0.5</v>
      </c>
      <c r="BF166">
        <v>0.2</v>
      </c>
      <c r="BG166">
        <v>0.5</v>
      </c>
    </row>
    <row r="167" spans="1:59" ht="24.75" thickBot="1" x14ac:dyDescent="0.3">
      <c r="A167" s="10" t="s">
        <v>1769</v>
      </c>
      <c r="B167" s="11" t="s">
        <v>1800</v>
      </c>
      <c r="C167" s="10" t="s">
        <v>1770</v>
      </c>
      <c r="D167" s="10" t="s">
        <v>1770</v>
      </c>
      <c r="E167" s="33">
        <v>43988.754166666666</v>
      </c>
      <c r="F167" s="56">
        <f>EDATE(E167, 10)</f>
        <v>44292</v>
      </c>
      <c r="G167" s="15" t="s">
        <v>3948</v>
      </c>
      <c r="H167" s="59">
        <v>30000000</v>
      </c>
      <c r="I167" s="16" t="str">
        <f>TEXT(E167,"yyyy-mm-ddThh:MM:ss")</f>
        <v>2020-06-06T18:06:00</v>
      </c>
      <c r="J167" s="55" t="str">
        <f>TEXT(F167,"yyyy-mm-ddThh:MM:ss")</f>
        <v>2021-04-06T00:00:00</v>
      </c>
      <c r="K167" s="66">
        <f t="shared" si="2"/>
        <v>21000000</v>
      </c>
      <c r="L167" s="20" t="s">
        <v>3939</v>
      </c>
      <c r="M167" s="12">
        <v>43988.754166666666</v>
      </c>
      <c r="N167" s="64">
        <v>9000000</v>
      </c>
      <c r="O167" s="30" t="s">
        <v>2934</v>
      </c>
      <c r="P167" s="47">
        <f>H167</f>
        <v>30000000</v>
      </c>
      <c r="Q167" t="s">
        <v>2981</v>
      </c>
      <c r="R167" t="s">
        <v>2982</v>
      </c>
      <c r="S167">
        <v>5</v>
      </c>
      <c r="T167">
        <v>3</v>
      </c>
      <c r="U167">
        <v>2</v>
      </c>
      <c r="V167">
        <v>1</v>
      </c>
      <c r="W167">
        <v>0.5</v>
      </c>
      <c r="X167">
        <v>300000000</v>
      </c>
      <c r="Y167">
        <v>50000</v>
      </c>
      <c r="Z167">
        <v>500000</v>
      </c>
      <c r="AA167">
        <v>20000000</v>
      </c>
      <c r="AB167">
        <v>25</v>
      </c>
      <c r="AC167">
        <v>100</v>
      </c>
      <c r="AD167">
        <v>6</v>
      </c>
      <c r="AE167">
        <v>0.2</v>
      </c>
      <c r="AF167">
        <v>0.5</v>
      </c>
      <c r="AG167">
        <v>2</v>
      </c>
      <c r="AH167">
        <v>1</v>
      </c>
      <c r="AI167">
        <v>0.5</v>
      </c>
      <c r="AJ167">
        <v>0.5</v>
      </c>
      <c r="AK167">
        <v>0.5</v>
      </c>
      <c r="AL167">
        <v>6</v>
      </c>
      <c r="AM167">
        <v>4.5</v>
      </c>
      <c r="AN167">
        <v>1.5</v>
      </c>
      <c r="AO167" t="s">
        <v>2983</v>
      </c>
      <c r="AP167" t="s">
        <v>2984</v>
      </c>
      <c r="AQ167" t="s">
        <v>3059</v>
      </c>
      <c r="AR167" t="s">
        <v>2986</v>
      </c>
      <c r="AS167" t="s">
        <v>2987</v>
      </c>
      <c r="AT167" t="s">
        <v>2988</v>
      </c>
      <c r="AU167">
        <v>70</v>
      </c>
      <c r="AV167">
        <v>80</v>
      </c>
      <c r="AW167">
        <v>20000000</v>
      </c>
      <c r="AX167">
        <v>3</v>
      </c>
      <c r="AY167">
        <v>1</v>
      </c>
      <c r="AZ167">
        <v>0.5</v>
      </c>
      <c r="BA167">
        <v>0.3</v>
      </c>
      <c r="BB167">
        <v>0.2</v>
      </c>
      <c r="BC167">
        <v>300000000</v>
      </c>
      <c r="BD167">
        <v>0.2</v>
      </c>
      <c r="BE167">
        <v>0.5</v>
      </c>
      <c r="BF167">
        <v>0.2</v>
      </c>
      <c r="BG167">
        <v>0.5</v>
      </c>
    </row>
    <row r="168" spans="1:59" ht="24.75" thickBot="1" x14ac:dyDescent="0.3">
      <c r="A168" s="10" t="s">
        <v>1673</v>
      </c>
      <c r="B168" s="11" t="s">
        <v>1800</v>
      </c>
      <c r="C168" s="10" t="s">
        <v>1674</v>
      </c>
      <c r="D168" s="10" t="s">
        <v>1674</v>
      </c>
      <c r="E168" s="33">
        <v>43991.462500000001</v>
      </c>
      <c r="F168" s="56">
        <f>EDATE(E168, 10)</f>
        <v>44295</v>
      </c>
      <c r="G168" s="15" t="s">
        <v>3948</v>
      </c>
      <c r="H168" s="59">
        <v>30000000</v>
      </c>
      <c r="I168" s="16" t="str">
        <f>TEXT(E168,"yyyy-mm-ddThh:MM:ss")</f>
        <v>2020-06-09T11:06:00</v>
      </c>
      <c r="J168" s="55" t="str">
        <f>TEXT(F168,"yyyy-mm-ddThh:MM:ss")</f>
        <v>2021-04-09T00:00:00</v>
      </c>
      <c r="K168" s="66">
        <f t="shared" si="2"/>
        <v>21000000</v>
      </c>
      <c r="L168" s="20" t="s">
        <v>3939</v>
      </c>
      <c r="M168" s="12">
        <v>43992.42083333333</v>
      </c>
      <c r="N168" s="64">
        <v>9000000</v>
      </c>
      <c r="O168" s="30" t="s">
        <v>2934</v>
      </c>
      <c r="P168" s="47">
        <f>H168</f>
        <v>30000000</v>
      </c>
      <c r="Q168" t="s">
        <v>2981</v>
      </c>
      <c r="R168" t="s">
        <v>2982</v>
      </c>
      <c r="S168">
        <v>5</v>
      </c>
      <c r="T168">
        <v>3</v>
      </c>
      <c r="U168">
        <v>2</v>
      </c>
      <c r="V168">
        <v>1</v>
      </c>
      <c r="W168">
        <v>0.5</v>
      </c>
      <c r="X168">
        <v>300000000</v>
      </c>
      <c r="Y168">
        <v>50000</v>
      </c>
      <c r="Z168">
        <v>500000</v>
      </c>
      <c r="AA168">
        <v>20000000</v>
      </c>
      <c r="AB168">
        <v>25</v>
      </c>
      <c r="AC168">
        <v>100</v>
      </c>
      <c r="AD168">
        <v>6</v>
      </c>
      <c r="AE168">
        <v>0.2</v>
      </c>
      <c r="AF168">
        <v>0.5</v>
      </c>
      <c r="AG168">
        <v>2</v>
      </c>
      <c r="AH168">
        <v>1</v>
      </c>
      <c r="AI168">
        <v>0.5</v>
      </c>
      <c r="AJ168">
        <v>0.5</v>
      </c>
      <c r="AK168">
        <v>0.5</v>
      </c>
      <c r="AL168">
        <v>6</v>
      </c>
      <c r="AM168">
        <v>4.5</v>
      </c>
      <c r="AN168">
        <v>1.5</v>
      </c>
      <c r="AO168" t="s">
        <v>2983</v>
      </c>
      <c r="AP168" t="s">
        <v>2984</v>
      </c>
      <c r="AQ168" t="s">
        <v>3058</v>
      </c>
      <c r="AR168" t="s">
        <v>2986</v>
      </c>
      <c r="AS168" t="s">
        <v>2987</v>
      </c>
      <c r="AT168" t="s">
        <v>2988</v>
      </c>
      <c r="AU168">
        <v>70</v>
      </c>
      <c r="AV168">
        <v>80</v>
      </c>
      <c r="AW168">
        <v>20000000</v>
      </c>
      <c r="AX168">
        <v>3</v>
      </c>
      <c r="AY168">
        <v>1</v>
      </c>
      <c r="AZ168">
        <v>0.5</v>
      </c>
      <c r="BA168">
        <v>0.3</v>
      </c>
      <c r="BB168">
        <v>0.2</v>
      </c>
      <c r="BC168">
        <v>300000000</v>
      </c>
      <c r="BD168">
        <v>0.2</v>
      </c>
      <c r="BE168">
        <v>0.5</v>
      </c>
      <c r="BF168">
        <v>0.2</v>
      </c>
      <c r="BG168">
        <v>0.5</v>
      </c>
    </row>
    <row r="169" spans="1:59" ht="24.75" thickBot="1" x14ac:dyDescent="0.3">
      <c r="A169" s="10" t="s">
        <v>1630</v>
      </c>
      <c r="B169" s="11" t="s">
        <v>1800</v>
      </c>
      <c r="C169" s="10" t="s">
        <v>1631</v>
      </c>
      <c r="D169" s="10" t="s">
        <v>1631</v>
      </c>
      <c r="E169" s="33">
        <v>43991.92083333333</v>
      </c>
      <c r="F169" s="56">
        <f>EDATE(E169, 10)</f>
        <v>44295</v>
      </c>
      <c r="G169" s="15" t="s">
        <v>3948</v>
      </c>
      <c r="H169" s="59">
        <v>30000000</v>
      </c>
      <c r="I169" s="16" t="str">
        <f>TEXT(E169,"yyyy-mm-ddThh:MM:ss")</f>
        <v>2020-06-09T22:06:00</v>
      </c>
      <c r="J169" s="55" t="str">
        <f>TEXT(F169,"yyyy-mm-ddThh:MM:ss")</f>
        <v>2021-04-09T00:00:00</v>
      </c>
      <c r="K169" s="66">
        <f t="shared" si="2"/>
        <v>21000000</v>
      </c>
      <c r="L169" s="20" t="s">
        <v>3939</v>
      </c>
      <c r="M169" s="12">
        <v>43994.379166666666</v>
      </c>
      <c r="N169" s="64">
        <v>9000000</v>
      </c>
      <c r="O169" s="30" t="s">
        <v>2934</v>
      </c>
      <c r="P169" s="47">
        <f>H169</f>
        <v>30000000</v>
      </c>
      <c r="Q169" t="s">
        <v>2981</v>
      </c>
      <c r="R169" t="s">
        <v>2982</v>
      </c>
      <c r="S169">
        <v>5</v>
      </c>
      <c r="T169">
        <v>3</v>
      </c>
      <c r="U169">
        <v>2</v>
      </c>
      <c r="V169">
        <v>1</v>
      </c>
      <c r="W169">
        <v>0.5</v>
      </c>
      <c r="X169">
        <v>300000000</v>
      </c>
      <c r="Y169">
        <v>50000</v>
      </c>
      <c r="Z169">
        <v>500000</v>
      </c>
      <c r="AA169">
        <v>20000000</v>
      </c>
      <c r="AB169">
        <v>25</v>
      </c>
      <c r="AC169">
        <v>100</v>
      </c>
      <c r="AD169">
        <v>6</v>
      </c>
      <c r="AE169">
        <v>0.2</v>
      </c>
      <c r="AF169">
        <v>0.5</v>
      </c>
      <c r="AG169">
        <v>2</v>
      </c>
      <c r="AH169">
        <v>1</v>
      </c>
      <c r="AI169">
        <v>0.5</v>
      </c>
      <c r="AJ169">
        <v>0.5</v>
      </c>
      <c r="AK169">
        <v>0.5</v>
      </c>
      <c r="AL169">
        <v>6</v>
      </c>
      <c r="AM169">
        <v>4.5</v>
      </c>
      <c r="AN169">
        <v>1.5</v>
      </c>
      <c r="AO169" t="s">
        <v>2983</v>
      </c>
      <c r="AP169" t="s">
        <v>2984</v>
      </c>
      <c r="AQ169" t="s">
        <v>3057</v>
      </c>
      <c r="AR169" t="s">
        <v>2986</v>
      </c>
      <c r="AS169" t="s">
        <v>2987</v>
      </c>
      <c r="AT169" t="s">
        <v>2988</v>
      </c>
      <c r="AU169">
        <v>70</v>
      </c>
      <c r="AV169">
        <v>80</v>
      </c>
      <c r="AW169">
        <v>20000000</v>
      </c>
      <c r="AX169">
        <v>3</v>
      </c>
      <c r="AY169">
        <v>1</v>
      </c>
      <c r="AZ169">
        <v>0.5</v>
      </c>
      <c r="BA169">
        <v>0.3</v>
      </c>
      <c r="BB169">
        <v>0.2</v>
      </c>
      <c r="BC169">
        <v>300000000</v>
      </c>
      <c r="BD169">
        <v>0.2</v>
      </c>
      <c r="BE169">
        <v>0.5</v>
      </c>
      <c r="BF169">
        <v>0.2</v>
      </c>
      <c r="BG169">
        <v>0.5</v>
      </c>
    </row>
    <row r="170" spans="1:59" ht="24.75" thickBot="1" x14ac:dyDescent="0.3">
      <c r="A170" s="10" t="s">
        <v>1421</v>
      </c>
      <c r="B170" s="11" t="s">
        <v>1800</v>
      </c>
      <c r="C170" s="10" t="s">
        <v>1422</v>
      </c>
      <c r="D170" s="10" t="s">
        <v>1422</v>
      </c>
      <c r="E170" s="33">
        <v>43994.337500000001</v>
      </c>
      <c r="F170" s="56">
        <f>EDATE(E170, 10)</f>
        <v>44298</v>
      </c>
      <c r="G170" s="15" t="s">
        <v>3948</v>
      </c>
      <c r="H170" s="59">
        <v>30000000</v>
      </c>
      <c r="I170" s="16" t="str">
        <f>TEXT(E170,"yyyy-mm-ddThh:MM:ss")</f>
        <v>2020-06-12T08:06:00</v>
      </c>
      <c r="J170" s="55" t="str">
        <f>TEXT(F170,"yyyy-mm-ddThh:MM:ss")</f>
        <v>2021-04-12T00:00:00</v>
      </c>
      <c r="K170" s="66">
        <f t="shared" si="2"/>
        <v>21000000</v>
      </c>
      <c r="L170" s="20" t="s">
        <v>3939</v>
      </c>
      <c r="M170" s="12">
        <v>43994.42083333333</v>
      </c>
      <c r="N170" s="64">
        <v>9000000</v>
      </c>
      <c r="O170" s="30" t="s">
        <v>2934</v>
      </c>
      <c r="P170" s="47">
        <f>H170</f>
        <v>30000000</v>
      </c>
      <c r="Q170" t="s">
        <v>2981</v>
      </c>
      <c r="R170" t="s">
        <v>2982</v>
      </c>
      <c r="S170">
        <v>5</v>
      </c>
      <c r="T170">
        <v>3</v>
      </c>
      <c r="U170">
        <v>2</v>
      </c>
      <c r="V170">
        <v>1</v>
      </c>
      <c r="W170">
        <v>0.5</v>
      </c>
      <c r="X170">
        <v>300000000</v>
      </c>
      <c r="Y170">
        <v>50000</v>
      </c>
      <c r="Z170">
        <v>500000</v>
      </c>
      <c r="AA170">
        <v>20000000</v>
      </c>
      <c r="AB170">
        <v>25</v>
      </c>
      <c r="AC170">
        <v>100</v>
      </c>
      <c r="AD170">
        <v>6</v>
      </c>
      <c r="AE170">
        <v>0.2</v>
      </c>
      <c r="AF170">
        <v>0.5</v>
      </c>
      <c r="AG170">
        <v>2</v>
      </c>
      <c r="AH170">
        <v>1</v>
      </c>
      <c r="AI170">
        <v>0.5</v>
      </c>
      <c r="AJ170">
        <v>0.5</v>
      </c>
      <c r="AK170">
        <v>0.5</v>
      </c>
      <c r="AL170">
        <v>6</v>
      </c>
      <c r="AM170">
        <v>4.5</v>
      </c>
      <c r="AN170">
        <v>1.5</v>
      </c>
      <c r="AO170" t="s">
        <v>2983</v>
      </c>
      <c r="AP170" t="s">
        <v>2984</v>
      </c>
      <c r="AQ170" t="s">
        <v>3056</v>
      </c>
      <c r="AR170" t="s">
        <v>2986</v>
      </c>
      <c r="AS170" t="s">
        <v>2987</v>
      </c>
      <c r="AT170" t="s">
        <v>2988</v>
      </c>
      <c r="AU170">
        <v>70</v>
      </c>
      <c r="AV170">
        <v>80</v>
      </c>
      <c r="AW170">
        <v>20000000</v>
      </c>
      <c r="AX170">
        <v>3</v>
      </c>
      <c r="AY170">
        <v>1</v>
      </c>
      <c r="AZ170">
        <v>0.5</v>
      </c>
      <c r="BA170">
        <v>0.3</v>
      </c>
      <c r="BB170">
        <v>0.2</v>
      </c>
      <c r="BC170">
        <v>300000000</v>
      </c>
      <c r="BD170">
        <v>0.2</v>
      </c>
      <c r="BE170">
        <v>0.5</v>
      </c>
      <c r="BF170">
        <v>0.2</v>
      </c>
      <c r="BG170">
        <v>0.5</v>
      </c>
    </row>
    <row r="171" spans="1:59" ht="24.75" thickBot="1" x14ac:dyDescent="0.3">
      <c r="A171" s="10" t="s">
        <v>1301</v>
      </c>
      <c r="B171" s="11" t="s">
        <v>1800</v>
      </c>
      <c r="C171" s="10" t="s">
        <v>1302</v>
      </c>
      <c r="D171" s="10" t="s">
        <v>1302</v>
      </c>
      <c r="E171" s="33">
        <v>43994.54583333333</v>
      </c>
      <c r="F171" s="56">
        <f>EDATE(E171, 10)</f>
        <v>44298</v>
      </c>
      <c r="G171" s="15" t="s">
        <v>3948</v>
      </c>
      <c r="H171" s="59">
        <v>30000000</v>
      </c>
      <c r="I171" s="16" t="str">
        <f>TEXT(E171,"yyyy-mm-ddThh:MM:ss")</f>
        <v>2020-06-12T13:06:00</v>
      </c>
      <c r="J171" s="55" t="str">
        <f>TEXT(F171,"yyyy-mm-ddThh:MM:ss")</f>
        <v>2021-04-12T00:00:00</v>
      </c>
      <c r="K171" s="66">
        <f t="shared" si="2"/>
        <v>21000000</v>
      </c>
      <c r="L171" s="20" t="s">
        <v>3939</v>
      </c>
      <c r="M171" s="12">
        <v>43994.587500000001</v>
      </c>
      <c r="N171" s="64">
        <v>9000000</v>
      </c>
      <c r="O171" s="30" t="s">
        <v>2934</v>
      </c>
      <c r="P171" s="47">
        <f>H171</f>
        <v>30000000</v>
      </c>
      <c r="Q171" t="s">
        <v>2981</v>
      </c>
      <c r="R171" t="s">
        <v>2982</v>
      </c>
      <c r="S171">
        <v>5</v>
      </c>
      <c r="T171">
        <v>3</v>
      </c>
      <c r="U171">
        <v>2</v>
      </c>
      <c r="V171">
        <v>1</v>
      </c>
      <c r="W171">
        <v>0.5</v>
      </c>
      <c r="X171">
        <v>300000000</v>
      </c>
      <c r="Y171">
        <v>50000</v>
      </c>
      <c r="Z171">
        <v>500000</v>
      </c>
      <c r="AA171">
        <v>20000000</v>
      </c>
      <c r="AB171">
        <v>25</v>
      </c>
      <c r="AC171">
        <v>100</v>
      </c>
      <c r="AD171">
        <v>6</v>
      </c>
      <c r="AE171">
        <v>0.2</v>
      </c>
      <c r="AF171">
        <v>0.5</v>
      </c>
      <c r="AG171">
        <v>2</v>
      </c>
      <c r="AH171">
        <v>1</v>
      </c>
      <c r="AI171">
        <v>0.5</v>
      </c>
      <c r="AJ171">
        <v>0.5</v>
      </c>
      <c r="AK171">
        <v>0.5</v>
      </c>
      <c r="AL171">
        <v>6</v>
      </c>
      <c r="AM171">
        <v>4.5</v>
      </c>
      <c r="AN171">
        <v>1.5</v>
      </c>
      <c r="AO171" t="s">
        <v>2983</v>
      </c>
      <c r="AP171" t="s">
        <v>2984</v>
      </c>
      <c r="AQ171" t="s">
        <v>3054</v>
      </c>
      <c r="AR171" t="s">
        <v>2986</v>
      </c>
      <c r="AS171" t="s">
        <v>2987</v>
      </c>
      <c r="AT171" t="s">
        <v>2988</v>
      </c>
      <c r="AU171">
        <v>70</v>
      </c>
      <c r="AV171">
        <v>80</v>
      </c>
      <c r="AW171">
        <v>20000000</v>
      </c>
      <c r="AX171">
        <v>3</v>
      </c>
      <c r="AY171">
        <v>1</v>
      </c>
      <c r="AZ171">
        <v>0.5</v>
      </c>
      <c r="BA171">
        <v>0.3</v>
      </c>
      <c r="BB171">
        <v>0.2</v>
      </c>
      <c r="BC171">
        <v>300000000</v>
      </c>
      <c r="BD171">
        <v>0.2</v>
      </c>
      <c r="BE171">
        <v>0.5</v>
      </c>
      <c r="BF171">
        <v>0.2</v>
      </c>
      <c r="BG171">
        <v>0.5</v>
      </c>
    </row>
    <row r="172" spans="1:59" ht="24.75" thickBot="1" x14ac:dyDescent="0.3">
      <c r="A172" s="10" t="s">
        <v>1256</v>
      </c>
      <c r="B172" s="11" t="s">
        <v>1800</v>
      </c>
      <c r="C172" s="10" t="s">
        <v>1257</v>
      </c>
      <c r="D172" s="10" t="s">
        <v>1257</v>
      </c>
      <c r="E172" s="33">
        <v>43994.587500000001</v>
      </c>
      <c r="F172" s="56">
        <f>EDATE(E172, 10)</f>
        <v>44298</v>
      </c>
      <c r="G172" s="15" t="s">
        <v>3948</v>
      </c>
      <c r="H172" s="59">
        <v>30000000</v>
      </c>
      <c r="I172" s="16" t="str">
        <f>TEXT(E172,"yyyy-mm-ddThh:MM:ss")</f>
        <v>2020-06-12T14:06:00</v>
      </c>
      <c r="J172" s="55" t="str">
        <f>TEXT(F172,"yyyy-mm-ddThh:MM:ss")</f>
        <v>2021-04-12T00:00:00</v>
      </c>
      <c r="K172" s="66">
        <f t="shared" si="2"/>
        <v>21000000</v>
      </c>
      <c r="L172" s="20" t="s">
        <v>3939</v>
      </c>
      <c r="M172" s="12">
        <v>43994.629166666666</v>
      </c>
      <c r="N172" s="64">
        <v>9000000</v>
      </c>
      <c r="O172" s="30" t="s">
        <v>2934</v>
      </c>
      <c r="P172" s="47">
        <f>H172</f>
        <v>30000000</v>
      </c>
      <c r="Q172" t="s">
        <v>2981</v>
      </c>
      <c r="R172" t="s">
        <v>2982</v>
      </c>
      <c r="S172">
        <v>5</v>
      </c>
      <c r="T172">
        <v>3</v>
      </c>
      <c r="U172">
        <v>2</v>
      </c>
      <c r="V172">
        <v>1</v>
      </c>
      <c r="W172">
        <v>0.5</v>
      </c>
      <c r="X172">
        <v>300000000</v>
      </c>
      <c r="Y172">
        <v>50000</v>
      </c>
      <c r="Z172">
        <v>500000</v>
      </c>
      <c r="AA172">
        <v>20000000</v>
      </c>
      <c r="AB172">
        <v>25</v>
      </c>
      <c r="AC172">
        <v>100</v>
      </c>
      <c r="AD172">
        <v>6</v>
      </c>
      <c r="AE172">
        <v>0.2</v>
      </c>
      <c r="AF172">
        <v>0.5</v>
      </c>
      <c r="AG172">
        <v>2</v>
      </c>
      <c r="AH172">
        <v>1</v>
      </c>
      <c r="AI172">
        <v>0.5</v>
      </c>
      <c r="AJ172">
        <v>0.5</v>
      </c>
      <c r="AK172">
        <v>0.5</v>
      </c>
      <c r="AL172">
        <v>6</v>
      </c>
      <c r="AM172">
        <v>4.5</v>
      </c>
      <c r="AN172">
        <v>1.5</v>
      </c>
      <c r="AO172" t="s">
        <v>2983</v>
      </c>
      <c r="AP172" t="s">
        <v>2984</v>
      </c>
      <c r="AQ172" t="s">
        <v>3052</v>
      </c>
      <c r="AR172" t="s">
        <v>2986</v>
      </c>
      <c r="AS172" t="s">
        <v>2987</v>
      </c>
      <c r="AT172" t="s">
        <v>2988</v>
      </c>
      <c r="AU172">
        <v>70</v>
      </c>
      <c r="AV172">
        <v>80</v>
      </c>
      <c r="AW172">
        <v>20000000</v>
      </c>
      <c r="AX172">
        <v>3</v>
      </c>
      <c r="AY172">
        <v>1</v>
      </c>
      <c r="AZ172">
        <v>0.5</v>
      </c>
      <c r="BA172">
        <v>0.3</v>
      </c>
      <c r="BB172">
        <v>0.2</v>
      </c>
      <c r="BC172">
        <v>300000000</v>
      </c>
      <c r="BD172">
        <v>0.2</v>
      </c>
      <c r="BE172">
        <v>0.5</v>
      </c>
      <c r="BF172">
        <v>0.2</v>
      </c>
      <c r="BG172">
        <v>0.5</v>
      </c>
    </row>
    <row r="173" spans="1:59" ht="24.75" thickBot="1" x14ac:dyDescent="0.3">
      <c r="A173" s="10" t="s">
        <v>1266</v>
      </c>
      <c r="B173" s="11" t="s">
        <v>1800</v>
      </c>
      <c r="C173" s="10" t="s">
        <v>1267</v>
      </c>
      <c r="D173" s="10" t="s">
        <v>1267</v>
      </c>
      <c r="E173" s="33">
        <v>43994.587500000001</v>
      </c>
      <c r="F173" s="56">
        <f>EDATE(E173, 10)</f>
        <v>44298</v>
      </c>
      <c r="G173" s="15" t="s">
        <v>3948</v>
      </c>
      <c r="H173" s="59">
        <v>30000000</v>
      </c>
      <c r="I173" s="16" t="str">
        <f>TEXT(E173,"yyyy-mm-ddThh:MM:ss")</f>
        <v>2020-06-12T14:06:00</v>
      </c>
      <c r="J173" s="55" t="str">
        <f>TEXT(F173,"yyyy-mm-ddThh:MM:ss")</f>
        <v>2021-04-12T00:00:00</v>
      </c>
      <c r="K173" s="66">
        <f t="shared" si="2"/>
        <v>21000000</v>
      </c>
      <c r="L173" s="20" t="s">
        <v>3939</v>
      </c>
      <c r="M173" s="12">
        <v>43994.754166666666</v>
      </c>
      <c r="N173" s="64">
        <v>9000000</v>
      </c>
      <c r="O173" s="30" t="s">
        <v>2934</v>
      </c>
      <c r="P173" s="47">
        <f>H173</f>
        <v>30000000</v>
      </c>
      <c r="Q173" t="s">
        <v>2981</v>
      </c>
      <c r="R173" t="s">
        <v>2982</v>
      </c>
      <c r="S173">
        <v>5</v>
      </c>
      <c r="T173">
        <v>3</v>
      </c>
      <c r="U173">
        <v>2</v>
      </c>
      <c r="V173">
        <v>1</v>
      </c>
      <c r="W173">
        <v>0.5</v>
      </c>
      <c r="X173">
        <v>300000000</v>
      </c>
      <c r="Y173">
        <v>50000</v>
      </c>
      <c r="Z173">
        <v>500000</v>
      </c>
      <c r="AA173">
        <v>20000000</v>
      </c>
      <c r="AB173">
        <v>25</v>
      </c>
      <c r="AC173">
        <v>100</v>
      </c>
      <c r="AD173">
        <v>6</v>
      </c>
      <c r="AE173">
        <v>0.2</v>
      </c>
      <c r="AF173">
        <v>0.5</v>
      </c>
      <c r="AG173">
        <v>2</v>
      </c>
      <c r="AH173">
        <v>1</v>
      </c>
      <c r="AI173">
        <v>0.5</v>
      </c>
      <c r="AJ173">
        <v>0.5</v>
      </c>
      <c r="AK173">
        <v>0.5</v>
      </c>
      <c r="AL173">
        <v>6</v>
      </c>
      <c r="AM173">
        <v>4.5</v>
      </c>
      <c r="AN173">
        <v>1.5</v>
      </c>
      <c r="AO173" t="s">
        <v>2983</v>
      </c>
      <c r="AP173" t="s">
        <v>2984</v>
      </c>
      <c r="AQ173" t="s">
        <v>3053</v>
      </c>
      <c r="AR173" t="s">
        <v>2986</v>
      </c>
      <c r="AS173" t="s">
        <v>2987</v>
      </c>
      <c r="AT173" t="s">
        <v>2988</v>
      </c>
      <c r="AU173">
        <v>70</v>
      </c>
      <c r="AV173">
        <v>80</v>
      </c>
      <c r="AW173">
        <v>20000000</v>
      </c>
      <c r="AX173">
        <v>3</v>
      </c>
      <c r="AY173">
        <v>1</v>
      </c>
      <c r="AZ173">
        <v>0.5</v>
      </c>
      <c r="BA173">
        <v>0.3</v>
      </c>
      <c r="BB173">
        <v>0.2</v>
      </c>
      <c r="BC173">
        <v>300000000</v>
      </c>
      <c r="BD173">
        <v>0.2</v>
      </c>
      <c r="BE173">
        <v>0.5</v>
      </c>
      <c r="BF173">
        <v>0.2</v>
      </c>
      <c r="BG173">
        <v>0.5</v>
      </c>
    </row>
    <row r="174" spans="1:59" ht="24.75" thickBot="1" x14ac:dyDescent="0.3">
      <c r="A174" s="10" t="s">
        <v>1184</v>
      </c>
      <c r="B174" s="11" t="s">
        <v>1800</v>
      </c>
      <c r="C174" s="10" t="s">
        <v>467</v>
      </c>
      <c r="D174" s="10" t="s">
        <v>467</v>
      </c>
      <c r="E174" s="33">
        <v>43994.67083333333</v>
      </c>
      <c r="F174" s="56">
        <f>EDATE(E174, 10)</f>
        <v>44298</v>
      </c>
      <c r="G174" s="15" t="s">
        <v>3948</v>
      </c>
      <c r="H174" s="59">
        <v>30000000</v>
      </c>
      <c r="I174" s="16" t="str">
        <f>TEXT(E174,"yyyy-mm-ddThh:MM:ss")</f>
        <v>2020-06-12T16:06:00</v>
      </c>
      <c r="J174" s="55" t="str">
        <f>TEXT(F174,"yyyy-mm-ddThh:MM:ss")</f>
        <v>2021-04-12T00:00:00</v>
      </c>
      <c r="K174" s="66">
        <f t="shared" si="2"/>
        <v>21000000</v>
      </c>
      <c r="L174" s="20" t="s">
        <v>3939</v>
      </c>
      <c r="M174" s="12">
        <v>43994.67083333333</v>
      </c>
      <c r="N174" s="64">
        <v>9000000</v>
      </c>
      <c r="O174" s="30" t="s">
        <v>2934</v>
      </c>
      <c r="P174" s="47">
        <f>H174</f>
        <v>30000000</v>
      </c>
      <c r="Q174" t="s">
        <v>2981</v>
      </c>
      <c r="R174" t="s">
        <v>2982</v>
      </c>
      <c r="S174">
        <v>5</v>
      </c>
      <c r="T174">
        <v>3</v>
      </c>
      <c r="U174">
        <v>2</v>
      </c>
      <c r="V174">
        <v>1</v>
      </c>
      <c r="W174">
        <v>0.5</v>
      </c>
      <c r="X174">
        <v>300000000</v>
      </c>
      <c r="Y174">
        <v>50000</v>
      </c>
      <c r="Z174">
        <v>500000</v>
      </c>
      <c r="AA174">
        <v>20000000</v>
      </c>
      <c r="AB174">
        <v>25</v>
      </c>
      <c r="AC174">
        <v>100</v>
      </c>
      <c r="AD174">
        <v>6</v>
      </c>
      <c r="AE174">
        <v>0.2</v>
      </c>
      <c r="AF174">
        <v>0.5</v>
      </c>
      <c r="AG174">
        <v>2</v>
      </c>
      <c r="AH174">
        <v>1</v>
      </c>
      <c r="AI174">
        <v>0.5</v>
      </c>
      <c r="AJ174">
        <v>0.5</v>
      </c>
      <c r="AK174">
        <v>0.5</v>
      </c>
      <c r="AL174">
        <v>6</v>
      </c>
      <c r="AM174">
        <v>4.5</v>
      </c>
      <c r="AN174">
        <v>1.5</v>
      </c>
      <c r="AO174" t="s">
        <v>2983</v>
      </c>
      <c r="AP174" t="s">
        <v>2984</v>
      </c>
      <c r="AQ174" t="s">
        <v>3050</v>
      </c>
      <c r="AR174" t="s">
        <v>2986</v>
      </c>
      <c r="AS174" t="s">
        <v>2987</v>
      </c>
      <c r="AT174" t="s">
        <v>2988</v>
      </c>
      <c r="AU174">
        <v>70</v>
      </c>
      <c r="AV174">
        <v>80</v>
      </c>
      <c r="AW174">
        <v>20000000</v>
      </c>
      <c r="AX174">
        <v>3</v>
      </c>
      <c r="AY174">
        <v>1</v>
      </c>
      <c r="AZ174">
        <v>0.5</v>
      </c>
      <c r="BA174">
        <v>0.3</v>
      </c>
      <c r="BB174">
        <v>0.2</v>
      </c>
      <c r="BC174">
        <v>300000000</v>
      </c>
      <c r="BD174">
        <v>0.2</v>
      </c>
      <c r="BE174">
        <v>0.5</v>
      </c>
      <c r="BF174">
        <v>0.2</v>
      </c>
      <c r="BG174">
        <v>0.5</v>
      </c>
    </row>
    <row r="175" spans="1:59" ht="24.75" thickBot="1" x14ac:dyDescent="0.3">
      <c r="A175" s="10" t="s">
        <v>1217</v>
      </c>
      <c r="B175" s="11" t="s">
        <v>1800</v>
      </c>
      <c r="C175" s="10" t="s">
        <v>1218</v>
      </c>
      <c r="D175" s="10" t="s">
        <v>1218</v>
      </c>
      <c r="E175" s="33">
        <v>43994.67083333333</v>
      </c>
      <c r="F175" s="56">
        <f>EDATE(E175, 10)</f>
        <v>44298</v>
      </c>
      <c r="G175" s="15" t="s">
        <v>3948</v>
      </c>
      <c r="H175" s="59">
        <v>30000000</v>
      </c>
      <c r="I175" s="16" t="str">
        <f>TEXT(E175,"yyyy-mm-ddThh:MM:ss")</f>
        <v>2020-06-12T16:06:00</v>
      </c>
      <c r="J175" s="55" t="str">
        <f>TEXT(F175,"yyyy-mm-ddThh:MM:ss")</f>
        <v>2021-04-12T00:00:00</v>
      </c>
      <c r="K175" s="66">
        <f t="shared" si="2"/>
        <v>21000000</v>
      </c>
      <c r="L175" s="20" t="s">
        <v>3939</v>
      </c>
      <c r="M175" s="12">
        <v>43994.754166666666</v>
      </c>
      <c r="N175" s="64">
        <v>9000000</v>
      </c>
      <c r="O175" s="30" t="s">
        <v>2934</v>
      </c>
      <c r="P175" s="47">
        <f>H175</f>
        <v>30000000</v>
      </c>
      <c r="Q175" t="s">
        <v>2981</v>
      </c>
      <c r="R175" t="s">
        <v>2982</v>
      </c>
      <c r="S175">
        <v>5</v>
      </c>
      <c r="T175">
        <v>3</v>
      </c>
      <c r="U175">
        <v>2</v>
      </c>
      <c r="V175">
        <v>1</v>
      </c>
      <c r="W175">
        <v>0.5</v>
      </c>
      <c r="X175">
        <v>300000000</v>
      </c>
      <c r="Y175">
        <v>50000</v>
      </c>
      <c r="Z175">
        <v>500000</v>
      </c>
      <c r="AA175">
        <v>20000000</v>
      </c>
      <c r="AB175">
        <v>25</v>
      </c>
      <c r="AC175">
        <v>100</v>
      </c>
      <c r="AD175">
        <v>6</v>
      </c>
      <c r="AE175">
        <v>0.2</v>
      </c>
      <c r="AF175">
        <v>0.5</v>
      </c>
      <c r="AG175">
        <v>2</v>
      </c>
      <c r="AH175">
        <v>1</v>
      </c>
      <c r="AI175">
        <v>0.5</v>
      </c>
      <c r="AJ175">
        <v>0.5</v>
      </c>
      <c r="AK175">
        <v>0.5</v>
      </c>
      <c r="AL175">
        <v>6</v>
      </c>
      <c r="AM175">
        <v>4.5</v>
      </c>
      <c r="AN175">
        <v>1.5</v>
      </c>
      <c r="AO175" t="s">
        <v>2983</v>
      </c>
      <c r="AP175" t="s">
        <v>2984</v>
      </c>
      <c r="AQ175" t="s">
        <v>3051</v>
      </c>
      <c r="AR175" t="s">
        <v>2986</v>
      </c>
      <c r="AS175" t="s">
        <v>2987</v>
      </c>
      <c r="AT175" t="s">
        <v>2988</v>
      </c>
      <c r="AU175">
        <v>70</v>
      </c>
      <c r="AV175">
        <v>80</v>
      </c>
      <c r="AW175">
        <v>20000000</v>
      </c>
      <c r="AX175">
        <v>3</v>
      </c>
      <c r="AY175">
        <v>1</v>
      </c>
      <c r="AZ175">
        <v>0.5</v>
      </c>
      <c r="BA175">
        <v>0.3</v>
      </c>
      <c r="BB175">
        <v>0.2</v>
      </c>
      <c r="BC175">
        <v>300000000</v>
      </c>
      <c r="BD175">
        <v>0.2</v>
      </c>
      <c r="BE175">
        <v>0.5</v>
      </c>
      <c r="BF175">
        <v>0.2</v>
      </c>
      <c r="BG175">
        <v>0.5</v>
      </c>
    </row>
    <row r="176" spans="1:59" ht="24.75" thickBot="1" x14ac:dyDescent="0.3">
      <c r="A176" s="10" t="s">
        <v>1000</v>
      </c>
      <c r="B176" s="11" t="s">
        <v>1800</v>
      </c>
      <c r="C176" s="10" t="s">
        <v>1001</v>
      </c>
      <c r="D176" s="10" t="s">
        <v>1001</v>
      </c>
      <c r="E176" s="33">
        <v>43994.879166666666</v>
      </c>
      <c r="F176" s="56">
        <f>EDATE(E176, 10)</f>
        <v>44298</v>
      </c>
      <c r="G176" s="15" t="s">
        <v>3948</v>
      </c>
      <c r="H176" s="59">
        <v>30114000</v>
      </c>
      <c r="I176" s="16" t="str">
        <f>TEXT(E176,"yyyy-mm-ddThh:MM:ss")</f>
        <v>2020-06-12T21:06:00</v>
      </c>
      <c r="J176" s="55" t="str">
        <f>TEXT(F176,"yyyy-mm-ddThh:MM:ss")</f>
        <v>2021-04-12T00:00:00</v>
      </c>
      <c r="K176" s="66">
        <f t="shared" si="2"/>
        <v>21114000</v>
      </c>
      <c r="L176" s="20" t="s">
        <v>3939</v>
      </c>
      <c r="M176" s="12">
        <v>43994.92083333333</v>
      </c>
      <c r="N176" s="64">
        <v>9000000</v>
      </c>
      <c r="O176" s="30" t="s">
        <v>2934</v>
      </c>
      <c r="P176" s="47">
        <f>H176</f>
        <v>30114000</v>
      </c>
      <c r="Q176" t="s">
        <v>2981</v>
      </c>
      <c r="R176" t="s">
        <v>2982</v>
      </c>
      <c r="S176">
        <v>5</v>
      </c>
      <c r="T176">
        <v>3</v>
      </c>
      <c r="U176">
        <v>2</v>
      </c>
      <c r="V176">
        <v>1</v>
      </c>
      <c r="W176">
        <v>0.5</v>
      </c>
      <c r="X176">
        <v>300000000</v>
      </c>
      <c r="Y176">
        <v>50000</v>
      </c>
      <c r="Z176">
        <v>500000</v>
      </c>
      <c r="AA176">
        <v>20000000</v>
      </c>
      <c r="AB176">
        <v>25</v>
      </c>
      <c r="AC176">
        <v>100</v>
      </c>
      <c r="AD176">
        <v>6</v>
      </c>
      <c r="AE176">
        <v>0.2</v>
      </c>
      <c r="AF176">
        <v>0.5</v>
      </c>
      <c r="AG176">
        <v>2</v>
      </c>
      <c r="AH176">
        <v>1</v>
      </c>
      <c r="AI176">
        <v>0.5</v>
      </c>
      <c r="AJ176">
        <v>0.5</v>
      </c>
      <c r="AK176">
        <v>0.5</v>
      </c>
      <c r="AL176">
        <v>6</v>
      </c>
      <c r="AM176">
        <v>4.5</v>
      </c>
      <c r="AN176">
        <v>1.5</v>
      </c>
      <c r="AO176" t="s">
        <v>2983</v>
      </c>
      <c r="AP176" t="s">
        <v>2984</v>
      </c>
      <c r="AQ176" t="s">
        <v>3038</v>
      </c>
      <c r="AR176" t="s">
        <v>2986</v>
      </c>
      <c r="AS176" t="s">
        <v>2987</v>
      </c>
      <c r="AT176" t="s">
        <v>2988</v>
      </c>
      <c r="AU176">
        <v>70</v>
      </c>
      <c r="AV176">
        <v>80</v>
      </c>
      <c r="AW176">
        <v>20000000</v>
      </c>
      <c r="AX176">
        <v>3</v>
      </c>
      <c r="AY176">
        <v>1</v>
      </c>
      <c r="AZ176">
        <v>0.5</v>
      </c>
      <c r="BA176">
        <v>0.3</v>
      </c>
      <c r="BB176">
        <v>0.2</v>
      </c>
      <c r="BC176">
        <v>300000000</v>
      </c>
      <c r="BD176">
        <v>0.2</v>
      </c>
      <c r="BE176">
        <v>0.5</v>
      </c>
      <c r="BF176">
        <v>0.2</v>
      </c>
      <c r="BG176">
        <v>0.5</v>
      </c>
    </row>
    <row r="177" spans="1:59" ht="24.75" thickBot="1" x14ac:dyDescent="0.3">
      <c r="A177" s="10" t="s">
        <v>1016</v>
      </c>
      <c r="B177" s="11" t="s">
        <v>1800</v>
      </c>
      <c r="C177" s="10" t="s">
        <v>1017</v>
      </c>
      <c r="D177" s="10" t="s">
        <v>1017</v>
      </c>
      <c r="E177" s="33">
        <v>43994.879166666666</v>
      </c>
      <c r="F177" s="56">
        <f>EDATE(E177, 10)</f>
        <v>44298</v>
      </c>
      <c r="G177" s="15" t="s">
        <v>3948</v>
      </c>
      <c r="H177" s="59">
        <v>30000000</v>
      </c>
      <c r="I177" s="16" t="str">
        <f>TEXT(E177,"yyyy-mm-ddThh:MM:ss")</f>
        <v>2020-06-12T21:06:00</v>
      </c>
      <c r="J177" s="55" t="str">
        <f>TEXT(F177,"yyyy-mm-ddThh:MM:ss")</f>
        <v>2021-04-12T00:00:00</v>
      </c>
      <c r="K177" s="66">
        <f t="shared" si="2"/>
        <v>21000000</v>
      </c>
      <c r="L177" s="20" t="s">
        <v>3939</v>
      </c>
      <c r="M177" s="12">
        <v>43994.879166666666</v>
      </c>
      <c r="N177" s="64">
        <v>9000000</v>
      </c>
      <c r="O177" s="30" t="s">
        <v>2934</v>
      </c>
      <c r="P177" s="47">
        <f>H177</f>
        <v>30000000</v>
      </c>
      <c r="Q177" t="s">
        <v>2981</v>
      </c>
      <c r="R177" t="s">
        <v>2982</v>
      </c>
      <c r="S177">
        <v>5</v>
      </c>
      <c r="T177">
        <v>3</v>
      </c>
      <c r="U177">
        <v>2</v>
      </c>
      <c r="V177">
        <v>1</v>
      </c>
      <c r="W177">
        <v>0.5</v>
      </c>
      <c r="X177">
        <v>300000000</v>
      </c>
      <c r="Y177">
        <v>50000</v>
      </c>
      <c r="Z177">
        <v>500000</v>
      </c>
      <c r="AA177">
        <v>20000000</v>
      </c>
      <c r="AB177">
        <v>25</v>
      </c>
      <c r="AC177">
        <v>100</v>
      </c>
      <c r="AD177">
        <v>6</v>
      </c>
      <c r="AE177">
        <v>0.2</v>
      </c>
      <c r="AF177">
        <v>0.5</v>
      </c>
      <c r="AG177">
        <v>2</v>
      </c>
      <c r="AH177">
        <v>1</v>
      </c>
      <c r="AI177">
        <v>0.5</v>
      </c>
      <c r="AJ177">
        <v>0.5</v>
      </c>
      <c r="AK177">
        <v>0.5</v>
      </c>
      <c r="AL177">
        <v>6</v>
      </c>
      <c r="AM177">
        <v>4.5</v>
      </c>
      <c r="AN177">
        <v>1.5</v>
      </c>
      <c r="AO177" t="s">
        <v>2983</v>
      </c>
      <c r="AP177" t="s">
        <v>2984</v>
      </c>
      <c r="AQ177" t="s">
        <v>3049</v>
      </c>
      <c r="AR177" t="s">
        <v>2986</v>
      </c>
      <c r="AS177" t="s">
        <v>2987</v>
      </c>
      <c r="AT177" t="s">
        <v>2988</v>
      </c>
      <c r="AU177">
        <v>70</v>
      </c>
      <c r="AV177">
        <v>80</v>
      </c>
      <c r="AW177">
        <v>20000000</v>
      </c>
      <c r="AX177">
        <v>3</v>
      </c>
      <c r="AY177">
        <v>1</v>
      </c>
      <c r="AZ177">
        <v>0.5</v>
      </c>
      <c r="BA177">
        <v>0.3</v>
      </c>
      <c r="BB177">
        <v>0.2</v>
      </c>
      <c r="BC177">
        <v>300000000</v>
      </c>
      <c r="BD177">
        <v>0.2</v>
      </c>
      <c r="BE177">
        <v>0.5</v>
      </c>
      <c r="BF177">
        <v>0.2</v>
      </c>
      <c r="BG177">
        <v>0.5</v>
      </c>
    </row>
    <row r="178" spans="1:59" ht="24.75" thickBot="1" x14ac:dyDescent="0.3">
      <c r="A178" s="10" t="s">
        <v>966</v>
      </c>
      <c r="B178" s="11" t="s">
        <v>1800</v>
      </c>
      <c r="C178" s="10" t="s">
        <v>522</v>
      </c>
      <c r="D178" s="10" t="s">
        <v>522</v>
      </c>
      <c r="E178" s="33">
        <v>43994.92083333333</v>
      </c>
      <c r="F178" s="56">
        <f>EDATE(E178, 10)</f>
        <v>44298</v>
      </c>
      <c r="G178" s="15" t="s">
        <v>3948</v>
      </c>
      <c r="H178" s="59">
        <v>30000000</v>
      </c>
      <c r="I178" s="16" t="str">
        <f>TEXT(E178,"yyyy-mm-ddThh:MM:ss")</f>
        <v>2020-06-12T22:06:00</v>
      </c>
      <c r="J178" s="55" t="str">
        <f>TEXT(F178,"yyyy-mm-ddThh:MM:ss")</f>
        <v>2021-04-12T00:00:00</v>
      </c>
      <c r="K178" s="66">
        <f t="shared" si="2"/>
        <v>21000000</v>
      </c>
      <c r="L178" s="20" t="s">
        <v>3939</v>
      </c>
      <c r="M178" s="12">
        <v>43994.92083333333</v>
      </c>
      <c r="N178" s="64">
        <v>9000000</v>
      </c>
      <c r="O178" s="30" t="s">
        <v>2934</v>
      </c>
      <c r="P178" s="47">
        <f>H178</f>
        <v>30000000</v>
      </c>
      <c r="Q178" t="s">
        <v>2981</v>
      </c>
      <c r="R178" t="s">
        <v>2982</v>
      </c>
      <c r="S178">
        <v>5</v>
      </c>
      <c r="T178">
        <v>3</v>
      </c>
      <c r="U178">
        <v>2</v>
      </c>
      <c r="V178">
        <v>1</v>
      </c>
      <c r="W178">
        <v>0.5</v>
      </c>
      <c r="X178">
        <v>300000000</v>
      </c>
      <c r="Y178">
        <v>50000</v>
      </c>
      <c r="Z178">
        <v>500000</v>
      </c>
      <c r="AA178">
        <v>20000000</v>
      </c>
      <c r="AB178">
        <v>25</v>
      </c>
      <c r="AC178">
        <v>100</v>
      </c>
      <c r="AD178">
        <v>6</v>
      </c>
      <c r="AE178">
        <v>0.2</v>
      </c>
      <c r="AF178">
        <v>0.5</v>
      </c>
      <c r="AG178">
        <v>2</v>
      </c>
      <c r="AH178">
        <v>1</v>
      </c>
      <c r="AI178">
        <v>0.5</v>
      </c>
      <c r="AJ178">
        <v>0.5</v>
      </c>
      <c r="AK178">
        <v>0.5</v>
      </c>
      <c r="AL178">
        <v>6</v>
      </c>
      <c r="AM178">
        <v>4.5</v>
      </c>
      <c r="AN178">
        <v>1.5</v>
      </c>
      <c r="AO178" t="s">
        <v>2983</v>
      </c>
      <c r="AP178" t="s">
        <v>2984</v>
      </c>
      <c r="AQ178" t="s">
        <v>3048</v>
      </c>
      <c r="AR178" t="s">
        <v>2986</v>
      </c>
      <c r="AS178" t="s">
        <v>2987</v>
      </c>
      <c r="AT178" t="s">
        <v>2988</v>
      </c>
      <c r="AU178">
        <v>70</v>
      </c>
      <c r="AV178">
        <v>80</v>
      </c>
      <c r="AW178">
        <v>20000000</v>
      </c>
      <c r="AX178">
        <v>3</v>
      </c>
      <c r="AY178">
        <v>1</v>
      </c>
      <c r="AZ178">
        <v>0.5</v>
      </c>
      <c r="BA178">
        <v>0.3</v>
      </c>
      <c r="BB178">
        <v>0.2</v>
      </c>
      <c r="BC178">
        <v>300000000</v>
      </c>
      <c r="BD178">
        <v>0.2</v>
      </c>
      <c r="BE178">
        <v>0.5</v>
      </c>
      <c r="BF178">
        <v>0.2</v>
      </c>
      <c r="BG178">
        <v>0.5</v>
      </c>
    </row>
    <row r="179" spans="1:59" ht="24.75" thickBot="1" x14ac:dyDescent="0.3">
      <c r="A179" s="10" t="s">
        <v>934</v>
      </c>
      <c r="B179" s="11" t="s">
        <v>1800</v>
      </c>
      <c r="C179" s="10" t="s">
        <v>935</v>
      </c>
      <c r="D179" s="10" t="s">
        <v>935</v>
      </c>
      <c r="E179" s="33">
        <v>43994.962500000001</v>
      </c>
      <c r="F179" s="56">
        <f>EDATE(E179, 10)</f>
        <v>44298</v>
      </c>
      <c r="G179" s="15" t="s">
        <v>3948</v>
      </c>
      <c r="H179" s="59">
        <v>30000000</v>
      </c>
      <c r="I179" s="16" t="str">
        <f>TEXT(E179,"yyyy-mm-ddThh:MM:ss")</f>
        <v>2020-06-12T23:06:00</v>
      </c>
      <c r="J179" s="55" t="str">
        <f>TEXT(F179,"yyyy-mm-ddThh:MM:ss")</f>
        <v>2021-04-12T00:00:00</v>
      </c>
      <c r="K179" s="66">
        <f t="shared" si="2"/>
        <v>21000000</v>
      </c>
      <c r="L179" s="20" t="s">
        <v>3939</v>
      </c>
      <c r="M179" s="12">
        <v>43995.42083333333</v>
      </c>
      <c r="N179" s="64">
        <v>9000000</v>
      </c>
      <c r="O179" s="30" t="s">
        <v>2934</v>
      </c>
      <c r="P179" s="47">
        <f>H179</f>
        <v>30000000</v>
      </c>
      <c r="Q179" t="s">
        <v>2981</v>
      </c>
      <c r="R179" t="s">
        <v>2982</v>
      </c>
      <c r="S179">
        <v>5</v>
      </c>
      <c r="T179">
        <v>3</v>
      </c>
      <c r="U179">
        <v>2</v>
      </c>
      <c r="V179">
        <v>1</v>
      </c>
      <c r="W179">
        <v>0.5</v>
      </c>
      <c r="X179">
        <v>300000000</v>
      </c>
      <c r="Y179">
        <v>50000</v>
      </c>
      <c r="Z179">
        <v>500000</v>
      </c>
      <c r="AA179">
        <v>20000000</v>
      </c>
      <c r="AB179">
        <v>25</v>
      </c>
      <c r="AC179">
        <v>100</v>
      </c>
      <c r="AD179">
        <v>6</v>
      </c>
      <c r="AE179">
        <v>0.2</v>
      </c>
      <c r="AF179">
        <v>0.5</v>
      </c>
      <c r="AG179">
        <v>2</v>
      </c>
      <c r="AH179">
        <v>1</v>
      </c>
      <c r="AI179">
        <v>0.5</v>
      </c>
      <c r="AJ179">
        <v>0.5</v>
      </c>
      <c r="AK179">
        <v>0.5</v>
      </c>
      <c r="AL179">
        <v>6</v>
      </c>
      <c r="AM179">
        <v>4.5</v>
      </c>
      <c r="AN179">
        <v>1.5</v>
      </c>
      <c r="AO179" t="s">
        <v>2983</v>
      </c>
      <c r="AP179" t="s">
        <v>2984</v>
      </c>
      <c r="AQ179" t="s">
        <v>3047</v>
      </c>
      <c r="AR179" t="s">
        <v>2986</v>
      </c>
      <c r="AS179" t="s">
        <v>2987</v>
      </c>
      <c r="AT179" t="s">
        <v>2988</v>
      </c>
      <c r="AU179">
        <v>70</v>
      </c>
      <c r="AV179">
        <v>80</v>
      </c>
      <c r="AW179">
        <v>20000000</v>
      </c>
      <c r="AX179">
        <v>3</v>
      </c>
      <c r="AY179">
        <v>1</v>
      </c>
      <c r="AZ179">
        <v>0.5</v>
      </c>
      <c r="BA179">
        <v>0.3</v>
      </c>
      <c r="BB179">
        <v>0.2</v>
      </c>
      <c r="BC179">
        <v>300000000</v>
      </c>
      <c r="BD179">
        <v>0.2</v>
      </c>
      <c r="BE179">
        <v>0.5</v>
      </c>
      <c r="BF179">
        <v>0.2</v>
      </c>
      <c r="BG179">
        <v>0.5</v>
      </c>
    </row>
    <row r="180" spans="1:59" ht="24.75" thickBot="1" x14ac:dyDescent="0.3">
      <c r="A180" s="10" t="s">
        <v>1462</v>
      </c>
      <c r="B180" s="11" t="s">
        <v>1800</v>
      </c>
      <c r="C180" s="10" t="s">
        <v>1463</v>
      </c>
      <c r="D180" s="10" t="s">
        <v>1463</v>
      </c>
      <c r="E180" s="33">
        <v>43993.837500000001</v>
      </c>
      <c r="F180" s="56">
        <f>EDATE(E180, 10)</f>
        <v>44297</v>
      </c>
      <c r="G180" s="15" t="s">
        <v>3948</v>
      </c>
      <c r="H180" s="59">
        <v>30206000</v>
      </c>
      <c r="I180" s="16" t="str">
        <f>TEXT(E180,"yyyy-mm-ddThh:MM:ss")</f>
        <v>2020-06-11T20:06:00</v>
      </c>
      <c r="J180" s="55" t="str">
        <f>TEXT(F180,"yyyy-mm-ddThh:MM:ss")</f>
        <v>2021-04-11T00:00:00</v>
      </c>
      <c r="K180" s="66">
        <f t="shared" si="2"/>
        <v>21145000</v>
      </c>
      <c r="L180" s="20" t="s">
        <v>3939</v>
      </c>
      <c r="M180" s="12">
        <v>43993.837500000001</v>
      </c>
      <c r="N180" s="64">
        <v>9061000</v>
      </c>
      <c r="O180" s="30" t="s">
        <v>2934</v>
      </c>
      <c r="P180" s="47">
        <f>H180</f>
        <v>30206000</v>
      </c>
      <c r="Q180" t="s">
        <v>2981</v>
      </c>
      <c r="R180" t="s">
        <v>2982</v>
      </c>
      <c r="S180">
        <v>5</v>
      </c>
      <c r="T180">
        <v>3</v>
      </c>
      <c r="U180">
        <v>2</v>
      </c>
      <c r="V180">
        <v>1</v>
      </c>
      <c r="W180">
        <v>0.5</v>
      </c>
      <c r="X180">
        <v>300000000</v>
      </c>
      <c r="Y180">
        <v>50000</v>
      </c>
      <c r="Z180">
        <v>500000</v>
      </c>
      <c r="AA180">
        <v>20000000</v>
      </c>
      <c r="AB180">
        <v>25</v>
      </c>
      <c r="AC180">
        <v>100</v>
      </c>
      <c r="AD180">
        <v>6</v>
      </c>
      <c r="AE180">
        <v>0.2</v>
      </c>
      <c r="AF180">
        <v>0.5</v>
      </c>
      <c r="AG180">
        <v>2</v>
      </c>
      <c r="AH180">
        <v>1</v>
      </c>
      <c r="AI180">
        <v>0.5</v>
      </c>
      <c r="AJ180">
        <v>0.5</v>
      </c>
      <c r="AK180">
        <v>0.5</v>
      </c>
      <c r="AL180">
        <v>6</v>
      </c>
      <c r="AM180">
        <v>4.5</v>
      </c>
      <c r="AN180">
        <v>1.5</v>
      </c>
      <c r="AO180" t="s">
        <v>2983</v>
      </c>
      <c r="AP180" t="s">
        <v>2984</v>
      </c>
      <c r="AQ180" t="s">
        <v>3037</v>
      </c>
      <c r="AR180" t="s">
        <v>2986</v>
      </c>
      <c r="AS180" t="s">
        <v>2987</v>
      </c>
      <c r="AT180" t="s">
        <v>2988</v>
      </c>
      <c r="AU180">
        <v>70</v>
      </c>
      <c r="AV180">
        <v>80</v>
      </c>
      <c r="AW180">
        <v>20000000</v>
      </c>
      <c r="AX180">
        <v>3</v>
      </c>
      <c r="AY180">
        <v>1</v>
      </c>
      <c r="AZ180">
        <v>0.5</v>
      </c>
      <c r="BA180">
        <v>0.3</v>
      </c>
      <c r="BB180">
        <v>0.2</v>
      </c>
      <c r="BC180">
        <v>300000000</v>
      </c>
      <c r="BD180">
        <v>0.2</v>
      </c>
      <c r="BE180">
        <v>0.5</v>
      </c>
      <c r="BF180">
        <v>0.2</v>
      </c>
      <c r="BG180">
        <v>0.5</v>
      </c>
    </row>
    <row r="181" spans="1:59" ht="24.75" thickBot="1" x14ac:dyDescent="0.3">
      <c r="A181" s="10" t="s">
        <v>1453</v>
      </c>
      <c r="B181" s="11" t="s">
        <v>1800</v>
      </c>
      <c r="C181" s="10" t="s">
        <v>1454</v>
      </c>
      <c r="D181" s="10" t="s">
        <v>1454</v>
      </c>
      <c r="E181" s="33">
        <v>43993.879166666666</v>
      </c>
      <c r="F181" s="56">
        <f>EDATE(E181, 10)</f>
        <v>44297</v>
      </c>
      <c r="G181" s="15" t="s">
        <v>3948</v>
      </c>
      <c r="H181" s="59">
        <v>30090000</v>
      </c>
      <c r="I181" s="16" t="str">
        <f>TEXT(E181,"yyyy-mm-ddThh:MM:ss")</f>
        <v>2020-06-11T21:06:00</v>
      </c>
      <c r="J181" s="55" t="str">
        <f>TEXT(F181,"yyyy-mm-ddThh:MM:ss")</f>
        <v>2021-04-11T00:00:00</v>
      </c>
      <c r="K181" s="66">
        <f t="shared" si="2"/>
        <v>21000000</v>
      </c>
      <c r="L181" s="20" t="s">
        <v>3939</v>
      </c>
      <c r="M181" s="12">
        <v>43993.879166666666</v>
      </c>
      <c r="N181" s="64">
        <v>9090000</v>
      </c>
      <c r="O181" s="30" t="s">
        <v>2934</v>
      </c>
      <c r="P181" s="47">
        <f>H181</f>
        <v>30090000</v>
      </c>
      <c r="Q181" t="s">
        <v>2981</v>
      </c>
      <c r="R181" t="s">
        <v>2982</v>
      </c>
      <c r="S181">
        <v>5</v>
      </c>
      <c r="T181">
        <v>3</v>
      </c>
      <c r="U181">
        <v>2</v>
      </c>
      <c r="V181">
        <v>1</v>
      </c>
      <c r="W181">
        <v>0.5</v>
      </c>
      <c r="X181">
        <v>300000000</v>
      </c>
      <c r="Y181">
        <v>50000</v>
      </c>
      <c r="Z181">
        <v>500000</v>
      </c>
      <c r="AA181">
        <v>20000000</v>
      </c>
      <c r="AB181">
        <v>25</v>
      </c>
      <c r="AC181">
        <v>100</v>
      </c>
      <c r="AD181">
        <v>6</v>
      </c>
      <c r="AE181">
        <v>0.2</v>
      </c>
      <c r="AF181">
        <v>0.5</v>
      </c>
      <c r="AG181">
        <v>2</v>
      </c>
      <c r="AH181">
        <v>1</v>
      </c>
      <c r="AI181">
        <v>0.5</v>
      </c>
      <c r="AJ181">
        <v>0.5</v>
      </c>
      <c r="AK181">
        <v>0.5</v>
      </c>
      <c r="AL181">
        <v>6</v>
      </c>
      <c r="AM181">
        <v>4.5</v>
      </c>
      <c r="AN181">
        <v>1.5</v>
      </c>
      <c r="AO181" t="s">
        <v>2983</v>
      </c>
      <c r="AP181" t="s">
        <v>2984</v>
      </c>
      <c r="AQ181" t="s">
        <v>3039</v>
      </c>
      <c r="AR181" t="s">
        <v>2986</v>
      </c>
      <c r="AS181" t="s">
        <v>2987</v>
      </c>
      <c r="AT181" t="s">
        <v>2988</v>
      </c>
      <c r="AU181">
        <v>70</v>
      </c>
      <c r="AV181">
        <v>80</v>
      </c>
      <c r="AW181">
        <v>20000000</v>
      </c>
      <c r="AX181">
        <v>3</v>
      </c>
      <c r="AY181">
        <v>1</v>
      </c>
      <c r="AZ181">
        <v>0.5</v>
      </c>
      <c r="BA181">
        <v>0.3</v>
      </c>
      <c r="BB181">
        <v>0.2</v>
      </c>
      <c r="BC181">
        <v>300000000</v>
      </c>
      <c r="BD181">
        <v>0.2</v>
      </c>
      <c r="BE181">
        <v>0.5</v>
      </c>
      <c r="BF181">
        <v>0.2</v>
      </c>
      <c r="BG181">
        <v>0.5</v>
      </c>
    </row>
    <row r="182" spans="1:59" ht="24.75" thickBot="1" x14ac:dyDescent="0.3">
      <c r="A182" s="10" t="s">
        <v>2046</v>
      </c>
      <c r="B182" s="11" t="s">
        <v>1800</v>
      </c>
      <c r="C182" s="10" t="s">
        <v>2047</v>
      </c>
      <c r="D182" s="10" t="s">
        <v>2047</v>
      </c>
      <c r="E182" s="33">
        <v>43983.629166666666</v>
      </c>
      <c r="F182" s="56">
        <f>EDATE(E182, 10)</f>
        <v>44287</v>
      </c>
      <c r="G182" s="15" t="s">
        <v>3948</v>
      </c>
      <c r="H182" s="59">
        <v>30312000</v>
      </c>
      <c r="I182" s="16" t="str">
        <f>TEXT(E182,"yyyy-mm-ddThh:MM:ss")</f>
        <v>2020-06-01T15:06:00</v>
      </c>
      <c r="J182" s="55" t="str">
        <f>TEXT(F182,"yyyy-mm-ddThh:MM:ss")</f>
        <v>2021-04-01T00:00:00</v>
      </c>
      <c r="K182" s="66">
        <f t="shared" si="2"/>
        <v>21219000</v>
      </c>
      <c r="L182" s="20" t="s">
        <v>3939</v>
      </c>
      <c r="M182" s="12">
        <v>43983.67083333333</v>
      </c>
      <c r="N182" s="64">
        <v>9093000</v>
      </c>
      <c r="O182" s="30" t="s">
        <v>2934</v>
      </c>
      <c r="P182" s="47">
        <f>H182</f>
        <v>30312000</v>
      </c>
      <c r="Q182" t="s">
        <v>2981</v>
      </c>
      <c r="R182" t="s">
        <v>2982</v>
      </c>
      <c r="S182">
        <v>5</v>
      </c>
      <c r="T182">
        <v>3</v>
      </c>
      <c r="U182">
        <v>2</v>
      </c>
      <c r="V182">
        <v>1</v>
      </c>
      <c r="W182">
        <v>0.5</v>
      </c>
      <c r="X182">
        <v>300000000</v>
      </c>
      <c r="Y182">
        <v>50000</v>
      </c>
      <c r="Z182">
        <v>500000</v>
      </c>
      <c r="AA182">
        <v>20000000</v>
      </c>
      <c r="AB182">
        <v>25</v>
      </c>
      <c r="AC182">
        <v>100</v>
      </c>
      <c r="AD182">
        <v>6</v>
      </c>
      <c r="AE182">
        <v>0.2</v>
      </c>
      <c r="AF182">
        <v>0.5</v>
      </c>
      <c r="AG182">
        <v>2</v>
      </c>
      <c r="AH182">
        <v>1</v>
      </c>
      <c r="AI182">
        <v>0.5</v>
      </c>
      <c r="AJ182">
        <v>0.5</v>
      </c>
      <c r="AK182">
        <v>0.5</v>
      </c>
      <c r="AL182">
        <v>6</v>
      </c>
      <c r="AM182">
        <v>4.5</v>
      </c>
      <c r="AN182">
        <v>1.5</v>
      </c>
      <c r="AO182" t="s">
        <v>2983</v>
      </c>
      <c r="AP182" t="s">
        <v>2984</v>
      </c>
      <c r="AQ182" t="s">
        <v>3036</v>
      </c>
      <c r="AR182" t="s">
        <v>2986</v>
      </c>
      <c r="AS182" t="s">
        <v>2987</v>
      </c>
      <c r="AT182" t="s">
        <v>2988</v>
      </c>
      <c r="AU182">
        <v>70</v>
      </c>
      <c r="AV182">
        <v>80</v>
      </c>
      <c r="AW182">
        <v>20000000</v>
      </c>
      <c r="AX182">
        <v>3</v>
      </c>
      <c r="AY182">
        <v>1</v>
      </c>
      <c r="AZ182">
        <v>0.5</v>
      </c>
      <c r="BA182">
        <v>0.3</v>
      </c>
      <c r="BB182">
        <v>0.2</v>
      </c>
      <c r="BC182">
        <v>300000000</v>
      </c>
      <c r="BD182">
        <v>0.2</v>
      </c>
      <c r="BE182">
        <v>0.5</v>
      </c>
      <c r="BF182">
        <v>0.2</v>
      </c>
      <c r="BG182">
        <v>0.5</v>
      </c>
    </row>
    <row r="183" spans="1:59" ht="24.75" thickBot="1" x14ac:dyDescent="0.3">
      <c r="A183" s="10" t="s">
        <v>1974</v>
      </c>
      <c r="B183" s="11" t="s">
        <v>1800</v>
      </c>
      <c r="C183" s="10" t="s">
        <v>1577</v>
      </c>
      <c r="D183" s="10" t="s">
        <v>1577</v>
      </c>
      <c r="E183" s="33">
        <v>43984.337500000001</v>
      </c>
      <c r="F183" s="56">
        <f>EDATE(E183, 10)</f>
        <v>44288</v>
      </c>
      <c r="G183" s="15" t="s">
        <v>3948</v>
      </c>
      <c r="H183" s="59">
        <v>31050000</v>
      </c>
      <c r="I183" s="16" t="str">
        <f>TEXT(E183,"yyyy-mm-ddThh:MM:ss")</f>
        <v>2020-06-02T08:06:00</v>
      </c>
      <c r="J183" s="55" t="str">
        <f>TEXT(F183,"yyyy-mm-ddThh:MM:ss")</f>
        <v>2021-04-02T00:00:00</v>
      </c>
      <c r="K183" s="66">
        <f t="shared" si="2"/>
        <v>21735000</v>
      </c>
      <c r="L183" s="20" t="s">
        <v>3939</v>
      </c>
      <c r="M183" s="12">
        <v>43984.379166666666</v>
      </c>
      <c r="N183" s="64">
        <v>9315000</v>
      </c>
      <c r="O183" s="30" t="s">
        <v>2934</v>
      </c>
      <c r="P183" s="47">
        <f>H183</f>
        <v>31050000</v>
      </c>
      <c r="Q183" t="s">
        <v>2981</v>
      </c>
      <c r="R183" t="s">
        <v>2982</v>
      </c>
      <c r="S183">
        <v>5</v>
      </c>
      <c r="T183">
        <v>3</v>
      </c>
      <c r="U183">
        <v>2</v>
      </c>
      <c r="V183">
        <v>1</v>
      </c>
      <c r="W183">
        <v>0.5</v>
      </c>
      <c r="X183">
        <v>300000000</v>
      </c>
      <c r="Y183">
        <v>50000</v>
      </c>
      <c r="Z183">
        <v>500000</v>
      </c>
      <c r="AA183">
        <v>20000000</v>
      </c>
      <c r="AB183">
        <v>25</v>
      </c>
      <c r="AC183">
        <v>100</v>
      </c>
      <c r="AD183">
        <v>6</v>
      </c>
      <c r="AE183">
        <v>0.2</v>
      </c>
      <c r="AF183">
        <v>0.5</v>
      </c>
      <c r="AG183">
        <v>2</v>
      </c>
      <c r="AH183">
        <v>1</v>
      </c>
      <c r="AI183">
        <v>0.5</v>
      </c>
      <c r="AJ183">
        <v>0.5</v>
      </c>
      <c r="AK183">
        <v>0.5</v>
      </c>
      <c r="AL183">
        <v>6</v>
      </c>
      <c r="AM183">
        <v>4.5</v>
      </c>
      <c r="AN183">
        <v>1.5</v>
      </c>
      <c r="AO183" t="s">
        <v>2983</v>
      </c>
      <c r="AP183" t="s">
        <v>2984</v>
      </c>
      <c r="AQ183" t="s">
        <v>3034</v>
      </c>
      <c r="AR183" t="s">
        <v>2986</v>
      </c>
      <c r="AS183" t="s">
        <v>2987</v>
      </c>
      <c r="AT183" t="s">
        <v>2988</v>
      </c>
      <c r="AU183">
        <v>70</v>
      </c>
      <c r="AV183">
        <v>80</v>
      </c>
      <c r="AW183">
        <v>20000000</v>
      </c>
      <c r="AX183">
        <v>3</v>
      </c>
      <c r="AY183">
        <v>1</v>
      </c>
      <c r="AZ183">
        <v>0.5</v>
      </c>
      <c r="BA183">
        <v>0.3</v>
      </c>
      <c r="BB183">
        <v>0.2</v>
      </c>
      <c r="BC183">
        <v>300000000</v>
      </c>
      <c r="BD183">
        <v>0.2</v>
      </c>
      <c r="BE183">
        <v>0.5</v>
      </c>
      <c r="BF183">
        <v>0.2</v>
      </c>
      <c r="BG183">
        <v>0.5</v>
      </c>
    </row>
    <row r="184" spans="1:59" ht="24.75" thickBot="1" x14ac:dyDescent="0.3">
      <c r="A184" s="10" t="s">
        <v>1052</v>
      </c>
      <c r="B184" s="11" t="s">
        <v>1800</v>
      </c>
      <c r="C184" s="10" t="s">
        <v>1053</v>
      </c>
      <c r="D184" s="10" t="s">
        <v>1053</v>
      </c>
      <c r="E184" s="33">
        <v>43994.837500000001</v>
      </c>
      <c r="F184" s="56">
        <f>EDATE(E184, 10)</f>
        <v>44298</v>
      </c>
      <c r="G184" s="15" t="s">
        <v>3948</v>
      </c>
      <c r="H184" s="59">
        <v>31400000</v>
      </c>
      <c r="I184" s="16" t="str">
        <f>TEXT(E184,"yyyy-mm-ddThh:MM:ss")</f>
        <v>2020-06-12T20:06:00</v>
      </c>
      <c r="J184" s="55" t="str">
        <f>TEXT(F184,"yyyy-mm-ddThh:MM:ss")</f>
        <v>2021-04-12T00:00:00</v>
      </c>
      <c r="K184" s="66">
        <f t="shared" si="2"/>
        <v>22000000</v>
      </c>
      <c r="L184" s="20" t="s">
        <v>3939</v>
      </c>
      <c r="M184" s="12">
        <v>43994.837500000001</v>
      </c>
      <c r="N184" s="64">
        <v>9400000</v>
      </c>
      <c r="O184" s="30" t="s">
        <v>2934</v>
      </c>
      <c r="P184" s="47">
        <f>H184</f>
        <v>31400000</v>
      </c>
      <c r="Q184" t="s">
        <v>2981</v>
      </c>
      <c r="R184" t="s">
        <v>2982</v>
      </c>
      <c r="S184">
        <v>5</v>
      </c>
      <c r="T184">
        <v>3</v>
      </c>
      <c r="U184">
        <v>2</v>
      </c>
      <c r="V184">
        <v>1</v>
      </c>
      <c r="W184">
        <v>0.5</v>
      </c>
      <c r="X184">
        <v>300000000</v>
      </c>
      <c r="Y184">
        <v>50000</v>
      </c>
      <c r="Z184">
        <v>500000</v>
      </c>
      <c r="AA184">
        <v>20000000</v>
      </c>
      <c r="AB184">
        <v>25</v>
      </c>
      <c r="AC184">
        <v>100</v>
      </c>
      <c r="AD184">
        <v>6</v>
      </c>
      <c r="AE184">
        <v>0.2</v>
      </c>
      <c r="AF184">
        <v>0.5</v>
      </c>
      <c r="AG184">
        <v>2</v>
      </c>
      <c r="AH184">
        <v>1</v>
      </c>
      <c r="AI184">
        <v>0.5</v>
      </c>
      <c r="AJ184">
        <v>0.5</v>
      </c>
      <c r="AK184">
        <v>0.5</v>
      </c>
      <c r="AL184">
        <v>6</v>
      </c>
      <c r="AM184">
        <v>4.5</v>
      </c>
      <c r="AN184">
        <v>1.5</v>
      </c>
      <c r="AO184" t="s">
        <v>2983</v>
      </c>
      <c r="AP184" t="s">
        <v>2984</v>
      </c>
      <c r="AQ184" t="s">
        <v>3033</v>
      </c>
      <c r="AR184" t="s">
        <v>2986</v>
      </c>
      <c r="AS184" t="s">
        <v>2987</v>
      </c>
      <c r="AT184" t="s">
        <v>2988</v>
      </c>
      <c r="AU184">
        <v>70</v>
      </c>
      <c r="AV184">
        <v>80</v>
      </c>
      <c r="AW184">
        <v>20000000</v>
      </c>
      <c r="AX184">
        <v>3</v>
      </c>
      <c r="AY184">
        <v>1</v>
      </c>
      <c r="AZ184">
        <v>0.5</v>
      </c>
      <c r="BA184">
        <v>0.3</v>
      </c>
      <c r="BB184">
        <v>0.2</v>
      </c>
      <c r="BC184">
        <v>300000000</v>
      </c>
      <c r="BD184">
        <v>0.2</v>
      </c>
      <c r="BE184">
        <v>0.5</v>
      </c>
      <c r="BF184">
        <v>0.2</v>
      </c>
      <c r="BG184">
        <v>0.5</v>
      </c>
    </row>
    <row r="185" spans="1:59" ht="24.75" thickBot="1" x14ac:dyDescent="0.3">
      <c r="A185" s="10" t="s">
        <v>1572</v>
      </c>
      <c r="B185" s="11" t="s">
        <v>1800</v>
      </c>
      <c r="C185" s="10" t="s">
        <v>1573</v>
      </c>
      <c r="D185" s="10" t="s">
        <v>1573</v>
      </c>
      <c r="E185" s="33">
        <v>43992.79583333333</v>
      </c>
      <c r="F185" s="56">
        <f>EDATE(E185, 10)</f>
        <v>44296</v>
      </c>
      <c r="G185" s="15" t="s">
        <v>3948</v>
      </c>
      <c r="H185" s="59">
        <v>31610000</v>
      </c>
      <c r="I185" s="16" t="str">
        <f>TEXT(E185,"yyyy-mm-ddThh:MM:ss")</f>
        <v>2020-06-10T19:06:00</v>
      </c>
      <c r="J185" s="55" t="str">
        <f>TEXT(F185,"yyyy-mm-ddThh:MM:ss")</f>
        <v>2021-04-10T00:00:00</v>
      </c>
      <c r="K185" s="66">
        <f t="shared" si="2"/>
        <v>22127000</v>
      </c>
      <c r="L185" s="20" t="s">
        <v>3939</v>
      </c>
      <c r="M185" s="12">
        <v>43993.712500000001</v>
      </c>
      <c r="N185" s="64">
        <v>9483000</v>
      </c>
      <c r="O185" s="30" t="s">
        <v>2934</v>
      </c>
      <c r="P185" s="47">
        <f>H185</f>
        <v>31610000</v>
      </c>
      <c r="Q185" t="s">
        <v>2981</v>
      </c>
      <c r="R185" t="s">
        <v>2982</v>
      </c>
      <c r="S185">
        <v>5</v>
      </c>
      <c r="T185">
        <v>3</v>
      </c>
      <c r="U185">
        <v>2</v>
      </c>
      <c r="V185">
        <v>1</v>
      </c>
      <c r="W185">
        <v>0.5</v>
      </c>
      <c r="X185">
        <v>300000000</v>
      </c>
      <c r="Y185">
        <v>50000</v>
      </c>
      <c r="Z185">
        <v>500000</v>
      </c>
      <c r="AA185">
        <v>20000000</v>
      </c>
      <c r="AB185">
        <v>25</v>
      </c>
      <c r="AC185">
        <v>100</v>
      </c>
      <c r="AD185">
        <v>6</v>
      </c>
      <c r="AE185">
        <v>0.2</v>
      </c>
      <c r="AF185">
        <v>0.5</v>
      </c>
      <c r="AG185">
        <v>2</v>
      </c>
      <c r="AH185">
        <v>1</v>
      </c>
      <c r="AI185">
        <v>0.5</v>
      </c>
      <c r="AJ185">
        <v>0.5</v>
      </c>
      <c r="AK185">
        <v>0.5</v>
      </c>
      <c r="AL185">
        <v>6</v>
      </c>
      <c r="AM185">
        <v>4.5</v>
      </c>
      <c r="AN185">
        <v>1.5</v>
      </c>
      <c r="AO185" t="s">
        <v>2983</v>
      </c>
      <c r="AP185" t="s">
        <v>2984</v>
      </c>
      <c r="AQ185" t="s">
        <v>3031</v>
      </c>
      <c r="AR185" t="s">
        <v>2986</v>
      </c>
      <c r="AS185" t="s">
        <v>2987</v>
      </c>
      <c r="AT185" t="s">
        <v>2988</v>
      </c>
      <c r="AU185">
        <v>70</v>
      </c>
      <c r="AV185">
        <v>80</v>
      </c>
      <c r="AW185">
        <v>20000000</v>
      </c>
      <c r="AX185">
        <v>3</v>
      </c>
      <c r="AY185">
        <v>1</v>
      </c>
      <c r="AZ185">
        <v>0.5</v>
      </c>
      <c r="BA185">
        <v>0.3</v>
      </c>
      <c r="BB185">
        <v>0.2</v>
      </c>
      <c r="BC185">
        <v>300000000</v>
      </c>
      <c r="BD185">
        <v>0.2</v>
      </c>
      <c r="BE185">
        <v>0.5</v>
      </c>
      <c r="BF185">
        <v>0.2</v>
      </c>
      <c r="BG185">
        <v>0.5</v>
      </c>
    </row>
    <row r="186" spans="1:59" ht="24.75" thickBot="1" x14ac:dyDescent="0.3">
      <c r="A186" s="10" t="s">
        <v>2860</v>
      </c>
      <c r="B186" s="11" t="s">
        <v>1800</v>
      </c>
      <c r="C186" s="10" t="s">
        <v>2861</v>
      </c>
      <c r="D186" s="10" t="s">
        <v>2861</v>
      </c>
      <c r="E186" s="33">
        <v>43957.670138888891</v>
      </c>
      <c r="F186" s="56">
        <f>EDATE(E186, 10)</f>
        <v>44261</v>
      </c>
      <c r="G186" s="15" t="s">
        <v>3948</v>
      </c>
      <c r="H186" s="59">
        <v>1028000</v>
      </c>
      <c r="I186" s="16" t="str">
        <f>TEXT(E186,"yyyy-mm-ddThh:MM:ss")</f>
        <v>2020-05-06T16:05:00</v>
      </c>
      <c r="J186" s="55" t="str">
        <f>TEXT(F186,"yyyy-mm-ddThh:MM:ss")</f>
        <v>2021-03-06T00:00:00</v>
      </c>
      <c r="K186" s="66">
        <f>H186</f>
        <v>1028000</v>
      </c>
      <c r="L186" s="20" t="s">
        <v>3939</v>
      </c>
      <c r="M186" s="12">
        <v>43957.670138888891</v>
      </c>
      <c r="N186" s="64" t="s">
        <v>2876</v>
      </c>
      <c r="O186" s="30" t="s">
        <v>2935</v>
      </c>
      <c r="P186" s="47">
        <f>H186</f>
        <v>1028000</v>
      </c>
      <c r="Q186" t="s">
        <v>2981</v>
      </c>
      <c r="R186" t="s">
        <v>2982</v>
      </c>
      <c r="S186">
        <v>5</v>
      </c>
      <c r="T186">
        <v>3</v>
      </c>
      <c r="U186">
        <v>2</v>
      </c>
      <c r="V186">
        <v>1</v>
      </c>
      <c r="W186">
        <v>0.5</v>
      </c>
      <c r="X186">
        <v>300000000</v>
      </c>
      <c r="Y186">
        <v>50000</v>
      </c>
      <c r="Z186">
        <v>500000</v>
      </c>
      <c r="AA186">
        <v>20000000</v>
      </c>
      <c r="AB186">
        <v>25</v>
      </c>
      <c r="AC186">
        <v>100</v>
      </c>
      <c r="AD186">
        <v>6</v>
      </c>
      <c r="AE186">
        <v>0.2</v>
      </c>
      <c r="AF186">
        <v>0.5</v>
      </c>
      <c r="AG186">
        <v>2</v>
      </c>
      <c r="AH186">
        <v>1</v>
      </c>
      <c r="AI186">
        <v>0.5</v>
      </c>
      <c r="AJ186">
        <v>0.5</v>
      </c>
      <c r="AK186">
        <v>0.5</v>
      </c>
      <c r="AL186">
        <v>6</v>
      </c>
      <c r="AM186">
        <v>4.5</v>
      </c>
      <c r="AN186">
        <v>1.5</v>
      </c>
      <c r="AO186" t="s">
        <v>2983</v>
      </c>
      <c r="AP186" t="s">
        <v>2984</v>
      </c>
      <c r="AQ186" t="s">
        <v>3368</v>
      </c>
      <c r="AR186" t="s">
        <v>2986</v>
      </c>
      <c r="AS186" t="s">
        <v>2987</v>
      </c>
      <c r="AT186" t="s">
        <v>2988</v>
      </c>
      <c r="AU186">
        <v>70</v>
      </c>
      <c r="AV186">
        <v>80</v>
      </c>
      <c r="AW186">
        <v>20000000</v>
      </c>
      <c r="AX186">
        <v>3</v>
      </c>
      <c r="AY186">
        <v>1</v>
      </c>
      <c r="AZ186">
        <v>0.5</v>
      </c>
      <c r="BA186">
        <v>0.3</v>
      </c>
      <c r="BB186">
        <v>0.2</v>
      </c>
      <c r="BC186">
        <v>300000000</v>
      </c>
      <c r="BD186">
        <v>0.2</v>
      </c>
      <c r="BE186">
        <v>0.5</v>
      </c>
      <c r="BF186">
        <v>0.2</v>
      </c>
      <c r="BG186">
        <v>0.5</v>
      </c>
    </row>
    <row r="187" spans="1:59" ht="24.75" thickBot="1" x14ac:dyDescent="0.3">
      <c r="A187" s="10" t="s">
        <v>2863</v>
      </c>
      <c r="B187" s="11" t="s">
        <v>1800</v>
      </c>
      <c r="C187" s="10" t="s">
        <v>2666</v>
      </c>
      <c r="D187" s="10" t="s">
        <v>2666</v>
      </c>
      <c r="E187" s="33">
        <v>43957.670138888891</v>
      </c>
      <c r="F187" s="56">
        <f>EDATE(E187, 10)</f>
        <v>44261</v>
      </c>
      <c r="G187" s="15" t="s">
        <v>3948</v>
      </c>
      <c r="H187" s="59">
        <v>960000</v>
      </c>
      <c r="I187" s="16" t="str">
        <f>TEXT(E187,"yyyy-mm-ddThh:MM:ss")</f>
        <v>2020-05-06T16:05:00</v>
      </c>
      <c r="J187" s="55" t="str">
        <f>TEXT(F187,"yyyy-mm-ddThh:MM:ss")</f>
        <v>2021-03-06T00:00:00</v>
      </c>
      <c r="K187" s="66">
        <f t="shared" ref="K187:K250" si="3">H187</f>
        <v>960000</v>
      </c>
      <c r="L187" s="20" t="s">
        <v>3939</v>
      </c>
      <c r="M187" s="12">
        <v>43958.336805555555</v>
      </c>
      <c r="N187" s="64" t="s">
        <v>2876</v>
      </c>
      <c r="O187" s="30" t="s">
        <v>2935</v>
      </c>
      <c r="P187" s="47">
        <f>H187</f>
        <v>960000</v>
      </c>
      <c r="Q187" t="s">
        <v>2981</v>
      </c>
      <c r="R187" t="s">
        <v>2982</v>
      </c>
      <c r="S187">
        <v>5</v>
      </c>
      <c r="T187">
        <v>3</v>
      </c>
      <c r="U187">
        <v>2</v>
      </c>
      <c r="V187">
        <v>1</v>
      </c>
      <c r="W187">
        <v>0.5</v>
      </c>
      <c r="X187">
        <v>300000000</v>
      </c>
      <c r="Y187">
        <v>50000</v>
      </c>
      <c r="Z187">
        <v>500000</v>
      </c>
      <c r="AA187">
        <v>20000000</v>
      </c>
      <c r="AB187">
        <v>25</v>
      </c>
      <c r="AC187">
        <v>100</v>
      </c>
      <c r="AD187">
        <v>6</v>
      </c>
      <c r="AE187">
        <v>0.2</v>
      </c>
      <c r="AF187">
        <v>0.5</v>
      </c>
      <c r="AG187">
        <v>2</v>
      </c>
      <c r="AH187">
        <v>1</v>
      </c>
      <c r="AI187">
        <v>0.5</v>
      </c>
      <c r="AJ187">
        <v>0.5</v>
      </c>
      <c r="AK187">
        <v>0.5</v>
      </c>
      <c r="AL187">
        <v>6</v>
      </c>
      <c r="AM187">
        <v>4.5</v>
      </c>
      <c r="AN187">
        <v>1.5</v>
      </c>
      <c r="AO187" t="s">
        <v>2983</v>
      </c>
      <c r="AP187" t="s">
        <v>2984</v>
      </c>
      <c r="AQ187" t="s">
        <v>3422</v>
      </c>
      <c r="AR187" t="s">
        <v>2986</v>
      </c>
      <c r="AS187" t="s">
        <v>2987</v>
      </c>
      <c r="AT187" t="s">
        <v>2988</v>
      </c>
      <c r="AU187">
        <v>70</v>
      </c>
      <c r="AV187">
        <v>80</v>
      </c>
      <c r="AW187">
        <v>20000000</v>
      </c>
      <c r="AX187">
        <v>3</v>
      </c>
      <c r="AY187">
        <v>1</v>
      </c>
      <c r="AZ187">
        <v>0.5</v>
      </c>
      <c r="BA187">
        <v>0.3</v>
      </c>
      <c r="BB187">
        <v>0.2</v>
      </c>
      <c r="BC187">
        <v>300000000</v>
      </c>
      <c r="BD187">
        <v>0.2</v>
      </c>
      <c r="BE187">
        <v>0.5</v>
      </c>
      <c r="BF187">
        <v>0.2</v>
      </c>
      <c r="BG187">
        <v>0.5</v>
      </c>
    </row>
    <row r="188" spans="1:59" ht="24.75" thickBot="1" x14ac:dyDescent="0.3">
      <c r="A188" s="10" t="s">
        <v>2864</v>
      </c>
      <c r="B188" s="11" t="s">
        <v>1800</v>
      </c>
      <c r="C188" s="10" t="s">
        <v>2865</v>
      </c>
      <c r="D188" s="10" t="s">
        <v>2865</v>
      </c>
      <c r="E188" s="33">
        <v>43957.670138888891</v>
      </c>
      <c r="F188" s="56">
        <f>EDATE(E188, 10)</f>
        <v>44261</v>
      </c>
      <c r="G188" s="15" t="s">
        <v>3948</v>
      </c>
      <c r="H188" s="59">
        <v>500000</v>
      </c>
      <c r="I188" s="16" t="str">
        <f>TEXT(E188,"yyyy-mm-ddThh:MM:ss")</f>
        <v>2020-05-06T16:05:00</v>
      </c>
      <c r="J188" s="55" t="str">
        <f>TEXT(F188,"yyyy-mm-ddThh:MM:ss")</f>
        <v>2021-03-06T00:00:00</v>
      </c>
      <c r="K188" s="66">
        <f t="shared" si="3"/>
        <v>500000</v>
      </c>
      <c r="L188" s="20" t="s">
        <v>3939</v>
      </c>
      <c r="M188" s="12">
        <v>43958.336805555555</v>
      </c>
      <c r="N188" s="64" t="s">
        <v>2876</v>
      </c>
      <c r="O188" s="30" t="s">
        <v>2935</v>
      </c>
      <c r="P188" s="47">
        <f>H188</f>
        <v>500000</v>
      </c>
      <c r="Q188" t="s">
        <v>2981</v>
      </c>
      <c r="R188" t="s">
        <v>2982</v>
      </c>
      <c r="S188">
        <v>5</v>
      </c>
      <c r="T188">
        <v>3</v>
      </c>
      <c r="U188">
        <v>2</v>
      </c>
      <c r="V188">
        <v>1</v>
      </c>
      <c r="W188">
        <v>0.5</v>
      </c>
      <c r="X188">
        <v>300000000</v>
      </c>
      <c r="Y188">
        <v>50000</v>
      </c>
      <c r="Z188">
        <v>500000</v>
      </c>
      <c r="AA188">
        <v>20000000</v>
      </c>
      <c r="AB188">
        <v>25</v>
      </c>
      <c r="AC188">
        <v>100</v>
      </c>
      <c r="AD188">
        <v>6</v>
      </c>
      <c r="AE188">
        <v>0.2</v>
      </c>
      <c r="AF188">
        <v>0.5</v>
      </c>
      <c r="AG188">
        <v>2</v>
      </c>
      <c r="AH188">
        <v>1</v>
      </c>
      <c r="AI188">
        <v>0.5</v>
      </c>
      <c r="AJ188">
        <v>0.5</v>
      </c>
      <c r="AK188">
        <v>0.5</v>
      </c>
      <c r="AL188">
        <v>6</v>
      </c>
      <c r="AM188">
        <v>4.5</v>
      </c>
      <c r="AN188">
        <v>1.5</v>
      </c>
      <c r="AO188" t="s">
        <v>2983</v>
      </c>
      <c r="AP188" t="s">
        <v>2984</v>
      </c>
      <c r="AQ188" t="s">
        <v>3907</v>
      </c>
      <c r="AR188" t="s">
        <v>2986</v>
      </c>
      <c r="AS188" t="s">
        <v>2987</v>
      </c>
      <c r="AT188" t="s">
        <v>2988</v>
      </c>
      <c r="AU188">
        <v>70</v>
      </c>
      <c r="AV188">
        <v>80</v>
      </c>
      <c r="AW188">
        <v>20000000</v>
      </c>
      <c r="AX188">
        <v>3</v>
      </c>
      <c r="AY188">
        <v>1</v>
      </c>
      <c r="AZ188">
        <v>0.5</v>
      </c>
      <c r="BA188">
        <v>0.3</v>
      </c>
      <c r="BB188">
        <v>0.2</v>
      </c>
      <c r="BC188">
        <v>300000000</v>
      </c>
      <c r="BD188">
        <v>0.2</v>
      </c>
      <c r="BE188">
        <v>0.5</v>
      </c>
      <c r="BF188">
        <v>0.2</v>
      </c>
      <c r="BG188">
        <v>0.5</v>
      </c>
    </row>
    <row r="189" spans="1:59" ht="24.75" thickBot="1" x14ac:dyDescent="0.3">
      <c r="A189" s="10" t="s">
        <v>2859</v>
      </c>
      <c r="B189" s="11" t="s">
        <v>1800</v>
      </c>
      <c r="C189" s="10" t="s">
        <v>1749</v>
      </c>
      <c r="D189" s="10" t="s">
        <v>1749</v>
      </c>
      <c r="E189" s="33">
        <v>43957.920138888891</v>
      </c>
      <c r="F189" s="56">
        <f>EDATE(E189, 10)</f>
        <v>44261</v>
      </c>
      <c r="G189" s="15" t="s">
        <v>3948</v>
      </c>
      <c r="H189" s="59">
        <v>3440000</v>
      </c>
      <c r="I189" s="16" t="str">
        <f>TEXT(E189,"yyyy-mm-ddThh:MM:ss")</f>
        <v>2020-05-06T22:05:00</v>
      </c>
      <c r="J189" s="55" t="str">
        <f>TEXT(F189,"yyyy-mm-ddThh:MM:ss")</f>
        <v>2021-03-06T00:00:00</v>
      </c>
      <c r="K189" s="66">
        <f t="shared" si="3"/>
        <v>3440000</v>
      </c>
      <c r="L189" s="20" t="s">
        <v>3939</v>
      </c>
      <c r="M189" s="12">
        <v>43958.336805555555</v>
      </c>
      <c r="N189" s="64" t="s">
        <v>2876</v>
      </c>
      <c r="O189" s="30" t="s">
        <v>2935</v>
      </c>
      <c r="P189" s="47">
        <f>H189</f>
        <v>3440000</v>
      </c>
      <c r="Q189" t="s">
        <v>2981</v>
      </c>
      <c r="R189" t="s">
        <v>2982</v>
      </c>
      <c r="S189">
        <v>5</v>
      </c>
      <c r="T189">
        <v>3</v>
      </c>
      <c r="U189">
        <v>2</v>
      </c>
      <c r="V189">
        <v>1</v>
      </c>
      <c r="W189">
        <v>0.5</v>
      </c>
      <c r="X189">
        <v>300000000</v>
      </c>
      <c r="Y189">
        <v>50000</v>
      </c>
      <c r="Z189">
        <v>500000</v>
      </c>
      <c r="AA189">
        <v>20000000</v>
      </c>
      <c r="AB189">
        <v>25</v>
      </c>
      <c r="AC189">
        <v>100</v>
      </c>
      <c r="AD189">
        <v>6</v>
      </c>
      <c r="AE189">
        <v>0.2</v>
      </c>
      <c r="AF189">
        <v>0.5</v>
      </c>
      <c r="AG189">
        <v>2</v>
      </c>
      <c r="AH189">
        <v>1</v>
      </c>
      <c r="AI189">
        <v>0.5</v>
      </c>
      <c r="AJ189">
        <v>0.5</v>
      </c>
      <c r="AK189">
        <v>0.5</v>
      </c>
      <c r="AL189">
        <v>6</v>
      </c>
      <c r="AM189">
        <v>4.5</v>
      </c>
      <c r="AN189">
        <v>1.5</v>
      </c>
      <c r="AO189" t="s">
        <v>2983</v>
      </c>
      <c r="AP189" t="s">
        <v>2984</v>
      </c>
      <c r="AQ189" t="s">
        <v>3239</v>
      </c>
      <c r="AR189" t="s">
        <v>2986</v>
      </c>
      <c r="AS189" t="s">
        <v>2987</v>
      </c>
      <c r="AT189" t="s">
        <v>2988</v>
      </c>
      <c r="AU189">
        <v>70</v>
      </c>
      <c r="AV189">
        <v>80</v>
      </c>
      <c r="AW189">
        <v>20000000</v>
      </c>
      <c r="AX189">
        <v>3</v>
      </c>
      <c r="AY189">
        <v>1</v>
      </c>
      <c r="AZ189">
        <v>0.5</v>
      </c>
      <c r="BA189">
        <v>0.3</v>
      </c>
      <c r="BB189">
        <v>0.2</v>
      </c>
      <c r="BC189">
        <v>300000000</v>
      </c>
      <c r="BD189">
        <v>0.2</v>
      </c>
      <c r="BE189">
        <v>0.5</v>
      </c>
      <c r="BF189">
        <v>0.2</v>
      </c>
      <c r="BG189">
        <v>0.5</v>
      </c>
    </row>
    <row r="190" spans="1:59" ht="24.75" thickBot="1" x14ac:dyDescent="0.3">
      <c r="A190" s="10" t="s">
        <v>2850</v>
      </c>
      <c r="B190" s="11" t="s">
        <v>1800</v>
      </c>
      <c r="C190" s="10" t="s">
        <v>2851</v>
      </c>
      <c r="D190" s="10" t="s">
        <v>2851</v>
      </c>
      <c r="E190" s="33">
        <v>43957.920138888891</v>
      </c>
      <c r="F190" s="56">
        <f>EDATE(E190, 10)</f>
        <v>44261</v>
      </c>
      <c r="G190" s="15" t="s">
        <v>3948</v>
      </c>
      <c r="H190" s="59">
        <v>3260000</v>
      </c>
      <c r="I190" s="16" t="str">
        <f>TEXT(E190,"yyyy-mm-ddThh:MM:ss")</f>
        <v>2020-05-06T22:05:00</v>
      </c>
      <c r="J190" s="55" t="str">
        <f>TEXT(F190,"yyyy-mm-ddThh:MM:ss")</f>
        <v>2021-03-06T00:00:00</v>
      </c>
      <c r="K190" s="66">
        <f t="shared" si="3"/>
        <v>3260000</v>
      </c>
      <c r="L190" s="20" t="s">
        <v>3939</v>
      </c>
      <c r="M190" s="12">
        <v>43958.336805555555</v>
      </c>
      <c r="N190" s="64" t="s">
        <v>2876</v>
      </c>
      <c r="O190" s="30" t="s">
        <v>2935</v>
      </c>
      <c r="P190" s="47">
        <f>H190</f>
        <v>3260000</v>
      </c>
      <c r="Q190" t="s">
        <v>2981</v>
      </c>
      <c r="R190" t="s">
        <v>2982</v>
      </c>
      <c r="S190">
        <v>5</v>
      </c>
      <c r="T190">
        <v>3</v>
      </c>
      <c r="U190">
        <v>2</v>
      </c>
      <c r="V190">
        <v>1</v>
      </c>
      <c r="W190">
        <v>0.5</v>
      </c>
      <c r="X190">
        <v>300000000</v>
      </c>
      <c r="Y190">
        <v>50000</v>
      </c>
      <c r="Z190">
        <v>500000</v>
      </c>
      <c r="AA190">
        <v>20000000</v>
      </c>
      <c r="AB190">
        <v>25</v>
      </c>
      <c r="AC190">
        <v>100</v>
      </c>
      <c r="AD190">
        <v>6</v>
      </c>
      <c r="AE190">
        <v>0.2</v>
      </c>
      <c r="AF190">
        <v>0.5</v>
      </c>
      <c r="AG190">
        <v>2</v>
      </c>
      <c r="AH190">
        <v>1</v>
      </c>
      <c r="AI190">
        <v>0.5</v>
      </c>
      <c r="AJ190">
        <v>0.5</v>
      </c>
      <c r="AK190">
        <v>0.5</v>
      </c>
      <c r="AL190">
        <v>6</v>
      </c>
      <c r="AM190">
        <v>4.5</v>
      </c>
      <c r="AN190">
        <v>1.5</v>
      </c>
      <c r="AO190" t="s">
        <v>2983</v>
      </c>
      <c r="AP190" t="s">
        <v>2984</v>
      </c>
      <c r="AQ190" t="s">
        <v>3243</v>
      </c>
      <c r="AR190" t="s">
        <v>2986</v>
      </c>
      <c r="AS190" t="s">
        <v>2987</v>
      </c>
      <c r="AT190" t="s">
        <v>2988</v>
      </c>
      <c r="AU190">
        <v>70</v>
      </c>
      <c r="AV190">
        <v>80</v>
      </c>
      <c r="AW190">
        <v>20000000</v>
      </c>
      <c r="AX190">
        <v>3</v>
      </c>
      <c r="AY190">
        <v>1</v>
      </c>
      <c r="AZ190">
        <v>0.5</v>
      </c>
      <c r="BA190">
        <v>0.3</v>
      </c>
      <c r="BB190">
        <v>0.2</v>
      </c>
      <c r="BC190">
        <v>300000000</v>
      </c>
      <c r="BD190">
        <v>0.2</v>
      </c>
      <c r="BE190">
        <v>0.5</v>
      </c>
      <c r="BF190">
        <v>0.2</v>
      </c>
      <c r="BG190">
        <v>0.5</v>
      </c>
    </row>
    <row r="191" spans="1:59" ht="24.75" thickBot="1" x14ac:dyDescent="0.3">
      <c r="A191" s="10" t="s">
        <v>2856</v>
      </c>
      <c r="B191" s="11" t="s">
        <v>1800</v>
      </c>
      <c r="C191" s="10" t="s">
        <v>2857</v>
      </c>
      <c r="D191" s="10" t="s">
        <v>2857</v>
      </c>
      <c r="E191" s="33">
        <v>43957.920138888891</v>
      </c>
      <c r="F191" s="56">
        <f>EDATE(E191, 10)</f>
        <v>44261</v>
      </c>
      <c r="G191" s="15" t="s">
        <v>3948</v>
      </c>
      <c r="H191" s="59">
        <v>560000</v>
      </c>
      <c r="I191" s="16" t="str">
        <f>TEXT(E191,"yyyy-mm-ddThh:MM:ss")</f>
        <v>2020-05-06T22:05:00</v>
      </c>
      <c r="J191" s="55" t="str">
        <f>TEXT(F191,"yyyy-mm-ddThh:MM:ss")</f>
        <v>2021-03-06T00:00:00</v>
      </c>
      <c r="K191" s="66">
        <f t="shared" si="3"/>
        <v>560000</v>
      </c>
      <c r="L191" s="20" t="s">
        <v>3939</v>
      </c>
      <c r="M191" s="12">
        <v>43958.336805555555</v>
      </c>
      <c r="N191" s="64" t="s">
        <v>2876</v>
      </c>
      <c r="O191" s="30" t="s">
        <v>2935</v>
      </c>
      <c r="P191" s="47">
        <f>H191</f>
        <v>560000</v>
      </c>
      <c r="Q191" t="s">
        <v>2981</v>
      </c>
      <c r="R191" t="s">
        <v>2982</v>
      </c>
      <c r="S191">
        <v>5</v>
      </c>
      <c r="T191">
        <v>3</v>
      </c>
      <c r="U191">
        <v>2</v>
      </c>
      <c r="V191">
        <v>1</v>
      </c>
      <c r="W191">
        <v>0.5</v>
      </c>
      <c r="X191">
        <v>300000000</v>
      </c>
      <c r="Y191">
        <v>50000</v>
      </c>
      <c r="Z191">
        <v>500000</v>
      </c>
      <c r="AA191">
        <v>20000000</v>
      </c>
      <c r="AB191">
        <v>25</v>
      </c>
      <c r="AC191">
        <v>100</v>
      </c>
      <c r="AD191">
        <v>6</v>
      </c>
      <c r="AE191">
        <v>0.2</v>
      </c>
      <c r="AF191">
        <v>0.5</v>
      </c>
      <c r="AG191">
        <v>2</v>
      </c>
      <c r="AH191">
        <v>1</v>
      </c>
      <c r="AI191">
        <v>0.5</v>
      </c>
      <c r="AJ191">
        <v>0.5</v>
      </c>
      <c r="AK191">
        <v>0.5</v>
      </c>
      <c r="AL191">
        <v>6</v>
      </c>
      <c r="AM191">
        <v>4.5</v>
      </c>
      <c r="AN191">
        <v>1.5</v>
      </c>
      <c r="AO191" t="s">
        <v>2983</v>
      </c>
      <c r="AP191" t="s">
        <v>2984</v>
      </c>
      <c r="AQ191" t="s">
        <v>3579</v>
      </c>
      <c r="AR191" t="s">
        <v>2986</v>
      </c>
      <c r="AS191" t="s">
        <v>2987</v>
      </c>
      <c r="AT191" t="s">
        <v>2988</v>
      </c>
      <c r="AU191">
        <v>70</v>
      </c>
      <c r="AV191">
        <v>80</v>
      </c>
      <c r="AW191">
        <v>20000000</v>
      </c>
      <c r="AX191">
        <v>3</v>
      </c>
      <c r="AY191">
        <v>1</v>
      </c>
      <c r="AZ191">
        <v>0.5</v>
      </c>
      <c r="BA191">
        <v>0.3</v>
      </c>
      <c r="BB191">
        <v>0.2</v>
      </c>
      <c r="BC191">
        <v>300000000</v>
      </c>
      <c r="BD191">
        <v>0.2</v>
      </c>
      <c r="BE191">
        <v>0.5</v>
      </c>
      <c r="BF191">
        <v>0.2</v>
      </c>
      <c r="BG191">
        <v>0.5</v>
      </c>
    </row>
    <row r="192" spans="1:59" ht="24.75" thickBot="1" x14ac:dyDescent="0.3">
      <c r="A192" s="10" t="s">
        <v>2853</v>
      </c>
      <c r="B192" s="11" t="s">
        <v>1800</v>
      </c>
      <c r="C192" s="10" t="s">
        <v>2854</v>
      </c>
      <c r="D192" s="10" t="s">
        <v>2854</v>
      </c>
      <c r="E192" s="33">
        <v>43957.920138888891</v>
      </c>
      <c r="F192" s="56">
        <f>EDATE(E192, 10)</f>
        <v>44261</v>
      </c>
      <c r="G192" s="15" t="s">
        <v>3948</v>
      </c>
      <c r="H192" s="59">
        <v>500000</v>
      </c>
      <c r="I192" s="16" t="str">
        <f>TEXT(E192,"yyyy-mm-ddThh:MM:ss")</f>
        <v>2020-05-06T22:05:00</v>
      </c>
      <c r="J192" s="55" t="str">
        <f>TEXT(F192,"yyyy-mm-ddThh:MM:ss")</f>
        <v>2021-03-06T00:00:00</v>
      </c>
      <c r="K192" s="66">
        <f t="shared" si="3"/>
        <v>500000</v>
      </c>
      <c r="L192" s="20" t="s">
        <v>3939</v>
      </c>
      <c r="M192" s="12">
        <v>43958.336805555555</v>
      </c>
      <c r="N192" s="64" t="s">
        <v>2876</v>
      </c>
      <c r="O192" s="30" t="s">
        <v>2935</v>
      </c>
      <c r="P192" s="47">
        <f>H192</f>
        <v>500000</v>
      </c>
      <c r="Q192" t="s">
        <v>2981</v>
      </c>
      <c r="R192" t="s">
        <v>2982</v>
      </c>
      <c r="S192">
        <v>5</v>
      </c>
      <c r="T192">
        <v>3</v>
      </c>
      <c r="U192">
        <v>2</v>
      </c>
      <c r="V192">
        <v>1</v>
      </c>
      <c r="W192">
        <v>0.5</v>
      </c>
      <c r="X192">
        <v>300000000</v>
      </c>
      <c r="Y192">
        <v>50000</v>
      </c>
      <c r="Z192">
        <v>500000</v>
      </c>
      <c r="AA192">
        <v>20000000</v>
      </c>
      <c r="AB192">
        <v>25</v>
      </c>
      <c r="AC192">
        <v>100</v>
      </c>
      <c r="AD192">
        <v>6</v>
      </c>
      <c r="AE192">
        <v>0.2</v>
      </c>
      <c r="AF192">
        <v>0.5</v>
      </c>
      <c r="AG192">
        <v>2</v>
      </c>
      <c r="AH192">
        <v>1</v>
      </c>
      <c r="AI192">
        <v>0.5</v>
      </c>
      <c r="AJ192">
        <v>0.5</v>
      </c>
      <c r="AK192">
        <v>0.5</v>
      </c>
      <c r="AL192">
        <v>6</v>
      </c>
      <c r="AM192">
        <v>4.5</v>
      </c>
      <c r="AN192">
        <v>1.5</v>
      </c>
      <c r="AO192" t="s">
        <v>2983</v>
      </c>
      <c r="AP192" t="s">
        <v>2984</v>
      </c>
      <c r="AQ192" t="s">
        <v>3906</v>
      </c>
      <c r="AR192" t="s">
        <v>2986</v>
      </c>
      <c r="AS192" t="s">
        <v>2987</v>
      </c>
      <c r="AT192" t="s">
        <v>2988</v>
      </c>
      <c r="AU192">
        <v>70</v>
      </c>
      <c r="AV192">
        <v>80</v>
      </c>
      <c r="AW192">
        <v>20000000</v>
      </c>
      <c r="AX192">
        <v>3</v>
      </c>
      <c r="AY192">
        <v>1</v>
      </c>
      <c r="AZ192">
        <v>0.5</v>
      </c>
      <c r="BA192">
        <v>0.3</v>
      </c>
      <c r="BB192">
        <v>0.2</v>
      </c>
      <c r="BC192">
        <v>300000000</v>
      </c>
      <c r="BD192">
        <v>0.2</v>
      </c>
      <c r="BE192">
        <v>0.5</v>
      </c>
      <c r="BF192">
        <v>0.2</v>
      </c>
      <c r="BG192">
        <v>0.5</v>
      </c>
    </row>
    <row r="193" spans="1:59" ht="24.75" thickBot="1" x14ac:dyDescent="0.3">
      <c r="A193" s="10" t="s">
        <v>2848</v>
      </c>
      <c r="B193" s="11" t="s">
        <v>1800</v>
      </c>
      <c r="C193" s="10" t="s">
        <v>590</v>
      </c>
      <c r="D193" s="10" t="s">
        <v>590</v>
      </c>
      <c r="E193" s="33">
        <v>43958.295138888891</v>
      </c>
      <c r="F193" s="56">
        <f>EDATE(E193, 10)</f>
        <v>44262</v>
      </c>
      <c r="G193" s="15" t="s">
        <v>3948</v>
      </c>
      <c r="H193" s="59">
        <v>1720000</v>
      </c>
      <c r="I193" s="16" t="str">
        <f>TEXT(E193,"yyyy-mm-ddThh:MM:ss")</f>
        <v>2020-05-07T07:05:00</v>
      </c>
      <c r="J193" s="55" t="str">
        <f>TEXT(F193,"yyyy-mm-ddThh:MM:ss")</f>
        <v>2021-03-07T00:00:00</v>
      </c>
      <c r="K193" s="66">
        <f t="shared" si="3"/>
        <v>1720000</v>
      </c>
      <c r="L193" s="20" t="s">
        <v>3939</v>
      </c>
      <c r="M193" s="12">
        <v>43958.336805555555</v>
      </c>
      <c r="N193" s="64" t="s">
        <v>2876</v>
      </c>
      <c r="O193" s="30" t="s">
        <v>2935</v>
      </c>
      <c r="P193" s="47">
        <f>H193</f>
        <v>1720000</v>
      </c>
      <c r="Q193" t="s">
        <v>2981</v>
      </c>
      <c r="R193" t="s">
        <v>2982</v>
      </c>
      <c r="S193">
        <v>5</v>
      </c>
      <c r="T193">
        <v>3</v>
      </c>
      <c r="U193">
        <v>2</v>
      </c>
      <c r="V193">
        <v>1</v>
      </c>
      <c r="W193">
        <v>0.5</v>
      </c>
      <c r="X193">
        <v>300000000</v>
      </c>
      <c r="Y193">
        <v>50000</v>
      </c>
      <c r="Z193">
        <v>500000</v>
      </c>
      <c r="AA193">
        <v>20000000</v>
      </c>
      <c r="AB193">
        <v>25</v>
      </c>
      <c r="AC193">
        <v>100</v>
      </c>
      <c r="AD193">
        <v>6</v>
      </c>
      <c r="AE193">
        <v>0.2</v>
      </c>
      <c r="AF193">
        <v>0.5</v>
      </c>
      <c r="AG193">
        <v>2</v>
      </c>
      <c r="AH193">
        <v>1</v>
      </c>
      <c r="AI193">
        <v>0.5</v>
      </c>
      <c r="AJ193">
        <v>0.5</v>
      </c>
      <c r="AK193">
        <v>0.5</v>
      </c>
      <c r="AL193">
        <v>6</v>
      </c>
      <c r="AM193">
        <v>4.5</v>
      </c>
      <c r="AN193">
        <v>1.5</v>
      </c>
      <c r="AO193" t="s">
        <v>2983</v>
      </c>
      <c r="AP193" t="s">
        <v>2984</v>
      </c>
      <c r="AQ193" t="s">
        <v>3293</v>
      </c>
      <c r="AR193" t="s">
        <v>2986</v>
      </c>
      <c r="AS193" t="s">
        <v>2987</v>
      </c>
      <c r="AT193" t="s">
        <v>2988</v>
      </c>
      <c r="AU193">
        <v>70</v>
      </c>
      <c r="AV193">
        <v>80</v>
      </c>
      <c r="AW193">
        <v>20000000</v>
      </c>
      <c r="AX193">
        <v>3</v>
      </c>
      <c r="AY193">
        <v>1</v>
      </c>
      <c r="AZ193">
        <v>0.5</v>
      </c>
      <c r="BA193">
        <v>0.3</v>
      </c>
      <c r="BB193">
        <v>0.2</v>
      </c>
      <c r="BC193">
        <v>300000000</v>
      </c>
      <c r="BD193">
        <v>0.2</v>
      </c>
      <c r="BE193">
        <v>0.5</v>
      </c>
      <c r="BF193">
        <v>0.2</v>
      </c>
      <c r="BG193">
        <v>0.5</v>
      </c>
    </row>
    <row r="194" spans="1:59" ht="24.75" thickBot="1" x14ac:dyDescent="0.3">
      <c r="A194" s="10" t="s">
        <v>2839</v>
      </c>
      <c r="B194" s="11" t="s">
        <v>1800</v>
      </c>
      <c r="C194" s="10" t="s">
        <v>1401</v>
      </c>
      <c r="D194" s="10" t="s">
        <v>1401</v>
      </c>
      <c r="E194" s="33">
        <v>43958.336805555555</v>
      </c>
      <c r="F194" s="56">
        <f>EDATE(E194, 10)</f>
        <v>44262</v>
      </c>
      <c r="G194" s="15" t="s">
        <v>3948</v>
      </c>
      <c r="H194" s="59">
        <v>1280000</v>
      </c>
      <c r="I194" s="16" t="str">
        <f>TEXT(E194,"yyyy-mm-ddThh:MM:ss")</f>
        <v>2020-05-07T08:05:00</v>
      </c>
      <c r="J194" s="55" t="str">
        <f>TEXT(F194,"yyyy-mm-ddThh:MM:ss")</f>
        <v>2021-03-07T00:00:00</v>
      </c>
      <c r="K194" s="66">
        <f t="shared" si="3"/>
        <v>1280000</v>
      </c>
      <c r="L194" s="20" t="s">
        <v>3939</v>
      </c>
      <c r="M194" s="12">
        <v>43958.336805555555</v>
      </c>
      <c r="N194" s="64" t="s">
        <v>2876</v>
      </c>
      <c r="O194" s="30" t="s">
        <v>2935</v>
      </c>
      <c r="P194" s="47">
        <f>H194</f>
        <v>1280000</v>
      </c>
      <c r="Q194" t="s">
        <v>2981</v>
      </c>
      <c r="R194" t="s">
        <v>2982</v>
      </c>
      <c r="S194">
        <v>5</v>
      </c>
      <c r="T194">
        <v>3</v>
      </c>
      <c r="U194">
        <v>2</v>
      </c>
      <c r="V194">
        <v>1</v>
      </c>
      <c r="W194">
        <v>0.5</v>
      </c>
      <c r="X194">
        <v>300000000</v>
      </c>
      <c r="Y194">
        <v>50000</v>
      </c>
      <c r="Z194">
        <v>500000</v>
      </c>
      <c r="AA194">
        <v>20000000</v>
      </c>
      <c r="AB194">
        <v>25</v>
      </c>
      <c r="AC194">
        <v>100</v>
      </c>
      <c r="AD194">
        <v>6</v>
      </c>
      <c r="AE194">
        <v>0.2</v>
      </c>
      <c r="AF194">
        <v>0.5</v>
      </c>
      <c r="AG194">
        <v>2</v>
      </c>
      <c r="AH194">
        <v>1</v>
      </c>
      <c r="AI194">
        <v>0.5</v>
      </c>
      <c r="AJ194">
        <v>0.5</v>
      </c>
      <c r="AK194">
        <v>0.5</v>
      </c>
      <c r="AL194">
        <v>6</v>
      </c>
      <c r="AM194">
        <v>4.5</v>
      </c>
      <c r="AN194">
        <v>1.5</v>
      </c>
      <c r="AO194" t="s">
        <v>2983</v>
      </c>
      <c r="AP194" t="s">
        <v>2984</v>
      </c>
      <c r="AQ194" t="s">
        <v>3333</v>
      </c>
      <c r="AR194" t="s">
        <v>2986</v>
      </c>
      <c r="AS194" t="s">
        <v>2987</v>
      </c>
      <c r="AT194" t="s">
        <v>2988</v>
      </c>
      <c r="AU194">
        <v>70</v>
      </c>
      <c r="AV194">
        <v>80</v>
      </c>
      <c r="AW194">
        <v>20000000</v>
      </c>
      <c r="AX194">
        <v>3</v>
      </c>
      <c r="AY194">
        <v>1</v>
      </c>
      <c r="AZ194">
        <v>0.5</v>
      </c>
      <c r="BA194">
        <v>0.3</v>
      </c>
      <c r="BB194">
        <v>0.2</v>
      </c>
      <c r="BC194">
        <v>300000000</v>
      </c>
      <c r="BD194">
        <v>0.2</v>
      </c>
      <c r="BE194">
        <v>0.5</v>
      </c>
      <c r="BF194">
        <v>0.2</v>
      </c>
      <c r="BG194">
        <v>0.5</v>
      </c>
    </row>
    <row r="195" spans="1:59" ht="24.75" thickBot="1" x14ac:dyDescent="0.3">
      <c r="A195" s="10" t="s">
        <v>2833</v>
      </c>
      <c r="B195" s="11" t="s">
        <v>1800</v>
      </c>
      <c r="C195" s="10" t="s">
        <v>1401</v>
      </c>
      <c r="D195" s="10" t="s">
        <v>1401</v>
      </c>
      <c r="E195" s="33">
        <v>43958.336805555555</v>
      </c>
      <c r="F195" s="56">
        <f>EDATE(E195, 10)</f>
        <v>44262</v>
      </c>
      <c r="G195" s="15" t="s">
        <v>3948</v>
      </c>
      <c r="H195" s="59">
        <v>640000</v>
      </c>
      <c r="I195" s="16" t="str">
        <f>TEXT(E195,"yyyy-mm-ddThh:MM:ss")</f>
        <v>2020-05-07T08:05:00</v>
      </c>
      <c r="J195" s="55" t="str">
        <f>TEXT(F195,"yyyy-mm-ddThh:MM:ss")</f>
        <v>2021-03-07T00:00:00</v>
      </c>
      <c r="K195" s="66">
        <f t="shared" si="3"/>
        <v>640000</v>
      </c>
      <c r="L195" s="20" t="s">
        <v>3939</v>
      </c>
      <c r="M195" s="12">
        <v>43958.378472222219</v>
      </c>
      <c r="N195" s="64" t="s">
        <v>2876</v>
      </c>
      <c r="O195" s="30" t="s">
        <v>2935</v>
      </c>
      <c r="P195" s="47">
        <f>H195</f>
        <v>640000</v>
      </c>
      <c r="Q195" t="s">
        <v>2981</v>
      </c>
      <c r="R195" t="s">
        <v>2982</v>
      </c>
      <c r="S195">
        <v>5</v>
      </c>
      <c r="T195">
        <v>3</v>
      </c>
      <c r="U195">
        <v>2</v>
      </c>
      <c r="V195">
        <v>1</v>
      </c>
      <c r="W195">
        <v>0.5</v>
      </c>
      <c r="X195">
        <v>300000000</v>
      </c>
      <c r="Y195">
        <v>50000</v>
      </c>
      <c r="Z195">
        <v>500000</v>
      </c>
      <c r="AA195">
        <v>20000000</v>
      </c>
      <c r="AB195">
        <v>25</v>
      </c>
      <c r="AC195">
        <v>100</v>
      </c>
      <c r="AD195">
        <v>6</v>
      </c>
      <c r="AE195">
        <v>0.2</v>
      </c>
      <c r="AF195">
        <v>0.5</v>
      </c>
      <c r="AG195">
        <v>2</v>
      </c>
      <c r="AH195">
        <v>1</v>
      </c>
      <c r="AI195">
        <v>0.5</v>
      </c>
      <c r="AJ195">
        <v>0.5</v>
      </c>
      <c r="AK195">
        <v>0.5</v>
      </c>
      <c r="AL195">
        <v>6</v>
      </c>
      <c r="AM195">
        <v>4.5</v>
      </c>
      <c r="AN195">
        <v>1.5</v>
      </c>
      <c r="AO195" t="s">
        <v>2983</v>
      </c>
      <c r="AP195" t="s">
        <v>2984</v>
      </c>
      <c r="AQ195" t="s">
        <v>3510</v>
      </c>
      <c r="AR195" t="s">
        <v>2986</v>
      </c>
      <c r="AS195" t="s">
        <v>2987</v>
      </c>
      <c r="AT195" t="s">
        <v>2988</v>
      </c>
      <c r="AU195">
        <v>70</v>
      </c>
      <c r="AV195">
        <v>80</v>
      </c>
      <c r="AW195">
        <v>20000000</v>
      </c>
      <c r="AX195">
        <v>3</v>
      </c>
      <c r="AY195">
        <v>1</v>
      </c>
      <c r="AZ195">
        <v>0.5</v>
      </c>
      <c r="BA195">
        <v>0.3</v>
      </c>
      <c r="BB195">
        <v>0.2</v>
      </c>
      <c r="BC195">
        <v>300000000</v>
      </c>
      <c r="BD195">
        <v>0.2</v>
      </c>
      <c r="BE195">
        <v>0.5</v>
      </c>
      <c r="BF195">
        <v>0.2</v>
      </c>
      <c r="BG195">
        <v>0.5</v>
      </c>
    </row>
    <row r="196" spans="1:59" ht="24.75" thickBot="1" x14ac:dyDescent="0.3">
      <c r="A196" s="10" t="s">
        <v>2840</v>
      </c>
      <c r="B196" s="11" t="s">
        <v>1800</v>
      </c>
      <c r="C196" s="10" t="s">
        <v>2841</v>
      </c>
      <c r="D196" s="10" t="s">
        <v>2841</v>
      </c>
      <c r="E196" s="33">
        <v>43958.336805555555</v>
      </c>
      <c r="F196" s="56">
        <f>EDATE(E196, 10)</f>
        <v>44262</v>
      </c>
      <c r="G196" s="15" t="s">
        <v>3948</v>
      </c>
      <c r="H196" s="59">
        <v>554000</v>
      </c>
      <c r="I196" s="16" t="str">
        <f>TEXT(E196,"yyyy-mm-ddThh:MM:ss")</f>
        <v>2020-05-07T08:05:00</v>
      </c>
      <c r="J196" s="55" t="str">
        <f>TEXT(F196,"yyyy-mm-ddThh:MM:ss")</f>
        <v>2021-03-07T00:00:00</v>
      </c>
      <c r="K196" s="66">
        <f t="shared" si="3"/>
        <v>554000</v>
      </c>
      <c r="L196" s="20" t="s">
        <v>3939</v>
      </c>
      <c r="M196" s="12">
        <v>43958.336805555555</v>
      </c>
      <c r="N196" s="64" t="s">
        <v>2876</v>
      </c>
      <c r="O196" s="30" t="s">
        <v>2935</v>
      </c>
      <c r="P196" s="47">
        <f>H196</f>
        <v>554000</v>
      </c>
      <c r="Q196" t="s">
        <v>2981</v>
      </c>
      <c r="R196" t="s">
        <v>2982</v>
      </c>
      <c r="S196">
        <v>5</v>
      </c>
      <c r="T196">
        <v>3</v>
      </c>
      <c r="U196">
        <v>2</v>
      </c>
      <c r="V196">
        <v>1</v>
      </c>
      <c r="W196">
        <v>0.5</v>
      </c>
      <c r="X196">
        <v>300000000</v>
      </c>
      <c r="Y196">
        <v>50000</v>
      </c>
      <c r="Z196">
        <v>500000</v>
      </c>
      <c r="AA196">
        <v>20000000</v>
      </c>
      <c r="AB196">
        <v>25</v>
      </c>
      <c r="AC196">
        <v>100</v>
      </c>
      <c r="AD196">
        <v>6</v>
      </c>
      <c r="AE196">
        <v>0.2</v>
      </c>
      <c r="AF196">
        <v>0.5</v>
      </c>
      <c r="AG196">
        <v>2</v>
      </c>
      <c r="AH196">
        <v>1</v>
      </c>
      <c r="AI196">
        <v>0.5</v>
      </c>
      <c r="AJ196">
        <v>0.5</v>
      </c>
      <c r="AK196">
        <v>0.5</v>
      </c>
      <c r="AL196">
        <v>6</v>
      </c>
      <c r="AM196">
        <v>4.5</v>
      </c>
      <c r="AN196">
        <v>1.5</v>
      </c>
      <c r="AO196" t="s">
        <v>2983</v>
      </c>
      <c r="AP196" t="s">
        <v>2984</v>
      </c>
      <c r="AQ196" t="s">
        <v>3590</v>
      </c>
      <c r="AR196" t="s">
        <v>2986</v>
      </c>
      <c r="AS196" t="s">
        <v>2987</v>
      </c>
      <c r="AT196" t="s">
        <v>2988</v>
      </c>
      <c r="AU196">
        <v>70</v>
      </c>
      <c r="AV196">
        <v>80</v>
      </c>
      <c r="AW196">
        <v>20000000</v>
      </c>
      <c r="AX196">
        <v>3</v>
      </c>
      <c r="AY196">
        <v>1</v>
      </c>
      <c r="AZ196">
        <v>0.5</v>
      </c>
      <c r="BA196">
        <v>0.3</v>
      </c>
      <c r="BB196">
        <v>0.2</v>
      </c>
      <c r="BC196">
        <v>300000000</v>
      </c>
      <c r="BD196">
        <v>0.2</v>
      </c>
      <c r="BE196">
        <v>0.5</v>
      </c>
      <c r="BF196">
        <v>0.2</v>
      </c>
      <c r="BG196">
        <v>0.5</v>
      </c>
    </row>
    <row r="197" spans="1:59" ht="24.75" thickBot="1" x14ac:dyDescent="0.3">
      <c r="A197" s="10" t="s">
        <v>2835</v>
      </c>
      <c r="B197" s="11" t="s">
        <v>1800</v>
      </c>
      <c r="C197" s="10" t="s">
        <v>2836</v>
      </c>
      <c r="D197" s="10" t="s">
        <v>2836</v>
      </c>
      <c r="E197" s="33">
        <v>43958.336805555555</v>
      </c>
      <c r="F197" s="56">
        <f>EDATE(E197, 10)</f>
        <v>44262</v>
      </c>
      <c r="G197" s="15" t="s">
        <v>3948</v>
      </c>
      <c r="H197" s="59">
        <v>524000</v>
      </c>
      <c r="I197" s="16" t="str">
        <f>TEXT(E197,"yyyy-mm-ddThh:MM:ss")</f>
        <v>2020-05-07T08:05:00</v>
      </c>
      <c r="J197" s="55" t="str">
        <f>TEXT(F197,"yyyy-mm-ddThh:MM:ss")</f>
        <v>2021-03-07T00:00:00</v>
      </c>
      <c r="K197" s="66">
        <f t="shared" si="3"/>
        <v>524000</v>
      </c>
      <c r="L197" s="20" t="s">
        <v>3939</v>
      </c>
      <c r="M197" s="12">
        <v>43958.378472222219</v>
      </c>
      <c r="N197" s="64" t="s">
        <v>2876</v>
      </c>
      <c r="O197" s="30" t="s">
        <v>2935</v>
      </c>
      <c r="P197" s="47">
        <f>H197</f>
        <v>524000</v>
      </c>
      <c r="Q197" t="s">
        <v>2981</v>
      </c>
      <c r="R197" t="s">
        <v>2982</v>
      </c>
      <c r="S197">
        <v>5</v>
      </c>
      <c r="T197">
        <v>3</v>
      </c>
      <c r="U197">
        <v>2</v>
      </c>
      <c r="V197">
        <v>1</v>
      </c>
      <c r="W197">
        <v>0.5</v>
      </c>
      <c r="X197">
        <v>300000000</v>
      </c>
      <c r="Y197">
        <v>50000</v>
      </c>
      <c r="Z197">
        <v>500000</v>
      </c>
      <c r="AA197">
        <v>20000000</v>
      </c>
      <c r="AB197">
        <v>25</v>
      </c>
      <c r="AC197">
        <v>100</v>
      </c>
      <c r="AD197">
        <v>6</v>
      </c>
      <c r="AE197">
        <v>0.2</v>
      </c>
      <c r="AF197">
        <v>0.5</v>
      </c>
      <c r="AG197">
        <v>2</v>
      </c>
      <c r="AH197">
        <v>1</v>
      </c>
      <c r="AI197">
        <v>0.5</v>
      </c>
      <c r="AJ197">
        <v>0.5</v>
      </c>
      <c r="AK197">
        <v>0.5</v>
      </c>
      <c r="AL197">
        <v>6</v>
      </c>
      <c r="AM197">
        <v>4.5</v>
      </c>
      <c r="AN197">
        <v>1.5</v>
      </c>
      <c r="AO197" t="s">
        <v>2983</v>
      </c>
      <c r="AP197" t="s">
        <v>2984</v>
      </c>
      <c r="AQ197" t="s">
        <v>3661</v>
      </c>
      <c r="AR197" t="s">
        <v>2986</v>
      </c>
      <c r="AS197" t="s">
        <v>2987</v>
      </c>
      <c r="AT197" t="s">
        <v>2988</v>
      </c>
      <c r="AU197">
        <v>70</v>
      </c>
      <c r="AV197">
        <v>80</v>
      </c>
      <c r="AW197">
        <v>20000000</v>
      </c>
      <c r="AX197">
        <v>3</v>
      </c>
      <c r="AY197">
        <v>1</v>
      </c>
      <c r="AZ197">
        <v>0.5</v>
      </c>
      <c r="BA197">
        <v>0.3</v>
      </c>
      <c r="BB197">
        <v>0.2</v>
      </c>
      <c r="BC197">
        <v>300000000</v>
      </c>
      <c r="BD197">
        <v>0.2</v>
      </c>
      <c r="BE197">
        <v>0.5</v>
      </c>
      <c r="BF197">
        <v>0.2</v>
      </c>
      <c r="BG197">
        <v>0.5</v>
      </c>
    </row>
    <row r="198" spans="1:59" ht="24.75" thickBot="1" x14ac:dyDescent="0.3">
      <c r="A198" s="10" t="s">
        <v>2844</v>
      </c>
      <c r="B198" s="11" t="s">
        <v>1800</v>
      </c>
      <c r="C198" s="10" t="s">
        <v>2672</v>
      </c>
      <c r="D198" s="10" t="s">
        <v>2672</v>
      </c>
      <c r="E198" s="33">
        <v>43958.336805555555</v>
      </c>
      <c r="F198" s="56">
        <f>EDATE(E198, 10)</f>
        <v>44262</v>
      </c>
      <c r="G198" s="15" t="s">
        <v>3948</v>
      </c>
      <c r="H198" s="59">
        <v>516000</v>
      </c>
      <c r="I198" s="16" t="str">
        <f>TEXT(E198,"yyyy-mm-ddThh:MM:ss")</f>
        <v>2020-05-07T08:05:00</v>
      </c>
      <c r="J198" s="55" t="str">
        <f>TEXT(F198,"yyyy-mm-ddThh:MM:ss")</f>
        <v>2021-03-07T00:00:00</v>
      </c>
      <c r="K198" s="66">
        <f t="shared" si="3"/>
        <v>516000</v>
      </c>
      <c r="L198" s="20" t="s">
        <v>3939</v>
      </c>
      <c r="M198" s="12">
        <v>43958.336805555555</v>
      </c>
      <c r="N198" s="64" t="s">
        <v>2876</v>
      </c>
      <c r="O198" s="30" t="s">
        <v>2935</v>
      </c>
      <c r="P198" s="47">
        <f>H198</f>
        <v>516000</v>
      </c>
      <c r="Q198" t="s">
        <v>2981</v>
      </c>
      <c r="R198" t="s">
        <v>2982</v>
      </c>
      <c r="S198">
        <v>5</v>
      </c>
      <c r="T198">
        <v>3</v>
      </c>
      <c r="U198">
        <v>2</v>
      </c>
      <c r="V198">
        <v>1</v>
      </c>
      <c r="W198">
        <v>0.5</v>
      </c>
      <c r="X198">
        <v>300000000</v>
      </c>
      <c r="Y198">
        <v>50000</v>
      </c>
      <c r="Z198">
        <v>500000</v>
      </c>
      <c r="AA198">
        <v>20000000</v>
      </c>
      <c r="AB198">
        <v>25</v>
      </c>
      <c r="AC198">
        <v>100</v>
      </c>
      <c r="AD198">
        <v>6</v>
      </c>
      <c r="AE198">
        <v>0.2</v>
      </c>
      <c r="AF198">
        <v>0.5</v>
      </c>
      <c r="AG198">
        <v>2</v>
      </c>
      <c r="AH198">
        <v>1</v>
      </c>
      <c r="AI198">
        <v>0.5</v>
      </c>
      <c r="AJ198">
        <v>0.5</v>
      </c>
      <c r="AK198">
        <v>0.5</v>
      </c>
      <c r="AL198">
        <v>6</v>
      </c>
      <c r="AM198">
        <v>4.5</v>
      </c>
      <c r="AN198">
        <v>1.5</v>
      </c>
      <c r="AO198" t="s">
        <v>2983</v>
      </c>
      <c r="AP198" t="s">
        <v>2984</v>
      </c>
      <c r="AQ198" t="s">
        <v>3691</v>
      </c>
      <c r="AR198" t="s">
        <v>2986</v>
      </c>
      <c r="AS198" t="s">
        <v>2987</v>
      </c>
      <c r="AT198" t="s">
        <v>2988</v>
      </c>
      <c r="AU198">
        <v>70</v>
      </c>
      <c r="AV198">
        <v>80</v>
      </c>
      <c r="AW198">
        <v>20000000</v>
      </c>
      <c r="AX198">
        <v>3</v>
      </c>
      <c r="AY198">
        <v>1</v>
      </c>
      <c r="AZ198">
        <v>0.5</v>
      </c>
      <c r="BA198">
        <v>0.3</v>
      </c>
      <c r="BB198">
        <v>0.2</v>
      </c>
      <c r="BC198">
        <v>300000000</v>
      </c>
      <c r="BD198">
        <v>0.2</v>
      </c>
      <c r="BE198">
        <v>0.5</v>
      </c>
      <c r="BF198">
        <v>0.2</v>
      </c>
      <c r="BG198">
        <v>0.5</v>
      </c>
    </row>
    <row r="199" spans="1:59" ht="24.75" thickBot="1" x14ac:dyDescent="0.3">
      <c r="A199" s="10" t="s">
        <v>2845</v>
      </c>
      <c r="B199" s="11" t="s">
        <v>1800</v>
      </c>
      <c r="C199" s="10" t="s">
        <v>2846</v>
      </c>
      <c r="D199" s="10" t="s">
        <v>2846</v>
      </c>
      <c r="E199" s="33">
        <v>43958.336805555555</v>
      </c>
      <c r="F199" s="56">
        <f>EDATE(E199, 10)</f>
        <v>44262</v>
      </c>
      <c r="G199" s="15" t="s">
        <v>3948</v>
      </c>
      <c r="H199" s="59">
        <v>500000</v>
      </c>
      <c r="I199" s="16" t="str">
        <f>TEXT(E199,"yyyy-mm-ddThh:MM:ss")</f>
        <v>2020-05-07T08:05:00</v>
      </c>
      <c r="J199" s="55" t="str">
        <f>TEXT(F199,"yyyy-mm-ddThh:MM:ss")</f>
        <v>2021-03-07T00:00:00</v>
      </c>
      <c r="K199" s="66">
        <f t="shared" si="3"/>
        <v>500000</v>
      </c>
      <c r="L199" s="20" t="s">
        <v>3939</v>
      </c>
      <c r="M199" s="12">
        <v>43959.920138888891</v>
      </c>
      <c r="N199" s="64" t="s">
        <v>2876</v>
      </c>
      <c r="O199" s="30" t="s">
        <v>2935</v>
      </c>
      <c r="P199" s="47">
        <f>H199</f>
        <v>500000</v>
      </c>
      <c r="Q199" t="s">
        <v>2981</v>
      </c>
      <c r="R199" t="s">
        <v>2982</v>
      </c>
      <c r="S199">
        <v>5</v>
      </c>
      <c r="T199">
        <v>3</v>
      </c>
      <c r="U199">
        <v>2</v>
      </c>
      <c r="V199">
        <v>1</v>
      </c>
      <c r="W199">
        <v>0.5</v>
      </c>
      <c r="X199">
        <v>300000000</v>
      </c>
      <c r="Y199">
        <v>50000</v>
      </c>
      <c r="Z199">
        <v>500000</v>
      </c>
      <c r="AA199">
        <v>20000000</v>
      </c>
      <c r="AB199">
        <v>25</v>
      </c>
      <c r="AC199">
        <v>100</v>
      </c>
      <c r="AD199">
        <v>6</v>
      </c>
      <c r="AE199">
        <v>0.2</v>
      </c>
      <c r="AF199">
        <v>0.5</v>
      </c>
      <c r="AG199">
        <v>2</v>
      </c>
      <c r="AH199">
        <v>1</v>
      </c>
      <c r="AI199">
        <v>0.5</v>
      </c>
      <c r="AJ199">
        <v>0.5</v>
      </c>
      <c r="AK199">
        <v>0.5</v>
      </c>
      <c r="AL199">
        <v>6</v>
      </c>
      <c r="AM199">
        <v>4.5</v>
      </c>
      <c r="AN199">
        <v>1.5</v>
      </c>
      <c r="AO199" t="s">
        <v>2983</v>
      </c>
      <c r="AP199" t="s">
        <v>2984</v>
      </c>
      <c r="AQ199" t="s">
        <v>3905</v>
      </c>
      <c r="AR199" t="s">
        <v>2986</v>
      </c>
      <c r="AS199" t="s">
        <v>2987</v>
      </c>
      <c r="AT199" t="s">
        <v>2988</v>
      </c>
      <c r="AU199">
        <v>70</v>
      </c>
      <c r="AV199">
        <v>80</v>
      </c>
      <c r="AW199">
        <v>20000000</v>
      </c>
      <c r="AX199">
        <v>3</v>
      </c>
      <c r="AY199">
        <v>1</v>
      </c>
      <c r="AZ199">
        <v>0.5</v>
      </c>
      <c r="BA199">
        <v>0.3</v>
      </c>
      <c r="BB199">
        <v>0.2</v>
      </c>
      <c r="BC199">
        <v>300000000</v>
      </c>
      <c r="BD199">
        <v>0.2</v>
      </c>
      <c r="BE199">
        <v>0.5</v>
      </c>
      <c r="BF199">
        <v>0.2</v>
      </c>
      <c r="BG199">
        <v>0.5</v>
      </c>
    </row>
    <row r="200" spans="1:59" ht="24.75" thickBot="1" x14ac:dyDescent="0.3">
      <c r="A200" s="10" t="s">
        <v>2806</v>
      </c>
      <c r="B200" s="11" t="s">
        <v>1800</v>
      </c>
      <c r="C200" s="10" t="s">
        <v>1444</v>
      </c>
      <c r="D200" s="10" t="s">
        <v>1444</v>
      </c>
      <c r="E200" s="33">
        <v>43958.378472222219</v>
      </c>
      <c r="F200" s="56">
        <f>EDATE(E200, 10)</f>
        <v>44262</v>
      </c>
      <c r="G200" s="15" t="s">
        <v>3948</v>
      </c>
      <c r="H200" s="59">
        <v>3030000</v>
      </c>
      <c r="I200" s="16" t="str">
        <f>TEXT(E200,"yyyy-mm-ddThh:MM:ss")</f>
        <v>2020-05-07T09:05:00</v>
      </c>
      <c r="J200" s="55" t="str">
        <f>TEXT(F200,"yyyy-mm-ddThh:MM:ss")</f>
        <v>2021-03-07T00:00:00</v>
      </c>
      <c r="K200" s="66">
        <f t="shared" si="3"/>
        <v>3030000</v>
      </c>
      <c r="L200" s="20" t="s">
        <v>3939</v>
      </c>
      <c r="M200" s="12">
        <v>43958.670138888891</v>
      </c>
      <c r="N200" s="64" t="s">
        <v>2876</v>
      </c>
      <c r="O200" s="30" t="s">
        <v>2935</v>
      </c>
      <c r="P200" s="47">
        <f>H200</f>
        <v>3030000</v>
      </c>
      <c r="Q200" t="s">
        <v>2981</v>
      </c>
      <c r="R200" t="s">
        <v>2982</v>
      </c>
      <c r="S200">
        <v>5</v>
      </c>
      <c r="T200">
        <v>3</v>
      </c>
      <c r="U200">
        <v>2</v>
      </c>
      <c r="V200">
        <v>1</v>
      </c>
      <c r="W200">
        <v>0.5</v>
      </c>
      <c r="X200">
        <v>300000000</v>
      </c>
      <c r="Y200">
        <v>50000</v>
      </c>
      <c r="Z200">
        <v>500000</v>
      </c>
      <c r="AA200">
        <v>20000000</v>
      </c>
      <c r="AB200">
        <v>25</v>
      </c>
      <c r="AC200">
        <v>100</v>
      </c>
      <c r="AD200">
        <v>6</v>
      </c>
      <c r="AE200">
        <v>0.2</v>
      </c>
      <c r="AF200">
        <v>0.5</v>
      </c>
      <c r="AG200">
        <v>2</v>
      </c>
      <c r="AH200">
        <v>1</v>
      </c>
      <c r="AI200">
        <v>0.5</v>
      </c>
      <c r="AJ200">
        <v>0.5</v>
      </c>
      <c r="AK200">
        <v>0.5</v>
      </c>
      <c r="AL200">
        <v>6</v>
      </c>
      <c r="AM200">
        <v>4.5</v>
      </c>
      <c r="AN200">
        <v>1.5</v>
      </c>
      <c r="AO200" t="s">
        <v>2983</v>
      </c>
      <c r="AP200" t="s">
        <v>2984</v>
      </c>
      <c r="AQ200" t="s">
        <v>3250</v>
      </c>
      <c r="AR200" t="s">
        <v>2986</v>
      </c>
      <c r="AS200" t="s">
        <v>2987</v>
      </c>
      <c r="AT200" t="s">
        <v>2988</v>
      </c>
      <c r="AU200">
        <v>70</v>
      </c>
      <c r="AV200">
        <v>80</v>
      </c>
      <c r="AW200">
        <v>20000000</v>
      </c>
      <c r="AX200">
        <v>3</v>
      </c>
      <c r="AY200">
        <v>1</v>
      </c>
      <c r="AZ200">
        <v>0.5</v>
      </c>
      <c r="BA200">
        <v>0.3</v>
      </c>
      <c r="BB200">
        <v>0.2</v>
      </c>
      <c r="BC200">
        <v>300000000</v>
      </c>
      <c r="BD200">
        <v>0.2</v>
      </c>
      <c r="BE200">
        <v>0.5</v>
      </c>
      <c r="BF200">
        <v>0.2</v>
      </c>
      <c r="BG200">
        <v>0.5</v>
      </c>
    </row>
    <row r="201" spans="1:59" ht="24.75" thickBot="1" x14ac:dyDescent="0.3">
      <c r="A201" s="10" t="s">
        <v>2817</v>
      </c>
      <c r="B201" s="11" t="s">
        <v>1800</v>
      </c>
      <c r="C201" s="10" t="s">
        <v>2818</v>
      </c>
      <c r="D201" s="10" t="s">
        <v>2818</v>
      </c>
      <c r="E201" s="33">
        <v>43958.378472222219</v>
      </c>
      <c r="F201" s="56">
        <f>EDATE(E201, 10)</f>
        <v>44262</v>
      </c>
      <c r="G201" s="15" t="s">
        <v>3948</v>
      </c>
      <c r="H201" s="59">
        <v>865000</v>
      </c>
      <c r="I201" s="16" t="str">
        <f>TEXT(E201,"yyyy-mm-ddThh:MM:ss")</f>
        <v>2020-05-07T09:05:00</v>
      </c>
      <c r="J201" s="55" t="str">
        <f>TEXT(F201,"yyyy-mm-ddThh:MM:ss")</f>
        <v>2021-03-07T00:00:00</v>
      </c>
      <c r="K201" s="66">
        <f t="shared" si="3"/>
        <v>865000</v>
      </c>
      <c r="L201" s="20" t="s">
        <v>3939</v>
      </c>
      <c r="M201" s="12">
        <v>43958.378472222219</v>
      </c>
      <c r="N201" s="64" t="s">
        <v>2876</v>
      </c>
      <c r="O201" s="30" t="s">
        <v>2935</v>
      </c>
      <c r="P201" s="47">
        <f>H201</f>
        <v>865000</v>
      </c>
      <c r="Q201" t="s">
        <v>2981</v>
      </c>
      <c r="R201" t="s">
        <v>2982</v>
      </c>
      <c r="S201">
        <v>5</v>
      </c>
      <c r="T201">
        <v>3</v>
      </c>
      <c r="U201">
        <v>2</v>
      </c>
      <c r="V201">
        <v>1</v>
      </c>
      <c r="W201">
        <v>0.5</v>
      </c>
      <c r="X201">
        <v>300000000</v>
      </c>
      <c r="Y201">
        <v>50000</v>
      </c>
      <c r="Z201">
        <v>500000</v>
      </c>
      <c r="AA201">
        <v>20000000</v>
      </c>
      <c r="AB201">
        <v>25</v>
      </c>
      <c r="AC201">
        <v>100</v>
      </c>
      <c r="AD201">
        <v>6</v>
      </c>
      <c r="AE201">
        <v>0.2</v>
      </c>
      <c r="AF201">
        <v>0.5</v>
      </c>
      <c r="AG201">
        <v>2</v>
      </c>
      <c r="AH201">
        <v>1</v>
      </c>
      <c r="AI201">
        <v>0.5</v>
      </c>
      <c r="AJ201">
        <v>0.5</v>
      </c>
      <c r="AK201">
        <v>0.5</v>
      </c>
      <c r="AL201">
        <v>6</v>
      </c>
      <c r="AM201">
        <v>4.5</v>
      </c>
      <c r="AN201">
        <v>1.5</v>
      </c>
      <c r="AO201" t="s">
        <v>2983</v>
      </c>
      <c r="AP201" t="s">
        <v>2984</v>
      </c>
      <c r="AQ201" t="s">
        <v>3435</v>
      </c>
      <c r="AR201" t="s">
        <v>2986</v>
      </c>
      <c r="AS201" t="s">
        <v>2987</v>
      </c>
      <c r="AT201" t="s">
        <v>2988</v>
      </c>
      <c r="AU201">
        <v>70</v>
      </c>
      <c r="AV201">
        <v>80</v>
      </c>
      <c r="AW201">
        <v>20000000</v>
      </c>
      <c r="AX201">
        <v>3</v>
      </c>
      <c r="AY201">
        <v>1</v>
      </c>
      <c r="AZ201">
        <v>0.5</v>
      </c>
      <c r="BA201">
        <v>0.3</v>
      </c>
      <c r="BB201">
        <v>0.2</v>
      </c>
      <c r="BC201">
        <v>300000000</v>
      </c>
      <c r="BD201">
        <v>0.2</v>
      </c>
      <c r="BE201">
        <v>0.5</v>
      </c>
      <c r="BF201">
        <v>0.2</v>
      </c>
      <c r="BG201">
        <v>0.5</v>
      </c>
    </row>
    <row r="202" spans="1:59" ht="24.75" thickBot="1" x14ac:dyDescent="0.3">
      <c r="A202" s="10" t="s">
        <v>2829</v>
      </c>
      <c r="B202" s="11" t="s">
        <v>1800</v>
      </c>
      <c r="C202" s="10" t="s">
        <v>2830</v>
      </c>
      <c r="D202" s="10" t="s">
        <v>2830</v>
      </c>
      <c r="E202" s="33">
        <v>43958.378472222219</v>
      </c>
      <c r="F202" s="56">
        <f>EDATE(E202, 10)</f>
        <v>44262</v>
      </c>
      <c r="G202" s="15" t="s">
        <v>3948</v>
      </c>
      <c r="H202" s="59">
        <v>667000</v>
      </c>
      <c r="I202" s="16" t="str">
        <f>TEXT(E202,"yyyy-mm-ddThh:MM:ss")</f>
        <v>2020-05-07T09:05:00</v>
      </c>
      <c r="J202" s="55" t="str">
        <f>TEXT(F202,"yyyy-mm-ddThh:MM:ss")</f>
        <v>2021-03-07T00:00:00</v>
      </c>
      <c r="K202" s="66">
        <f t="shared" si="3"/>
        <v>667000</v>
      </c>
      <c r="L202" s="20" t="s">
        <v>3939</v>
      </c>
      <c r="M202" s="12">
        <v>43958.378472222219</v>
      </c>
      <c r="N202" s="64" t="s">
        <v>2876</v>
      </c>
      <c r="O202" s="30" t="s">
        <v>2935</v>
      </c>
      <c r="P202" s="47">
        <f>H202</f>
        <v>667000</v>
      </c>
      <c r="Q202" t="s">
        <v>2981</v>
      </c>
      <c r="R202" t="s">
        <v>2982</v>
      </c>
      <c r="S202">
        <v>5</v>
      </c>
      <c r="T202">
        <v>3</v>
      </c>
      <c r="U202">
        <v>2</v>
      </c>
      <c r="V202">
        <v>1</v>
      </c>
      <c r="W202">
        <v>0.5</v>
      </c>
      <c r="X202">
        <v>300000000</v>
      </c>
      <c r="Y202">
        <v>50000</v>
      </c>
      <c r="Z202">
        <v>500000</v>
      </c>
      <c r="AA202">
        <v>20000000</v>
      </c>
      <c r="AB202">
        <v>25</v>
      </c>
      <c r="AC202">
        <v>100</v>
      </c>
      <c r="AD202">
        <v>6</v>
      </c>
      <c r="AE202">
        <v>0.2</v>
      </c>
      <c r="AF202">
        <v>0.5</v>
      </c>
      <c r="AG202">
        <v>2</v>
      </c>
      <c r="AH202">
        <v>1</v>
      </c>
      <c r="AI202">
        <v>0.5</v>
      </c>
      <c r="AJ202">
        <v>0.5</v>
      </c>
      <c r="AK202">
        <v>0.5</v>
      </c>
      <c r="AL202">
        <v>6</v>
      </c>
      <c r="AM202">
        <v>4.5</v>
      </c>
      <c r="AN202">
        <v>1.5</v>
      </c>
      <c r="AO202" t="s">
        <v>2983</v>
      </c>
      <c r="AP202" t="s">
        <v>2984</v>
      </c>
      <c r="AQ202" t="s">
        <v>3497</v>
      </c>
      <c r="AR202" t="s">
        <v>2986</v>
      </c>
      <c r="AS202" t="s">
        <v>2987</v>
      </c>
      <c r="AT202" t="s">
        <v>2988</v>
      </c>
      <c r="AU202">
        <v>70</v>
      </c>
      <c r="AV202">
        <v>80</v>
      </c>
      <c r="AW202">
        <v>20000000</v>
      </c>
      <c r="AX202">
        <v>3</v>
      </c>
      <c r="AY202">
        <v>1</v>
      </c>
      <c r="AZ202">
        <v>0.5</v>
      </c>
      <c r="BA202">
        <v>0.3</v>
      </c>
      <c r="BB202">
        <v>0.2</v>
      </c>
      <c r="BC202">
        <v>300000000</v>
      </c>
      <c r="BD202">
        <v>0.2</v>
      </c>
      <c r="BE202">
        <v>0.5</v>
      </c>
      <c r="BF202">
        <v>0.2</v>
      </c>
      <c r="BG202">
        <v>0.5</v>
      </c>
    </row>
    <row r="203" spans="1:59" ht="24.75" thickBot="1" x14ac:dyDescent="0.3">
      <c r="A203" s="10" t="s">
        <v>2810</v>
      </c>
      <c r="B203" s="11" t="s">
        <v>1800</v>
      </c>
      <c r="C203" s="10" t="s">
        <v>2811</v>
      </c>
      <c r="D203" s="10" t="s">
        <v>2811</v>
      </c>
      <c r="E203" s="33">
        <v>43958.378472222219</v>
      </c>
      <c r="F203" s="56">
        <f>EDATE(E203, 10)</f>
        <v>44262</v>
      </c>
      <c r="G203" s="15" t="s">
        <v>3948</v>
      </c>
      <c r="H203" s="59">
        <v>576000</v>
      </c>
      <c r="I203" s="16" t="str">
        <f>TEXT(E203,"yyyy-mm-ddThh:MM:ss")</f>
        <v>2020-05-07T09:05:00</v>
      </c>
      <c r="J203" s="55" t="str">
        <f>TEXT(F203,"yyyy-mm-ddThh:MM:ss")</f>
        <v>2021-03-07T00:00:00</v>
      </c>
      <c r="K203" s="66">
        <f t="shared" si="3"/>
        <v>576000</v>
      </c>
      <c r="L203" s="20" t="s">
        <v>3939</v>
      </c>
      <c r="M203" s="12">
        <v>43958.378472222219</v>
      </c>
      <c r="N203" s="64" t="s">
        <v>2876</v>
      </c>
      <c r="O203" s="30" t="s">
        <v>2935</v>
      </c>
      <c r="P203" s="47">
        <f>H203</f>
        <v>576000</v>
      </c>
      <c r="Q203" t="s">
        <v>2981</v>
      </c>
      <c r="R203" t="s">
        <v>2982</v>
      </c>
      <c r="S203">
        <v>5</v>
      </c>
      <c r="T203">
        <v>3</v>
      </c>
      <c r="U203">
        <v>2</v>
      </c>
      <c r="V203">
        <v>1</v>
      </c>
      <c r="W203">
        <v>0.5</v>
      </c>
      <c r="X203">
        <v>300000000</v>
      </c>
      <c r="Y203">
        <v>50000</v>
      </c>
      <c r="Z203">
        <v>500000</v>
      </c>
      <c r="AA203">
        <v>20000000</v>
      </c>
      <c r="AB203">
        <v>25</v>
      </c>
      <c r="AC203">
        <v>100</v>
      </c>
      <c r="AD203">
        <v>6</v>
      </c>
      <c r="AE203">
        <v>0.2</v>
      </c>
      <c r="AF203">
        <v>0.5</v>
      </c>
      <c r="AG203">
        <v>2</v>
      </c>
      <c r="AH203">
        <v>1</v>
      </c>
      <c r="AI203">
        <v>0.5</v>
      </c>
      <c r="AJ203">
        <v>0.5</v>
      </c>
      <c r="AK203">
        <v>0.5</v>
      </c>
      <c r="AL203">
        <v>6</v>
      </c>
      <c r="AM203">
        <v>4.5</v>
      </c>
      <c r="AN203">
        <v>1.5</v>
      </c>
      <c r="AO203" t="s">
        <v>2983</v>
      </c>
      <c r="AP203" t="s">
        <v>2984</v>
      </c>
      <c r="AQ203" t="s">
        <v>3561</v>
      </c>
      <c r="AR203" t="s">
        <v>2986</v>
      </c>
      <c r="AS203" t="s">
        <v>2987</v>
      </c>
      <c r="AT203" t="s">
        <v>2988</v>
      </c>
      <c r="AU203">
        <v>70</v>
      </c>
      <c r="AV203">
        <v>80</v>
      </c>
      <c r="AW203">
        <v>20000000</v>
      </c>
      <c r="AX203">
        <v>3</v>
      </c>
      <c r="AY203">
        <v>1</v>
      </c>
      <c r="AZ203">
        <v>0.5</v>
      </c>
      <c r="BA203">
        <v>0.3</v>
      </c>
      <c r="BB203">
        <v>0.2</v>
      </c>
      <c r="BC203">
        <v>300000000</v>
      </c>
      <c r="BD203">
        <v>0.2</v>
      </c>
      <c r="BE203">
        <v>0.5</v>
      </c>
      <c r="BF203">
        <v>0.2</v>
      </c>
      <c r="BG203">
        <v>0.5</v>
      </c>
    </row>
    <row r="204" spans="1:59" ht="24.75" thickBot="1" x14ac:dyDescent="0.3">
      <c r="A204" s="10" t="s">
        <v>2814</v>
      </c>
      <c r="B204" s="11" t="s">
        <v>1800</v>
      </c>
      <c r="C204" s="10" t="s">
        <v>2815</v>
      </c>
      <c r="D204" s="10" t="s">
        <v>2815</v>
      </c>
      <c r="E204" s="33">
        <v>43958.378472222219</v>
      </c>
      <c r="F204" s="56">
        <f>EDATE(E204, 10)</f>
        <v>44262</v>
      </c>
      <c r="G204" s="15" t="s">
        <v>3948</v>
      </c>
      <c r="H204" s="59">
        <v>534000</v>
      </c>
      <c r="I204" s="16" t="str">
        <f>TEXT(E204,"yyyy-mm-ddThh:MM:ss")</f>
        <v>2020-05-07T09:05:00</v>
      </c>
      <c r="J204" s="55" t="str">
        <f>TEXT(F204,"yyyy-mm-ddThh:MM:ss")</f>
        <v>2021-03-07T00:00:00</v>
      </c>
      <c r="K204" s="66">
        <f t="shared" si="3"/>
        <v>534000</v>
      </c>
      <c r="L204" s="20" t="s">
        <v>3939</v>
      </c>
      <c r="M204" s="12">
        <v>43958.378472222219</v>
      </c>
      <c r="N204" s="64" t="s">
        <v>2876</v>
      </c>
      <c r="O204" s="30" t="s">
        <v>2935</v>
      </c>
      <c r="P204" s="47">
        <f>H204</f>
        <v>534000</v>
      </c>
      <c r="Q204" t="s">
        <v>2981</v>
      </c>
      <c r="R204" t="s">
        <v>2982</v>
      </c>
      <c r="S204">
        <v>5</v>
      </c>
      <c r="T204">
        <v>3</v>
      </c>
      <c r="U204">
        <v>2</v>
      </c>
      <c r="V204">
        <v>1</v>
      </c>
      <c r="W204">
        <v>0.5</v>
      </c>
      <c r="X204">
        <v>300000000</v>
      </c>
      <c r="Y204">
        <v>50000</v>
      </c>
      <c r="Z204">
        <v>500000</v>
      </c>
      <c r="AA204">
        <v>20000000</v>
      </c>
      <c r="AB204">
        <v>25</v>
      </c>
      <c r="AC204">
        <v>100</v>
      </c>
      <c r="AD204">
        <v>6</v>
      </c>
      <c r="AE204">
        <v>0.2</v>
      </c>
      <c r="AF204">
        <v>0.5</v>
      </c>
      <c r="AG204">
        <v>2</v>
      </c>
      <c r="AH204">
        <v>1</v>
      </c>
      <c r="AI204">
        <v>0.5</v>
      </c>
      <c r="AJ204">
        <v>0.5</v>
      </c>
      <c r="AK204">
        <v>0.5</v>
      </c>
      <c r="AL204">
        <v>6</v>
      </c>
      <c r="AM204">
        <v>4.5</v>
      </c>
      <c r="AN204">
        <v>1.5</v>
      </c>
      <c r="AO204" t="s">
        <v>2983</v>
      </c>
      <c r="AP204" t="s">
        <v>2984</v>
      </c>
      <c r="AQ204" t="s">
        <v>3628</v>
      </c>
      <c r="AR204" t="s">
        <v>2986</v>
      </c>
      <c r="AS204" t="s">
        <v>2987</v>
      </c>
      <c r="AT204" t="s">
        <v>2988</v>
      </c>
      <c r="AU204">
        <v>70</v>
      </c>
      <c r="AV204">
        <v>80</v>
      </c>
      <c r="AW204">
        <v>20000000</v>
      </c>
      <c r="AX204">
        <v>3</v>
      </c>
      <c r="AY204">
        <v>1</v>
      </c>
      <c r="AZ204">
        <v>0.5</v>
      </c>
      <c r="BA204">
        <v>0.3</v>
      </c>
      <c r="BB204">
        <v>0.2</v>
      </c>
      <c r="BC204">
        <v>300000000</v>
      </c>
      <c r="BD204">
        <v>0.2</v>
      </c>
      <c r="BE204">
        <v>0.5</v>
      </c>
      <c r="BF204">
        <v>0.2</v>
      </c>
      <c r="BG204">
        <v>0.5</v>
      </c>
    </row>
    <row r="205" spans="1:59" ht="24.75" thickBot="1" x14ac:dyDescent="0.3">
      <c r="A205" s="10" t="s">
        <v>2828</v>
      </c>
      <c r="B205" s="11" t="s">
        <v>1800</v>
      </c>
      <c r="C205" s="10" t="s">
        <v>2221</v>
      </c>
      <c r="D205" s="10" t="s">
        <v>2221</v>
      </c>
      <c r="E205" s="33">
        <v>43958.378472222219</v>
      </c>
      <c r="F205" s="56">
        <f>EDATE(E205, 10)</f>
        <v>44262</v>
      </c>
      <c r="G205" s="15" t="s">
        <v>3948</v>
      </c>
      <c r="H205" s="59">
        <v>530000</v>
      </c>
      <c r="I205" s="16" t="str">
        <f>TEXT(E205,"yyyy-mm-ddThh:MM:ss")</f>
        <v>2020-05-07T09:05:00</v>
      </c>
      <c r="J205" s="55" t="str">
        <f>TEXT(F205,"yyyy-mm-ddThh:MM:ss")</f>
        <v>2021-03-07T00:00:00</v>
      </c>
      <c r="K205" s="66">
        <f t="shared" si="3"/>
        <v>530000</v>
      </c>
      <c r="L205" s="20" t="s">
        <v>3939</v>
      </c>
      <c r="M205" s="12">
        <v>43958.378472222219</v>
      </c>
      <c r="N205" s="64" t="s">
        <v>2876</v>
      </c>
      <c r="O205" s="30" t="s">
        <v>2935</v>
      </c>
      <c r="P205" s="47">
        <f>H205</f>
        <v>530000</v>
      </c>
      <c r="Q205" t="s">
        <v>2981</v>
      </c>
      <c r="R205" t="s">
        <v>2982</v>
      </c>
      <c r="S205">
        <v>5</v>
      </c>
      <c r="T205">
        <v>3</v>
      </c>
      <c r="U205">
        <v>2</v>
      </c>
      <c r="V205">
        <v>1</v>
      </c>
      <c r="W205">
        <v>0.5</v>
      </c>
      <c r="X205">
        <v>300000000</v>
      </c>
      <c r="Y205">
        <v>50000</v>
      </c>
      <c r="Z205">
        <v>500000</v>
      </c>
      <c r="AA205">
        <v>20000000</v>
      </c>
      <c r="AB205">
        <v>25</v>
      </c>
      <c r="AC205">
        <v>100</v>
      </c>
      <c r="AD205">
        <v>6</v>
      </c>
      <c r="AE205">
        <v>0.2</v>
      </c>
      <c r="AF205">
        <v>0.5</v>
      </c>
      <c r="AG205">
        <v>2</v>
      </c>
      <c r="AH205">
        <v>1</v>
      </c>
      <c r="AI205">
        <v>0.5</v>
      </c>
      <c r="AJ205">
        <v>0.5</v>
      </c>
      <c r="AK205">
        <v>0.5</v>
      </c>
      <c r="AL205">
        <v>6</v>
      </c>
      <c r="AM205">
        <v>4.5</v>
      </c>
      <c r="AN205">
        <v>1.5</v>
      </c>
      <c r="AO205" t="s">
        <v>2983</v>
      </c>
      <c r="AP205" t="s">
        <v>2984</v>
      </c>
      <c r="AQ205" t="s">
        <v>3642</v>
      </c>
      <c r="AR205" t="s">
        <v>2986</v>
      </c>
      <c r="AS205" t="s">
        <v>2987</v>
      </c>
      <c r="AT205" t="s">
        <v>2988</v>
      </c>
      <c r="AU205">
        <v>70</v>
      </c>
      <c r="AV205">
        <v>80</v>
      </c>
      <c r="AW205">
        <v>20000000</v>
      </c>
      <c r="AX205">
        <v>3</v>
      </c>
      <c r="AY205">
        <v>1</v>
      </c>
      <c r="AZ205">
        <v>0.5</v>
      </c>
      <c r="BA205">
        <v>0.3</v>
      </c>
      <c r="BB205">
        <v>0.2</v>
      </c>
      <c r="BC205">
        <v>300000000</v>
      </c>
      <c r="BD205">
        <v>0.2</v>
      </c>
      <c r="BE205">
        <v>0.5</v>
      </c>
      <c r="BF205">
        <v>0.2</v>
      </c>
      <c r="BG205">
        <v>0.5</v>
      </c>
    </row>
    <row r="206" spans="1:59" ht="24.75" thickBot="1" x14ac:dyDescent="0.3">
      <c r="A206" s="10" t="s">
        <v>2807</v>
      </c>
      <c r="B206" s="11" t="s">
        <v>1800</v>
      </c>
      <c r="C206" s="10" t="s">
        <v>2808</v>
      </c>
      <c r="D206" s="10" t="s">
        <v>2808</v>
      </c>
      <c r="E206" s="33">
        <v>43958.378472222219</v>
      </c>
      <c r="F206" s="56">
        <f>EDATE(E206, 10)</f>
        <v>44262</v>
      </c>
      <c r="G206" s="15" t="s">
        <v>3948</v>
      </c>
      <c r="H206" s="59">
        <v>527000</v>
      </c>
      <c r="I206" s="16" t="str">
        <f>TEXT(E206,"yyyy-mm-ddThh:MM:ss")</f>
        <v>2020-05-07T09:05:00</v>
      </c>
      <c r="J206" s="55" t="str">
        <f>TEXT(F206,"yyyy-mm-ddThh:MM:ss")</f>
        <v>2021-03-07T00:00:00</v>
      </c>
      <c r="K206" s="66">
        <f t="shared" si="3"/>
        <v>527000</v>
      </c>
      <c r="L206" s="20" t="s">
        <v>3939</v>
      </c>
      <c r="M206" s="12">
        <v>43958.378472222219</v>
      </c>
      <c r="N206" s="64" t="s">
        <v>2876</v>
      </c>
      <c r="O206" s="30" t="s">
        <v>2935</v>
      </c>
      <c r="P206" s="47">
        <f>H206</f>
        <v>527000</v>
      </c>
      <c r="Q206" t="s">
        <v>2981</v>
      </c>
      <c r="R206" t="s">
        <v>2982</v>
      </c>
      <c r="S206">
        <v>5</v>
      </c>
      <c r="T206">
        <v>3</v>
      </c>
      <c r="U206">
        <v>2</v>
      </c>
      <c r="V206">
        <v>1</v>
      </c>
      <c r="W206">
        <v>0.5</v>
      </c>
      <c r="X206">
        <v>300000000</v>
      </c>
      <c r="Y206">
        <v>50000</v>
      </c>
      <c r="Z206">
        <v>500000</v>
      </c>
      <c r="AA206">
        <v>20000000</v>
      </c>
      <c r="AB206">
        <v>25</v>
      </c>
      <c r="AC206">
        <v>100</v>
      </c>
      <c r="AD206">
        <v>6</v>
      </c>
      <c r="AE206">
        <v>0.2</v>
      </c>
      <c r="AF206">
        <v>0.5</v>
      </c>
      <c r="AG206">
        <v>2</v>
      </c>
      <c r="AH206">
        <v>1</v>
      </c>
      <c r="AI206">
        <v>0.5</v>
      </c>
      <c r="AJ206">
        <v>0.5</v>
      </c>
      <c r="AK206">
        <v>0.5</v>
      </c>
      <c r="AL206">
        <v>6</v>
      </c>
      <c r="AM206">
        <v>4.5</v>
      </c>
      <c r="AN206">
        <v>1.5</v>
      </c>
      <c r="AO206" t="s">
        <v>2983</v>
      </c>
      <c r="AP206" t="s">
        <v>2984</v>
      </c>
      <c r="AQ206" t="s">
        <v>3648</v>
      </c>
      <c r="AR206" t="s">
        <v>2986</v>
      </c>
      <c r="AS206" t="s">
        <v>2987</v>
      </c>
      <c r="AT206" t="s">
        <v>2988</v>
      </c>
      <c r="AU206">
        <v>70</v>
      </c>
      <c r="AV206">
        <v>80</v>
      </c>
      <c r="AW206">
        <v>20000000</v>
      </c>
      <c r="AX206">
        <v>3</v>
      </c>
      <c r="AY206">
        <v>1</v>
      </c>
      <c r="AZ206">
        <v>0.5</v>
      </c>
      <c r="BA206">
        <v>0.3</v>
      </c>
      <c r="BB206">
        <v>0.2</v>
      </c>
      <c r="BC206">
        <v>300000000</v>
      </c>
      <c r="BD206">
        <v>0.2</v>
      </c>
      <c r="BE206">
        <v>0.5</v>
      </c>
      <c r="BF206">
        <v>0.2</v>
      </c>
      <c r="BG206">
        <v>0.5</v>
      </c>
    </row>
    <row r="207" spans="1:59" ht="24.75" thickBot="1" x14ac:dyDescent="0.3">
      <c r="A207" s="10" t="s">
        <v>2825</v>
      </c>
      <c r="B207" s="11" t="s">
        <v>1800</v>
      </c>
      <c r="C207" s="10" t="s">
        <v>2826</v>
      </c>
      <c r="D207" s="10" t="s">
        <v>2826</v>
      </c>
      <c r="E207" s="33">
        <v>43958.378472222219</v>
      </c>
      <c r="F207" s="56">
        <f>EDATE(E207, 10)</f>
        <v>44262</v>
      </c>
      <c r="G207" s="15" t="s">
        <v>3948</v>
      </c>
      <c r="H207" s="59">
        <v>510000</v>
      </c>
      <c r="I207" s="16" t="str">
        <f>TEXT(E207,"yyyy-mm-ddThh:MM:ss")</f>
        <v>2020-05-07T09:05:00</v>
      </c>
      <c r="J207" s="55" t="str">
        <f>TEXT(F207,"yyyy-mm-ddThh:MM:ss")</f>
        <v>2021-03-07T00:00:00</v>
      </c>
      <c r="K207" s="66">
        <f t="shared" si="3"/>
        <v>510000</v>
      </c>
      <c r="L207" s="20" t="s">
        <v>3939</v>
      </c>
      <c r="M207" s="12">
        <v>43958.378472222219</v>
      </c>
      <c r="N207" s="64" t="s">
        <v>2876</v>
      </c>
      <c r="O207" s="30" t="s">
        <v>2935</v>
      </c>
      <c r="P207" s="47">
        <f>H207</f>
        <v>510000</v>
      </c>
      <c r="Q207" t="s">
        <v>2981</v>
      </c>
      <c r="R207" t="s">
        <v>2982</v>
      </c>
      <c r="S207">
        <v>5</v>
      </c>
      <c r="T207">
        <v>3</v>
      </c>
      <c r="U207">
        <v>2</v>
      </c>
      <c r="V207">
        <v>1</v>
      </c>
      <c r="W207">
        <v>0.5</v>
      </c>
      <c r="X207">
        <v>300000000</v>
      </c>
      <c r="Y207">
        <v>50000</v>
      </c>
      <c r="Z207">
        <v>500000</v>
      </c>
      <c r="AA207">
        <v>20000000</v>
      </c>
      <c r="AB207">
        <v>25</v>
      </c>
      <c r="AC207">
        <v>100</v>
      </c>
      <c r="AD207">
        <v>6</v>
      </c>
      <c r="AE207">
        <v>0.2</v>
      </c>
      <c r="AF207">
        <v>0.5</v>
      </c>
      <c r="AG207">
        <v>2</v>
      </c>
      <c r="AH207">
        <v>1</v>
      </c>
      <c r="AI207">
        <v>0.5</v>
      </c>
      <c r="AJ207">
        <v>0.5</v>
      </c>
      <c r="AK207">
        <v>0.5</v>
      </c>
      <c r="AL207">
        <v>6</v>
      </c>
      <c r="AM207">
        <v>4.5</v>
      </c>
      <c r="AN207">
        <v>1.5</v>
      </c>
      <c r="AO207" t="s">
        <v>2983</v>
      </c>
      <c r="AP207" t="s">
        <v>2984</v>
      </c>
      <c r="AQ207" t="s">
        <v>3714</v>
      </c>
      <c r="AR207" t="s">
        <v>2986</v>
      </c>
      <c r="AS207" t="s">
        <v>2987</v>
      </c>
      <c r="AT207" t="s">
        <v>2988</v>
      </c>
      <c r="AU207">
        <v>70</v>
      </c>
      <c r="AV207">
        <v>80</v>
      </c>
      <c r="AW207">
        <v>20000000</v>
      </c>
      <c r="AX207">
        <v>3</v>
      </c>
      <c r="AY207">
        <v>1</v>
      </c>
      <c r="AZ207">
        <v>0.5</v>
      </c>
      <c r="BA207">
        <v>0.3</v>
      </c>
      <c r="BB207">
        <v>0.2</v>
      </c>
      <c r="BC207">
        <v>300000000</v>
      </c>
      <c r="BD207">
        <v>0.2</v>
      </c>
      <c r="BE207">
        <v>0.5</v>
      </c>
      <c r="BF207">
        <v>0.2</v>
      </c>
      <c r="BG207">
        <v>0.5</v>
      </c>
    </row>
    <row r="208" spans="1:59" ht="24.75" thickBot="1" x14ac:dyDescent="0.3">
      <c r="A208" s="10" t="s">
        <v>2821</v>
      </c>
      <c r="B208" s="11" t="s">
        <v>1800</v>
      </c>
      <c r="C208" s="10" t="s">
        <v>2822</v>
      </c>
      <c r="D208" s="10" t="s">
        <v>2822</v>
      </c>
      <c r="E208" s="33">
        <v>43958.378472222219</v>
      </c>
      <c r="F208" s="56">
        <f>EDATE(E208, 10)</f>
        <v>44262</v>
      </c>
      <c r="G208" s="15" t="s">
        <v>3948</v>
      </c>
      <c r="H208" s="59">
        <v>500000</v>
      </c>
      <c r="I208" s="16" t="str">
        <f>TEXT(E208,"yyyy-mm-ddThh:MM:ss")</f>
        <v>2020-05-07T09:05:00</v>
      </c>
      <c r="J208" s="55" t="str">
        <f>TEXT(F208,"yyyy-mm-ddThh:MM:ss")</f>
        <v>2021-03-07T00:00:00</v>
      </c>
      <c r="K208" s="66">
        <f t="shared" si="3"/>
        <v>500000</v>
      </c>
      <c r="L208" s="20" t="s">
        <v>3939</v>
      </c>
      <c r="M208" s="12">
        <v>43958.378472222219</v>
      </c>
      <c r="N208" s="64" t="s">
        <v>2876</v>
      </c>
      <c r="O208" s="30" t="s">
        <v>2935</v>
      </c>
      <c r="P208" s="47">
        <f>H208</f>
        <v>500000</v>
      </c>
      <c r="Q208" t="s">
        <v>2981</v>
      </c>
      <c r="R208" t="s">
        <v>2982</v>
      </c>
      <c r="S208">
        <v>5</v>
      </c>
      <c r="T208">
        <v>3</v>
      </c>
      <c r="U208">
        <v>2</v>
      </c>
      <c r="V208">
        <v>1</v>
      </c>
      <c r="W208">
        <v>0.5</v>
      </c>
      <c r="X208">
        <v>300000000</v>
      </c>
      <c r="Y208">
        <v>50000</v>
      </c>
      <c r="Z208">
        <v>500000</v>
      </c>
      <c r="AA208">
        <v>20000000</v>
      </c>
      <c r="AB208">
        <v>25</v>
      </c>
      <c r="AC208">
        <v>100</v>
      </c>
      <c r="AD208">
        <v>6</v>
      </c>
      <c r="AE208">
        <v>0.2</v>
      </c>
      <c r="AF208">
        <v>0.5</v>
      </c>
      <c r="AG208">
        <v>2</v>
      </c>
      <c r="AH208">
        <v>1</v>
      </c>
      <c r="AI208">
        <v>0.5</v>
      </c>
      <c r="AJ208">
        <v>0.5</v>
      </c>
      <c r="AK208">
        <v>0.5</v>
      </c>
      <c r="AL208">
        <v>6</v>
      </c>
      <c r="AM208">
        <v>4.5</v>
      </c>
      <c r="AN208">
        <v>1.5</v>
      </c>
      <c r="AO208" t="s">
        <v>2983</v>
      </c>
      <c r="AP208" t="s">
        <v>2984</v>
      </c>
      <c r="AQ208" t="s">
        <v>3904</v>
      </c>
      <c r="AR208" t="s">
        <v>2986</v>
      </c>
      <c r="AS208" t="s">
        <v>2987</v>
      </c>
      <c r="AT208" t="s">
        <v>2988</v>
      </c>
      <c r="AU208">
        <v>70</v>
      </c>
      <c r="AV208">
        <v>80</v>
      </c>
      <c r="AW208">
        <v>20000000</v>
      </c>
      <c r="AX208">
        <v>3</v>
      </c>
      <c r="AY208">
        <v>1</v>
      </c>
      <c r="AZ208">
        <v>0.5</v>
      </c>
      <c r="BA208">
        <v>0.3</v>
      </c>
      <c r="BB208">
        <v>0.2</v>
      </c>
      <c r="BC208">
        <v>300000000</v>
      </c>
      <c r="BD208">
        <v>0.2</v>
      </c>
      <c r="BE208">
        <v>0.5</v>
      </c>
      <c r="BF208">
        <v>0.2</v>
      </c>
      <c r="BG208">
        <v>0.5</v>
      </c>
    </row>
    <row r="209" spans="1:59" ht="24.75" thickBot="1" x14ac:dyDescent="0.3">
      <c r="A209" s="10" t="s">
        <v>2802</v>
      </c>
      <c r="B209" s="11" t="s">
        <v>1800</v>
      </c>
      <c r="C209" s="10" t="s">
        <v>2803</v>
      </c>
      <c r="D209" s="10" t="s">
        <v>2803</v>
      </c>
      <c r="E209" s="33">
        <v>43958.420138888891</v>
      </c>
      <c r="F209" s="56">
        <f>EDATE(E209, 10)</f>
        <v>44262</v>
      </c>
      <c r="G209" s="15" t="s">
        <v>3948</v>
      </c>
      <c r="H209" s="59">
        <v>1010000</v>
      </c>
      <c r="I209" s="16" t="str">
        <f>TEXT(E209,"yyyy-mm-ddThh:MM:ss")</f>
        <v>2020-05-07T10:05:00</v>
      </c>
      <c r="J209" s="55" t="str">
        <f>TEXT(F209,"yyyy-mm-ddThh:MM:ss")</f>
        <v>2021-03-07T00:00:00</v>
      </c>
      <c r="K209" s="66">
        <f t="shared" si="3"/>
        <v>1010000</v>
      </c>
      <c r="L209" s="20" t="s">
        <v>3939</v>
      </c>
      <c r="M209" s="12">
        <v>43958.420138888891</v>
      </c>
      <c r="N209" s="64" t="s">
        <v>2876</v>
      </c>
      <c r="O209" s="30" t="s">
        <v>2935</v>
      </c>
      <c r="P209" s="47">
        <f>H209</f>
        <v>1010000</v>
      </c>
      <c r="Q209" t="s">
        <v>2981</v>
      </c>
      <c r="R209" t="s">
        <v>2982</v>
      </c>
      <c r="S209">
        <v>5</v>
      </c>
      <c r="T209">
        <v>3</v>
      </c>
      <c r="U209">
        <v>2</v>
      </c>
      <c r="V209">
        <v>1</v>
      </c>
      <c r="W209">
        <v>0.5</v>
      </c>
      <c r="X209">
        <v>300000000</v>
      </c>
      <c r="Y209">
        <v>50000</v>
      </c>
      <c r="Z209">
        <v>500000</v>
      </c>
      <c r="AA209">
        <v>20000000</v>
      </c>
      <c r="AB209">
        <v>25</v>
      </c>
      <c r="AC209">
        <v>100</v>
      </c>
      <c r="AD209">
        <v>6</v>
      </c>
      <c r="AE209">
        <v>0.2</v>
      </c>
      <c r="AF209">
        <v>0.5</v>
      </c>
      <c r="AG209">
        <v>2</v>
      </c>
      <c r="AH209">
        <v>1</v>
      </c>
      <c r="AI209">
        <v>0.5</v>
      </c>
      <c r="AJ209">
        <v>0.5</v>
      </c>
      <c r="AK209">
        <v>0.5</v>
      </c>
      <c r="AL209">
        <v>6</v>
      </c>
      <c r="AM209">
        <v>4.5</v>
      </c>
      <c r="AN209">
        <v>1.5</v>
      </c>
      <c r="AO209" t="s">
        <v>2983</v>
      </c>
      <c r="AP209" t="s">
        <v>2984</v>
      </c>
      <c r="AQ209" t="s">
        <v>3373</v>
      </c>
      <c r="AR209" t="s">
        <v>2986</v>
      </c>
      <c r="AS209" t="s">
        <v>2987</v>
      </c>
      <c r="AT209" t="s">
        <v>2988</v>
      </c>
      <c r="AU209">
        <v>70</v>
      </c>
      <c r="AV209">
        <v>80</v>
      </c>
      <c r="AW209">
        <v>20000000</v>
      </c>
      <c r="AX209">
        <v>3</v>
      </c>
      <c r="AY209">
        <v>1</v>
      </c>
      <c r="AZ209">
        <v>0.5</v>
      </c>
      <c r="BA209">
        <v>0.3</v>
      </c>
      <c r="BB209">
        <v>0.2</v>
      </c>
      <c r="BC209">
        <v>300000000</v>
      </c>
      <c r="BD209">
        <v>0.2</v>
      </c>
      <c r="BE209">
        <v>0.5</v>
      </c>
      <c r="BF209">
        <v>0.2</v>
      </c>
      <c r="BG209">
        <v>0.5</v>
      </c>
    </row>
    <row r="210" spans="1:59" ht="24.75" thickBot="1" x14ac:dyDescent="0.3">
      <c r="A210" s="10" t="s">
        <v>2801</v>
      </c>
      <c r="B210" s="11" t="s">
        <v>1800</v>
      </c>
      <c r="C210" s="10" t="s">
        <v>1321</v>
      </c>
      <c r="D210" s="10" t="s">
        <v>1321</v>
      </c>
      <c r="E210" s="33">
        <v>43958.461805555555</v>
      </c>
      <c r="F210" s="56">
        <f>EDATE(E210, 10)</f>
        <v>44262</v>
      </c>
      <c r="G210" s="15" t="s">
        <v>3948</v>
      </c>
      <c r="H210" s="59">
        <v>1015000</v>
      </c>
      <c r="I210" s="16" t="str">
        <f>TEXT(E210,"yyyy-mm-ddThh:MM:ss")</f>
        <v>2020-05-07T11:05:00</v>
      </c>
      <c r="J210" s="55" t="str">
        <f>TEXT(F210,"yyyy-mm-ddThh:MM:ss")</f>
        <v>2021-03-07T00:00:00</v>
      </c>
      <c r="K210" s="66">
        <f t="shared" si="3"/>
        <v>1015000</v>
      </c>
      <c r="L210" s="20" t="s">
        <v>3939</v>
      </c>
      <c r="M210" s="12">
        <v>43958.461805555555</v>
      </c>
      <c r="N210" s="64" t="s">
        <v>2876</v>
      </c>
      <c r="O210" s="30" t="s">
        <v>2935</v>
      </c>
      <c r="P210" s="47">
        <f>H210</f>
        <v>1015000</v>
      </c>
      <c r="Q210" t="s">
        <v>2981</v>
      </c>
      <c r="R210" t="s">
        <v>2982</v>
      </c>
      <c r="S210">
        <v>5</v>
      </c>
      <c r="T210">
        <v>3</v>
      </c>
      <c r="U210">
        <v>2</v>
      </c>
      <c r="V210">
        <v>1</v>
      </c>
      <c r="W210">
        <v>0.5</v>
      </c>
      <c r="X210">
        <v>300000000</v>
      </c>
      <c r="Y210">
        <v>50000</v>
      </c>
      <c r="Z210">
        <v>500000</v>
      </c>
      <c r="AA210">
        <v>20000000</v>
      </c>
      <c r="AB210">
        <v>25</v>
      </c>
      <c r="AC210">
        <v>100</v>
      </c>
      <c r="AD210">
        <v>6</v>
      </c>
      <c r="AE210">
        <v>0.2</v>
      </c>
      <c r="AF210">
        <v>0.5</v>
      </c>
      <c r="AG210">
        <v>2</v>
      </c>
      <c r="AH210">
        <v>1</v>
      </c>
      <c r="AI210">
        <v>0.5</v>
      </c>
      <c r="AJ210">
        <v>0.5</v>
      </c>
      <c r="AK210">
        <v>0.5</v>
      </c>
      <c r="AL210">
        <v>6</v>
      </c>
      <c r="AM210">
        <v>4.5</v>
      </c>
      <c r="AN210">
        <v>1.5</v>
      </c>
      <c r="AO210" t="s">
        <v>2983</v>
      </c>
      <c r="AP210" t="s">
        <v>2984</v>
      </c>
      <c r="AQ210" t="s">
        <v>3371</v>
      </c>
      <c r="AR210" t="s">
        <v>2986</v>
      </c>
      <c r="AS210" t="s">
        <v>2987</v>
      </c>
      <c r="AT210" t="s">
        <v>2988</v>
      </c>
      <c r="AU210">
        <v>70</v>
      </c>
      <c r="AV210">
        <v>80</v>
      </c>
      <c r="AW210">
        <v>20000000</v>
      </c>
      <c r="AX210">
        <v>3</v>
      </c>
      <c r="AY210">
        <v>1</v>
      </c>
      <c r="AZ210">
        <v>0.5</v>
      </c>
      <c r="BA210">
        <v>0.3</v>
      </c>
      <c r="BB210">
        <v>0.2</v>
      </c>
      <c r="BC210">
        <v>300000000</v>
      </c>
      <c r="BD210">
        <v>0.2</v>
      </c>
      <c r="BE210">
        <v>0.5</v>
      </c>
      <c r="BF210">
        <v>0.2</v>
      </c>
      <c r="BG210">
        <v>0.5</v>
      </c>
    </row>
    <row r="211" spans="1:59" ht="24.75" thickBot="1" x14ac:dyDescent="0.3">
      <c r="A211" s="10" t="s">
        <v>2800</v>
      </c>
      <c r="B211" s="11" t="s">
        <v>1800</v>
      </c>
      <c r="C211" s="10" t="s">
        <v>2254</v>
      </c>
      <c r="D211" s="10" t="s">
        <v>2254</v>
      </c>
      <c r="E211" s="33">
        <v>43958.545138888891</v>
      </c>
      <c r="F211" s="56">
        <f>EDATE(E211, 10)</f>
        <v>44262</v>
      </c>
      <c r="G211" s="15" t="s">
        <v>3948</v>
      </c>
      <c r="H211" s="59">
        <v>2061000</v>
      </c>
      <c r="I211" s="16" t="str">
        <f>TEXT(E211,"yyyy-mm-ddThh:MM:ss")</f>
        <v>2020-05-07T13:05:00</v>
      </c>
      <c r="J211" s="55" t="str">
        <f>TEXT(F211,"yyyy-mm-ddThh:MM:ss")</f>
        <v>2021-03-07T00:00:00</v>
      </c>
      <c r="K211" s="66">
        <f t="shared" si="3"/>
        <v>2061000</v>
      </c>
      <c r="L211" s="20" t="s">
        <v>3939</v>
      </c>
      <c r="M211" s="12">
        <v>43958.586805555555</v>
      </c>
      <c r="N211" s="64" t="s">
        <v>2876</v>
      </c>
      <c r="O211" s="30" t="s">
        <v>2935</v>
      </c>
      <c r="P211" s="47">
        <f>H211</f>
        <v>2061000</v>
      </c>
      <c r="Q211" t="s">
        <v>2981</v>
      </c>
      <c r="R211" t="s">
        <v>2982</v>
      </c>
      <c r="S211">
        <v>5</v>
      </c>
      <c r="T211">
        <v>3</v>
      </c>
      <c r="U211">
        <v>2</v>
      </c>
      <c r="V211">
        <v>1</v>
      </c>
      <c r="W211">
        <v>0.5</v>
      </c>
      <c r="X211">
        <v>300000000</v>
      </c>
      <c r="Y211">
        <v>50000</v>
      </c>
      <c r="Z211">
        <v>500000</v>
      </c>
      <c r="AA211">
        <v>20000000</v>
      </c>
      <c r="AB211">
        <v>25</v>
      </c>
      <c r="AC211">
        <v>100</v>
      </c>
      <c r="AD211">
        <v>6</v>
      </c>
      <c r="AE211">
        <v>0.2</v>
      </c>
      <c r="AF211">
        <v>0.5</v>
      </c>
      <c r="AG211">
        <v>2</v>
      </c>
      <c r="AH211">
        <v>1</v>
      </c>
      <c r="AI211">
        <v>0.5</v>
      </c>
      <c r="AJ211">
        <v>0.5</v>
      </c>
      <c r="AK211">
        <v>0.5</v>
      </c>
      <c r="AL211">
        <v>6</v>
      </c>
      <c r="AM211">
        <v>4.5</v>
      </c>
      <c r="AN211">
        <v>1.5</v>
      </c>
      <c r="AO211" t="s">
        <v>2983</v>
      </c>
      <c r="AP211" t="s">
        <v>2984</v>
      </c>
      <c r="AQ211" t="s">
        <v>3275</v>
      </c>
      <c r="AR211" t="s">
        <v>2986</v>
      </c>
      <c r="AS211" t="s">
        <v>2987</v>
      </c>
      <c r="AT211" t="s">
        <v>2988</v>
      </c>
      <c r="AU211">
        <v>70</v>
      </c>
      <c r="AV211">
        <v>80</v>
      </c>
      <c r="AW211">
        <v>20000000</v>
      </c>
      <c r="AX211">
        <v>3</v>
      </c>
      <c r="AY211">
        <v>1</v>
      </c>
      <c r="AZ211">
        <v>0.5</v>
      </c>
      <c r="BA211">
        <v>0.3</v>
      </c>
      <c r="BB211">
        <v>0.2</v>
      </c>
      <c r="BC211">
        <v>300000000</v>
      </c>
      <c r="BD211">
        <v>0.2</v>
      </c>
      <c r="BE211">
        <v>0.5</v>
      </c>
      <c r="BF211">
        <v>0.2</v>
      </c>
      <c r="BG211">
        <v>0.5</v>
      </c>
    </row>
    <row r="212" spans="1:59" ht="24.75" thickBot="1" x14ac:dyDescent="0.3">
      <c r="A212" s="10" t="s">
        <v>2797</v>
      </c>
      <c r="B212" s="11" t="s">
        <v>1800</v>
      </c>
      <c r="C212" s="10" t="s">
        <v>2798</v>
      </c>
      <c r="D212" s="10" t="s">
        <v>2798</v>
      </c>
      <c r="E212" s="33">
        <v>43958.545138888891</v>
      </c>
      <c r="F212" s="56">
        <f>EDATE(E212, 10)</f>
        <v>44262</v>
      </c>
      <c r="G212" s="15" t="s">
        <v>3948</v>
      </c>
      <c r="H212" s="59">
        <v>500000</v>
      </c>
      <c r="I212" s="16" t="str">
        <f>TEXT(E212,"yyyy-mm-ddThh:MM:ss")</f>
        <v>2020-05-07T13:05:00</v>
      </c>
      <c r="J212" s="55" t="str">
        <f>TEXT(F212,"yyyy-mm-ddThh:MM:ss")</f>
        <v>2021-03-07T00:00:00</v>
      </c>
      <c r="K212" s="66">
        <f t="shared" si="3"/>
        <v>500000</v>
      </c>
      <c r="L212" s="20" t="s">
        <v>3939</v>
      </c>
      <c r="M212" s="12">
        <v>43960.336805555555</v>
      </c>
      <c r="N212" s="64" t="s">
        <v>2876</v>
      </c>
      <c r="O212" s="30" t="s">
        <v>2935</v>
      </c>
      <c r="P212" s="47">
        <f>H212</f>
        <v>500000</v>
      </c>
      <c r="Q212" t="s">
        <v>2981</v>
      </c>
      <c r="R212" t="s">
        <v>2982</v>
      </c>
      <c r="S212">
        <v>5</v>
      </c>
      <c r="T212">
        <v>3</v>
      </c>
      <c r="U212">
        <v>2</v>
      </c>
      <c r="V212">
        <v>1</v>
      </c>
      <c r="W212">
        <v>0.5</v>
      </c>
      <c r="X212">
        <v>300000000</v>
      </c>
      <c r="Y212">
        <v>50000</v>
      </c>
      <c r="Z212">
        <v>500000</v>
      </c>
      <c r="AA212">
        <v>20000000</v>
      </c>
      <c r="AB212">
        <v>25</v>
      </c>
      <c r="AC212">
        <v>100</v>
      </c>
      <c r="AD212">
        <v>6</v>
      </c>
      <c r="AE212">
        <v>0.2</v>
      </c>
      <c r="AF212">
        <v>0.5</v>
      </c>
      <c r="AG212">
        <v>2</v>
      </c>
      <c r="AH212">
        <v>1</v>
      </c>
      <c r="AI212">
        <v>0.5</v>
      </c>
      <c r="AJ212">
        <v>0.5</v>
      </c>
      <c r="AK212">
        <v>0.5</v>
      </c>
      <c r="AL212">
        <v>6</v>
      </c>
      <c r="AM212">
        <v>4.5</v>
      </c>
      <c r="AN212">
        <v>1.5</v>
      </c>
      <c r="AO212" t="s">
        <v>2983</v>
      </c>
      <c r="AP212" t="s">
        <v>2984</v>
      </c>
      <c r="AQ212" t="s">
        <v>3903</v>
      </c>
      <c r="AR212" t="s">
        <v>2986</v>
      </c>
      <c r="AS212" t="s">
        <v>2987</v>
      </c>
      <c r="AT212" t="s">
        <v>2988</v>
      </c>
      <c r="AU212">
        <v>70</v>
      </c>
      <c r="AV212">
        <v>80</v>
      </c>
      <c r="AW212">
        <v>20000000</v>
      </c>
      <c r="AX212">
        <v>3</v>
      </c>
      <c r="AY212">
        <v>1</v>
      </c>
      <c r="AZ212">
        <v>0.5</v>
      </c>
      <c r="BA212">
        <v>0.3</v>
      </c>
      <c r="BB212">
        <v>0.2</v>
      </c>
      <c r="BC212">
        <v>300000000</v>
      </c>
      <c r="BD212">
        <v>0.2</v>
      </c>
      <c r="BE212">
        <v>0.5</v>
      </c>
      <c r="BF212">
        <v>0.2</v>
      </c>
      <c r="BG212">
        <v>0.5</v>
      </c>
    </row>
    <row r="213" spans="1:59" ht="24.75" thickBot="1" x14ac:dyDescent="0.3">
      <c r="A213" s="10" t="s">
        <v>2794</v>
      </c>
      <c r="B213" s="11" t="s">
        <v>1800</v>
      </c>
      <c r="C213" s="10" t="s">
        <v>2795</v>
      </c>
      <c r="D213" s="10" t="s">
        <v>2795</v>
      </c>
      <c r="E213" s="33">
        <v>43958.628472222219</v>
      </c>
      <c r="F213" s="56">
        <f>EDATE(E213, 10)</f>
        <v>44262</v>
      </c>
      <c r="G213" s="15" t="s">
        <v>3948</v>
      </c>
      <c r="H213" s="59">
        <v>500000</v>
      </c>
      <c r="I213" s="16" t="str">
        <f>TEXT(E213,"yyyy-mm-ddThh:MM:ss")</f>
        <v>2020-05-07T15:05:00</v>
      </c>
      <c r="J213" s="55" t="str">
        <f>TEXT(F213,"yyyy-mm-ddThh:MM:ss")</f>
        <v>2021-03-07T00:00:00</v>
      </c>
      <c r="K213" s="66">
        <f t="shared" si="3"/>
        <v>500000</v>
      </c>
      <c r="L213" s="20" t="s">
        <v>3939</v>
      </c>
      <c r="M213" s="12">
        <v>43958.670138888891</v>
      </c>
      <c r="N213" s="64" t="s">
        <v>2876</v>
      </c>
      <c r="O213" s="30" t="s">
        <v>2935</v>
      </c>
      <c r="P213" s="47">
        <f>H213</f>
        <v>500000</v>
      </c>
      <c r="Q213" t="s">
        <v>2981</v>
      </c>
      <c r="R213" t="s">
        <v>2982</v>
      </c>
      <c r="S213">
        <v>5</v>
      </c>
      <c r="T213">
        <v>3</v>
      </c>
      <c r="U213">
        <v>2</v>
      </c>
      <c r="V213">
        <v>1</v>
      </c>
      <c r="W213">
        <v>0.5</v>
      </c>
      <c r="X213">
        <v>300000000</v>
      </c>
      <c r="Y213">
        <v>50000</v>
      </c>
      <c r="Z213">
        <v>500000</v>
      </c>
      <c r="AA213">
        <v>20000000</v>
      </c>
      <c r="AB213">
        <v>25</v>
      </c>
      <c r="AC213">
        <v>100</v>
      </c>
      <c r="AD213">
        <v>6</v>
      </c>
      <c r="AE213">
        <v>0.2</v>
      </c>
      <c r="AF213">
        <v>0.5</v>
      </c>
      <c r="AG213">
        <v>2</v>
      </c>
      <c r="AH213">
        <v>1</v>
      </c>
      <c r="AI213">
        <v>0.5</v>
      </c>
      <c r="AJ213">
        <v>0.5</v>
      </c>
      <c r="AK213">
        <v>0.5</v>
      </c>
      <c r="AL213">
        <v>6</v>
      </c>
      <c r="AM213">
        <v>4.5</v>
      </c>
      <c r="AN213">
        <v>1.5</v>
      </c>
      <c r="AO213" t="s">
        <v>2983</v>
      </c>
      <c r="AP213" t="s">
        <v>2984</v>
      </c>
      <c r="AQ213" t="s">
        <v>3902</v>
      </c>
      <c r="AR213" t="s">
        <v>2986</v>
      </c>
      <c r="AS213" t="s">
        <v>2987</v>
      </c>
      <c r="AT213" t="s">
        <v>2988</v>
      </c>
      <c r="AU213">
        <v>70</v>
      </c>
      <c r="AV213">
        <v>80</v>
      </c>
      <c r="AW213">
        <v>20000000</v>
      </c>
      <c r="AX213">
        <v>3</v>
      </c>
      <c r="AY213">
        <v>1</v>
      </c>
      <c r="AZ213">
        <v>0.5</v>
      </c>
      <c r="BA213">
        <v>0.3</v>
      </c>
      <c r="BB213">
        <v>0.2</v>
      </c>
      <c r="BC213">
        <v>300000000</v>
      </c>
      <c r="BD213">
        <v>0.2</v>
      </c>
      <c r="BE213">
        <v>0.5</v>
      </c>
      <c r="BF213">
        <v>0.2</v>
      </c>
      <c r="BG213">
        <v>0.5</v>
      </c>
    </row>
    <row r="214" spans="1:59" ht="24.75" thickBot="1" x14ac:dyDescent="0.3">
      <c r="A214" s="10" t="s">
        <v>2787</v>
      </c>
      <c r="B214" s="11" t="s">
        <v>1800</v>
      </c>
      <c r="C214" s="10" t="s">
        <v>2788</v>
      </c>
      <c r="D214" s="10" t="s">
        <v>2788</v>
      </c>
      <c r="E214" s="33">
        <v>43958.711805555555</v>
      </c>
      <c r="F214" s="56">
        <f>EDATE(E214, 10)</f>
        <v>44262</v>
      </c>
      <c r="G214" s="15" t="s">
        <v>3948</v>
      </c>
      <c r="H214" s="59">
        <v>1951000</v>
      </c>
      <c r="I214" s="16" t="str">
        <f>TEXT(E214,"yyyy-mm-ddThh:MM:ss")</f>
        <v>2020-05-07T17:05:00</v>
      </c>
      <c r="J214" s="55" t="str">
        <f>TEXT(F214,"yyyy-mm-ddThh:MM:ss")</f>
        <v>2021-03-07T00:00:00</v>
      </c>
      <c r="K214" s="66">
        <f t="shared" si="3"/>
        <v>1951000</v>
      </c>
      <c r="L214" s="20" t="s">
        <v>3939</v>
      </c>
      <c r="M214" s="12">
        <v>43958.711805555555</v>
      </c>
      <c r="N214" s="64" t="s">
        <v>2876</v>
      </c>
      <c r="O214" s="30" t="s">
        <v>2935</v>
      </c>
      <c r="P214" s="47">
        <f>H214</f>
        <v>1951000</v>
      </c>
      <c r="Q214" t="s">
        <v>2981</v>
      </c>
      <c r="R214" t="s">
        <v>2982</v>
      </c>
      <c r="S214">
        <v>5</v>
      </c>
      <c r="T214">
        <v>3</v>
      </c>
      <c r="U214">
        <v>2</v>
      </c>
      <c r="V214">
        <v>1</v>
      </c>
      <c r="W214">
        <v>0.5</v>
      </c>
      <c r="X214">
        <v>300000000</v>
      </c>
      <c r="Y214">
        <v>50000</v>
      </c>
      <c r="Z214">
        <v>500000</v>
      </c>
      <c r="AA214">
        <v>20000000</v>
      </c>
      <c r="AB214">
        <v>25</v>
      </c>
      <c r="AC214">
        <v>100</v>
      </c>
      <c r="AD214">
        <v>6</v>
      </c>
      <c r="AE214">
        <v>0.2</v>
      </c>
      <c r="AF214">
        <v>0.5</v>
      </c>
      <c r="AG214">
        <v>2</v>
      </c>
      <c r="AH214">
        <v>1</v>
      </c>
      <c r="AI214">
        <v>0.5</v>
      </c>
      <c r="AJ214">
        <v>0.5</v>
      </c>
      <c r="AK214">
        <v>0.5</v>
      </c>
      <c r="AL214">
        <v>6</v>
      </c>
      <c r="AM214">
        <v>4.5</v>
      </c>
      <c r="AN214">
        <v>1.5</v>
      </c>
      <c r="AO214" t="s">
        <v>2983</v>
      </c>
      <c r="AP214" t="s">
        <v>2984</v>
      </c>
      <c r="AQ214" t="s">
        <v>3287</v>
      </c>
      <c r="AR214" t="s">
        <v>2986</v>
      </c>
      <c r="AS214" t="s">
        <v>2987</v>
      </c>
      <c r="AT214" t="s">
        <v>2988</v>
      </c>
      <c r="AU214">
        <v>70</v>
      </c>
      <c r="AV214">
        <v>80</v>
      </c>
      <c r="AW214">
        <v>20000000</v>
      </c>
      <c r="AX214">
        <v>3</v>
      </c>
      <c r="AY214">
        <v>1</v>
      </c>
      <c r="AZ214">
        <v>0.5</v>
      </c>
      <c r="BA214">
        <v>0.3</v>
      </c>
      <c r="BB214">
        <v>0.2</v>
      </c>
      <c r="BC214">
        <v>300000000</v>
      </c>
      <c r="BD214">
        <v>0.2</v>
      </c>
      <c r="BE214">
        <v>0.5</v>
      </c>
      <c r="BF214">
        <v>0.2</v>
      </c>
      <c r="BG214">
        <v>0.5</v>
      </c>
    </row>
    <row r="215" spans="1:59" ht="24.75" thickBot="1" x14ac:dyDescent="0.3">
      <c r="A215" s="10" t="s">
        <v>2784</v>
      </c>
      <c r="B215" s="11" t="s">
        <v>1800</v>
      </c>
      <c r="C215" s="10" t="s">
        <v>1059</v>
      </c>
      <c r="D215" s="10" t="s">
        <v>1059</v>
      </c>
      <c r="E215" s="33">
        <v>43958.795138888891</v>
      </c>
      <c r="F215" s="56">
        <f>EDATE(E215, 10)</f>
        <v>44262</v>
      </c>
      <c r="G215" s="15" t="s">
        <v>3948</v>
      </c>
      <c r="H215" s="59">
        <v>2200000</v>
      </c>
      <c r="I215" s="16" t="str">
        <f>TEXT(E215,"yyyy-mm-ddThh:MM:ss")</f>
        <v>2020-05-07T19:05:00</v>
      </c>
      <c r="J215" s="55" t="str">
        <f>TEXT(F215,"yyyy-mm-ddThh:MM:ss")</f>
        <v>2021-03-07T00:00:00</v>
      </c>
      <c r="K215" s="66">
        <f t="shared" si="3"/>
        <v>2200000</v>
      </c>
      <c r="L215" s="20" t="s">
        <v>3939</v>
      </c>
      <c r="M215" s="12">
        <v>43960.336805555555</v>
      </c>
      <c r="N215" s="64" t="s">
        <v>2876</v>
      </c>
      <c r="O215" s="30" t="s">
        <v>2935</v>
      </c>
      <c r="P215" s="47">
        <f>H215</f>
        <v>2200000</v>
      </c>
      <c r="Q215" t="s">
        <v>2981</v>
      </c>
      <c r="R215" t="s">
        <v>2982</v>
      </c>
      <c r="S215">
        <v>5</v>
      </c>
      <c r="T215">
        <v>3</v>
      </c>
      <c r="U215">
        <v>2</v>
      </c>
      <c r="V215">
        <v>1</v>
      </c>
      <c r="W215">
        <v>0.5</v>
      </c>
      <c r="X215">
        <v>300000000</v>
      </c>
      <c r="Y215">
        <v>50000</v>
      </c>
      <c r="Z215">
        <v>500000</v>
      </c>
      <c r="AA215">
        <v>20000000</v>
      </c>
      <c r="AB215">
        <v>25</v>
      </c>
      <c r="AC215">
        <v>100</v>
      </c>
      <c r="AD215">
        <v>6</v>
      </c>
      <c r="AE215">
        <v>0.2</v>
      </c>
      <c r="AF215">
        <v>0.5</v>
      </c>
      <c r="AG215">
        <v>2</v>
      </c>
      <c r="AH215">
        <v>1</v>
      </c>
      <c r="AI215">
        <v>0.5</v>
      </c>
      <c r="AJ215">
        <v>0.5</v>
      </c>
      <c r="AK215">
        <v>0.5</v>
      </c>
      <c r="AL215">
        <v>6</v>
      </c>
      <c r="AM215">
        <v>4.5</v>
      </c>
      <c r="AN215">
        <v>1.5</v>
      </c>
      <c r="AO215" t="s">
        <v>2983</v>
      </c>
      <c r="AP215" t="s">
        <v>2984</v>
      </c>
      <c r="AQ215" t="s">
        <v>3272</v>
      </c>
      <c r="AR215" t="s">
        <v>2986</v>
      </c>
      <c r="AS215" t="s">
        <v>2987</v>
      </c>
      <c r="AT215" t="s">
        <v>2988</v>
      </c>
      <c r="AU215">
        <v>70</v>
      </c>
      <c r="AV215">
        <v>80</v>
      </c>
      <c r="AW215">
        <v>20000000</v>
      </c>
      <c r="AX215">
        <v>3</v>
      </c>
      <c r="AY215">
        <v>1</v>
      </c>
      <c r="AZ215">
        <v>0.5</v>
      </c>
      <c r="BA215">
        <v>0.3</v>
      </c>
      <c r="BB215">
        <v>0.2</v>
      </c>
      <c r="BC215">
        <v>300000000</v>
      </c>
      <c r="BD215">
        <v>0.2</v>
      </c>
      <c r="BE215">
        <v>0.5</v>
      </c>
      <c r="BF215">
        <v>0.2</v>
      </c>
      <c r="BG215">
        <v>0.5</v>
      </c>
    </row>
    <row r="216" spans="1:59" ht="24.75" thickBot="1" x14ac:dyDescent="0.3">
      <c r="A216" s="10" t="s">
        <v>2781</v>
      </c>
      <c r="B216" s="11" t="s">
        <v>1800</v>
      </c>
      <c r="C216" s="10" t="s">
        <v>2782</v>
      </c>
      <c r="D216" s="10" t="s">
        <v>2782</v>
      </c>
      <c r="E216" s="33">
        <v>43958.795138888891</v>
      </c>
      <c r="F216" s="56">
        <f>EDATE(E216, 10)</f>
        <v>44262</v>
      </c>
      <c r="G216" s="15" t="s">
        <v>3948</v>
      </c>
      <c r="H216" s="59">
        <v>500000</v>
      </c>
      <c r="I216" s="16" t="str">
        <f>TEXT(E216,"yyyy-mm-ddThh:MM:ss")</f>
        <v>2020-05-07T19:05:00</v>
      </c>
      <c r="J216" s="55" t="str">
        <f>TEXT(F216,"yyyy-mm-ddThh:MM:ss")</f>
        <v>2021-03-07T00:00:00</v>
      </c>
      <c r="K216" s="66">
        <f t="shared" si="3"/>
        <v>500000</v>
      </c>
      <c r="L216" s="20" t="s">
        <v>3939</v>
      </c>
      <c r="M216" s="12">
        <v>43959.628472222219</v>
      </c>
      <c r="N216" s="64" t="s">
        <v>2876</v>
      </c>
      <c r="O216" s="30" t="s">
        <v>2935</v>
      </c>
      <c r="P216" s="47">
        <f>H216</f>
        <v>500000</v>
      </c>
      <c r="Q216" t="s">
        <v>2981</v>
      </c>
      <c r="R216" t="s">
        <v>2982</v>
      </c>
      <c r="S216">
        <v>5</v>
      </c>
      <c r="T216">
        <v>3</v>
      </c>
      <c r="U216">
        <v>2</v>
      </c>
      <c r="V216">
        <v>1</v>
      </c>
      <c r="W216">
        <v>0.5</v>
      </c>
      <c r="X216">
        <v>300000000</v>
      </c>
      <c r="Y216">
        <v>50000</v>
      </c>
      <c r="Z216">
        <v>500000</v>
      </c>
      <c r="AA216">
        <v>20000000</v>
      </c>
      <c r="AB216">
        <v>25</v>
      </c>
      <c r="AC216">
        <v>100</v>
      </c>
      <c r="AD216">
        <v>6</v>
      </c>
      <c r="AE216">
        <v>0.2</v>
      </c>
      <c r="AF216">
        <v>0.5</v>
      </c>
      <c r="AG216">
        <v>2</v>
      </c>
      <c r="AH216">
        <v>1</v>
      </c>
      <c r="AI216">
        <v>0.5</v>
      </c>
      <c r="AJ216">
        <v>0.5</v>
      </c>
      <c r="AK216">
        <v>0.5</v>
      </c>
      <c r="AL216">
        <v>6</v>
      </c>
      <c r="AM216">
        <v>4.5</v>
      </c>
      <c r="AN216">
        <v>1.5</v>
      </c>
      <c r="AO216" t="s">
        <v>2983</v>
      </c>
      <c r="AP216" t="s">
        <v>2984</v>
      </c>
      <c r="AQ216" t="s">
        <v>3901</v>
      </c>
      <c r="AR216" t="s">
        <v>2986</v>
      </c>
      <c r="AS216" t="s">
        <v>2987</v>
      </c>
      <c r="AT216" t="s">
        <v>2988</v>
      </c>
      <c r="AU216">
        <v>70</v>
      </c>
      <c r="AV216">
        <v>80</v>
      </c>
      <c r="AW216">
        <v>20000000</v>
      </c>
      <c r="AX216">
        <v>3</v>
      </c>
      <c r="AY216">
        <v>1</v>
      </c>
      <c r="AZ216">
        <v>0.5</v>
      </c>
      <c r="BA216">
        <v>0.3</v>
      </c>
      <c r="BB216">
        <v>0.2</v>
      </c>
      <c r="BC216">
        <v>300000000</v>
      </c>
      <c r="BD216">
        <v>0.2</v>
      </c>
      <c r="BE216">
        <v>0.5</v>
      </c>
      <c r="BF216">
        <v>0.2</v>
      </c>
      <c r="BG216">
        <v>0.5</v>
      </c>
    </row>
    <row r="217" spans="1:59" ht="24.75" thickBot="1" x14ac:dyDescent="0.3">
      <c r="A217" s="10" t="s">
        <v>2777</v>
      </c>
      <c r="B217" s="11" t="s">
        <v>1800</v>
      </c>
      <c r="C217" s="10" t="s">
        <v>2778</v>
      </c>
      <c r="D217" s="10" t="s">
        <v>2778</v>
      </c>
      <c r="E217" s="33">
        <v>43958.878472222219</v>
      </c>
      <c r="F217" s="56">
        <f>EDATE(E217, 10)</f>
        <v>44262</v>
      </c>
      <c r="G217" s="15" t="s">
        <v>3948</v>
      </c>
      <c r="H217" s="59">
        <v>1000000</v>
      </c>
      <c r="I217" s="16" t="str">
        <f>TEXT(E217,"yyyy-mm-ddThh:MM:ss")</f>
        <v>2020-05-07T21:05:00</v>
      </c>
      <c r="J217" s="55" t="str">
        <f>TEXT(F217,"yyyy-mm-ddThh:MM:ss")</f>
        <v>2021-03-07T00:00:00</v>
      </c>
      <c r="K217" s="66">
        <f t="shared" si="3"/>
        <v>1000000</v>
      </c>
      <c r="L217" s="20" t="s">
        <v>3939</v>
      </c>
      <c r="M217" s="12">
        <v>43959.920138888891</v>
      </c>
      <c r="N217" s="64" t="s">
        <v>2876</v>
      </c>
      <c r="O217" s="30" t="s">
        <v>2935</v>
      </c>
      <c r="P217" s="47">
        <f>H217</f>
        <v>1000000</v>
      </c>
      <c r="Q217" t="s">
        <v>2981</v>
      </c>
      <c r="R217" t="s">
        <v>2982</v>
      </c>
      <c r="S217">
        <v>5</v>
      </c>
      <c r="T217">
        <v>3</v>
      </c>
      <c r="U217">
        <v>2</v>
      </c>
      <c r="V217">
        <v>1</v>
      </c>
      <c r="W217">
        <v>0.5</v>
      </c>
      <c r="X217">
        <v>300000000</v>
      </c>
      <c r="Y217">
        <v>50000</v>
      </c>
      <c r="Z217">
        <v>500000</v>
      </c>
      <c r="AA217">
        <v>20000000</v>
      </c>
      <c r="AB217">
        <v>25</v>
      </c>
      <c r="AC217">
        <v>100</v>
      </c>
      <c r="AD217">
        <v>6</v>
      </c>
      <c r="AE217">
        <v>0.2</v>
      </c>
      <c r="AF217">
        <v>0.5</v>
      </c>
      <c r="AG217">
        <v>2</v>
      </c>
      <c r="AH217">
        <v>1</v>
      </c>
      <c r="AI217">
        <v>0.5</v>
      </c>
      <c r="AJ217">
        <v>0.5</v>
      </c>
      <c r="AK217">
        <v>0.5</v>
      </c>
      <c r="AL217">
        <v>6</v>
      </c>
      <c r="AM217">
        <v>4.5</v>
      </c>
      <c r="AN217">
        <v>1.5</v>
      </c>
      <c r="AO217" t="s">
        <v>2983</v>
      </c>
      <c r="AP217" t="s">
        <v>2984</v>
      </c>
      <c r="AQ217" t="s">
        <v>3415</v>
      </c>
      <c r="AR217" t="s">
        <v>2986</v>
      </c>
      <c r="AS217" t="s">
        <v>2987</v>
      </c>
      <c r="AT217" t="s">
        <v>2988</v>
      </c>
      <c r="AU217">
        <v>70</v>
      </c>
      <c r="AV217">
        <v>80</v>
      </c>
      <c r="AW217">
        <v>20000000</v>
      </c>
      <c r="AX217">
        <v>3</v>
      </c>
      <c r="AY217">
        <v>1</v>
      </c>
      <c r="AZ217">
        <v>0.5</v>
      </c>
      <c r="BA217">
        <v>0.3</v>
      </c>
      <c r="BB217">
        <v>0.2</v>
      </c>
      <c r="BC217">
        <v>300000000</v>
      </c>
      <c r="BD217">
        <v>0.2</v>
      </c>
      <c r="BE217">
        <v>0.5</v>
      </c>
      <c r="BF217">
        <v>0.2</v>
      </c>
      <c r="BG217">
        <v>0.5</v>
      </c>
    </row>
    <row r="218" spans="1:59" ht="24.75" thickBot="1" x14ac:dyDescent="0.3">
      <c r="A218" s="10" t="s">
        <v>2772</v>
      </c>
      <c r="B218" s="11" t="s">
        <v>1800</v>
      </c>
      <c r="C218" s="10" t="s">
        <v>2773</v>
      </c>
      <c r="D218" s="10" t="s">
        <v>2773</v>
      </c>
      <c r="E218" s="33">
        <v>43959.420138888891</v>
      </c>
      <c r="F218" s="56">
        <f>EDATE(E218, 10)</f>
        <v>44263</v>
      </c>
      <c r="G218" s="15" t="s">
        <v>3948</v>
      </c>
      <c r="H218" s="59">
        <v>966000</v>
      </c>
      <c r="I218" s="16" t="str">
        <f>TEXT(E218,"yyyy-mm-ddThh:MM:ss")</f>
        <v>2020-05-08T10:05:00</v>
      </c>
      <c r="J218" s="55" t="str">
        <f>TEXT(F218,"yyyy-mm-ddThh:MM:ss")</f>
        <v>2021-03-08T00:00:00</v>
      </c>
      <c r="K218" s="66">
        <f t="shared" si="3"/>
        <v>966000</v>
      </c>
      <c r="L218" s="20" t="s">
        <v>3939</v>
      </c>
      <c r="M218" s="12">
        <v>43959.461805555555</v>
      </c>
      <c r="N218" s="64" t="s">
        <v>2876</v>
      </c>
      <c r="O218" s="30" t="s">
        <v>2935</v>
      </c>
      <c r="P218" s="47">
        <f>H218</f>
        <v>966000</v>
      </c>
      <c r="Q218" t="s">
        <v>2981</v>
      </c>
      <c r="R218" t="s">
        <v>2982</v>
      </c>
      <c r="S218">
        <v>5</v>
      </c>
      <c r="T218">
        <v>3</v>
      </c>
      <c r="U218">
        <v>2</v>
      </c>
      <c r="V218">
        <v>1</v>
      </c>
      <c r="W218">
        <v>0.5</v>
      </c>
      <c r="X218">
        <v>300000000</v>
      </c>
      <c r="Y218">
        <v>50000</v>
      </c>
      <c r="Z218">
        <v>500000</v>
      </c>
      <c r="AA218">
        <v>20000000</v>
      </c>
      <c r="AB218">
        <v>25</v>
      </c>
      <c r="AC218">
        <v>100</v>
      </c>
      <c r="AD218">
        <v>6</v>
      </c>
      <c r="AE218">
        <v>0.2</v>
      </c>
      <c r="AF218">
        <v>0.5</v>
      </c>
      <c r="AG218">
        <v>2</v>
      </c>
      <c r="AH218">
        <v>1</v>
      </c>
      <c r="AI218">
        <v>0.5</v>
      </c>
      <c r="AJ218">
        <v>0.5</v>
      </c>
      <c r="AK218">
        <v>0.5</v>
      </c>
      <c r="AL218">
        <v>6</v>
      </c>
      <c r="AM218">
        <v>4.5</v>
      </c>
      <c r="AN218">
        <v>1.5</v>
      </c>
      <c r="AO218" t="s">
        <v>2983</v>
      </c>
      <c r="AP218" t="s">
        <v>2984</v>
      </c>
      <c r="AQ218" t="s">
        <v>3420</v>
      </c>
      <c r="AR218" t="s">
        <v>2986</v>
      </c>
      <c r="AS218" t="s">
        <v>2987</v>
      </c>
      <c r="AT218" t="s">
        <v>2988</v>
      </c>
      <c r="AU218">
        <v>70</v>
      </c>
      <c r="AV218">
        <v>80</v>
      </c>
      <c r="AW218">
        <v>20000000</v>
      </c>
      <c r="AX218">
        <v>3</v>
      </c>
      <c r="AY218">
        <v>1</v>
      </c>
      <c r="AZ218">
        <v>0.5</v>
      </c>
      <c r="BA218">
        <v>0.3</v>
      </c>
      <c r="BB218">
        <v>0.2</v>
      </c>
      <c r="BC218">
        <v>300000000</v>
      </c>
      <c r="BD218">
        <v>0.2</v>
      </c>
      <c r="BE218">
        <v>0.5</v>
      </c>
      <c r="BF218">
        <v>0.2</v>
      </c>
      <c r="BG218">
        <v>0.5</v>
      </c>
    </row>
    <row r="219" spans="1:59" ht="24.75" thickBot="1" x14ac:dyDescent="0.3">
      <c r="A219" s="10" t="s">
        <v>2768</v>
      </c>
      <c r="B219" s="11" t="s">
        <v>1800</v>
      </c>
      <c r="C219" s="10" t="s">
        <v>2769</v>
      </c>
      <c r="D219" s="10" t="s">
        <v>2769</v>
      </c>
      <c r="E219" s="33">
        <v>43959.503472222219</v>
      </c>
      <c r="F219" s="56">
        <f>EDATE(E219, 10)</f>
        <v>44263</v>
      </c>
      <c r="G219" s="15" t="s">
        <v>3948</v>
      </c>
      <c r="H219" s="59">
        <v>1027000</v>
      </c>
      <c r="I219" s="16" t="str">
        <f>TEXT(E219,"yyyy-mm-ddThh:MM:ss")</f>
        <v>2020-05-08T12:05:00</v>
      </c>
      <c r="J219" s="55" t="str">
        <f>TEXT(F219,"yyyy-mm-ddThh:MM:ss")</f>
        <v>2021-03-08T00:00:00</v>
      </c>
      <c r="K219" s="66">
        <f t="shared" si="3"/>
        <v>1027000</v>
      </c>
      <c r="L219" s="20" t="s">
        <v>3939</v>
      </c>
      <c r="M219" s="12">
        <v>43959.628472222219</v>
      </c>
      <c r="N219" s="64" t="s">
        <v>2876</v>
      </c>
      <c r="O219" s="30" t="s">
        <v>2935</v>
      </c>
      <c r="P219" s="47">
        <f>H219</f>
        <v>1027000</v>
      </c>
      <c r="Q219" t="s">
        <v>2981</v>
      </c>
      <c r="R219" t="s">
        <v>2982</v>
      </c>
      <c r="S219">
        <v>5</v>
      </c>
      <c r="T219">
        <v>3</v>
      </c>
      <c r="U219">
        <v>2</v>
      </c>
      <c r="V219">
        <v>1</v>
      </c>
      <c r="W219">
        <v>0.5</v>
      </c>
      <c r="X219">
        <v>300000000</v>
      </c>
      <c r="Y219">
        <v>50000</v>
      </c>
      <c r="Z219">
        <v>500000</v>
      </c>
      <c r="AA219">
        <v>20000000</v>
      </c>
      <c r="AB219">
        <v>25</v>
      </c>
      <c r="AC219">
        <v>100</v>
      </c>
      <c r="AD219">
        <v>6</v>
      </c>
      <c r="AE219">
        <v>0.2</v>
      </c>
      <c r="AF219">
        <v>0.5</v>
      </c>
      <c r="AG219">
        <v>2</v>
      </c>
      <c r="AH219">
        <v>1</v>
      </c>
      <c r="AI219">
        <v>0.5</v>
      </c>
      <c r="AJ219">
        <v>0.5</v>
      </c>
      <c r="AK219">
        <v>0.5</v>
      </c>
      <c r="AL219">
        <v>6</v>
      </c>
      <c r="AM219">
        <v>4.5</v>
      </c>
      <c r="AN219">
        <v>1.5</v>
      </c>
      <c r="AO219" t="s">
        <v>2983</v>
      </c>
      <c r="AP219" t="s">
        <v>2984</v>
      </c>
      <c r="AQ219" t="s">
        <v>3369</v>
      </c>
      <c r="AR219" t="s">
        <v>2986</v>
      </c>
      <c r="AS219" t="s">
        <v>2987</v>
      </c>
      <c r="AT219" t="s">
        <v>2988</v>
      </c>
      <c r="AU219">
        <v>70</v>
      </c>
      <c r="AV219">
        <v>80</v>
      </c>
      <c r="AW219">
        <v>20000000</v>
      </c>
      <c r="AX219">
        <v>3</v>
      </c>
      <c r="AY219">
        <v>1</v>
      </c>
      <c r="AZ219">
        <v>0.5</v>
      </c>
      <c r="BA219">
        <v>0.3</v>
      </c>
      <c r="BB219">
        <v>0.2</v>
      </c>
      <c r="BC219">
        <v>300000000</v>
      </c>
      <c r="BD219">
        <v>0.2</v>
      </c>
      <c r="BE219">
        <v>0.5</v>
      </c>
      <c r="BF219">
        <v>0.2</v>
      </c>
      <c r="BG219">
        <v>0.5</v>
      </c>
    </row>
    <row r="220" spans="1:59" ht="24.75" thickBot="1" x14ac:dyDescent="0.3">
      <c r="A220" s="10" t="s">
        <v>2766</v>
      </c>
      <c r="B220" s="11" t="s">
        <v>1800</v>
      </c>
      <c r="C220" s="10" t="s">
        <v>2593</v>
      </c>
      <c r="D220" s="10" t="s">
        <v>2593</v>
      </c>
      <c r="E220" s="33">
        <v>43959.670138888891</v>
      </c>
      <c r="F220" s="56">
        <f>EDATE(E220, 10)</f>
        <v>44263</v>
      </c>
      <c r="G220" s="15" t="s">
        <v>3948</v>
      </c>
      <c r="H220" s="59">
        <v>1015000</v>
      </c>
      <c r="I220" s="16" t="str">
        <f>TEXT(E220,"yyyy-mm-ddThh:MM:ss")</f>
        <v>2020-05-08T16:05:00</v>
      </c>
      <c r="J220" s="55" t="str">
        <f>TEXT(F220,"yyyy-mm-ddThh:MM:ss")</f>
        <v>2021-03-08T00:00:00</v>
      </c>
      <c r="K220" s="66">
        <f t="shared" si="3"/>
        <v>1015000</v>
      </c>
      <c r="L220" s="20" t="s">
        <v>3939</v>
      </c>
      <c r="M220" s="12">
        <v>43959.878472222219</v>
      </c>
      <c r="N220" s="64" t="s">
        <v>2876</v>
      </c>
      <c r="O220" s="30" t="s">
        <v>2935</v>
      </c>
      <c r="P220" s="47">
        <f>H220</f>
        <v>1015000</v>
      </c>
      <c r="Q220" t="s">
        <v>2981</v>
      </c>
      <c r="R220" t="s">
        <v>2982</v>
      </c>
      <c r="S220">
        <v>5</v>
      </c>
      <c r="T220">
        <v>3</v>
      </c>
      <c r="U220">
        <v>2</v>
      </c>
      <c r="V220">
        <v>1</v>
      </c>
      <c r="W220">
        <v>0.5</v>
      </c>
      <c r="X220">
        <v>300000000</v>
      </c>
      <c r="Y220">
        <v>50000</v>
      </c>
      <c r="Z220">
        <v>500000</v>
      </c>
      <c r="AA220">
        <v>20000000</v>
      </c>
      <c r="AB220">
        <v>25</v>
      </c>
      <c r="AC220">
        <v>100</v>
      </c>
      <c r="AD220">
        <v>6</v>
      </c>
      <c r="AE220">
        <v>0.2</v>
      </c>
      <c r="AF220">
        <v>0.5</v>
      </c>
      <c r="AG220">
        <v>2</v>
      </c>
      <c r="AH220">
        <v>1</v>
      </c>
      <c r="AI220">
        <v>0.5</v>
      </c>
      <c r="AJ220">
        <v>0.5</v>
      </c>
      <c r="AK220">
        <v>0.5</v>
      </c>
      <c r="AL220">
        <v>6</v>
      </c>
      <c r="AM220">
        <v>4.5</v>
      </c>
      <c r="AN220">
        <v>1.5</v>
      </c>
      <c r="AO220" t="s">
        <v>2983</v>
      </c>
      <c r="AP220" t="s">
        <v>2984</v>
      </c>
      <c r="AQ220" t="s">
        <v>3370</v>
      </c>
      <c r="AR220" t="s">
        <v>2986</v>
      </c>
      <c r="AS220" t="s">
        <v>2987</v>
      </c>
      <c r="AT220" t="s">
        <v>2988</v>
      </c>
      <c r="AU220">
        <v>70</v>
      </c>
      <c r="AV220">
        <v>80</v>
      </c>
      <c r="AW220">
        <v>20000000</v>
      </c>
      <c r="AX220">
        <v>3</v>
      </c>
      <c r="AY220">
        <v>1</v>
      </c>
      <c r="AZ220">
        <v>0.5</v>
      </c>
      <c r="BA220">
        <v>0.3</v>
      </c>
      <c r="BB220">
        <v>0.2</v>
      </c>
      <c r="BC220">
        <v>300000000</v>
      </c>
      <c r="BD220">
        <v>0.2</v>
      </c>
      <c r="BE220">
        <v>0.5</v>
      </c>
      <c r="BF220">
        <v>0.2</v>
      </c>
      <c r="BG220">
        <v>0.5</v>
      </c>
    </row>
    <row r="221" spans="1:59" ht="24.75" thickBot="1" x14ac:dyDescent="0.3">
      <c r="A221" s="10" t="s">
        <v>2764</v>
      </c>
      <c r="B221" s="11" t="s">
        <v>1800</v>
      </c>
      <c r="C221" s="10" t="s">
        <v>1340</v>
      </c>
      <c r="D221" s="10" t="s">
        <v>1340</v>
      </c>
      <c r="E221" s="33">
        <v>43959.711805555555</v>
      </c>
      <c r="F221" s="56">
        <f>EDATE(E221, 10)</f>
        <v>44263</v>
      </c>
      <c r="G221" s="15" t="s">
        <v>3948</v>
      </c>
      <c r="H221" s="59">
        <v>600000</v>
      </c>
      <c r="I221" s="16" t="str">
        <f>TEXT(E221,"yyyy-mm-ddThh:MM:ss")</f>
        <v>2020-05-08T17:05:00</v>
      </c>
      <c r="J221" s="55" t="str">
        <f>TEXT(F221,"yyyy-mm-ddThh:MM:ss")</f>
        <v>2021-03-08T00:00:00</v>
      </c>
      <c r="K221" s="66">
        <f t="shared" si="3"/>
        <v>600000</v>
      </c>
      <c r="L221" s="20" t="s">
        <v>3939</v>
      </c>
      <c r="M221" s="12">
        <v>43959.878472222219</v>
      </c>
      <c r="N221" s="64" t="s">
        <v>2876</v>
      </c>
      <c r="O221" s="30" t="s">
        <v>2935</v>
      </c>
      <c r="P221" s="47">
        <f>H221</f>
        <v>600000</v>
      </c>
      <c r="Q221" t="s">
        <v>2981</v>
      </c>
      <c r="R221" t="s">
        <v>2982</v>
      </c>
      <c r="S221">
        <v>5</v>
      </c>
      <c r="T221">
        <v>3</v>
      </c>
      <c r="U221">
        <v>2</v>
      </c>
      <c r="V221">
        <v>1</v>
      </c>
      <c r="W221">
        <v>0.5</v>
      </c>
      <c r="X221">
        <v>300000000</v>
      </c>
      <c r="Y221">
        <v>50000</v>
      </c>
      <c r="Z221">
        <v>500000</v>
      </c>
      <c r="AA221">
        <v>20000000</v>
      </c>
      <c r="AB221">
        <v>25</v>
      </c>
      <c r="AC221">
        <v>100</v>
      </c>
      <c r="AD221">
        <v>6</v>
      </c>
      <c r="AE221">
        <v>0.2</v>
      </c>
      <c r="AF221">
        <v>0.5</v>
      </c>
      <c r="AG221">
        <v>2</v>
      </c>
      <c r="AH221">
        <v>1</v>
      </c>
      <c r="AI221">
        <v>0.5</v>
      </c>
      <c r="AJ221">
        <v>0.5</v>
      </c>
      <c r="AK221">
        <v>0.5</v>
      </c>
      <c r="AL221">
        <v>6</v>
      </c>
      <c r="AM221">
        <v>4.5</v>
      </c>
      <c r="AN221">
        <v>1.5</v>
      </c>
      <c r="AO221" t="s">
        <v>2983</v>
      </c>
      <c r="AP221" t="s">
        <v>2984</v>
      </c>
      <c r="AQ221" t="s">
        <v>3549</v>
      </c>
      <c r="AR221" t="s">
        <v>2986</v>
      </c>
      <c r="AS221" t="s">
        <v>2987</v>
      </c>
      <c r="AT221" t="s">
        <v>2988</v>
      </c>
      <c r="AU221">
        <v>70</v>
      </c>
      <c r="AV221">
        <v>80</v>
      </c>
      <c r="AW221">
        <v>20000000</v>
      </c>
      <c r="AX221">
        <v>3</v>
      </c>
      <c r="AY221">
        <v>1</v>
      </c>
      <c r="AZ221">
        <v>0.5</v>
      </c>
      <c r="BA221">
        <v>0.3</v>
      </c>
      <c r="BB221">
        <v>0.2</v>
      </c>
      <c r="BC221">
        <v>300000000</v>
      </c>
      <c r="BD221">
        <v>0.2</v>
      </c>
      <c r="BE221">
        <v>0.5</v>
      </c>
      <c r="BF221">
        <v>0.2</v>
      </c>
      <c r="BG221">
        <v>0.5</v>
      </c>
    </row>
    <row r="222" spans="1:59" ht="24.75" thickBot="1" x14ac:dyDescent="0.3">
      <c r="A222" s="10" t="s">
        <v>2760</v>
      </c>
      <c r="B222" s="11" t="s">
        <v>1800</v>
      </c>
      <c r="C222" s="10" t="s">
        <v>2761</v>
      </c>
      <c r="D222" s="10" t="s">
        <v>2761</v>
      </c>
      <c r="E222" s="33">
        <v>43959.920138888891</v>
      </c>
      <c r="F222" s="56">
        <f>EDATE(E222, 10)</f>
        <v>44263</v>
      </c>
      <c r="G222" s="15" t="s">
        <v>3948</v>
      </c>
      <c r="H222" s="59">
        <v>774000</v>
      </c>
      <c r="I222" s="16" t="str">
        <f>TEXT(E222,"yyyy-mm-ddThh:MM:ss")</f>
        <v>2020-05-08T22:05:00</v>
      </c>
      <c r="J222" s="55" t="str">
        <f>TEXT(F222,"yyyy-mm-ddThh:MM:ss")</f>
        <v>2021-03-08T00:00:00</v>
      </c>
      <c r="K222" s="66">
        <f t="shared" si="3"/>
        <v>774000</v>
      </c>
      <c r="L222" s="20" t="s">
        <v>3939</v>
      </c>
      <c r="M222" s="12">
        <v>43959.920138888891</v>
      </c>
      <c r="N222" s="64" t="s">
        <v>2876</v>
      </c>
      <c r="O222" s="30" t="s">
        <v>2935</v>
      </c>
      <c r="P222" s="47">
        <f>H222</f>
        <v>774000</v>
      </c>
      <c r="Q222" t="s">
        <v>2981</v>
      </c>
      <c r="R222" t="s">
        <v>2982</v>
      </c>
      <c r="S222">
        <v>5</v>
      </c>
      <c r="T222">
        <v>3</v>
      </c>
      <c r="U222">
        <v>2</v>
      </c>
      <c r="V222">
        <v>1</v>
      </c>
      <c r="W222">
        <v>0.5</v>
      </c>
      <c r="X222">
        <v>300000000</v>
      </c>
      <c r="Y222">
        <v>50000</v>
      </c>
      <c r="Z222">
        <v>500000</v>
      </c>
      <c r="AA222">
        <v>20000000</v>
      </c>
      <c r="AB222">
        <v>25</v>
      </c>
      <c r="AC222">
        <v>100</v>
      </c>
      <c r="AD222">
        <v>6</v>
      </c>
      <c r="AE222">
        <v>0.2</v>
      </c>
      <c r="AF222">
        <v>0.5</v>
      </c>
      <c r="AG222">
        <v>2</v>
      </c>
      <c r="AH222">
        <v>1</v>
      </c>
      <c r="AI222">
        <v>0.5</v>
      </c>
      <c r="AJ222">
        <v>0.5</v>
      </c>
      <c r="AK222">
        <v>0.5</v>
      </c>
      <c r="AL222">
        <v>6</v>
      </c>
      <c r="AM222">
        <v>4.5</v>
      </c>
      <c r="AN222">
        <v>1.5</v>
      </c>
      <c r="AO222" t="s">
        <v>2983</v>
      </c>
      <c r="AP222" t="s">
        <v>2984</v>
      </c>
      <c r="AQ222" t="s">
        <v>3459</v>
      </c>
      <c r="AR222" t="s">
        <v>2986</v>
      </c>
      <c r="AS222" t="s">
        <v>2987</v>
      </c>
      <c r="AT222" t="s">
        <v>2988</v>
      </c>
      <c r="AU222">
        <v>70</v>
      </c>
      <c r="AV222">
        <v>80</v>
      </c>
      <c r="AW222">
        <v>20000000</v>
      </c>
      <c r="AX222">
        <v>3</v>
      </c>
      <c r="AY222">
        <v>1</v>
      </c>
      <c r="AZ222">
        <v>0.5</v>
      </c>
      <c r="BA222">
        <v>0.3</v>
      </c>
      <c r="BB222">
        <v>0.2</v>
      </c>
      <c r="BC222">
        <v>300000000</v>
      </c>
      <c r="BD222">
        <v>0.2</v>
      </c>
      <c r="BE222">
        <v>0.5</v>
      </c>
      <c r="BF222">
        <v>0.2</v>
      </c>
      <c r="BG222">
        <v>0.5</v>
      </c>
    </row>
    <row r="223" spans="1:59" ht="24.75" thickBot="1" x14ac:dyDescent="0.3">
      <c r="A223" s="10" t="s">
        <v>2756</v>
      </c>
      <c r="B223" s="11" t="s">
        <v>1800</v>
      </c>
      <c r="C223" s="10" t="s">
        <v>2757</v>
      </c>
      <c r="D223" s="10" t="s">
        <v>2757</v>
      </c>
      <c r="E223" s="33">
        <v>43960.211805555555</v>
      </c>
      <c r="F223" s="56">
        <f>EDATE(E223, 10)</f>
        <v>44264</v>
      </c>
      <c r="G223" s="15" t="s">
        <v>3948</v>
      </c>
      <c r="H223" s="59">
        <v>3057000</v>
      </c>
      <c r="I223" s="16" t="str">
        <f>TEXT(E223,"yyyy-mm-ddThh:MM:ss")</f>
        <v>2020-05-09T05:05:00</v>
      </c>
      <c r="J223" s="55" t="str">
        <f>TEXT(F223,"yyyy-mm-ddThh:MM:ss")</f>
        <v>2021-03-09T00:00:00</v>
      </c>
      <c r="K223" s="66">
        <f t="shared" si="3"/>
        <v>3057000</v>
      </c>
      <c r="L223" s="20" t="s">
        <v>3939</v>
      </c>
      <c r="M223" s="12">
        <v>43960.336805555555</v>
      </c>
      <c r="N223" s="64" t="s">
        <v>2876</v>
      </c>
      <c r="O223" s="30" t="s">
        <v>2935</v>
      </c>
      <c r="P223" s="47">
        <f>H223</f>
        <v>3057000</v>
      </c>
      <c r="Q223" t="s">
        <v>2981</v>
      </c>
      <c r="R223" t="s">
        <v>2982</v>
      </c>
      <c r="S223">
        <v>5</v>
      </c>
      <c r="T223">
        <v>3</v>
      </c>
      <c r="U223">
        <v>2</v>
      </c>
      <c r="V223">
        <v>1</v>
      </c>
      <c r="W223">
        <v>0.5</v>
      </c>
      <c r="X223">
        <v>300000000</v>
      </c>
      <c r="Y223">
        <v>50000</v>
      </c>
      <c r="Z223">
        <v>500000</v>
      </c>
      <c r="AA223">
        <v>20000000</v>
      </c>
      <c r="AB223">
        <v>25</v>
      </c>
      <c r="AC223">
        <v>100</v>
      </c>
      <c r="AD223">
        <v>6</v>
      </c>
      <c r="AE223">
        <v>0.2</v>
      </c>
      <c r="AF223">
        <v>0.5</v>
      </c>
      <c r="AG223">
        <v>2</v>
      </c>
      <c r="AH223">
        <v>1</v>
      </c>
      <c r="AI223">
        <v>0.5</v>
      </c>
      <c r="AJ223">
        <v>0.5</v>
      </c>
      <c r="AK223">
        <v>0.5</v>
      </c>
      <c r="AL223">
        <v>6</v>
      </c>
      <c r="AM223">
        <v>4.5</v>
      </c>
      <c r="AN223">
        <v>1.5</v>
      </c>
      <c r="AO223" t="s">
        <v>2983</v>
      </c>
      <c r="AP223" t="s">
        <v>2984</v>
      </c>
      <c r="AQ223" t="s">
        <v>3248</v>
      </c>
      <c r="AR223" t="s">
        <v>2986</v>
      </c>
      <c r="AS223" t="s">
        <v>2987</v>
      </c>
      <c r="AT223" t="s">
        <v>2988</v>
      </c>
      <c r="AU223">
        <v>70</v>
      </c>
      <c r="AV223">
        <v>80</v>
      </c>
      <c r="AW223">
        <v>20000000</v>
      </c>
      <c r="AX223">
        <v>3</v>
      </c>
      <c r="AY223">
        <v>1</v>
      </c>
      <c r="AZ223">
        <v>0.5</v>
      </c>
      <c r="BA223">
        <v>0.3</v>
      </c>
      <c r="BB223">
        <v>0.2</v>
      </c>
      <c r="BC223">
        <v>300000000</v>
      </c>
      <c r="BD223">
        <v>0.2</v>
      </c>
      <c r="BE223">
        <v>0.5</v>
      </c>
      <c r="BF223">
        <v>0.2</v>
      </c>
      <c r="BG223">
        <v>0.5</v>
      </c>
    </row>
    <row r="224" spans="1:59" ht="24.75" thickBot="1" x14ac:dyDescent="0.3">
      <c r="A224" s="10" t="s">
        <v>2748</v>
      </c>
      <c r="B224" s="11" t="s">
        <v>1800</v>
      </c>
      <c r="C224" s="10" t="s">
        <v>2749</v>
      </c>
      <c r="D224" s="10" t="s">
        <v>2749</v>
      </c>
      <c r="E224" s="33">
        <v>43960.336805555555</v>
      </c>
      <c r="F224" s="56">
        <f>EDATE(E224, 10)</f>
        <v>44264</v>
      </c>
      <c r="G224" s="15" t="s">
        <v>3948</v>
      </c>
      <c r="H224" s="59">
        <v>4116000</v>
      </c>
      <c r="I224" s="16" t="str">
        <f>TEXT(E224,"yyyy-mm-ddThh:MM:ss")</f>
        <v>2020-05-09T08:05:00</v>
      </c>
      <c r="J224" s="55" t="str">
        <f>TEXT(F224,"yyyy-mm-ddThh:MM:ss")</f>
        <v>2021-03-09T00:00:00</v>
      </c>
      <c r="K224" s="66">
        <f t="shared" si="3"/>
        <v>4116000</v>
      </c>
      <c r="L224" s="20" t="s">
        <v>3939</v>
      </c>
      <c r="M224" s="12">
        <v>43960.336805555555</v>
      </c>
      <c r="N224" s="64" t="s">
        <v>2876</v>
      </c>
      <c r="O224" s="30" t="s">
        <v>2935</v>
      </c>
      <c r="P224" s="47">
        <f>H224</f>
        <v>4116000</v>
      </c>
      <c r="Q224" t="s">
        <v>2981</v>
      </c>
      <c r="R224" t="s">
        <v>2982</v>
      </c>
      <c r="S224">
        <v>5</v>
      </c>
      <c r="T224">
        <v>3</v>
      </c>
      <c r="U224">
        <v>2</v>
      </c>
      <c r="V224">
        <v>1</v>
      </c>
      <c r="W224">
        <v>0.5</v>
      </c>
      <c r="X224">
        <v>300000000</v>
      </c>
      <c r="Y224">
        <v>50000</v>
      </c>
      <c r="Z224">
        <v>500000</v>
      </c>
      <c r="AA224">
        <v>20000000</v>
      </c>
      <c r="AB224">
        <v>25</v>
      </c>
      <c r="AC224">
        <v>100</v>
      </c>
      <c r="AD224">
        <v>6</v>
      </c>
      <c r="AE224">
        <v>0.2</v>
      </c>
      <c r="AF224">
        <v>0.5</v>
      </c>
      <c r="AG224">
        <v>2</v>
      </c>
      <c r="AH224">
        <v>1</v>
      </c>
      <c r="AI224">
        <v>0.5</v>
      </c>
      <c r="AJ224">
        <v>0.5</v>
      </c>
      <c r="AK224">
        <v>0.5</v>
      </c>
      <c r="AL224">
        <v>6</v>
      </c>
      <c r="AM224">
        <v>4.5</v>
      </c>
      <c r="AN224">
        <v>1.5</v>
      </c>
      <c r="AO224" t="s">
        <v>2983</v>
      </c>
      <c r="AP224" t="s">
        <v>2984</v>
      </c>
      <c r="AQ224" t="s">
        <v>3226</v>
      </c>
      <c r="AR224" t="s">
        <v>2986</v>
      </c>
      <c r="AS224" t="s">
        <v>2987</v>
      </c>
      <c r="AT224" t="s">
        <v>2988</v>
      </c>
      <c r="AU224">
        <v>70</v>
      </c>
      <c r="AV224">
        <v>80</v>
      </c>
      <c r="AW224">
        <v>20000000</v>
      </c>
      <c r="AX224">
        <v>3</v>
      </c>
      <c r="AY224">
        <v>1</v>
      </c>
      <c r="AZ224">
        <v>0.5</v>
      </c>
      <c r="BA224">
        <v>0.3</v>
      </c>
      <c r="BB224">
        <v>0.2</v>
      </c>
      <c r="BC224">
        <v>300000000</v>
      </c>
      <c r="BD224">
        <v>0.2</v>
      </c>
      <c r="BE224">
        <v>0.5</v>
      </c>
      <c r="BF224">
        <v>0.2</v>
      </c>
      <c r="BG224">
        <v>0.5</v>
      </c>
    </row>
    <row r="225" spans="1:59" ht="24.75" thickBot="1" x14ac:dyDescent="0.3">
      <c r="A225" s="10" t="s">
        <v>2751</v>
      </c>
      <c r="B225" s="11" t="s">
        <v>1800</v>
      </c>
      <c r="C225" s="10" t="s">
        <v>140</v>
      </c>
      <c r="D225" s="10" t="s">
        <v>140</v>
      </c>
      <c r="E225" s="33">
        <v>43960.336805555555</v>
      </c>
      <c r="F225" s="56">
        <f>EDATE(E225, 10)</f>
        <v>44264</v>
      </c>
      <c r="G225" s="15" t="s">
        <v>3948</v>
      </c>
      <c r="H225" s="59">
        <v>1260000</v>
      </c>
      <c r="I225" s="16" t="str">
        <f>TEXT(E225,"yyyy-mm-ddThh:MM:ss")</f>
        <v>2020-05-09T08:05:00</v>
      </c>
      <c r="J225" s="55" t="str">
        <f>TEXT(F225,"yyyy-mm-ddThh:MM:ss")</f>
        <v>2021-03-09T00:00:00</v>
      </c>
      <c r="K225" s="66">
        <f t="shared" si="3"/>
        <v>1260000</v>
      </c>
      <c r="L225" s="20" t="s">
        <v>3939</v>
      </c>
      <c r="M225" s="12">
        <v>43960.336805555555</v>
      </c>
      <c r="N225" s="64" t="s">
        <v>2876</v>
      </c>
      <c r="O225" s="30" t="s">
        <v>2935</v>
      </c>
      <c r="P225" s="47">
        <f>H225</f>
        <v>1260000</v>
      </c>
      <c r="Q225" t="s">
        <v>2981</v>
      </c>
      <c r="R225" t="s">
        <v>2982</v>
      </c>
      <c r="S225">
        <v>5</v>
      </c>
      <c r="T225">
        <v>3</v>
      </c>
      <c r="U225">
        <v>2</v>
      </c>
      <c r="V225">
        <v>1</v>
      </c>
      <c r="W225">
        <v>0.5</v>
      </c>
      <c r="X225">
        <v>300000000</v>
      </c>
      <c r="Y225">
        <v>50000</v>
      </c>
      <c r="Z225">
        <v>500000</v>
      </c>
      <c r="AA225">
        <v>20000000</v>
      </c>
      <c r="AB225">
        <v>25</v>
      </c>
      <c r="AC225">
        <v>100</v>
      </c>
      <c r="AD225">
        <v>6</v>
      </c>
      <c r="AE225">
        <v>0.2</v>
      </c>
      <c r="AF225">
        <v>0.5</v>
      </c>
      <c r="AG225">
        <v>2</v>
      </c>
      <c r="AH225">
        <v>1</v>
      </c>
      <c r="AI225">
        <v>0.5</v>
      </c>
      <c r="AJ225">
        <v>0.5</v>
      </c>
      <c r="AK225">
        <v>0.5</v>
      </c>
      <c r="AL225">
        <v>6</v>
      </c>
      <c r="AM225">
        <v>4.5</v>
      </c>
      <c r="AN225">
        <v>1.5</v>
      </c>
      <c r="AO225" t="s">
        <v>2983</v>
      </c>
      <c r="AP225" t="s">
        <v>2984</v>
      </c>
      <c r="AQ225" t="s">
        <v>3335</v>
      </c>
      <c r="AR225" t="s">
        <v>2986</v>
      </c>
      <c r="AS225" t="s">
        <v>2987</v>
      </c>
      <c r="AT225" t="s">
        <v>2988</v>
      </c>
      <c r="AU225">
        <v>70</v>
      </c>
      <c r="AV225">
        <v>80</v>
      </c>
      <c r="AW225">
        <v>20000000</v>
      </c>
      <c r="AX225">
        <v>3</v>
      </c>
      <c r="AY225">
        <v>1</v>
      </c>
      <c r="AZ225">
        <v>0.5</v>
      </c>
      <c r="BA225">
        <v>0.3</v>
      </c>
      <c r="BB225">
        <v>0.2</v>
      </c>
      <c r="BC225">
        <v>300000000</v>
      </c>
      <c r="BD225">
        <v>0.2</v>
      </c>
      <c r="BE225">
        <v>0.5</v>
      </c>
      <c r="BF225">
        <v>0.2</v>
      </c>
      <c r="BG225">
        <v>0.5</v>
      </c>
    </row>
    <row r="226" spans="1:59" ht="24.75" thickBot="1" x14ac:dyDescent="0.3">
      <c r="A226" s="10" t="s">
        <v>2745</v>
      </c>
      <c r="B226" s="11" t="s">
        <v>1800</v>
      </c>
      <c r="C226" s="10" t="s">
        <v>2746</v>
      </c>
      <c r="D226" s="10" t="s">
        <v>2746</v>
      </c>
      <c r="E226" s="33">
        <v>43960.336805555555</v>
      </c>
      <c r="F226" s="56">
        <f>EDATE(E226, 10)</f>
        <v>44264</v>
      </c>
      <c r="G226" s="15" t="s">
        <v>3948</v>
      </c>
      <c r="H226" s="59">
        <v>560000</v>
      </c>
      <c r="I226" s="16" t="str">
        <f>TEXT(E226,"yyyy-mm-ddThh:MM:ss")</f>
        <v>2020-05-09T08:05:00</v>
      </c>
      <c r="J226" s="55" t="str">
        <f>TEXT(F226,"yyyy-mm-ddThh:MM:ss")</f>
        <v>2021-03-09T00:00:00</v>
      </c>
      <c r="K226" s="66">
        <f t="shared" si="3"/>
        <v>560000</v>
      </c>
      <c r="L226" s="20" t="s">
        <v>3939</v>
      </c>
      <c r="M226" s="12">
        <v>43960.336805555555</v>
      </c>
      <c r="N226" s="64" t="s">
        <v>2876</v>
      </c>
      <c r="O226" s="30" t="s">
        <v>2935</v>
      </c>
      <c r="P226" s="47">
        <f>H226</f>
        <v>560000</v>
      </c>
      <c r="Q226" t="s">
        <v>2981</v>
      </c>
      <c r="R226" t="s">
        <v>2982</v>
      </c>
      <c r="S226">
        <v>5</v>
      </c>
      <c r="T226">
        <v>3</v>
      </c>
      <c r="U226">
        <v>2</v>
      </c>
      <c r="V226">
        <v>1</v>
      </c>
      <c r="W226">
        <v>0.5</v>
      </c>
      <c r="X226">
        <v>300000000</v>
      </c>
      <c r="Y226">
        <v>50000</v>
      </c>
      <c r="Z226">
        <v>500000</v>
      </c>
      <c r="AA226">
        <v>20000000</v>
      </c>
      <c r="AB226">
        <v>25</v>
      </c>
      <c r="AC226">
        <v>100</v>
      </c>
      <c r="AD226">
        <v>6</v>
      </c>
      <c r="AE226">
        <v>0.2</v>
      </c>
      <c r="AF226">
        <v>0.5</v>
      </c>
      <c r="AG226">
        <v>2</v>
      </c>
      <c r="AH226">
        <v>1</v>
      </c>
      <c r="AI226">
        <v>0.5</v>
      </c>
      <c r="AJ226">
        <v>0.5</v>
      </c>
      <c r="AK226">
        <v>0.5</v>
      </c>
      <c r="AL226">
        <v>6</v>
      </c>
      <c r="AM226">
        <v>4.5</v>
      </c>
      <c r="AN226">
        <v>1.5</v>
      </c>
      <c r="AO226" t="s">
        <v>2983</v>
      </c>
      <c r="AP226" t="s">
        <v>2984</v>
      </c>
      <c r="AQ226" t="s">
        <v>3578</v>
      </c>
      <c r="AR226" t="s">
        <v>2986</v>
      </c>
      <c r="AS226" t="s">
        <v>2987</v>
      </c>
      <c r="AT226" t="s">
        <v>2988</v>
      </c>
      <c r="AU226">
        <v>70</v>
      </c>
      <c r="AV226">
        <v>80</v>
      </c>
      <c r="AW226">
        <v>20000000</v>
      </c>
      <c r="AX226">
        <v>3</v>
      </c>
      <c r="AY226">
        <v>1</v>
      </c>
      <c r="AZ226">
        <v>0.5</v>
      </c>
      <c r="BA226">
        <v>0.3</v>
      </c>
      <c r="BB226">
        <v>0.2</v>
      </c>
      <c r="BC226">
        <v>300000000</v>
      </c>
      <c r="BD226">
        <v>0.2</v>
      </c>
      <c r="BE226">
        <v>0.5</v>
      </c>
      <c r="BF226">
        <v>0.2</v>
      </c>
      <c r="BG226">
        <v>0.5</v>
      </c>
    </row>
    <row r="227" spans="1:59" ht="24.75" thickBot="1" x14ac:dyDescent="0.3">
      <c r="A227" s="10" t="s">
        <v>2752</v>
      </c>
      <c r="B227" s="11" t="s">
        <v>1800</v>
      </c>
      <c r="C227" s="10" t="s">
        <v>2753</v>
      </c>
      <c r="D227" s="10" t="s">
        <v>2753</v>
      </c>
      <c r="E227" s="33">
        <v>43960.336805555555</v>
      </c>
      <c r="F227" s="56">
        <f>EDATE(E227, 10)</f>
        <v>44264</v>
      </c>
      <c r="G227" s="15" t="s">
        <v>3948</v>
      </c>
      <c r="H227" s="59">
        <v>500000</v>
      </c>
      <c r="I227" s="16" t="str">
        <f>TEXT(E227,"yyyy-mm-ddThh:MM:ss")</f>
        <v>2020-05-09T08:05:00</v>
      </c>
      <c r="J227" s="55" t="str">
        <f>TEXT(F227,"yyyy-mm-ddThh:MM:ss")</f>
        <v>2021-03-09T00:00:00</v>
      </c>
      <c r="K227" s="66">
        <f t="shared" si="3"/>
        <v>500000</v>
      </c>
      <c r="L227" s="20" t="s">
        <v>3939</v>
      </c>
      <c r="M227" s="12">
        <v>43960.336805555555</v>
      </c>
      <c r="N227" s="64" t="s">
        <v>2876</v>
      </c>
      <c r="O227" s="30" t="s">
        <v>2935</v>
      </c>
      <c r="P227" s="47">
        <f>H227</f>
        <v>500000</v>
      </c>
      <c r="Q227" t="s">
        <v>2981</v>
      </c>
      <c r="R227" t="s">
        <v>2982</v>
      </c>
      <c r="S227">
        <v>5</v>
      </c>
      <c r="T227">
        <v>3</v>
      </c>
      <c r="U227">
        <v>2</v>
      </c>
      <c r="V227">
        <v>1</v>
      </c>
      <c r="W227">
        <v>0.5</v>
      </c>
      <c r="X227">
        <v>300000000</v>
      </c>
      <c r="Y227">
        <v>50000</v>
      </c>
      <c r="Z227">
        <v>500000</v>
      </c>
      <c r="AA227">
        <v>20000000</v>
      </c>
      <c r="AB227">
        <v>25</v>
      </c>
      <c r="AC227">
        <v>100</v>
      </c>
      <c r="AD227">
        <v>6</v>
      </c>
      <c r="AE227">
        <v>0.2</v>
      </c>
      <c r="AF227">
        <v>0.5</v>
      </c>
      <c r="AG227">
        <v>2</v>
      </c>
      <c r="AH227">
        <v>1</v>
      </c>
      <c r="AI227">
        <v>0.5</v>
      </c>
      <c r="AJ227">
        <v>0.5</v>
      </c>
      <c r="AK227">
        <v>0.5</v>
      </c>
      <c r="AL227">
        <v>6</v>
      </c>
      <c r="AM227">
        <v>4.5</v>
      </c>
      <c r="AN227">
        <v>1.5</v>
      </c>
      <c r="AO227" t="s">
        <v>2983</v>
      </c>
      <c r="AP227" t="s">
        <v>2984</v>
      </c>
      <c r="AQ227" t="s">
        <v>3900</v>
      </c>
      <c r="AR227" t="s">
        <v>2986</v>
      </c>
      <c r="AS227" t="s">
        <v>2987</v>
      </c>
      <c r="AT227" t="s">
        <v>2988</v>
      </c>
      <c r="AU227">
        <v>70</v>
      </c>
      <c r="AV227">
        <v>80</v>
      </c>
      <c r="AW227">
        <v>20000000</v>
      </c>
      <c r="AX227">
        <v>3</v>
      </c>
      <c r="AY227">
        <v>1</v>
      </c>
      <c r="AZ227">
        <v>0.5</v>
      </c>
      <c r="BA227">
        <v>0.3</v>
      </c>
      <c r="BB227">
        <v>0.2</v>
      </c>
      <c r="BC227">
        <v>300000000</v>
      </c>
      <c r="BD227">
        <v>0.2</v>
      </c>
      <c r="BE227">
        <v>0.5</v>
      </c>
      <c r="BF227">
        <v>0.2</v>
      </c>
      <c r="BG227">
        <v>0.5</v>
      </c>
    </row>
    <row r="228" spans="1:59" ht="24.75" thickBot="1" x14ac:dyDescent="0.3">
      <c r="A228" s="10" t="s">
        <v>2744</v>
      </c>
      <c r="B228" s="11" t="s">
        <v>1800</v>
      </c>
      <c r="C228" s="10" t="s">
        <v>755</v>
      </c>
      <c r="D228" s="10" t="s">
        <v>755</v>
      </c>
      <c r="E228" s="33">
        <v>43960.378472222219</v>
      </c>
      <c r="F228" s="56">
        <f>EDATE(E228, 10)</f>
        <v>44264</v>
      </c>
      <c r="G228" s="15" t="s">
        <v>3948</v>
      </c>
      <c r="H228" s="59">
        <v>500000</v>
      </c>
      <c r="I228" s="16" t="str">
        <f>TEXT(E228,"yyyy-mm-ddThh:MM:ss")</f>
        <v>2020-05-09T09:05:00</v>
      </c>
      <c r="J228" s="55" t="str">
        <f>TEXT(F228,"yyyy-mm-ddThh:MM:ss")</f>
        <v>2021-03-09T00:00:00</v>
      </c>
      <c r="K228" s="66">
        <f t="shared" si="3"/>
        <v>500000</v>
      </c>
      <c r="L228" s="20" t="s">
        <v>3939</v>
      </c>
      <c r="M228" s="12">
        <v>43960.378472222219</v>
      </c>
      <c r="N228" s="64" t="s">
        <v>2876</v>
      </c>
      <c r="O228" s="30" t="s">
        <v>2935</v>
      </c>
      <c r="P228" s="47">
        <f>H228</f>
        <v>500000</v>
      </c>
      <c r="Q228" t="s">
        <v>2981</v>
      </c>
      <c r="R228" t="s">
        <v>2982</v>
      </c>
      <c r="S228">
        <v>5</v>
      </c>
      <c r="T228">
        <v>3</v>
      </c>
      <c r="U228">
        <v>2</v>
      </c>
      <c r="V228">
        <v>1</v>
      </c>
      <c r="W228">
        <v>0.5</v>
      </c>
      <c r="X228">
        <v>300000000</v>
      </c>
      <c r="Y228">
        <v>50000</v>
      </c>
      <c r="Z228">
        <v>500000</v>
      </c>
      <c r="AA228">
        <v>20000000</v>
      </c>
      <c r="AB228">
        <v>25</v>
      </c>
      <c r="AC228">
        <v>100</v>
      </c>
      <c r="AD228">
        <v>6</v>
      </c>
      <c r="AE228">
        <v>0.2</v>
      </c>
      <c r="AF228">
        <v>0.5</v>
      </c>
      <c r="AG228">
        <v>2</v>
      </c>
      <c r="AH228">
        <v>1</v>
      </c>
      <c r="AI228">
        <v>0.5</v>
      </c>
      <c r="AJ228">
        <v>0.5</v>
      </c>
      <c r="AK228">
        <v>0.5</v>
      </c>
      <c r="AL228">
        <v>6</v>
      </c>
      <c r="AM228">
        <v>4.5</v>
      </c>
      <c r="AN228">
        <v>1.5</v>
      </c>
      <c r="AO228" t="s">
        <v>2983</v>
      </c>
      <c r="AP228" t="s">
        <v>2984</v>
      </c>
      <c r="AQ228" t="s">
        <v>3899</v>
      </c>
      <c r="AR228" t="s">
        <v>2986</v>
      </c>
      <c r="AS228" t="s">
        <v>2987</v>
      </c>
      <c r="AT228" t="s">
        <v>2988</v>
      </c>
      <c r="AU228">
        <v>70</v>
      </c>
      <c r="AV228">
        <v>80</v>
      </c>
      <c r="AW228">
        <v>20000000</v>
      </c>
      <c r="AX228">
        <v>3</v>
      </c>
      <c r="AY228">
        <v>1</v>
      </c>
      <c r="AZ228">
        <v>0.5</v>
      </c>
      <c r="BA228">
        <v>0.3</v>
      </c>
      <c r="BB228">
        <v>0.2</v>
      </c>
      <c r="BC228">
        <v>300000000</v>
      </c>
      <c r="BD228">
        <v>0.2</v>
      </c>
      <c r="BE228">
        <v>0.5</v>
      </c>
      <c r="BF228">
        <v>0.2</v>
      </c>
      <c r="BG228">
        <v>0.5</v>
      </c>
    </row>
    <row r="229" spans="1:59" ht="24.75" thickBot="1" x14ac:dyDescent="0.3">
      <c r="A229" s="10" t="s">
        <v>2740</v>
      </c>
      <c r="B229" s="11" t="s">
        <v>1800</v>
      </c>
      <c r="C229" s="10" t="s">
        <v>2741</v>
      </c>
      <c r="D229" s="10" t="s">
        <v>2741</v>
      </c>
      <c r="E229" s="33">
        <v>43960.503472222219</v>
      </c>
      <c r="F229" s="56">
        <f>EDATE(E229, 10)</f>
        <v>44264</v>
      </c>
      <c r="G229" s="15" t="s">
        <v>3948</v>
      </c>
      <c r="H229" s="59">
        <v>1126000</v>
      </c>
      <c r="I229" s="16" t="str">
        <f>TEXT(E229,"yyyy-mm-ddThh:MM:ss")</f>
        <v>2020-05-09T12:05:00</v>
      </c>
      <c r="J229" s="55" t="str">
        <f>TEXT(F229,"yyyy-mm-ddThh:MM:ss")</f>
        <v>2021-03-09T00:00:00</v>
      </c>
      <c r="K229" s="66">
        <f t="shared" si="3"/>
        <v>1126000</v>
      </c>
      <c r="L229" s="20" t="s">
        <v>3939</v>
      </c>
      <c r="M229" s="12">
        <v>43960.670138888891</v>
      </c>
      <c r="N229" s="64" t="s">
        <v>2876</v>
      </c>
      <c r="O229" s="30" t="s">
        <v>2935</v>
      </c>
      <c r="P229" s="47">
        <f>H229</f>
        <v>1126000</v>
      </c>
      <c r="Q229" t="s">
        <v>2981</v>
      </c>
      <c r="R229" t="s">
        <v>2982</v>
      </c>
      <c r="S229">
        <v>5</v>
      </c>
      <c r="T229">
        <v>3</v>
      </c>
      <c r="U229">
        <v>2</v>
      </c>
      <c r="V229">
        <v>1</v>
      </c>
      <c r="W229">
        <v>0.5</v>
      </c>
      <c r="X229">
        <v>300000000</v>
      </c>
      <c r="Y229">
        <v>50000</v>
      </c>
      <c r="Z229">
        <v>500000</v>
      </c>
      <c r="AA229">
        <v>20000000</v>
      </c>
      <c r="AB229">
        <v>25</v>
      </c>
      <c r="AC229">
        <v>100</v>
      </c>
      <c r="AD229">
        <v>6</v>
      </c>
      <c r="AE229">
        <v>0.2</v>
      </c>
      <c r="AF229">
        <v>0.5</v>
      </c>
      <c r="AG229">
        <v>2</v>
      </c>
      <c r="AH229">
        <v>1</v>
      </c>
      <c r="AI229">
        <v>0.5</v>
      </c>
      <c r="AJ229">
        <v>0.5</v>
      </c>
      <c r="AK229">
        <v>0.5</v>
      </c>
      <c r="AL229">
        <v>6</v>
      </c>
      <c r="AM229">
        <v>4.5</v>
      </c>
      <c r="AN229">
        <v>1.5</v>
      </c>
      <c r="AO229" t="s">
        <v>2983</v>
      </c>
      <c r="AP229" t="s">
        <v>2984</v>
      </c>
      <c r="AQ229" t="s">
        <v>3351</v>
      </c>
      <c r="AR229" t="s">
        <v>2986</v>
      </c>
      <c r="AS229" t="s">
        <v>2987</v>
      </c>
      <c r="AT229" t="s">
        <v>2988</v>
      </c>
      <c r="AU229">
        <v>70</v>
      </c>
      <c r="AV229">
        <v>80</v>
      </c>
      <c r="AW229">
        <v>20000000</v>
      </c>
      <c r="AX229">
        <v>3</v>
      </c>
      <c r="AY229">
        <v>1</v>
      </c>
      <c r="AZ229">
        <v>0.5</v>
      </c>
      <c r="BA229">
        <v>0.3</v>
      </c>
      <c r="BB229">
        <v>0.2</v>
      </c>
      <c r="BC229">
        <v>300000000</v>
      </c>
      <c r="BD229">
        <v>0.2</v>
      </c>
      <c r="BE229">
        <v>0.5</v>
      </c>
      <c r="BF229">
        <v>0.2</v>
      </c>
      <c r="BG229">
        <v>0.5</v>
      </c>
    </row>
    <row r="230" spans="1:59" ht="24.75" thickBot="1" x14ac:dyDescent="0.3">
      <c r="A230" s="10" t="s">
        <v>2737</v>
      </c>
      <c r="B230" s="11" t="s">
        <v>1800</v>
      </c>
      <c r="C230" s="10" t="s">
        <v>2738</v>
      </c>
      <c r="D230" s="10" t="s">
        <v>2738</v>
      </c>
      <c r="E230" s="33">
        <v>43960.503472222219</v>
      </c>
      <c r="F230" s="56">
        <f>EDATE(E230, 10)</f>
        <v>44264</v>
      </c>
      <c r="G230" s="15" t="s">
        <v>3948</v>
      </c>
      <c r="H230" s="59">
        <v>640000</v>
      </c>
      <c r="I230" s="16" t="str">
        <f>TEXT(E230,"yyyy-mm-ddThh:MM:ss")</f>
        <v>2020-05-09T12:05:00</v>
      </c>
      <c r="J230" s="55" t="str">
        <f>TEXT(F230,"yyyy-mm-ddThh:MM:ss")</f>
        <v>2021-03-09T00:00:00</v>
      </c>
      <c r="K230" s="66">
        <f t="shared" si="3"/>
        <v>640000</v>
      </c>
      <c r="L230" s="20" t="s">
        <v>3939</v>
      </c>
      <c r="M230" s="12">
        <v>43961.336805555555</v>
      </c>
      <c r="N230" s="64" t="s">
        <v>2876</v>
      </c>
      <c r="O230" s="30" t="s">
        <v>2935</v>
      </c>
      <c r="P230" s="47">
        <f>H230</f>
        <v>640000</v>
      </c>
      <c r="Q230" t="s">
        <v>2981</v>
      </c>
      <c r="R230" t="s">
        <v>2982</v>
      </c>
      <c r="S230">
        <v>5</v>
      </c>
      <c r="T230">
        <v>3</v>
      </c>
      <c r="U230">
        <v>2</v>
      </c>
      <c r="V230">
        <v>1</v>
      </c>
      <c r="W230">
        <v>0.5</v>
      </c>
      <c r="X230">
        <v>300000000</v>
      </c>
      <c r="Y230">
        <v>50000</v>
      </c>
      <c r="Z230">
        <v>500000</v>
      </c>
      <c r="AA230">
        <v>20000000</v>
      </c>
      <c r="AB230">
        <v>25</v>
      </c>
      <c r="AC230">
        <v>100</v>
      </c>
      <c r="AD230">
        <v>6</v>
      </c>
      <c r="AE230">
        <v>0.2</v>
      </c>
      <c r="AF230">
        <v>0.5</v>
      </c>
      <c r="AG230">
        <v>2</v>
      </c>
      <c r="AH230">
        <v>1</v>
      </c>
      <c r="AI230">
        <v>0.5</v>
      </c>
      <c r="AJ230">
        <v>0.5</v>
      </c>
      <c r="AK230">
        <v>0.5</v>
      </c>
      <c r="AL230">
        <v>6</v>
      </c>
      <c r="AM230">
        <v>4.5</v>
      </c>
      <c r="AN230">
        <v>1.5</v>
      </c>
      <c r="AO230" t="s">
        <v>2983</v>
      </c>
      <c r="AP230" t="s">
        <v>2984</v>
      </c>
      <c r="AQ230" t="s">
        <v>3509</v>
      </c>
      <c r="AR230" t="s">
        <v>2986</v>
      </c>
      <c r="AS230" t="s">
        <v>2987</v>
      </c>
      <c r="AT230" t="s">
        <v>2988</v>
      </c>
      <c r="AU230">
        <v>70</v>
      </c>
      <c r="AV230">
        <v>80</v>
      </c>
      <c r="AW230">
        <v>20000000</v>
      </c>
      <c r="AX230">
        <v>3</v>
      </c>
      <c r="AY230">
        <v>1</v>
      </c>
      <c r="AZ230">
        <v>0.5</v>
      </c>
      <c r="BA230">
        <v>0.3</v>
      </c>
      <c r="BB230">
        <v>0.2</v>
      </c>
      <c r="BC230">
        <v>300000000</v>
      </c>
      <c r="BD230">
        <v>0.2</v>
      </c>
      <c r="BE230">
        <v>0.5</v>
      </c>
      <c r="BF230">
        <v>0.2</v>
      </c>
      <c r="BG230">
        <v>0.5</v>
      </c>
    </row>
    <row r="231" spans="1:59" ht="24.75" thickBot="1" x14ac:dyDescent="0.3">
      <c r="A231" s="10" t="s">
        <v>2743</v>
      </c>
      <c r="B231" s="11" t="s">
        <v>1800</v>
      </c>
      <c r="C231" s="10" t="s">
        <v>2254</v>
      </c>
      <c r="D231" s="10" t="s">
        <v>2254</v>
      </c>
      <c r="E231" s="33">
        <v>43960.503472222219</v>
      </c>
      <c r="F231" s="56">
        <f>EDATE(E231, 10)</f>
        <v>44264</v>
      </c>
      <c r="G231" s="15" t="s">
        <v>3948</v>
      </c>
      <c r="H231" s="59">
        <v>540000</v>
      </c>
      <c r="I231" s="16" t="str">
        <f>TEXT(E231,"yyyy-mm-ddThh:MM:ss")</f>
        <v>2020-05-09T12:05:00</v>
      </c>
      <c r="J231" s="55" t="str">
        <f>TEXT(F231,"yyyy-mm-ddThh:MM:ss")</f>
        <v>2021-03-09T00:00:00</v>
      </c>
      <c r="K231" s="66">
        <f t="shared" si="3"/>
        <v>540000</v>
      </c>
      <c r="L231" s="20" t="s">
        <v>3939</v>
      </c>
      <c r="M231" s="12">
        <v>43960.670138888891</v>
      </c>
      <c r="N231" s="64" t="s">
        <v>2876</v>
      </c>
      <c r="O231" s="30" t="s">
        <v>2935</v>
      </c>
      <c r="P231" s="47">
        <f>H231</f>
        <v>540000</v>
      </c>
      <c r="Q231" t="s">
        <v>2981</v>
      </c>
      <c r="R231" t="s">
        <v>2982</v>
      </c>
      <c r="S231">
        <v>5</v>
      </c>
      <c r="T231">
        <v>3</v>
      </c>
      <c r="U231">
        <v>2</v>
      </c>
      <c r="V231">
        <v>1</v>
      </c>
      <c r="W231">
        <v>0.5</v>
      </c>
      <c r="X231">
        <v>300000000</v>
      </c>
      <c r="Y231">
        <v>50000</v>
      </c>
      <c r="Z231">
        <v>500000</v>
      </c>
      <c r="AA231">
        <v>20000000</v>
      </c>
      <c r="AB231">
        <v>25</v>
      </c>
      <c r="AC231">
        <v>100</v>
      </c>
      <c r="AD231">
        <v>6</v>
      </c>
      <c r="AE231">
        <v>0.2</v>
      </c>
      <c r="AF231">
        <v>0.5</v>
      </c>
      <c r="AG231">
        <v>2</v>
      </c>
      <c r="AH231">
        <v>1</v>
      </c>
      <c r="AI231">
        <v>0.5</v>
      </c>
      <c r="AJ231">
        <v>0.5</v>
      </c>
      <c r="AK231">
        <v>0.5</v>
      </c>
      <c r="AL231">
        <v>6</v>
      </c>
      <c r="AM231">
        <v>4.5</v>
      </c>
      <c r="AN231">
        <v>1.5</v>
      </c>
      <c r="AO231" t="s">
        <v>2983</v>
      </c>
      <c r="AP231" t="s">
        <v>2984</v>
      </c>
      <c r="AQ231" t="s">
        <v>3617</v>
      </c>
      <c r="AR231" t="s">
        <v>2986</v>
      </c>
      <c r="AS231" t="s">
        <v>2987</v>
      </c>
      <c r="AT231" t="s">
        <v>2988</v>
      </c>
      <c r="AU231">
        <v>70</v>
      </c>
      <c r="AV231">
        <v>80</v>
      </c>
      <c r="AW231">
        <v>20000000</v>
      </c>
      <c r="AX231">
        <v>3</v>
      </c>
      <c r="AY231">
        <v>1</v>
      </c>
      <c r="AZ231">
        <v>0.5</v>
      </c>
      <c r="BA231">
        <v>0.3</v>
      </c>
      <c r="BB231">
        <v>0.2</v>
      </c>
      <c r="BC231">
        <v>300000000</v>
      </c>
      <c r="BD231">
        <v>0.2</v>
      </c>
      <c r="BE231">
        <v>0.5</v>
      </c>
      <c r="BF231">
        <v>0.2</v>
      </c>
      <c r="BG231">
        <v>0.5</v>
      </c>
    </row>
    <row r="232" spans="1:59" ht="24.75" thickBot="1" x14ac:dyDescent="0.3">
      <c r="A232" s="10" t="s">
        <v>2736</v>
      </c>
      <c r="B232" s="11" t="s">
        <v>1800</v>
      </c>
      <c r="C232" s="10" t="s">
        <v>1451</v>
      </c>
      <c r="D232" s="10" t="s">
        <v>1451</v>
      </c>
      <c r="E232" s="33">
        <v>43960.545138888891</v>
      </c>
      <c r="F232" s="56">
        <f>EDATE(E232, 10)</f>
        <v>44264</v>
      </c>
      <c r="G232" s="15" t="s">
        <v>3948</v>
      </c>
      <c r="H232" s="59">
        <v>1452000</v>
      </c>
      <c r="I232" s="16" t="str">
        <f>TEXT(E232,"yyyy-mm-ddThh:MM:ss")</f>
        <v>2020-05-09T13:05:00</v>
      </c>
      <c r="J232" s="55" t="str">
        <f>TEXT(F232,"yyyy-mm-ddThh:MM:ss")</f>
        <v>2021-03-09T00:00:00</v>
      </c>
      <c r="K232" s="66">
        <f t="shared" si="3"/>
        <v>1452000</v>
      </c>
      <c r="L232" s="20" t="s">
        <v>3939</v>
      </c>
      <c r="M232" s="12">
        <v>43960.545138888891</v>
      </c>
      <c r="N232" s="64" t="s">
        <v>2876</v>
      </c>
      <c r="O232" s="30" t="s">
        <v>2935</v>
      </c>
      <c r="P232" s="47">
        <f>H232</f>
        <v>1452000</v>
      </c>
      <c r="Q232" t="s">
        <v>2981</v>
      </c>
      <c r="R232" t="s">
        <v>2982</v>
      </c>
      <c r="S232">
        <v>5</v>
      </c>
      <c r="T232">
        <v>3</v>
      </c>
      <c r="U232">
        <v>2</v>
      </c>
      <c r="V232">
        <v>1</v>
      </c>
      <c r="W232">
        <v>0.5</v>
      </c>
      <c r="X232">
        <v>300000000</v>
      </c>
      <c r="Y232">
        <v>50000</v>
      </c>
      <c r="Z232">
        <v>500000</v>
      </c>
      <c r="AA232">
        <v>20000000</v>
      </c>
      <c r="AB232">
        <v>25</v>
      </c>
      <c r="AC232">
        <v>100</v>
      </c>
      <c r="AD232">
        <v>6</v>
      </c>
      <c r="AE232">
        <v>0.2</v>
      </c>
      <c r="AF232">
        <v>0.5</v>
      </c>
      <c r="AG232">
        <v>2</v>
      </c>
      <c r="AH232">
        <v>1</v>
      </c>
      <c r="AI232">
        <v>0.5</v>
      </c>
      <c r="AJ232">
        <v>0.5</v>
      </c>
      <c r="AK232">
        <v>0.5</v>
      </c>
      <c r="AL232">
        <v>6</v>
      </c>
      <c r="AM232">
        <v>4.5</v>
      </c>
      <c r="AN232">
        <v>1.5</v>
      </c>
      <c r="AO232" t="s">
        <v>2983</v>
      </c>
      <c r="AP232" t="s">
        <v>2984</v>
      </c>
      <c r="AQ232" t="s">
        <v>3316</v>
      </c>
      <c r="AR232" t="s">
        <v>2986</v>
      </c>
      <c r="AS232" t="s">
        <v>2987</v>
      </c>
      <c r="AT232" t="s">
        <v>2988</v>
      </c>
      <c r="AU232">
        <v>70</v>
      </c>
      <c r="AV232">
        <v>80</v>
      </c>
      <c r="AW232">
        <v>20000000</v>
      </c>
      <c r="AX232">
        <v>3</v>
      </c>
      <c r="AY232">
        <v>1</v>
      </c>
      <c r="AZ232">
        <v>0.5</v>
      </c>
      <c r="BA232">
        <v>0.3</v>
      </c>
      <c r="BB232">
        <v>0.2</v>
      </c>
      <c r="BC232">
        <v>300000000</v>
      </c>
      <c r="BD232">
        <v>0.2</v>
      </c>
      <c r="BE232">
        <v>0.5</v>
      </c>
      <c r="BF232">
        <v>0.2</v>
      </c>
      <c r="BG232">
        <v>0.5</v>
      </c>
    </row>
    <row r="233" spans="1:59" ht="24.75" thickBot="1" x14ac:dyDescent="0.3">
      <c r="A233" s="10" t="s">
        <v>2728</v>
      </c>
      <c r="B233" s="11" t="s">
        <v>1800</v>
      </c>
      <c r="C233" s="10" t="s">
        <v>2405</v>
      </c>
      <c r="D233" s="10" t="s">
        <v>2405</v>
      </c>
      <c r="E233" s="33">
        <v>43960.670138888891</v>
      </c>
      <c r="F233" s="56">
        <f>EDATE(E233, 10)</f>
        <v>44264</v>
      </c>
      <c r="G233" s="15" t="s">
        <v>3948</v>
      </c>
      <c r="H233" s="59">
        <v>600000</v>
      </c>
      <c r="I233" s="16" t="str">
        <f>TEXT(E233,"yyyy-mm-ddThh:MM:ss")</f>
        <v>2020-05-09T16:05:00</v>
      </c>
      <c r="J233" s="55" t="str">
        <f>TEXT(F233,"yyyy-mm-ddThh:MM:ss")</f>
        <v>2021-03-09T00:00:00</v>
      </c>
      <c r="K233" s="66">
        <f t="shared" si="3"/>
        <v>600000</v>
      </c>
      <c r="L233" s="20" t="s">
        <v>3939</v>
      </c>
      <c r="M233" s="12">
        <v>43961.878472222219</v>
      </c>
      <c r="N233" s="64" t="s">
        <v>2876</v>
      </c>
      <c r="O233" s="30" t="s">
        <v>2935</v>
      </c>
      <c r="P233" s="47">
        <f>H233</f>
        <v>600000</v>
      </c>
      <c r="Q233" t="s">
        <v>2981</v>
      </c>
      <c r="R233" t="s">
        <v>2982</v>
      </c>
      <c r="S233">
        <v>5</v>
      </c>
      <c r="T233">
        <v>3</v>
      </c>
      <c r="U233">
        <v>2</v>
      </c>
      <c r="V233">
        <v>1</v>
      </c>
      <c r="W233">
        <v>0.5</v>
      </c>
      <c r="X233">
        <v>300000000</v>
      </c>
      <c r="Y233">
        <v>50000</v>
      </c>
      <c r="Z233">
        <v>500000</v>
      </c>
      <c r="AA233">
        <v>20000000</v>
      </c>
      <c r="AB233">
        <v>25</v>
      </c>
      <c r="AC233">
        <v>100</v>
      </c>
      <c r="AD233">
        <v>6</v>
      </c>
      <c r="AE233">
        <v>0.2</v>
      </c>
      <c r="AF233">
        <v>0.5</v>
      </c>
      <c r="AG233">
        <v>2</v>
      </c>
      <c r="AH233">
        <v>1</v>
      </c>
      <c r="AI233">
        <v>0.5</v>
      </c>
      <c r="AJ233">
        <v>0.5</v>
      </c>
      <c r="AK233">
        <v>0.5</v>
      </c>
      <c r="AL233">
        <v>6</v>
      </c>
      <c r="AM233">
        <v>4.5</v>
      </c>
      <c r="AN233">
        <v>1.5</v>
      </c>
      <c r="AO233" t="s">
        <v>2983</v>
      </c>
      <c r="AP233" t="s">
        <v>2984</v>
      </c>
      <c r="AQ233" t="s">
        <v>3548</v>
      </c>
      <c r="AR233" t="s">
        <v>2986</v>
      </c>
      <c r="AS233" t="s">
        <v>2987</v>
      </c>
      <c r="AT233" t="s">
        <v>2988</v>
      </c>
      <c r="AU233">
        <v>70</v>
      </c>
      <c r="AV233">
        <v>80</v>
      </c>
      <c r="AW233">
        <v>20000000</v>
      </c>
      <c r="AX233">
        <v>3</v>
      </c>
      <c r="AY233">
        <v>1</v>
      </c>
      <c r="AZ233">
        <v>0.5</v>
      </c>
      <c r="BA233">
        <v>0.3</v>
      </c>
      <c r="BB233">
        <v>0.2</v>
      </c>
      <c r="BC233">
        <v>300000000</v>
      </c>
      <c r="BD233">
        <v>0.2</v>
      </c>
      <c r="BE233">
        <v>0.5</v>
      </c>
      <c r="BF233">
        <v>0.2</v>
      </c>
      <c r="BG233">
        <v>0.5</v>
      </c>
    </row>
    <row r="234" spans="1:59" ht="24.75" thickBot="1" x14ac:dyDescent="0.3">
      <c r="A234" s="10" t="s">
        <v>2727</v>
      </c>
      <c r="B234" s="11" t="s">
        <v>1800</v>
      </c>
      <c r="C234" s="10" t="s">
        <v>2254</v>
      </c>
      <c r="D234" s="10" t="s">
        <v>2254</v>
      </c>
      <c r="E234" s="33">
        <v>43960.711805555555</v>
      </c>
      <c r="F234" s="56">
        <f>EDATE(E234, 10)</f>
        <v>44264</v>
      </c>
      <c r="G234" s="15" t="s">
        <v>3948</v>
      </c>
      <c r="H234" s="59">
        <v>1176000</v>
      </c>
      <c r="I234" s="16" t="str">
        <f>TEXT(E234,"yyyy-mm-ddThh:MM:ss")</f>
        <v>2020-05-09T17:05:00</v>
      </c>
      <c r="J234" s="55" t="str">
        <f>TEXT(F234,"yyyy-mm-ddThh:MM:ss")</f>
        <v>2021-03-09T00:00:00</v>
      </c>
      <c r="K234" s="66">
        <f t="shared" si="3"/>
        <v>1176000</v>
      </c>
      <c r="L234" s="20" t="s">
        <v>3939</v>
      </c>
      <c r="M234" s="12">
        <v>43961.211805555555</v>
      </c>
      <c r="N234" s="64" t="s">
        <v>2876</v>
      </c>
      <c r="O234" s="30" t="s">
        <v>2935</v>
      </c>
      <c r="P234" s="47">
        <f>H234</f>
        <v>1176000</v>
      </c>
      <c r="Q234" t="s">
        <v>2981</v>
      </c>
      <c r="R234" t="s">
        <v>2982</v>
      </c>
      <c r="S234">
        <v>5</v>
      </c>
      <c r="T234">
        <v>3</v>
      </c>
      <c r="U234">
        <v>2</v>
      </c>
      <c r="V234">
        <v>1</v>
      </c>
      <c r="W234">
        <v>0.5</v>
      </c>
      <c r="X234">
        <v>300000000</v>
      </c>
      <c r="Y234">
        <v>50000</v>
      </c>
      <c r="Z234">
        <v>500000</v>
      </c>
      <c r="AA234">
        <v>20000000</v>
      </c>
      <c r="AB234">
        <v>25</v>
      </c>
      <c r="AC234">
        <v>100</v>
      </c>
      <c r="AD234">
        <v>6</v>
      </c>
      <c r="AE234">
        <v>0.2</v>
      </c>
      <c r="AF234">
        <v>0.5</v>
      </c>
      <c r="AG234">
        <v>2</v>
      </c>
      <c r="AH234">
        <v>1</v>
      </c>
      <c r="AI234">
        <v>0.5</v>
      </c>
      <c r="AJ234">
        <v>0.5</v>
      </c>
      <c r="AK234">
        <v>0.5</v>
      </c>
      <c r="AL234">
        <v>6</v>
      </c>
      <c r="AM234">
        <v>4.5</v>
      </c>
      <c r="AN234">
        <v>1.5</v>
      </c>
      <c r="AO234" t="s">
        <v>2983</v>
      </c>
      <c r="AP234" t="s">
        <v>2984</v>
      </c>
      <c r="AQ234" t="s">
        <v>3346</v>
      </c>
      <c r="AR234" t="s">
        <v>2986</v>
      </c>
      <c r="AS234" t="s">
        <v>2987</v>
      </c>
      <c r="AT234" t="s">
        <v>2988</v>
      </c>
      <c r="AU234">
        <v>70</v>
      </c>
      <c r="AV234">
        <v>80</v>
      </c>
      <c r="AW234">
        <v>20000000</v>
      </c>
      <c r="AX234">
        <v>3</v>
      </c>
      <c r="AY234">
        <v>1</v>
      </c>
      <c r="AZ234">
        <v>0.5</v>
      </c>
      <c r="BA234">
        <v>0.3</v>
      </c>
      <c r="BB234">
        <v>0.2</v>
      </c>
      <c r="BC234">
        <v>300000000</v>
      </c>
      <c r="BD234">
        <v>0.2</v>
      </c>
      <c r="BE234">
        <v>0.5</v>
      </c>
      <c r="BF234">
        <v>0.2</v>
      </c>
      <c r="BG234">
        <v>0.5</v>
      </c>
    </row>
    <row r="235" spans="1:59" ht="24.75" thickBot="1" x14ac:dyDescent="0.3">
      <c r="A235" s="10" t="s">
        <v>2723</v>
      </c>
      <c r="B235" s="11" t="s">
        <v>1800</v>
      </c>
      <c r="C235" s="10" t="s">
        <v>1989</v>
      </c>
      <c r="D235" s="10" t="s">
        <v>1989</v>
      </c>
      <c r="E235" s="33">
        <v>43961.295138888891</v>
      </c>
      <c r="F235" s="56">
        <f>EDATE(E235, 10)</f>
        <v>44265</v>
      </c>
      <c r="G235" s="15" t="s">
        <v>3948</v>
      </c>
      <c r="H235" s="59">
        <v>990000</v>
      </c>
      <c r="I235" s="16" t="str">
        <f>TEXT(E235,"yyyy-mm-ddThh:MM:ss")</f>
        <v>2020-05-10T07:05:00</v>
      </c>
      <c r="J235" s="55" t="str">
        <f>TEXT(F235,"yyyy-mm-ddThh:MM:ss")</f>
        <v>2021-03-10T00:00:00</v>
      </c>
      <c r="K235" s="66">
        <f t="shared" si="3"/>
        <v>990000</v>
      </c>
      <c r="L235" s="20" t="s">
        <v>3939</v>
      </c>
      <c r="M235" s="12">
        <v>43961.878472222219</v>
      </c>
      <c r="N235" s="64" t="s">
        <v>2876</v>
      </c>
      <c r="O235" s="30" t="s">
        <v>2935</v>
      </c>
      <c r="P235" s="47">
        <f>H235</f>
        <v>990000</v>
      </c>
      <c r="Q235" t="s">
        <v>2981</v>
      </c>
      <c r="R235" t="s">
        <v>2982</v>
      </c>
      <c r="S235">
        <v>5</v>
      </c>
      <c r="T235">
        <v>3</v>
      </c>
      <c r="U235">
        <v>2</v>
      </c>
      <c r="V235">
        <v>1</v>
      </c>
      <c r="W235">
        <v>0.5</v>
      </c>
      <c r="X235">
        <v>300000000</v>
      </c>
      <c r="Y235">
        <v>50000</v>
      </c>
      <c r="Z235">
        <v>500000</v>
      </c>
      <c r="AA235">
        <v>20000000</v>
      </c>
      <c r="AB235">
        <v>25</v>
      </c>
      <c r="AC235">
        <v>100</v>
      </c>
      <c r="AD235">
        <v>6</v>
      </c>
      <c r="AE235">
        <v>0.2</v>
      </c>
      <c r="AF235">
        <v>0.5</v>
      </c>
      <c r="AG235">
        <v>2</v>
      </c>
      <c r="AH235">
        <v>1</v>
      </c>
      <c r="AI235">
        <v>0.5</v>
      </c>
      <c r="AJ235">
        <v>0.5</v>
      </c>
      <c r="AK235">
        <v>0.5</v>
      </c>
      <c r="AL235">
        <v>6</v>
      </c>
      <c r="AM235">
        <v>4.5</v>
      </c>
      <c r="AN235">
        <v>1.5</v>
      </c>
      <c r="AO235" t="s">
        <v>2983</v>
      </c>
      <c r="AP235" t="s">
        <v>2984</v>
      </c>
      <c r="AQ235" t="s">
        <v>3417</v>
      </c>
      <c r="AR235" t="s">
        <v>2986</v>
      </c>
      <c r="AS235" t="s">
        <v>2987</v>
      </c>
      <c r="AT235" t="s">
        <v>2988</v>
      </c>
      <c r="AU235">
        <v>70</v>
      </c>
      <c r="AV235">
        <v>80</v>
      </c>
      <c r="AW235">
        <v>20000000</v>
      </c>
      <c r="AX235">
        <v>3</v>
      </c>
      <c r="AY235">
        <v>1</v>
      </c>
      <c r="AZ235">
        <v>0.5</v>
      </c>
      <c r="BA235">
        <v>0.3</v>
      </c>
      <c r="BB235">
        <v>0.2</v>
      </c>
      <c r="BC235">
        <v>300000000</v>
      </c>
      <c r="BD235">
        <v>0.2</v>
      </c>
      <c r="BE235">
        <v>0.5</v>
      </c>
      <c r="BF235">
        <v>0.2</v>
      </c>
      <c r="BG235">
        <v>0.5</v>
      </c>
    </row>
    <row r="236" spans="1:59" ht="24.75" thickBot="1" x14ac:dyDescent="0.3">
      <c r="A236" s="10" t="s">
        <v>2724</v>
      </c>
      <c r="B236" s="11" t="s">
        <v>1800</v>
      </c>
      <c r="C236" s="10" t="s">
        <v>2725</v>
      </c>
      <c r="D236" s="10" t="s">
        <v>2725</v>
      </c>
      <c r="E236" s="33">
        <v>43961.295138888891</v>
      </c>
      <c r="F236" s="56">
        <f>EDATE(E236, 10)</f>
        <v>44265</v>
      </c>
      <c r="G236" s="15" t="s">
        <v>3948</v>
      </c>
      <c r="H236" s="59">
        <v>520000</v>
      </c>
      <c r="I236" s="16" t="str">
        <f>TEXT(E236,"yyyy-mm-ddThh:MM:ss")</f>
        <v>2020-05-10T07:05:00</v>
      </c>
      <c r="J236" s="55" t="str">
        <f>TEXT(F236,"yyyy-mm-ddThh:MM:ss")</f>
        <v>2021-03-10T00:00:00</v>
      </c>
      <c r="K236" s="66">
        <f t="shared" si="3"/>
        <v>520000</v>
      </c>
      <c r="L236" s="20" t="s">
        <v>3939</v>
      </c>
      <c r="M236" s="12">
        <v>43961.878472222219</v>
      </c>
      <c r="N236" s="64" t="s">
        <v>2876</v>
      </c>
      <c r="O236" s="30" t="s">
        <v>2935</v>
      </c>
      <c r="P236" s="47">
        <f>H236</f>
        <v>520000</v>
      </c>
      <c r="Q236" t="s">
        <v>2981</v>
      </c>
      <c r="R236" t="s">
        <v>2982</v>
      </c>
      <c r="S236">
        <v>5</v>
      </c>
      <c r="T236">
        <v>3</v>
      </c>
      <c r="U236">
        <v>2</v>
      </c>
      <c r="V236">
        <v>1</v>
      </c>
      <c r="W236">
        <v>0.5</v>
      </c>
      <c r="X236">
        <v>300000000</v>
      </c>
      <c r="Y236">
        <v>50000</v>
      </c>
      <c r="Z236">
        <v>500000</v>
      </c>
      <c r="AA236">
        <v>20000000</v>
      </c>
      <c r="AB236">
        <v>25</v>
      </c>
      <c r="AC236">
        <v>100</v>
      </c>
      <c r="AD236">
        <v>6</v>
      </c>
      <c r="AE236">
        <v>0.2</v>
      </c>
      <c r="AF236">
        <v>0.5</v>
      </c>
      <c r="AG236">
        <v>2</v>
      </c>
      <c r="AH236">
        <v>1</v>
      </c>
      <c r="AI236">
        <v>0.5</v>
      </c>
      <c r="AJ236">
        <v>0.5</v>
      </c>
      <c r="AK236">
        <v>0.5</v>
      </c>
      <c r="AL236">
        <v>6</v>
      </c>
      <c r="AM236">
        <v>4.5</v>
      </c>
      <c r="AN236">
        <v>1.5</v>
      </c>
      <c r="AO236" t="s">
        <v>2983</v>
      </c>
      <c r="AP236" t="s">
        <v>2984</v>
      </c>
      <c r="AQ236" t="s">
        <v>3682</v>
      </c>
      <c r="AR236" t="s">
        <v>2986</v>
      </c>
      <c r="AS236" t="s">
        <v>2987</v>
      </c>
      <c r="AT236" t="s">
        <v>2988</v>
      </c>
      <c r="AU236">
        <v>70</v>
      </c>
      <c r="AV236">
        <v>80</v>
      </c>
      <c r="AW236">
        <v>20000000</v>
      </c>
      <c r="AX236">
        <v>3</v>
      </c>
      <c r="AY236">
        <v>1</v>
      </c>
      <c r="AZ236">
        <v>0.5</v>
      </c>
      <c r="BA236">
        <v>0.3</v>
      </c>
      <c r="BB236">
        <v>0.2</v>
      </c>
      <c r="BC236">
        <v>300000000</v>
      </c>
      <c r="BD236">
        <v>0.2</v>
      </c>
      <c r="BE236">
        <v>0.5</v>
      </c>
      <c r="BF236">
        <v>0.2</v>
      </c>
      <c r="BG236">
        <v>0.5</v>
      </c>
    </row>
    <row r="237" spans="1:59" ht="24.75" thickBot="1" x14ac:dyDescent="0.3">
      <c r="A237" s="10" t="s">
        <v>2722</v>
      </c>
      <c r="B237" s="11" t="s">
        <v>1800</v>
      </c>
      <c r="C237" s="10" t="s">
        <v>2683</v>
      </c>
      <c r="D237" s="10" t="s">
        <v>2683</v>
      </c>
      <c r="E237" s="33">
        <v>43961.878472222219</v>
      </c>
      <c r="F237" s="56">
        <f>EDATE(E237, 10)</f>
        <v>44265</v>
      </c>
      <c r="G237" s="15" t="s">
        <v>3948</v>
      </c>
      <c r="H237" s="59">
        <v>676000</v>
      </c>
      <c r="I237" s="16" t="str">
        <f>TEXT(E237,"yyyy-mm-ddThh:MM:ss")</f>
        <v>2020-05-10T21:05:00</v>
      </c>
      <c r="J237" s="55" t="str">
        <f>TEXT(F237,"yyyy-mm-ddThh:MM:ss")</f>
        <v>2021-03-10T00:00:00</v>
      </c>
      <c r="K237" s="66">
        <f t="shared" si="3"/>
        <v>676000</v>
      </c>
      <c r="L237" s="20" t="s">
        <v>3939</v>
      </c>
      <c r="M237" s="12">
        <v>43964.670138888891</v>
      </c>
      <c r="N237" s="64" t="s">
        <v>2876</v>
      </c>
      <c r="O237" s="30" t="s">
        <v>2935</v>
      </c>
      <c r="P237" s="47">
        <f>H237</f>
        <v>676000</v>
      </c>
      <c r="Q237" t="s">
        <v>2981</v>
      </c>
      <c r="R237" t="s">
        <v>2982</v>
      </c>
      <c r="S237">
        <v>5</v>
      </c>
      <c r="T237">
        <v>3</v>
      </c>
      <c r="U237">
        <v>2</v>
      </c>
      <c r="V237">
        <v>1</v>
      </c>
      <c r="W237">
        <v>0.5</v>
      </c>
      <c r="X237">
        <v>300000000</v>
      </c>
      <c r="Y237">
        <v>50000</v>
      </c>
      <c r="Z237">
        <v>500000</v>
      </c>
      <c r="AA237">
        <v>20000000</v>
      </c>
      <c r="AB237">
        <v>25</v>
      </c>
      <c r="AC237">
        <v>100</v>
      </c>
      <c r="AD237">
        <v>6</v>
      </c>
      <c r="AE237">
        <v>0.2</v>
      </c>
      <c r="AF237">
        <v>0.5</v>
      </c>
      <c r="AG237">
        <v>2</v>
      </c>
      <c r="AH237">
        <v>1</v>
      </c>
      <c r="AI237">
        <v>0.5</v>
      </c>
      <c r="AJ237">
        <v>0.5</v>
      </c>
      <c r="AK237">
        <v>0.5</v>
      </c>
      <c r="AL237">
        <v>6</v>
      </c>
      <c r="AM237">
        <v>4.5</v>
      </c>
      <c r="AN237">
        <v>1.5</v>
      </c>
      <c r="AO237" t="s">
        <v>2983</v>
      </c>
      <c r="AP237" t="s">
        <v>2984</v>
      </c>
      <c r="AQ237" t="s">
        <v>3491</v>
      </c>
      <c r="AR237" t="s">
        <v>2986</v>
      </c>
      <c r="AS237" t="s">
        <v>2987</v>
      </c>
      <c r="AT237" t="s">
        <v>2988</v>
      </c>
      <c r="AU237">
        <v>70</v>
      </c>
      <c r="AV237">
        <v>80</v>
      </c>
      <c r="AW237">
        <v>20000000</v>
      </c>
      <c r="AX237">
        <v>3</v>
      </c>
      <c r="AY237">
        <v>1</v>
      </c>
      <c r="AZ237">
        <v>0.5</v>
      </c>
      <c r="BA237">
        <v>0.3</v>
      </c>
      <c r="BB237">
        <v>0.2</v>
      </c>
      <c r="BC237">
        <v>300000000</v>
      </c>
      <c r="BD237">
        <v>0.2</v>
      </c>
      <c r="BE237">
        <v>0.5</v>
      </c>
      <c r="BF237">
        <v>0.2</v>
      </c>
      <c r="BG237">
        <v>0.5</v>
      </c>
    </row>
    <row r="238" spans="1:59" ht="24.75" thickBot="1" x14ac:dyDescent="0.3">
      <c r="A238" s="10" t="s">
        <v>2720</v>
      </c>
      <c r="B238" s="11" t="s">
        <v>1800</v>
      </c>
      <c r="C238" s="10" t="s">
        <v>2721</v>
      </c>
      <c r="D238" s="10" t="s">
        <v>2721</v>
      </c>
      <c r="E238" s="33">
        <v>43961.961805555555</v>
      </c>
      <c r="F238" s="56">
        <f>EDATE(E238, 10)</f>
        <v>44265</v>
      </c>
      <c r="G238" s="15" t="s">
        <v>3948</v>
      </c>
      <c r="H238" s="59">
        <v>500000</v>
      </c>
      <c r="I238" s="16" t="str">
        <f>TEXT(E238,"yyyy-mm-ddThh:MM:ss")</f>
        <v>2020-05-10T23:05:00</v>
      </c>
      <c r="J238" s="55" t="str">
        <f>TEXT(F238,"yyyy-mm-ddThh:MM:ss")</f>
        <v>2021-03-10T00:00:00</v>
      </c>
      <c r="K238" s="66">
        <f t="shared" si="3"/>
        <v>500000</v>
      </c>
      <c r="L238" s="20" t="s">
        <v>3939</v>
      </c>
      <c r="M238" s="12">
        <v>43962.336805555555</v>
      </c>
      <c r="N238" s="64" t="s">
        <v>2876</v>
      </c>
      <c r="O238" s="30" t="s">
        <v>2935</v>
      </c>
      <c r="P238" s="47">
        <f>H238</f>
        <v>500000</v>
      </c>
      <c r="Q238" t="s">
        <v>2981</v>
      </c>
      <c r="R238" t="s">
        <v>2982</v>
      </c>
      <c r="S238">
        <v>5</v>
      </c>
      <c r="T238">
        <v>3</v>
      </c>
      <c r="U238">
        <v>2</v>
      </c>
      <c r="V238">
        <v>1</v>
      </c>
      <c r="W238">
        <v>0.5</v>
      </c>
      <c r="X238">
        <v>300000000</v>
      </c>
      <c r="Y238">
        <v>50000</v>
      </c>
      <c r="Z238">
        <v>500000</v>
      </c>
      <c r="AA238">
        <v>20000000</v>
      </c>
      <c r="AB238">
        <v>25</v>
      </c>
      <c r="AC238">
        <v>100</v>
      </c>
      <c r="AD238">
        <v>6</v>
      </c>
      <c r="AE238">
        <v>0.2</v>
      </c>
      <c r="AF238">
        <v>0.5</v>
      </c>
      <c r="AG238">
        <v>2</v>
      </c>
      <c r="AH238">
        <v>1</v>
      </c>
      <c r="AI238">
        <v>0.5</v>
      </c>
      <c r="AJ238">
        <v>0.5</v>
      </c>
      <c r="AK238">
        <v>0.5</v>
      </c>
      <c r="AL238">
        <v>6</v>
      </c>
      <c r="AM238">
        <v>4.5</v>
      </c>
      <c r="AN238">
        <v>1.5</v>
      </c>
      <c r="AO238" t="s">
        <v>2983</v>
      </c>
      <c r="AP238" t="s">
        <v>2984</v>
      </c>
      <c r="AQ238" t="s">
        <v>3898</v>
      </c>
      <c r="AR238" t="s">
        <v>2986</v>
      </c>
      <c r="AS238" t="s">
        <v>2987</v>
      </c>
      <c r="AT238" t="s">
        <v>2988</v>
      </c>
      <c r="AU238">
        <v>70</v>
      </c>
      <c r="AV238">
        <v>80</v>
      </c>
      <c r="AW238">
        <v>20000000</v>
      </c>
      <c r="AX238">
        <v>3</v>
      </c>
      <c r="AY238">
        <v>1</v>
      </c>
      <c r="AZ238">
        <v>0.5</v>
      </c>
      <c r="BA238">
        <v>0.3</v>
      </c>
      <c r="BB238">
        <v>0.2</v>
      </c>
      <c r="BC238">
        <v>300000000</v>
      </c>
      <c r="BD238">
        <v>0.2</v>
      </c>
      <c r="BE238">
        <v>0.5</v>
      </c>
      <c r="BF238">
        <v>0.2</v>
      </c>
      <c r="BG238">
        <v>0.5</v>
      </c>
    </row>
    <row r="239" spans="1:59" ht="24.75" thickBot="1" x14ac:dyDescent="0.3">
      <c r="A239" s="10" t="s">
        <v>2718</v>
      </c>
      <c r="B239" s="11" t="s">
        <v>1800</v>
      </c>
      <c r="C239" s="10" t="s">
        <v>2719</v>
      </c>
      <c r="D239" s="10" t="s">
        <v>2719</v>
      </c>
      <c r="E239" s="33">
        <v>43962.295138888891</v>
      </c>
      <c r="F239" s="56">
        <f>EDATE(E239, 10)</f>
        <v>44266</v>
      </c>
      <c r="G239" s="15" t="s">
        <v>3948</v>
      </c>
      <c r="H239" s="59">
        <v>730000</v>
      </c>
      <c r="I239" s="16" t="str">
        <f>TEXT(E239,"yyyy-mm-ddThh:MM:ss")</f>
        <v>2020-05-11T07:05:00</v>
      </c>
      <c r="J239" s="55" t="str">
        <f>TEXT(F239,"yyyy-mm-ddThh:MM:ss")</f>
        <v>2021-03-11T00:00:00</v>
      </c>
      <c r="K239" s="66">
        <f t="shared" si="3"/>
        <v>730000</v>
      </c>
      <c r="L239" s="20" t="s">
        <v>3939</v>
      </c>
      <c r="M239" s="12">
        <v>43962.336805555555</v>
      </c>
      <c r="N239" s="64" t="s">
        <v>2876</v>
      </c>
      <c r="O239" s="30" t="s">
        <v>2935</v>
      </c>
      <c r="P239" s="47">
        <f>H239</f>
        <v>730000</v>
      </c>
      <c r="Q239" t="s">
        <v>2981</v>
      </c>
      <c r="R239" t="s">
        <v>2982</v>
      </c>
      <c r="S239">
        <v>5</v>
      </c>
      <c r="T239">
        <v>3</v>
      </c>
      <c r="U239">
        <v>2</v>
      </c>
      <c r="V239">
        <v>1</v>
      </c>
      <c r="W239">
        <v>0.5</v>
      </c>
      <c r="X239">
        <v>300000000</v>
      </c>
      <c r="Y239">
        <v>50000</v>
      </c>
      <c r="Z239">
        <v>500000</v>
      </c>
      <c r="AA239">
        <v>20000000</v>
      </c>
      <c r="AB239">
        <v>25</v>
      </c>
      <c r="AC239">
        <v>100</v>
      </c>
      <c r="AD239">
        <v>6</v>
      </c>
      <c r="AE239">
        <v>0.2</v>
      </c>
      <c r="AF239">
        <v>0.5</v>
      </c>
      <c r="AG239">
        <v>2</v>
      </c>
      <c r="AH239">
        <v>1</v>
      </c>
      <c r="AI239">
        <v>0.5</v>
      </c>
      <c r="AJ239">
        <v>0.5</v>
      </c>
      <c r="AK239">
        <v>0.5</v>
      </c>
      <c r="AL239">
        <v>6</v>
      </c>
      <c r="AM239">
        <v>4.5</v>
      </c>
      <c r="AN239">
        <v>1.5</v>
      </c>
      <c r="AO239" t="s">
        <v>2983</v>
      </c>
      <c r="AP239" t="s">
        <v>2984</v>
      </c>
      <c r="AQ239" t="s">
        <v>3470</v>
      </c>
      <c r="AR239" t="s">
        <v>2986</v>
      </c>
      <c r="AS239" t="s">
        <v>2987</v>
      </c>
      <c r="AT239" t="s">
        <v>2988</v>
      </c>
      <c r="AU239">
        <v>70</v>
      </c>
      <c r="AV239">
        <v>80</v>
      </c>
      <c r="AW239">
        <v>20000000</v>
      </c>
      <c r="AX239">
        <v>3</v>
      </c>
      <c r="AY239">
        <v>1</v>
      </c>
      <c r="AZ239">
        <v>0.5</v>
      </c>
      <c r="BA239">
        <v>0.3</v>
      </c>
      <c r="BB239">
        <v>0.2</v>
      </c>
      <c r="BC239">
        <v>300000000</v>
      </c>
      <c r="BD239">
        <v>0.2</v>
      </c>
      <c r="BE239">
        <v>0.5</v>
      </c>
      <c r="BF239">
        <v>0.2</v>
      </c>
      <c r="BG239">
        <v>0.5</v>
      </c>
    </row>
    <row r="240" spans="1:59" ht="24.75" thickBot="1" x14ac:dyDescent="0.3">
      <c r="A240" s="10" t="s">
        <v>2715</v>
      </c>
      <c r="B240" s="11" t="s">
        <v>1800</v>
      </c>
      <c r="C240" s="10" t="s">
        <v>2716</v>
      </c>
      <c r="D240" s="10" t="s">
        <v>2716</v>
      </c>
      <c r="E240" s="33">
        <v>43962.420138888891</v>
      </c>
      <c r="F240" s="56">
        <f>EDATE(E240, 10)</f>
        <v>44266</v>
      </c>
      <c r="G240" s="15" t="s">
        <v>3948</v>
      </c>
      <c r="H240" s="59">
        <v>530000</v>
      </c>
      <c r="I240" s="16" t="str">
        <f>TEXT(E240,"yyyy-mm-ddThh:MM:ss")</f>
        <v>2020-05-11T10:05:00</v>
      </c>
      <c r="J240" s="55" t="str">
        <f>TEXT(F240,"yyyy-mm-ddThh:MM:ss")</f>
        <v>2021-03-11T00:00:00</v>
      </c>
      <c r="K240" s="66">
        <f t="shared" si="3"/>
        <v>530000</v>
      </c>
      <c r="L240" s="20" t="s">
        <v>3939</v>
      </c>
      <c r="M240" s="12">
        <v>43962.420138888891</v>
      </c>
      <c r="N240" s="64" t="s">
        <v>2876</v>
      </c>
      <c r="O240" s="30" t="s">
        <v>2935</v>
      </c>
      <c r="P240" s="47">
        <f>H240</f>
        <v>530000</v>
      </c>
      <c r="Q240" t="s">
        <v>2981</v>
      </c>
      <c r="R240" t="s">
        <v>2982</v>
      </c>
      <c r="S240">
        <v>5</v>
      </c>
      <c r="T240">
        <v>3</v>
      </c>
      <c r="U240">
        <v>2</v>
      </c>
      <c r="V240">
        <v>1</v>
      </c>
      <c r="W240">
        <v>0.5</v>
      </c>
      <c r="X240">
        <v>300000000</v>
      </c>
      <c r="Y240">
        <v>50000</v>
      </c>
      <c r="Z240">
        <v>500000</v>
      </c>
      <c r="AA240">
        <v>20000000</v>
      </c>
      <c r="AB240">
        <v>25</v>
      </c>
      <c r="AC240">
        <v>100</v>
      </c>
      <c r="AD240">
        <v>6</v>
      </c>
      <c r="AE240">
        <v>0.2</v>
      </c>
      <c r="AF240">
        <v>0.5</v>
      </c>
      <c r="AG240">
        <v>2</v>
      </c>
      <c r="AH240">
        <v>1</v>
      </c>
      <c r="AI240">
        <v>0.5</v>
      </c>
      <c r="AJ240">
        <v>0.5</v>
      </c>
      <c r="AK240">
        <v>0.5</v>
      </c>
      <c r="AL240">
        <v>6</v>
      </c>
      <c r="AM240">
        <v>4.5</v>
      </c>
      <c r="AN240">
        <v>1.5</v>
      </c>
      <c r="AO240" t="s">
        <v>2983</v>
      </c>
      <c r="AP240" t="s">
        <v>2984</v>
      </c>
      <c r="AQ240" t="s">
        <v>3641</v>
      </c>
      <c r="AR240" t="s">
        <v>2986</v>
      </c>
      <c r="AS240" t="s">
        <v>2987</v>
      </c>
      <c r="AT240" t="s">
        <v>2988</v>
      </c>
      <c r="AU240">
        <v>70</v>
      </c>
      <c r="AV240">
        <v>80</v>
      </c>
      <c r="AW240">
        <v>20000000</v>
      </c>
      <c r="AX240">
        <v>3</v>
      </c>
      <c r="AY240">
        <v>1</v>
      </c>
      <c r="AZ240">
        <v>0.5</v>
      </c>
      <c r="BA240">
        <v>0.3</v>
      </c>
      <c r="BB240">
        <v>0.2</v>
      </c>
      <c r="BC240">
        <v>300000000</v>
      </c>
      <c r="BD240">
        <v>0.2</v>
      </c>
      <c r="BE240">
        <v>0.5</v>
      </c>
      <c r="BF240">
        <v>0.2</v>
      </c>
      <c r="BG240">
        <v>0.5</v>
      </c>
    </row>
    <row r="241" spans="1:59" ht="24.75" thickBot="1" x14ac:dyDescent="0.3">
      <c r="A241" s="10" t="s">
        <v>2710</v>
      </c>
      <c r="B241" s="11" t="s">
        <v>1800</v>
      </c>
      <c r="C241" s="10" t="s">
        <v>140</v>
      </c>
      <c r="D241" s="10" t="s">
        <v>140</v>
      </c>
      <c r="E241" s="33">
        <v>43962.461805555555</v>
      </c>
      <c r="F241" s="56">
        <f>EDATE(E241, 10)</f>
        <v>44266</v>
      </c>
      <c r="G241" s="15" t="s">
        <v>3948</v>
      </c>
      <c r="H241" s="59">
        <v>1169000</v>
      </c>
      <c r="I241" s="16" t="str">
        <f>TEXT(E241,"yyyy-mm-ddThh:MM:ss")</f>
        <v>2020-05-11T11:05:00</v>
      </c>
      <c r="J241" s="55" t="str">
        <f>TEXT(F241,"yyyy-mm-ddThh:MM:ss")</f>
        <v>2021-03-11T00:00:00</v>
      </c>
      <c r="K241" s="66">
        <f t="shared" si="3"/>
        <v>1169000</v>
      </c>
      <c r="L241" s="20" t="s">
        <v>3939</v>
      </c>
      <c r="M241" s="12">
        <v>43962.461805555555</v>
      </c>
      <c r="N241" s="64" t="s">
        <v>2876</v>
      </c>
      <c r="O241" s="30" t="s">
        <v>2935</v>
      </c>
      <c r="P241" s="47">
        <f>H241</f>
        <v>1169000</v>
      </c>
      <c r="Q241" t="s">
        <v>2981</v>
      </c>
      <c r="R241" t="s">
        <v>2982</v>
      </c>
      <c r="S241">
        <v>5</v>
      </c>
      <c r="T241">
        <v>3</v>
      </c>
      <c r="U241">
        <v>2</v>
      </c>
      <c r="V241">
        <v>1</v>
      </c>
      <c r="W241">
        <v>0.5</v>
      </c>
      <c r="X241">
        <v>300000000</v>
      </c>
      <c r="Y241">
        <v>50000</v>
      </c>
      <c r="Z241">
        <v>500000</v>
      </c>
      <c r="AA241">
        <v>20000000</v>
      </c>
      <c r="AB241">
        <v>25</v>
      </c>
      <c r="AC241">
        <v>100</v>
      </c>
      <c r="AD241">
        <v>6</v>
      </c>
      <c r="AE241">
        <v>0.2</v>
      </c>
      <c r="AF241">
        <v>0.5</v>
      </c>
      <c r="AG241">
        <v>2</v>
      </c>
      <c r="AH241">
        <v>1</v>
      </c>
      <c r="AI241">
        <v>0.5</v>
      </c>
      <c r="AJ241">
        <v>0.5</v>
      </c>
      <c r="AK241">
        <v>0.5</v>
      </c>
      <c r="AL241">
        <v>6</v>
      </c>
      <c r="AM241">
        <v>4.5</v>
      </c>
      <c r="AN241">
        <v>1.5</v>
      </c>
      <c r="AO241" t="s">
        <v>2983</v>
      </c>
      <c r="AP241" t="s">
        <v>2984</v>
      </c>
      <c r="AQ241" t="s">
        <v>3349</v>
      </c>
      <c r="AR241" t="s">
        <v>2986</v>
      </c>
      <c r="AS241" t="s">
        <v>2987</v>
      </c>
      <c r="AT241" t="s">
        <v>2988</v>
      </c>
      <c r="AU241">
        <v>70</v>
      </c>
      <c r="AV241">
        <v>80</v>
      </c>
      <c r="AW241">
        <v>20000000</v>
      </c>
      <c r="AX241">
        <v>3</v>
      </c>
      <c r="AY241">
        <v>1</v>
      </c>
      <c r="AZ241">
        <v>0.5</v>
      </c>
      <c r="BA241">
        <v>0.3</v>
      </c>
      <c r="BB241">
        <v>0.2</v>
      </c>
      <c r="BC241">
        <v>300000000</v>
      </c>
      <c r="BD241">
        <v>0.2</v>
      </c>
      <c r="BE241">
        <v>0.5</v>
      </c>
      <c r="BF241">
        <v>0.2</v>
      </c>
      <c r="BG241">
        <v>0.5</v>
      </c>
    </row>
    <row r="242" spans="1:59" ht="24.75" thickBot="1" x14ac:dyDescent="0.3">
      <c r="A242" s="10" t="s">
        <v>2709</v>
      </c>
      <c r="B242" s="11" t="s">
        <v>1800</v>
      </c>
      <c r="C242" s="10" t="s">
        <v>2501</v>
      </c>
      <c r="D242" s="10" t="s">
        <v>2501</v>
      </c>
      <c r="E242" s="33">
        <v>43962.461805555555</v>
      </c>
      <c r="F242" s="56">
        <f>EDATE(E242, 10)</f>
        <v>44266</v>
      </c>
      <c r="G242" s="15" t="s">
        <v>3948</v>
      </c>
      <c r="H242" s="59">
        <v>576000</v>
      </c>
      <c r="I242" s="16" t="str">
        <f>TEXT(E242,"yyyy-mm-ddThh:MM:ss")</f>
        <v>2020-05-11T11:05:00</v>
      </c>
      <c r="J242" s="55" t="str">
        <f>TEXT(F242,"yyyy-mm-ddThh:MM:ss")</f>
        <v>2021-03-11T00:00:00</v>
      </c>
      <c r="K242" s="66">
        <f t="shared" si="3"/>
        <v>576000</v>
      </c>
      <c r="L242" s="20" t="s">
        <v>3939</v>
      </c>
      <c r="M242" s="12">
        <v>43962.461805555555</v>
      </c>
      <c r="N242" s="64" t="s">
        <v>2876</v>
      </c>
      <c r="O242" s="30" t="s">
        <v>2935</v>
      </c>
      <c r="P242" s="47">
        <f>H242</f>
        <v>576000</v>
      </c>
      <c r="Q242" t="s">
        <v>2981</v>
      </c>
      <c r="R242" t="s">
        <v>2982</v>
      </c>
      <c r="S242">
        <v>5</v>
      </c>
      <c r="T242">
        <v>3</v>
      </c>
      <c r="U242">
        <v>2</v>
      </c>
      <c r="V242">
        <v>1</v>
      </c>
      <c r="W242">
        <v>0.5</v>
      </c>
      <c r="X242">
        <v>300000000</v>
      </c>
      <c r="Y242">
        <v>50000</v>
      </c>
      <c r="Z242">
        <v>500000</v>
      </c>
      <c r="AA242">
        <v>20000000</v>
      </c>
      <c r="AB242">
        <v>25</v>
      </c>
      <c r="AC242">
        <v>100</v>
      </c>
      <c r="AD242">
        <v>6</v>
      </c>
      <c r="AE242">
        <v>0.2</v>
      </c>
      <c r="AF242">
        <v>0.5</v>
      </c>
      <c r="AG242">
        <v>2</v>
      </c>
      <c r="AH242">
        <v>1</v>
      </c>
      <c r="AI242">
        <v>0.5</v>
      </c>
      <c r="AJ242">
        <v>0.5</v>
      </c>
      <c r="AK242">
        <v>0.5</v>
      </c>
      <c r="AL242">
        <v>6</v>
      </c>
      <c r="AM242">
        <v>4.5</v>
      </c>
      <c r="AN242">
        <v>1.5</v>
      </c>
      <c r="AO242" t="s">
        <v>2983</v>
      </c>
      <c r="AP242" t="s">
        <v>2984</v>
      </c>
      <c r="AQ242" t="s">
        <v>3560</v>
      </c>
      <c r="AR242" t="s">
        <v>2986</v>
      </c>
      <c r="AS242" t="s">
        <v>2987</v>
      </c>
      <c r="AT242" t="s">
        <v>2988</v>
      </c>
      <c r="AU242">
        <v>70</v>
      </c>
      <c r="AV242">
        <v>80</v>
      </c>
      <c r="AW242">
        <v>20000000</v>
      </c>
      <c r="AX242">
        <v>3</v>
      </c>
      <c r="AY242">
        <v>1</v>
      </c>
      <c r="AZ242">
        <v>0.5</v>
      </c>
      <c r="BA242">
        <v>0.3</v>
      </c>
      <c r="BB242">
        <v>0.2</v>
      </c>
      <c r="BC242">
        <v>300000000</v>
      </c>
      <c r="BD242">
        <v>0.2</v>
      </c>
      <c r="BE242">
        <v>0.5</v>
      </c>
      <c r="BF242">
        <v>0.2</v>
      </c>
      <c r="BG242">
        <v>0.5</v>
      </c>
    </row>
    <row r="243" spans="1:59" ht="24.75" thickBot="1" x14ac:dyDescent="0.3">
      <c r="A243" s="10" t="s">
        <v>2711</v>
      </c>
      <c r="B243" s="11" t="s">
        <v>1800</v>
      </c>
      <c r="C243" s="10" t="s">
        <v>2712</v>
      </c>
      <c r="D243" s="10" t="s">
        <v>2712</v>
      </c>
      <c r="E243" s="33">
        <v>43962.461805555555</v>
      </c>
      <c r="F243" s="56">
        <f>EDATE(E243, 10)</f>
        <v>44266</v>
      </c>
      <c r="G243" s="15" t="s">
        <v>3948</v>
      </c>
      <c r="H243" s="59">
        <v>514000</v>
      </c>
      <c r="I243" s="16" t="str">
        <f>TEXT(E243,"yyyy-mm-ddThh:MM:ss")</f>
        <v>2020-05-11T11:05:00</v>
      </c>
      <c r="J243" s="55" t="str">
        <f>TEXT(F243,"yyyy-mm-ddThh:MM:ss")</f>
        <v>2021-03-11T00:00:00</v>
      </c>
      <c r="K243" s="66">
        <f t="shared" si="3"/>
        <v>514000</v>
      </c>
      <c r="L243" s="20" t="s">
        <v>3939</v>
      </c>
      <c r="M243" s="12">
        <v>43962.461805555555</v>
      </c>
      <c r="N243" s="64" t="s">
        <v>2876</v>
      </c>
      <c r="O243" s="30" t="s">
        <v>2935</v>
      </c>
      <c r="P243" s="47">
        <f>H243</f>
        <v>514000</v>
      </c>
      <c r="Q243" t="s">
        <v>2981</v>
      </c>
      <c r="R243" t="s">
        <v>2982</v>
      </c>
      <c r="S243">
        <v>5</v>
      </c>
      <c r="T243">
        <v>3</v>
      </c>
      <c r="U243">
        <v>2</v>
      </c>
      <c r="V243">
        <v>1</v>
      </c>
      <c r="W243">
        <v>0.5</v>
      </c>
      <c r="X243">
        <v>300000000</v>
      </c>
      <c r="Y243">
        <v>50000</v>
      </c>
      <c r="Z243">
        <v>500000</v>
      </c>
      <c r="AA243">
        <v>20000000</v>
      </c>
      <c r="AB243">
        <v>25</v>
      </c>
      <c r="AC243">
        <v>100</v>
      </c>
      <c r="AD243">
        <v>6</v>
      </c>
      <c r="AE243">
        <v>0.2</v>
      </c>
      <c r="AF243">
        <v>0.5</v>
      </c>
      <c r="AG243">
        <v>2</v>
      </c>
      <c r="AH243">
        <v>1</v>
      </c>
      <c r="AI243">
        <v>0.5</v>
      </c>
      <c r="AJ243">
        <v>0.5</v>
      </c>
      <c r="AK243">
        <v>0.5</v>
      </c>
      <c r="AL243">
        <v>6</v>
      </c>
      <c r="AM243">
        <v>4.5</v>
      </c>
      <c r="AN243">
        <v>1.5</v>
      </c>
      <c r="AO243" t="s">
        <v>2983</v>
      </c>
      <c r="AP243" t="s">
        <v>2984</v>
      </c>
      <c r="AQ243" t="s">
        <v>3700</v>
      </c>
      <c r="AR243" t="s">
        <v>2986</v>
      </c>
      <c r="AS243" t="s">
        <v>2987</v>
      </c>
      <c r="AT243" t="s">
        <v>2988</v>
      </c>
      <c r="AU243">
        <v>70</v>
      </c>
      <c r="AV243">
        <v>80</v>
      </c>
      <c r="AW243">
        <v>20000000</v>
      </c>
      <c r="AX243">
        <v>3</v>
      </c>
      <c r="AY243">
        <v>1</v>
      </c>
      <c r="AZ243">
        <v>0.5</v>
      </c>
      <c r="BA243">
        <v>0.3</v>
      </c>
      <c r="BB243">
        <v>0.2</v>
      </c>
      <c r="BC243">
        <v>300000000</v>
      </c>
      <c r="BD243">
        <v>0.2</v>
      </c>
      <c r="BE243">
        <v>0.5</v>
      </c>
      <c r="BF243">
        <v>0.2</v>
      </c>
      <c r="BG243">
        <v>0.5</v>
      </c>
    </row>
    <row r="244" spans="1:59" ht="24.75" thickBot="1" x14ac:dyDescent="0.3">
      <c r="A244" s="10" t="s">
        <v>2706</v>
      </c>
      <c r="B244" s="11" t="s">
        <v>1800</v>
      </c>
      <c r="C244" s="10" t="s">
        <v>2707</v>
      </c>
      <c r="D244" s="10" t="s">
        <v>2707</v>
      </c>
      <c r="E244" s="33">
        <v>43962.628472222219</v>
      </c>
      <c r="F244" s="56">
        <f>EDATE(E244, 10)</f>
        <v>44266</v>
      </c>
      <c r="G244" s="15" t="s">
        <v>3948</v>
      </c>
      <c r="H244" s="59">
        <v>1500000</v>
      </c>
      <c r="I244" s="16" t="str">
        <f>TEXT(E244,"yyyy-mm-ddThh:MM:ss")</f>
        <v>2020-05-11T15:05:00</v>
      </c>
      <c r="J244" s="55" t="str">
        <f>TEXT(F244,"yyyy-mm-ddThh:MM:ss")</f>
        <v>2021-03-11T00:00:00</v>
      </c>
      <c r="K244" s="66">
        <f t="shared" si="3"/>
        <v>1500000</v>
      </c>
      <c r="L244" s="20" t="s">
        <v>3939</v>
      </c>
      <c r="M244" s="12">
        <v>43962.628472222219</v>
      </c>
      <c r="N244" s="64" t="s">
        <v>2876</v>
      </c>
      <c r="O244" s="30" t="s">
        <v>2935</v>
      </c>
      <c r="P244" s="47">
        <f>H244</f>
        <v>1500000</v>
      </c>
      <c r="Q244" t="s">
        <v>2981</v>
      </c>
      <c r="R244" t="s">
        <v>2982</v>
      </c>
      <c r="S244">
        <v>5</v>
      </c>
      <c r="T244">
        <v>3</v>
      </c>
      <c r="U244">
        <v>2</v>
      </c>
      <c r="V244">
        <v>1</v>
      </c>
      <c r="W244">
        <v>0.5</v>
      </c>
      <c r="X244">
        <v>300000000</v>
      </c>
      <c r="Y244">
        <v>50000</v>
      </c>
      <c r="Z244">
        <v>500000</v>
      </c>
      <c r="AA244">
        <v>20000000</v>
      </c>
      <c r="AB244">
        <v>25</v>
      </c>
      <c r="AC244">
        <v>100</v>
      </c>
      <c r="AD244">
        <v>6</v>
      </c>
      <c r="AE244">
        <v>0.2</v>
      </c>
      <c r="AF244">
        <v>0.5</v>
      </c>
      <c r="AG244">
        <v>2</v>
      </c>
      <c r="AH244">
        <v>1</v>
      </c>
      <c r="AI244">
        <v>0.5</v>
      </c>
      <c r="AJ244">
        <v>0.5</v>
      </c>
      <c r="AK244">
        <v>0.5</v>
      </c>
      <c r="AL244">
        <v>6</v>
      </c>
      <c r="AM244">
        <v>4.5</v>
      </c>
      <c r="AN244">
        <v>1.5</v>
      </c>
      <c r="AO244" t="s">
        <v>2983</v>
      </c>
      <c r="AP244" t="s">
        <v>2984</v>
      </c>
      <c r="AQ244" t="s">
        <v>3314</v>
      </c>
      <c r="AR244" t="s">
        <v>2986</v>
      </c>
      <c r="AS244" t="s">
        <v>2987</v>
      </c>
      <c r="AT244" t="s">
        <v>2988</v>
      </c>
      <c r="AU244">
        <v>70</v>
      </c>
      <c r="AV244">
        <v>80</v>
      </c>
      <c r="AW244">
        <v>20000000</v>
      </c>
      <c r="AX244">
        <v>3</v>
      </c>
      <c r="AY244">
        <v>1</v>
      </c>
      <c r="AZ244">
        <v>0.5</v>
      </c>
      <c r="BA244">
        <v>0.3</v>
      </c>
      <c r="BB244">
        <v>0.2</v>
      </c>
      <c r="BC244">
        <v>300000000</v>
      </c>
      <c r="BD244">
        <v>0.2</v>
      </c>
      <c r="BE244">
        <v>0.5</v>
      </c>
      <c r="BF244">
        <v>0.2</v>
      </c>
      <c r="BG244">
        <v>0.5</v>
      </c>
    </row>
    <row r="245" spans="1:59" ht="24.75" thickBot="1" x14ac:dyDescent="0.3">
      <c r="A245" s="10" t="s">
        <v>2708</v>
      </c>
      <c r="B245" s="11" t="s">
        <v>1800</v>
      </c>
      <c r="C245" s="10" t="s">
        <v>2525</v>
      </c>
      <c r="D245" s="10" t="s">
        <v>2525</v>
      </c>
      <c r="E245" s="33">
        <v>43962.628472222219</v>
      </c>
      <c r="F245" s="56">
        <f>EDATE(E245, 10)</f>
        <v>44266</v>
      </c>
      <c r="G245" s="15" t="s">
        <v>3948</v>
      </c>
      <c r="H245" s="59">
        <v>300000</v>
      </c>
      <c r="I245" s="16" t="str">
        <f>TEXT(E245,"yyyy-mm-ddThh:MM:ss")</f>
        <v>2020-05-11T15:05:00</v>
      </c>
      <c r="J245" s="55" t="str">
        <f>TEXT(F245,"yyyy-mm-ddThh:MM:ss")</f>
        <v>2021-03-11T00:00:00</v>
      </c>
      <c r="K245" s="66">
        <f t="shared" si="3"/>
        <v>300000</v>
      </c>
      <c r="L245" s="20" t="s">
        <v>3939</v>
      </c>
      <c r="M245" s="12">
        <v>43962.628472222219</v>
      </c>
      <c r="N245" s="64" t="s">
        <v>2876</v>
      </c>
      <c r="O245" s="30" t="s">
        <v>2935</v>
      </c>
      <c r="P245" s="47">
        <f>H245</f>
        <v>300000</v>
      </c>
      <c r="Q245" t="s">
        <v>2981</v>
      </c>
      <c r="R245" t="s">
        <v>2982</v>
      </c>
      <c r="S245">
        <v>5</v>
      </c>
      <c r="T245">
        <v>3</v>
      </c>
      <c r="U245">
        <v>2</v>
      </c>
      <c r="V245">
        <v>1</v>
      </c>
      <c r="W245">
        <v>0.5</v>
      </c>
      <c r="X245">
        <v>300000000</v>
      </c>
      <c r="Y245">
        <v>50000</v>
      </c>
      <c r="Z245">
        <v>500000</v>
      </c>
      <c r="AA245">
        <v>20000000</v>
      </c>
      <c r="AB245">
        <v>25</v>
      </c>
      <c r="AC245">
        <v>100</v>
      </c>
      <c r="AD245">
        <v>6</v>
      </c>
      <c r="AE245">
        <v>0.2</v>
      </c>
      <c r="AF245">
        <v>0.5</v>
      </c>
      <c r="AG245">
        <v>2</v>
      </c>
      <c r="AH245">
        <v>1</v>
      </c>
      <c r="AI245">
        <v>0.5</v>
      </c>
      <c r="AJ245">
        <v>0.5</v>
      </c>
      <c r="AK245">
        <v>0.5</v>
      </c>
      <c r="AL245">
        <v>6</v>
      </c>
      <c r="AM245">
        <v>4.5</v>
      </c>
      <c r="AN245">
        <v>1.5</v>
      </c>
      <c r="AO245" t="s">
        <v>2983</v>
      </c>
      <c r="AP245" t="s">
        <v>2984</v>
      </c>
      <c r="AQ245" t="s">
        <v>3923</v>
      </c>
      <c r="AR245" t="s">
        <v>2986</v>
      </c>
      <c r="AS245" t="s">
        <v>2987</v>
      </c>
      <c r="AT245" t="s">
        <v>2988</v>
      </c>
      <c r="AU245">
        <v>70</v>
      </c>
      <c r="AV245">
        <v>80</v>
      </c>
      <c r="AW245">
        <v>20000000</v>
      </c>
      <c r="AX245">
        <v>3</v>
      </c>
      <c r="AY245">
        <v>1</v>
      </c>
      <c r="AZ245">
        <v>0.5</v>
      </c>
      <c r="BA245">
        <v>0.3</v>
      </c>
      <c r="BB245">
        <v>0.2</v>
      </c>
      <c r="BC245">
        <v>300000000</v>
      </c>
      <c r="BD245">
        <v>0.2</v>
      </c>
      <c r="BE245">
        <v>0.5</v>
      </c>
      <c r="BF245">
        <v>0.2</v>
      </c>
      <c r="BG245">
        <v>0.5</v>
      </c>
    </row>
    <row r="246" spans="1:59" ht="24.75" thickBot="1" x14ac:dyDescent="0.3">
      <c r="A246" s="10" t="s">
        <v>2702</v>
      </c>
      <c r="B246" s="11" t="s">
        <v>1800</v>
      </c>
      <c r="C246" s="10" t="s">
        <v>2703</v>
      </c>
      <c r="D246" s="10" t="s">
        <v>2703</v>
      </c>
      <c r="E246" s="33">
        <v>43963.378472222219</v>
      </c>
      <c r="F246" s="56">
        <f>EDATE(E246, 10)</f>
        <v>44267</v>
      </c>
      <c r="G246" s="15" t="s">
        <v>3948</v>
      </c>
      <c r="H246" s="59">
        <v>780000</v>
      </c>
      <c r="I246" s="16" t="str">
        <f>TEXT(E246,"yyyy-mm-ddThh:MM:ss")</f>
        <v>2020-05-12T09:05:00</v>
      </c>
      <c r="J246" s="55" t="str">
        <f>TEXT(F246,"yyyy-mm-ddThh:MM:ss")</f>
        <v>2021-03-12T00:00:00</v>
      </c>
      <c r="K246" s="66">
        <f t="shared" si="3"/>
        <v>780000</v>
      </c>
      <c r="L246" s="20" t="s">
        <v>3939</v>
      </c>
      <c r="M246" s="12">
        <v>43963.586805555555</v>
      </c>
      <c r="N246" s="64" t="s">
        <v>2876</v>
      </c>
      <c r="O246" s="30" t="s">
        <v>2935</v>
      </c>
      <c r="P246" s="47">
        <f>H246</f>
        <v>780000</v>
      </c>
      <c r="Q246" t="s">
        <v>2981</v>
      </c>
      <c r="R246" t="s">
        <v>2982</v>
      </c>
      <c r="S246">
        <v>5</v>
      </c>
      <c r="T246">
        <v>3</v>
      </c>
      <c r="U246">
        <v>2</v>
      </c>
      <c r="V246">
        <v>1</v>
      </c>
      <c r="W246">
        <v>0.5</v>
      </c>
      <c r="X246">
        <v>300000000</v>
      </c>
      <c r="Y246">
        <v>50000</v>
      </c>
      <c r="Z246">
        <v>500000</v>
      </c>
      <c r="AA246">
        <v>20000000</v>
      </c>
      <c r="AB246">
        <v>25</v>
      </c>
      <c r="AC246">
        <v>100</v>
      </c>
      <c r="AD246">
        <v>6</v>
      </c>
      <c r="AE246">
        <v>0.2</v>
      </c>
      <c r="AF246">
        <v>0.5</v>
      </c>
      <c r="AG246">
        <v>2</v>
      </c>
      <c r="AH246">
        <v>1</v>
      </c>
      <c r="AI246">
        <v>0.5</v>
      </c>
      <c r="AJ246">
        <v>0.5</v>
      </c>
      <c r="AK246">
        <v>0.5</v>
      </c>
      <c r="AL246">
        <v>6</v>
      </c>
      <c r="AM246">
        <v>4.5</v>
      </c>
      <c r="AN246">
        <v>1.5</v>
      </c>
      <c r="AO246" t="s">
        <v>2983</v>
      </c>
      <c r="AP246" t="s">
        <v>2984</v>
      </c>
      <c r="AQ246" t="s">
        <v>3456</v>
      </c>
      <c r="AR246" t="s">
        <v>2986</v>
      </c>
      <c r="AS246" t="s">
        <v>2987</v>
      </c>
      <c r="AT246" t="s">
        <v>2988</v>
      </c>
      <c r="AU246">
        <v>70</v>
      </c>
      <c r="AV246">
        <v>80</v>
      </c>
      <c r="AW246">
        <v>20000000</v>
      </c>
      <c r="AX246">
        <v>3</v>
      </c>
      <c r="AY246">
        <v>1</v>
      </c>
      <c r="AZ246">
        <v>0.5</v>
      </c>
      <c r="BA246">
        <v>0.3</v>
      </c>
      <c r="BB246">
        <v>0.2</v>
      </c>
      <c r="BC246">
        <v>300000000</v>
      </c>
      <c r="BD246">
        <v>0.2</v>
      </c>
      <c r="BE246">
        <v>0.5</v>
      </c>
      <c r="BF246">
        <v>0.2</v>
      </c>
      <c r="BG246">
        <v>0.5</v>
      </c>
    </row>
    <row r="247" spans="1:59" ht="24.75" thickBot="1" x14ac:dyDescent="0.3">
      <c r="A247" s="10" t="s">
        <v>2699</v>
      </c>
      <c r="B247" s="11" t="s">
        <v>1800</v>
      </c>
      <c r="C247" s="10" t="s">
        <v>2700</v>
      </c>
      <c r="D247" s="10" t="s">
        <v>2700</v>
      </c>
      <c r="E247" s="33">
        <v>43963.503472222219</v>
      </c>
      <c r="F247" s="56">
        <f>EDATE(E247, 10)</f>
        <v>44267</v>
      </c>
      <c r="G247" s="15" t="s">
        <v>3948</v>
      </c>
      <c r="H247" s="59">
        <v>848000</v>
      </c>
      <c r="I247" s="16" t="str">
        <f>TEXT(E247,"yyyy-mm-ddThh:MM:ss")</f>
        <v>2020-05-12T12:05:00</v>
      </c>
      <c r="J247" s="55" t="str">
        <f>TEXT(F247,"yyyy-mm-ddThh:MM:ss")</f>
        <v>2021-03-12T00:00:00</v>
      </c>
      <c r="K247" s="66">
        <f t="shared" si="3"/>
        <v>848000</v>
      </c>
      <c r="L247" s="20" t="s">
        <v>3939</v>
      </c>
      <c r="M247" s="12">
        <v>43963.503472222219</v>
      </c>
      <c r="N247" s="64" t="s">
        <v>2876</v>
      </c>
      <c r="O247" s="30" t="s">
        <v>2935</v>
      </c>
      <c r="P247" s="47">
        <f>H247</f>
        <v>848000</v>
      </c>
      <c r="Q247" t="s">
        <v>2981</v>
      </c>
      <c r="R247" t="s">
        <v>2982</v>
      </c>
      <c r="S247">
        <v>5</v>
      </c>
      <c r="T247">
        <v>3</v>
      </c>
      <c r="U247">
        <v>2</v>
      </c>
      <c r="V247">
        <v>1</v>
      </c>
      <c r="W247">
        <v>0.5</v>
      </c>
      <c r="X247">
        <v>300000000</v>
      </c>
      <c r="Y247">
        <v>50000</v>
      </c>
      <c r="Z247">
        <v>500000</v>
      </c>
      <c r="AA247">
        <v>20000000</v>
      </c>
      <c r="AB247">
        <v>25</v>
      </c>
      <c r="AC247">
        <v>100</v>
      </c>
      <c r="AD247">
        <v>6</v>
      </c>
      <c r="AE247">
        <v>0.2</v>
      </c>
      <c r="AF247">
        <v>0.5</v>
      </c>
      <c r="AG247">
        <v>2</v>
      </c>
      <c r="AH247">
        <v>1</v>
      </c>
      <c r="AI247">
        <v>0.5</v>
      </c>
      <c r="AJ247">
        <v>0.5</v>
      </c>
      <c r="AK247">
        <v>0.5</v>
      </c>
      <c r="AL247">
        <v>6</v>
      </c>
      <c r="AM247">
        <v>4.5</v>
      </c>
      <c r="AN247">
        <v>1.5</v>
      </c>
      <c r="AO247" t="s">
        <v>2983</v>
      </c>
      <c r="AP247" t="s">
        <v>2984</v>
      </c>
      <c r="AQ247" t="s">
        <v>3438</v>
      </c>
      <c r="AR247" t="s">
        <v>2986</v>
      </c>
      <c r="AS247" t="s">
        <v>2987</v>
      </c>
      <c r="AT247" t="s">
        <v>2988</v>
      </c>
      <c r="AU247">
        <v>70</v>
      </c>
      <c r="AV247">
        <v>80</v>
      </c>
      <c r="AW247">
        <v>20000000</v>
      </c>
      <c r="AX247">
        <v>3</v>
      </c>
      <c r="AY247">
        <v>1</v>
      </c>
      <c r="AZ247">
        <v>0.5</v>
      </c>
      <c r="BA247">
        <v>0.3</v>
      </c>
      <c r="BB247">
        <v>0.2</v>
      </c>
      <c r="BC247">
        <v>300000000</v>
      </c>
      <c r="BD247">
        <v>0.2</v>
      </c>
      <c r="BE247">
        <v>0.5</v>
      </c>
      <c r="BF247">
        <v>0.2</v>
      </c>
      <c r="BG247">
        <v>0.5</v>
      </c>
    </row>
    <row r="248" spans="1:59" ht="24.75" thickBot="1" x14ac:dyDescent="0.3">
      <c r="A248" s="10" t="s">
        <v>2691</v>
      </c>
      <c r="B248" s="11" t="s">
        <v>1800</v>
      </c>
      <c r="C248" s="10" t="s">
        <v>2692</v>
      </c>
      <c r="D248" s="10" t="s">
        <v>2692</v>
      </c>
      <c r="E248" s="33">
        <v>43963.545138888891</v>
      </c>
      <c r="F248" s="56">
        <f>EDATE(E248, 10)</f>
        <v>44267</v>
      </c>
      <c r="G248" s="15" t="s">
        <v>3948</v>
      </c>
      <c r="H248" s="59">
        <v>500000</v>
      </c>
      <c r="I248" s="16" t="str">
        <f>TEXT(E248,"yyyy-mm-ddThh:MM:ss")</f>
        <v>2020-05-12T13:05:00</v>
      </c>
      <c r="J248" s="55" t="str">
        <f>TEXT(F248,"yyyy-mm-ddThh:MM:ss")</f>
        <v>2021-03-12T00:00:00</v>
      </c>
      <c r="K248" s="66">
        <f t="shared" si="3"/>
        <v>500000</v>
      </c>
      <c r="L248" s="20" t="s">
        <v>3939</v>
      </c>
      <c r="M248" s="12">
        <v>43963.545138888891</v>
      </c>
      <c r="N248" s="64" t="s">
        <v>2876</v>
      </c>
      <c r="O248" s="30" t="s">
        <v>2935</v>
      </c>
      <c r="P248" s="47">
        <f>H248</f>
        <v>500000</v>
      </c>
      <c r="Q248" t="s">
        <v>2981</v>
      </c>
      <c r="R248" t="s">
        <v>2982</v>
      </c>
      <c r="S248">
        <v>5</v>
      </c>
      <c r="T248">
        <v>3</v>
      </c>
      <c r="U248">
        <v>2</v>
      </c>
      <c r="V248">
        <v>1</v>
      </c>
      <c r="W248">
        <v>0.5</v>
      </c>
      <c r="X248">
        <v>300000000</v>
      </c>
      <c r="Y248">
        <v>50000</v>
      </c>
      <c r="Z248">
        <v>500000</v>
      </c>
      <c r="AA248">
        <v>20000000</v>
      </c>
      <c r="AB248">
        <v>25</v>
      </c>
      <c r="AC248">
        <v>100</v>
      </c>
      <c r="AD248">
        <v>6</v>
      </c>
      <c r="AE248">
        <v>0.2</v>
      </c>
      <c r="AF248">
        <v>0.5</v>
      </c>
      <c r="AG248">
        <v>2</v>
      </c>
      <c r="AH248">
        <v>1</v>
      </c>
      <c r="AI248">
        <v>0.5</v>
      </c>
      <c r="AJ248">
        <v>0.5</v>
      </c>
      <c r="AK248">
        <v>0.5</v>
      </c>
      <c r="AL248">
        <v>6</v>
      </c>
      <c r="AM248">
        <v>4.5</v>
      </c>
      <c r="AN248">
        <v>1.5</v>
      </c>
      <c r="AO248" t="s">
        <v>2983</v>
      </c>
      <c r="AP248" t="s">
        <v>2984</v>
      </c>
      <c r="AQ248" t="s">
        <v>3896</v>
      </c>
      <c r="AR248" t="s">
        <v>2986</v>
      </c>
      <c r="AS248" t="s">
        <v>2987</v>
      </c>
      <c r="AT248" t="s">
        <v>2988</v>
      </c>
      <c r="AU248">
        <v>70</v>
      </c>
      <c r="AV248">
        <v>80</v>
      </c>
      <c r="AW248">
        <v>20000000</v>
      </c>
      <c r="AX248">
        <v>3</v>
      </c>
      <c r="AY248">
        <v>1</v>
      </c>
      <c r="AZ248">
        <v>0.5</v>
      </c>
      <c r="BA248">
        <v>0.3</v>
      </c>
      <c r="BB248">
        <v>0.2</v>
      </c>
      <c r="BC248">
        <v>300000000</v>
      </c>
      <c r="BD248">
        <v>0.2</v>
      </c>
      <c r="BE248">
        <v>0.5</v>
      </c>
      <c r="BF248">
        <v>0.2</v>
      </c>
      <c r="BG248">
        <v>0.5</v>
      </c>
    </row>
    <row r="249" spans="1:59" ht="24.75" thickBot="1" x14ac:dyDescent="0.3">
      <c r="A249" s="10" t="s">
        <v>2696</v>
      </c>
      <c r="B249" s="11" t="s">
        <v>1800</v>
      </c>
      <c r="C249" s="10" t="s">
        <v>309</v>
      </c>
      <c r="D249" s="10" t="s">
        <v>309</v>
      </c>
      <c r="E249" s="33">
        <v>43963.545138888891</v>
      </c>
      <c r="F249" s="56">
        <f>EDATE(E249, 10)</f>
        <v>44267</v>
      </c>
      <c r="G249" s="15" t="s">
        <v>3948</v>
      </c>
      <c r="H249" s="59">
        <v>500000</v>
      </c>
      <c r="I249" s="16" t="str">
        <f>TEXT(E249,"yyyy-mm-ddThh:MM:ss")</f>
        <v>2020-05-12T13:05:00</v>
      </c>
      <c r="J249" s="55" t="str">
        <f>TEXT(F249,"yyyy-mm-ddThh:MM:ss")</f>
        <v>2021-03-12T00:00:00</v>
      </c>
      <c r="K249" s="66">
        <f t="shared" si="3"/>
        <v>500000</v>
      </c>
      <c r="L249" s="20" t="s">
        <v>3939</v>
      </c>
      <c r="M249" s="12">
        <v>43963.545138888891</v>
      </c>
      <c r="N249" s="64" t="s">
        <v>2876</v>
      </c>
      <c r="O249" s="30" t="s">
        <v>2935</v>
      </c>
      <c r="P249" s="47">
        <f>H249</f>
        <v>500000</v>
      </c>
      <c r="Q249" t="s">
        <v>2981</v>
      </c>
      <c r="R249" t="s">
        <v>2982</v>
      </c>
      <c r="S249">
        <v>5</v>
      </c>
      <c r="T249">
        <v>3</v>
      </c>
      <c r="U249">
        <v>2</v>
      </c>
      <c r="V249">
        <v>1</v>
      </c>
      <c r="W249">
        <v>0.5</v>
      </c>
      <c r="X249">
        <v>300000000</v>
      </c>
      <c r="Y249">
        <v>50000</v>
      </c>
      <c r="Z249">
        <v>500000</v>
      </c>
      <c r="AA249">
        <v>20000000</v>
      </c>
      <c r="AB249">
        <v>25</v>
      </c>
      <c r="AC249">
        <v>100</v>
      </c>
      <c r="AD249">
        <v>6</v>
      </c>
      <c r="AE249">
        <v>0.2</v>
      </c>
      <c r="AF249">
        <v>0.5</v>
      </c>
      <c r="AG249">
        <v>2</v>
      </c>
      <c r="AH249">
        <v>1</v>
      </c>
      <c r="AI249">
        <v>0.5</v>
      </c>
      <c r="AJ249">
        <v>0.5</v>
      </c>
      <c r="AK249">
        <v>0.5</v>
      </c>
      <c r="AL249">
        <v>6</v>
      </c>
      <c r="AM249">
        <v>4.5</v>
      </c>
      <c r="AN249">
        <v>1.5</v>
      </c>
      <c r="AO249" t="s">
        <v>2983</v>
      </c>
      <c r="AP249" t="s">
        <v>2984</v>
      </c>
      <c r="AQ249" t="s">
        <v>3897</v>
      </c>
      <c r="AR249" t="s">
        <v>2986</v>
      </c>
      <c r="AS249" t="s">
        <v>2987</v>
      </c>
      <c r="AT249" t="s">
        <v>2988</v>
      </c>
      <c r="AU249">
        <v>70</v>
      </c>
      <c r="AV249">
        <v>80</v>
      </c>
      <c r="AW249">
        <v>20000000</v>
      </c>
      <c r="AX249">
        <v>3</v>
      </c>
      <c r="AY249">
        <v>1</v>
      </c>
      <c r="AZ249">
        <v>0.5</v>
      </c>
      <c r="BA249">
        <v>0.3</v>
      </c>
      <c r="BB249">
        <v>0.2</v>
      </c>
      <c r="BC249">
        <v>300000000</v>
      </c>
      <c r="BD249">
        <v>0.2</v>
      </c>
      <c r="BE249">
        <v>0.5</v>
      </c>
      <c r="BF249">
        <v>0.2</v>
      </c>
      <c r="BG249">
        <v>0.5</v>
      </c>
    </row>
    <row r="250" spans="1:59" ht="24.75" thickBot="1" x14ac:dyDescent="0.3">
      <c r="A250" s="10" t="s">
        <v>2682</v>
      </c>
      <c r="B250" s="11" t="s">
        <v>1800</v>
      </c>
      <c r="C250" s="10" t="s">
        <v>2683</v>
      </c>
      <c r="D250" s="10" t="s">
        <v>2683</v>
      </c>
      <c r="E250" s="33">
        <v>43963.795138888891</v>
      </c>
      <c r="F250" s="56">
        <f>EDATE(E250, 10)</f>
        <v>44267</v>
      </c>
      <c r="G250" s="15" t="s">
        <v>3948</v>
      </c>
      <c r="H250" s="59">
        <v>805000</v>
      </c>
      <c r="I250" s="16" t="str">
        <f>TEXT(E250,"yyyy-mm-ddThh:MM:ss")</f>
        <v>2020-05-12T19:05:00</v>
      </c>
      <c r="J250" s="55" t="str">
        <f>TEXT(F250,"yyyy-mm-ddThh:MM:ss")</f>
        <v>2021-03-12T00:00:00</v>
      </c>
      <c r="K250" s="66">
        <f t="shared" si="3"/>
        <v>805000</v>
      </c>
      <c r="L250" s="20" t="s">
        <v>3939</v>
      </c>
      <c r="M250" s="12">
        <v>43964.670138888891</v>
      </c>
      <c r="N250" s="64" t="s">
        <v>2876</v>
      </c>
      <c r="O250" s="30" t="s">
        <v>2935</v>
      </c>
      <c r="P250" s="47">
        <f>H250</f>
        <v>805000</v>
      </c>
      <c r="Q250" t="s">
        <v>2981</v>
      </c>
      <c r="R250" t="s">
        <v>2982</v>
      </c>
      <c r="S250">
        <v>5</v>
      </c>
      <c r="T250">
        <v>3</v>
      </c>
      <c r="U250">
        <v>2</v>
      </c>
      <c r="V250">
        <v>1</v>
      </c>
      <c r="W250">
        <v>0.5</v>
      </c>
      <c r="X250">
        <v>300000000</v>
      </c>
      <c r="Y250">
        <v>50000</v>
      </c>
      <c r="Z250">
        <v>500000</v>
      </c>
      <c r="AA250">
        <v>20000000</v>
      </c>
      <c r="AB250">
        <v>25</v>
      </c>
      <c r="AC250">
        <v>100</v>
      </c>
      <c r="AD250">
        <v>6</v>
      </c>
      <c r="AE250">
        <v>0.2</v>
      </c>
      <c r="AF250">
        <v>0.5</v>
      </c>
      <c r="AG250">
        <v>2</v>
      </c>
      <c r="AH250">
        <v>1</v>
      </c>
      <c r="AI250">
        <v>0.5</v>
      </c>
      <c r="AJ250">
        <v>0.5</v>
      </c>
      <c r="AK250">
        <v>0.5</v>
      </c>
      <c r="AL250">
        <v>6</v>
      </c>
      <c r="AM250">
        <v>4.5</v>
      </c>
      <c r="AN250">
        <v>1.5</v>
      </c>
      <c r="AO250" t="s">
        <v>2983</v>
      </c>
      <c r="AP250" t="s">
        <v>2984</v>
      </c>
      <c r="AQ250" t="s">
        <v>3445</v>
      </c>
      <c r="AR250" t="s">
        <v>2986</v>
      </c>
      <c r="AS250" t="s">
        <v>2987</v>
      </c>
      <c r="AT250" t="s">
        <v>2988</v>
      </c>
      <c r="AU250">
        <v>70</v>
      </c>
      <c r="AV250">
        <v>80</v>
      </c>
      <c r="AW250">
        <v>20000000</v>
      </c>
      <c r="AX250">
        <v>3</v>
      </c>
      <c r="AY250">
        <v>1</v>
      </c>
      <c r="AZ250">
        <v>0.5</v>
      </c>
      <c r="BA250">
        <v>0.3</v>
      </c>
      <c r="BB250">
        <v>0.2</v>
      </c>
      <c r="BC250">
        <v>300000000</v>
      </c>
      <c r="BD250">
        <v>0.2</v>
      </c>
      <c r="BE250">
        <v>0.5</v>
      </c>
      <c r="BF250">
        <v>0.2</v>
      </c>
      <c r="BG250">
        <v>0.5</v>
      </c>
    </row>
    <row r="251" spans="1:59" ht="24.75" thickBot="1" x14ac:dyDescent="0.3">
      <c r="A251" s="10" t="s">
        <v>2676</v>
      </c>
      <c r="B251" s="11" t="s">
        <v>1800</v>
      </c>
      <c r="C251" s="10" t="s">
        <v>2677</v>
      </c>
      <c r="D251" s="10" t="s">
        <v>2677</v>
      </c>
      <c r="E251" s="33">
        <v>43963.920138888891</v>
      </c>
      <c r="F251" s="56">
        <f>EDATE(E251, 10)</f>
        <v>44267</v>
      </c>
      <c r="G251" s="15" t="s">
        <v>3948</v>
      </c>
      <c r="H251" s="59">
        <v>2400000</v>
      </c>
      <c r="I251" s="16" t="str">
        <f>TEXT(E251,"yyyy-mm-ddThh:MM:ss")</f>
        <v>2020-05-12T22:05:00</v>
      </c>
      <c r="J251" s="55" t="str">
        <f>TEXT(F251,"yyyy-mm-ddThh:MM:ss")</f>
        <v>2021-03-12T00:00:00</v>
      </c>
      <c r="K251" s="66">
        <f t="shared" ref="K251:K314" si="4">H251</f>
        <v>2400000</v>
      </c>
      <c r="L251" s="20" t="s">
        <v>3939</v>
      </c>
      <c r="M251" s="12">
        <v>43964.711805555555</v>
      </c>
      <c r="N251" s="64" t="s">
        <v>2876</v>
      </c>
      <c r="O251" s="30" t="s">
        <v>2935</v>
      </c>
      <c r="P251" s="47">
        <f>H251</f>
        <v>2400000</v>
      </c>
      <c r="Q251" t="s">
        <v>2981</v>
      </c>
      <c r="R251" t="s">
        <v>2982</v>
      </c>
      <c r="S251">
        <v>5</v>
      </c>
      <c r="T251">
        <v>3</v>
      </c>
      <c r="U251">
        <v>2</v>
      </c>
      <c r="V251">
        <v>1</v>
      </c>
      <c r="W251">
        <v>0.5</v>
      </c>
      <c r="X251">
        <v>300000000</v>
      </c>
      <c r="Y251">
        <v>50000</v>
      </c>
      <c r="Z251">
        <v>500000</v>
      </c>
      <c r="AA251">
        <v>20000000</v>
      </c>
      <c r="AB251">
        <v>25</v>
      </c>
      <c r="AC251">
        <v>100</v>
      </c>
      <c r="AD251">
        <v>6</v>
      </c>
      <c r="AE251">
        <v>0.2</v>
      </c>
      <c r="AF251">
        <v>0.5</v>
      </c>
      <c r="AG251">
        <v>2</v>
      </c>
      <c r="AH251">
        <v>1</v>
      </c>
      <c r="AI251">
        <v>0.5</v>
      </c>
      <c r="AJ251">
        <v>0.5</v>
      </c>
      <c r="AK251">
        <v>0.5</v>
      </c>
      <c r="AL251">
        <v>6</v>
      </c>
      <c r="AM251">
        <v>4.5</v>
      </c>
      <c r="AN251">
        <v>1.5</v>
      </c>
      <c r="AO251" t="s">
        <v>2983</v>
      </c>
      <c r="AP251" t="s">
        <v>2984</v>
      </c>
      <c r="AQ251" t="s">
        <v>3268</v>
      </c>
      <c r="AR251" t="s">
        <v>2986</v>
      </c>
      <c r="AS251" t="s">
        <v>2987</v>
      </c>
      <c r="AT251" t="s">
        <v>2988</v>
      </c>
      <c r="AU251">
        <v>70</v>
      </c>
      <c r="AV251">
        <v>80</v>
      </c>
      <c r="AW251">
        <v>20000000</v>
      </c>
      <c r="AX251">
        <v>3</v>
      </c>
      <c r="AY251">
        <v>1</v>
      </c>
      <c r="AZ251">
        <v>0.5</v>
      </c>
      <c r="BA251">
        <v>0.3</v>
      </c>
      <c r="BB251">
        <v>0.2</v>
      </c>
      <c r="BC251">
        <v>300000000</v>
      </c>
      <c r="BD251">
        <v>0.2</v>
      </c>
      <c r="BE251">
        <v>0.5</v>
      </c>
      <c r="BF251">
        <v>0.2</v>
      </c>
      <c r="BG251">
        <v>0.5</v>
      </c>
    </row>
    <row r="252" spans="1:59" ht="24.75" thickBot="1" x14ac:dyDescent="0.3">
      <c r="A252" s="10" t="s">
        <v>2680</v>
      </c>
      <c r="B252" s="11" t="s">
        <v>1800</v>
      </c>
      <c r="C252" s="10" t="s">
        <v>2681</v>
      </c>
      <c r="D252" s="10" t="s">
        <v>2681</v>
      </c>
      <c r="E252" s="33">
        <v>43963.920138888891</v>
      </c>
      <c r="F252" s="56">
        <f>EDATE(E252, 10)</f>
        <v>44267</v>
      </c>
      <c r="G252" s="15" t="s">
        <v>3948</v>
      </c>
      <c r="H252" s="59">
        <v>500000</v>
      </c>
      <c r="I252" s="16" t="str">
        <f>TEXT(E252,"yyyy-mm-ddThh:MM:ss")</f>
        <v>2020-05-12T22:05:00</v>
      </c>
      <c r="J252" s="55" t="str">
        <f>TEXT(F252,"yyyy-mm-ddThh:MM:ss")</f>
        <v>2021-03-12T00:00:00</v>
      </c>
      <c r="K252" s="66">
        <f t="shared" si="4"/>
        <v>500000</v>
      </c>
      <c r="L252" s="20" t="s">
        <v>3939</v>
      </c>
      <c r="M252" s="12">
        <v>43964.711805555555</v>
      </c>
      <c r="N252" s="64" t="s">
        <v>2876</v>
      </c>
      <c r="O252" s="30" t="s">
        <v>2935</v>
      </c>
      <c r="P252" s="47">
        <f>H252</f>
        <v>500000</v>
      </c>
      <c r="Q252" t="s">
        <v>2981</v>
      </c>
      <c r="R252" t="s">
        <v>2982</v>
      </c>
      <c r="S252">
        <v>5</v>
      </c>
      <c r="T252">
        <v>3</v>
      </c>
      <c r="U252">
        <v>2</v>
      </c>
      <c r="V252">
        <v>1</v>
      </c>
      <c r="W252">
        <v>0.5</v>
      </c>
      <c r="X252">
        <v>300000000</v>
      </c>
      <c r="Y252">
        <v>50000</v>
      </c>
      <c r="Z252">
        <v>500000</v>
      </c>
      <c r="AA252">
        <v>20000000</v>
      </c>
      <c r="AB252">
        <v>25</v>
      </c>
      <c r="AC252">
        <v>100</v>
      </c>
      <c r="AD252">
        <v>6</v>
      </c>
      <c r="AE252">
        <v>0.2</v>
      </c>
      <c r="AF252">
        <v>0.5</v>
      </c>
      <c r="AG252">
        <v>2</v>
      </c>
      <c r="AH252">
        <v>1</v>
      </c>
      <c r="AI252">
        <v>0.5</v>
      </c>
      <c r="AJ252">
        <v>0.5</v>
      </c>
      <c r="AK252">
        <v>0.5</v>
      </c>
      <c r="AL252">
        <v>6</v>
      </c>
      <c r="AM252">
        <v>4.5</v>
      </c>
      <c r="AN252">
        <v>1.5</v>
      </c>
      <c r="AO252" t="s">
        <v>2983</v>
      </c>
      <c r="AP252" t="s">
        <v>2984</v>
      </c>
      <c r="AQ252" t="s">
        <v>3895</v>
      </c>
      <c r="AR252" t="s">
        <v>2986</v>
      </c>
      <c r="AS252" t="s">
        <v>2987</v>
      </c>
      <c r="AT252" t="s">
        <v>2988</v>
      </c>
      <c r="AU252">
        <v>70</v>
      </c>
      <c r="AV252">
        <v>80</v>
      </c>
      <c r="AW252">
        <v>20000000</v>
      </c>
      <c r="AX252">
        <v>3</v>
      </c>
      <c r="AY252">
        <v>1</v>
      </c>
      <c r="AZ252">
        <v>0.5</v>
      </c>
      <c r="BA252">
        <v>0.3</v>
      </c>
      <c r="BB252">
        <v>0.2</v>
      </c>
      <c r="BC252">
        <v>300000000</v>
      </c>
      <c r="BD252">
        <v>0.2</v>
      </c>
      <c r="BE252">
        <v>0.5</v>
      </c>
      <c r="BF252">
        <v>0.2</v>
      </c>
      <c r="BG252">
        <v>0.5</v>
      </c>
    </row>
    <row r="253" spans="1:59" ht="24.75" thickBot="1" x14ac:dyDescent="0.3">
      <c r="A253" s="10" t="s">
        <v>2667</v>
      </c>
      <c r="B253" s="11" t="s">
        <v>1800</v>
      </c>
      <c r="C253" s="10" t="s">
        <v>2668</v>
      </c>
      <c r="D253" s="10" t="s">
        <v>2668</v>
      </c>
      <c r="E253" s="33">
        <v>43964.670138888891</v>
      </c>
      <c r="F253" s="56">
        <f>EDATE(E253, 10)</f>
        <v>44268</v>
      </c>
      <c r="G253" s="15" t="s">
        <v>3948</v>
      </c>
      <c r="H253" s="59">
        <v>975000</v>
      </c>
      <c r="I253" s="16" t="str">
        <f>TEXT(E253,"yyyy-mm-ddThh:MM:ss")</f>
        <v>2020-05-13T16:05:00</v>
      </c>
      <c r="J253" s="55" t="str">
        <f>TEXT(F253,"yyyy-mm-ddThh:MM:ss")</f>
        <v>2021-03-13T00:00:00</v>
      </c>
      <c r="K253" s="66">
        <f t="shared" si="4"/>
        <v>975000</v>
      </c>
      <c r="L253" s="20" t="s">
        <v>3939</v>
      </c>
      <c r="M253" s="12">
        <v>43966.586805555555</v>
      </c>
      <c r="N253" s="64" t="s">
        <v>2876</v>
      </c>
      <c r="O253" s="30" t="s">
        <v>2935</v>
      </c>
      <c r="P253" s="47">
        <f>H253</f>
        <v>975000</v>
      </c>
      <c r="Q253" t="s">
        <v>2981</v>
      </c>
      <c r="R253" t="s">
        <v>2982</v>
      </c>
      <c r="S253">
        <v>5</v>
      </c>
      <c r="T253">
        <v>3</v>
      </c>
      <c r="U253">
        <v>2</v>
      </c>
      <c r="V253">
        <v>1</v>
      </c>
      <c r="W253">
        <v>0.5</v>
      </c>
      <c r="X253">
        <v>300000000</v>
      </c>
      <c r="Y253">
        <v>50000</v>
      </c>
      <c r="Z253">
        <v>500000</v>
      </c>
      <c r="AA253">
        <v>20000000</v>
      </c>
      <c r="AB253">
        <v>25</v>
      </c>
      <c r="AC253">
        <v>100</v>
      </c>
      <c r="AD253">
        <v>6</v>
      </c>
      <c r="AE253">
        <v>0.2</v>
      </c>
      <c r="AF253">
        <v>0.5</v>
      </c>
      <c r="AG253">
        <v>2</v>
      </c>
      <c r="AH253">
        <v>1</v>
      </c>
      <c r="AI253">
        <v>0.5</v>
      </c>
      <c r="AJ253">
        <v>0.5</v>
      </c>
      <c r="AK253">
        <v>0.5</v>
      </c>
      <c r="AL253">
        <v>6</v>
      </c>
      <c r="AM253">
        <v>4.5</v>
      </c>
      <c r="AN253">
        <v>1.5</v>
      </c>
      <c r="AO253" t="s">
        <v>2983</v>
      </c>
      <c r="AP253" t="s">
        <v>2984</v>
      </c>
      <c r="AQ253" t="s">
        <v>3419</v>
      </c>
      <c r="AR253" t="s">
        <v>2986</v>
      </c>
      <c r="AS253" t="s">
        <v>2987</v>
      </c>
      <c r="AT253" t="s">
        <v>2988</v>
      </c>
      <c r="AU253">
        <v>70</v>
      </c>
      <c r="AV253">
        <v>80</v>
      </c>
      <c r="AW253">
        <v>20000000</v>
      </c>
      <c r="AX253">
        <v>3</v>
      </c>
      <c r="AY253">
        <v>1</v>
      </c>
      <c r="AZ253">
        <v>0.5</v>
      </c>
      <c r="BA253">
        <v>0.3</v>
      </c>
      <c r="BB253">
        <v>0.2</v>
      </c>
      <c r="BC253">
        <v>300000000</v>
      </c>
      <c r="BD253">
        <v>0.2</v>
      </c>
      <c r="BE253">
        <v>0.5</v>
      </c>
      <c r="BF253">
        <v>0.2</v>
      </c>
      <c r="BG253">
        <v>0.5</v>
      </c>
    </row>
    <row r="254" spans="1:59" ht="24.75" thickBot="1" x14ac:dyDescent="0.3">
      <c r="A254" s="10" t="s">
        <v>2671</v>
      </c>
      <c r="B254" s="11" t="s">
        <v>1800</v>
      </c>
      <c r="C254" s="10" t="s">
        <v>2672</v>
      </c>
      <c r="D254" s="10" t="s">
        <v>2672</v>
      </c>
      <c r="E254" s="33">
        <v>43964.670138888891</v>
      </c>
      <c r="F254" s="56">
        <f>EDATE(E254, 10)</f>
        <v>44268</v>
      </c>
      <c r="G254" s="15" t="s">
        <v>3948</v>
      </c>
      <c r="H254" s="59">
        <v>334000</v>
      </c>
      <c r="I254" s="16" t="str">
        <f>TEXT(E254,"yyyy-mm-ddThh:MM:ss")</f>
        <v>2020-05-13T16:05:00</v>
      </c>
      <c r="J254" s="55" t="str">
        <f>TEXT(F254,"yyyy-mm-ddThh:MM:ss")</f>
        <v>2021-03-13T00:00:00</v>
      </c>
      <c r="K254" s="66">
        <f t="shared" si="4"/>
        <v>334000</v>
      </c>
      <c r="L254" s="20" t="s">
        <v>3939</v>
      </c>
      <c r="M254" s="12">
        <v>43964.670138888891</v>
      </c>
      <c r="N254" s="64" t="s">
        <v>2876</v>
      </c>
      <c r="O254" s="30" t="s">
        <v>2935</v>
      </c>
      <c r="P254" s="47">
        <f>H254</f>
        <v>334000</v>
      </c>
      <c r="Q254" t="s">
        <v>2981</v>
      </c>
      <c r="R254" t="s">
        <v>2982</v>
      </c>
      <c r="S254">
        <v>5</v>
      </c>
      <c r="T254">
        <v>3</v>
      </c>
      <c r="U254">
        <v>2</v>
      </c>
      <c r="V254">
        <v>1</v>
      </c>
      <c r="W254">
        <v>0.5</v>
      </c>
      <c r="X254">
        <v>300000000</v>
      </c>
      <c r="Y254">
        <v>50000</v>
      </c>
      <c r="Z254">
        <v>500000</v>
      </c>
      <c r="AA254">
        <v>20000000</v>
      </c>
      <c r="AB254">
        <v>25</v>
      </c>
      <c r="AC254">
        <v>100</v>
      </c>
      <c r="AD254">
        <v>6</v>
      </c>
      <c r="AE254">
        <v>0.2</v>
      </c>
      <c r="AF254">
        <v>0.5</v>
      </c>
      <c r="AG254">
        <v>2</v>
      </c>
      <c r="AH254">
        <v>1</v>
      </c>
      <c r="AI254">
        <v>0.5</v>
      </c>
      <c r="AJ254">
        <v>0.5</v>
      </c>
      <c r="AK254">
        <v>0.5</v>
      </c>
      <c r="AL254">
        <v>6</v>
      </c>
      <c r="AM254">
        <v>4.5</v>
      </c>
      <c r="AN254">
        <v>1.5</v>
      </c>
      <c r="AO254" t="s">
        <v>2983</v>
      </c>
      <c r="AP254" t="s">
        <v>2984</v>
      </c>
      <c r="AQ254" t="s">
        <v>3921</v>
      </c>
      <c r="AR254" t="s">
        <v>2986</v>
      </c>
      <c r="AS254" t="s">
        <v>2987</v>
      </c>
      <c r="AT254" t="s">
        <v>2988</v>
      </c>
      <c r="AU254">
        <v>70</v>
      </c>
      <c r="AV254">
        <v>80</v>
      </c>
      <c r="AW254">
        <v>20000000</v>
      </c>
      <c r="AX254">
        <v>3</v>
      </c>
      <c r="AY254">
        <v>1</v>
      </c>
      <c r="AZ254">
        <v>0.5</v>
      </c>
      <c r="BA254">
        <v>0.3</v>
      </c>
      <c r="BB254">
        <v>0.2</v>
      </c>
      <c r="BC254">
        <v>300000000</v>
      </c>
      <c r="BD254">
        <v>0.2</v>
      </c>
      <c r="BE254">
        <v>0.5</v>
      </c>
      <c r="BF254">
        <v>0.2</v>
      </c>
      <c r="BG254">
        <v>0.5</v>
      </c>
    </row>
    <row r="255" spans="1:59" ht="24.75" thickBot="1" x14ac:dyDescent="0.3">
      <c r="A255" s="10" t="s">
        <v>2665</v>
      </c>
      <c r="B255" s="11" t="s">
        <v>1800</v>
      </c>
      <c r="C255" s="10" t="s">
        <v>2666</v>
      </c>
      <c r="D255" s="10" t="s">
        <v>2666</v>
      </c>
      <c r="E255" s="33">
        <v>43964.670138888891</v>
      </c>
      <c r="F255" s="56">
        <f>EDATE(E255, 10)</f>
        <v>44268</v>
      </c>
      <c r="G255" s="15" t="s">
        <v>3948</v>
      </c>
      <c r="H255" s="59">
        <v>110000</v>
      </c>
      <c r="I255" s="16" t="str">
        <f>TEXT(E255,"yyyy-mm-ddThh:MM:ss")</f>
        <v>2020-05-13T16:05:00</v>
      </c>
      <c r="J255" s="55" t="str">
        <f>TEXT(F255,"yyyy-mm-ddThh:MM:ss")</f>
        <v>2021-03-13T00:00:00</v>
      </c>
      <c r="K255" s="66">
        <f t="shared" si="4"/>
        <v>110000</v>
      </c>
      <c r="L255" s="20" t="s">
        <v>3939</v>
      </c>
      <c r="M255" s="12">
        <v>43964.670138888891</v>
      </c>
      <c r="N255" s="64" t="s">
        <v>2876</v>
      </c>
      <c r="O255" s="30" t="s">
        <v>2935</v>
      </c>
      <c r="P255" s="47">
        <f>H255</f>
        <v>110000</v>
      </c>
      <c r="Q255" t="s">
        <v>2981</v>
      </c>
      <c r="R255" t="s">
        <v>2982</v>
      </c>
      <c r="S255">
        <v>5</v>
      </c>
      <c r="T255">
        <v>3</v>
      </c>
      <c r="U255">
        <v>2</v>
      </c>
      <c r="V255">
        <v>1</v>
      </c>
      <c r="W255">
        <v>0.5</v>
      </c>
      <c r="X255">
        <v>300000000</v>
      </c>
      <c r="Y255">
        <v>50000</v>
      </c>
      <c r="Z255">
        <v>500000</v>
      </c>
      <c r="AA255">
        <v>20000000</v>
      </c>
      <c r="AB255">
        <v>25</v>
      </c>
      <c r="AC255">
        <v>100</v>
      </c>
      <c r="AD255">
        <v>6</v>
      </c>
      <c r="AE255">
        <v>0.2</v>
      </c>
      <c r="AF255">
        <v>0.5</v>
      </c>
      <c r="AG255">
        <v>2</v>
      </c>
      <c r="AH255">
        <v>1</v>
      </c>
      <c r="AI255">
        <v>0.5</v>
      </c>
      <c r="AJ255">
        <v>0.5</v>
      </c>
      <c r="AK255">
        <v>0.5</v>
      </c>
      <c r="AL255">
        <v>6</v>
      </c>
      <c r="AM255">
        <v>4.5</v>
      </c>
      <c r="AN255">
        <v>1.5</v>
      </c>
      <c r="AO255" t="s">
        <v>2983</v>
      </c>
      <c r="AP255" t="s">
        <v>2984</v>
      </c>
      <c r="AQ255" t="s">
        <v>3932</v>
      </c>
      <c r="AR255" t="s">
        <v>2986</v>
      </c>
      <c r="AS255" t="s">
        <v>2987</v>
      </c>
      <c r="AT255" t="s">
        <v>2988</v>
      </c>
      <c r="AU255">
        <v>70</v>
      </c>
      <c r="AV255">
        <v>80</v>
      </c>
      <c r="AW255">
        <v>20000000</v>
      </c>
      <c r="AX255">
        <v>3</v>
      </c>
      <c r="AY255">
        <v>1</v>
      </c>
      <c r="AZ255">
        <v>0.5</v>
      </c>
      <c r="BA255">
        <v>0.3</v>
      </c>
      <c r="BB255">
        <v>0.2</v>
      </c>
      <c r="BC255">
        <v>300000000</v>
      </c>
      <c r="BD255">
        <v>0.2</v>
      </c>
      <c r="BE255">
        <v>0.5</v>
      </c>
      <c r="BF255">
        <v>0.2</v>
      </c>
      <c r="BG255">
        <v>0.5</v>
      </c>
    </row>
    <row r="256" spans="1:59" ht="24.75" thickBot="1" x14ac:dyDescent="0.3">
      <c r="A256" s="10" t="s">
        <v>2661</v>
      </c>
      <c r="B256" s="11" t="s">
        <v>1800</v>
      </c>
      <c r="C256" s="10" t="s">
        <v>590</v>
      </c>
      <c r="D256" s="10" t="s">
        <v>590</v>
      </c>
      <c r="E256" s="33">
        <v>43964.711805555555</v>
      </c>
      <c r="F256" s="56">
        <f>EDATE(E256, 10)</f>
        <v>44268</v>
      </c>
      <c r="G256" s="15" t="s">
        <v>3948</v>
      </c>
      <c r="H256" s="59">
        <v>3380000</v>
      </c>
      <c r="I256" s="16" t="str">
        <f>TEXT(E256,"yyyy-mm-ddThh:MM:ss")</f>
        <v>2020-05-13T17:05:00</v>
      </c>
      <c r="J256" s="55" t="str">
        <f>TEXT(F256,"yyyy-mm-ddThh:MM:ss")</f>
        <v>2021-03-13T00:00:00</v>
      </c>
      <c r="K256" s="66">
        <f t="shared" si="4"/>
        <v>3380000</v>
      </c>
      <c r="L256" s="20" t="s">
        <v>3939</v>
      </c>
      <c r="M256" s="12">
        <v>43964.753472222219</v>
      </c>
      <c r="N256" s="64" t="s">
        <v>2876</v>
      </c>
      <c r="O256" s="30" t="s">
        <v>2935</v>
      </c>
      <c r="P256" s="47">
        <f>H256</f>
        <v>3380000</v>
      </c>
      <c r="Q256" t="s">
        <v>2981</v>
      </c>
      <c r="R256" t="s">
        <v>2982</v>
      </c>
      <c r="S256">
        <v>5</v>
      </c>
      <c r="T256">
        <v>3</v>
      </c>
      <c r="U256">
        <v>2</v>
      </c>
      <c r="V256">
        <v>1</v>
      </c>
      <c r="W256">
        <v>0.5</v>
      </c>
      <c r="X256">
        <v>300000000</v>
      </c>
      <c r="Y256">
        <v>50000</v>
      </c>
      <c r="Z256">
        <v>500000</v>
      </c>
      <c r="AA256">
        <v>20000000</v>
      </c>
      <c r="AB256">
        <v>25</v>
      </c>
      <c r="AC256">
        <v>100</v>
      </c>
      <c r="AD256">
        <v>6</v>
      </c>
      <c r="AE256">
        <v>0.2</v>
      </c>
      <c r="AF256">
        <v>0.5</v>
      </c>
      <c r="AG256">
        <v>2</v>
      </c>
      <c r="AH256">
        <v>1</v>
      </c>
      <c r="AI256">
        <v>0.5</v>
      </c>
      <c r="AJ256">
        <v>0.5</v>
      </c>
      <c r="AK256">
        <v>0.5</v>
      </c>
      <c r="AL256">
        <v>6</v>
      </c>
      <c r="AM256">
        <v>4.5</v>
      </c>
      <c r="AN256">
        <v>1.5</v>
      </c>
      <c r="AO256" t="s">
        <v>2983</v>
      </c>
      <c r="AP256" t="s">
        <v>2984</v>
      </c>
      <c r="AQ256" t="s">
        <v>3242</v>
      </c>
      <c r="AR256" t="s">
        <v>2986</v>
      </c>
      <c r="AS256" t="s">
        <v>2987</v>
      </c>
      <c r="AT256" t="s">
        <v>2988</v>
      </c>
      <c r="AU256">
        <v>70</v>
      </c>
      <c r="AV256">
        <v>80</v>
      </c>
      <c r="AW256">
        <v>20000000</v>
      </c>
      <c r="AX256">
        <v>3</v>
      </c>
      <c r="AY256">
        <v>1</v>
      </c>
      <c r="AZ256">
        <v>0.5</v>
      </c>
      <c r="BA256">
        <v>0.3</v>
      </c>
      <c r="BB256">
        <v>0.2</v>
      </c>
      <c r="BC256">
        <v>300000000</v>
      </c>
      <c r="BD256">
        <v>0.2</v>
      </c>
      <c r="BE256">
        <v>0.5</v>
      </c>
      <c r="BF256">
        <v>0.2</v>
      </c>
      <c r="BG256">
        <v>0.5</v>
      </c>
    </row>
    <row r="257" spans="1:59" ht="24.75" thickBot="1" x14ac:dyDescent="0.3">
      <c r="A257" s="10" t="s">
        <v>2657</v>
      </c>
      <c r="B257" s="11" t="s">
        <v>1800</v>
      </c>
      <c r="C257" s="10" t="s">
        <v>2658</v>
      </c>
      <c r="D257" s="10" t="s">
        <v>2658</v>
      </c>
      <c r="E257" s="33">
        <v>43964.711805555555</v>
      </c>
      <c r="F257" s="56">
        <f>EDATE(E257, 10)</f>
        <v>44268</v>
      </c>
      <c r="G257" s="15" t="s">
        <v>3948</v>
      </c>
      <c r="H257" s="59">
        <v>1900000</v>
      </c>
      <c r="I257" s="16" t="str">
        <f>TEXT(E257,"yyyy-mm-ddThh:MM:ss")</f>
        <v>2020-05-13T17:05:00</v>
      </c>
      <c r="J257" s="55" t="str">
        <f>TEXT(F257,"yyyy-mm-ddThh:MM:ss")</f>
        <v>2021-03-13T00:00:00</v>
      </c>
      <c r="K257" s="66">
        <f t="shared" si="4"/>
        <v>1900000</v>
      </c>
      <c r="L257" s="20" t="s">
        <v>3939</v>
      </c>
      <c r="M257" s="12">
        <v>43964.753472222219</v>
      </c>
      <c r="N257" s="64" t="s">
        <v>2876</v>
      </c>
      <c r="O257" s="30" t="s">
        <v>2935</v>
      </c>
      <c r="P257" s="47">
        <f>H257</f>
        <v>1900000</v>
      </c>
      <c r="Q257" t="s">
        <v>2981</v>
      </c>
      <c r="R257" t="s">
        <v>2982</v>
      </c>
      <c r="S257">
        <v>5</v>
      </c>
      <c r="T257">
        <v>3</v>
      </c>
      <c r="U257">
        <v>2</v>
      </c>
      <c r="V257">
        <v>1</v>
      </c>
      <c r="W257">
        <v>0.5</v>
      </c>
      <c r="X257">
        <v>300000000</v>
      </c>
      <c r="Y257">
        <v>50000</v>
      </c>
      <c r="Z257">
        <v>500000</v>
      </c>
      <c r="AA257">
        <v>20000000</v>
      </c>
      <c r="AB257">
        <v>25</v>
      </c>
      <c r="AC257">
        <v>100</v>
      </c>
      <c r="AD257">
        <v>6</v>
      </c>
      <c r="AE257">
        <v>0.2</v>
      </c>
      <c r="AF257">
        <v>0.5</v>
      </c>
      <c r="AG257">
        <v>2</v>
      </c>
      <c r="AH257">
        <v>1</v>
      </c>
      <c r="AI257">
        <v>0.5</v>
      </c>
      <c r="AJ257">
        <v>0.5</v>
      </c>
      <c r="AK257">
        <v>0.5</v>
      </c>
      <c r="AL257">
        <v>6</v>
      </c>
      <c r="AM257">
        <v>4.5</v>
      </c>
      <c r="AN257">
        <v>1.5</v>
      </c>
      <c r="AO257" t="s">
        <v>2983</v>
      </c>
      <c r="AP257" t="s">
        <v>2984</v>
      </c>
      <c r="AQ257" t="s">
        <v>3289</v>
      </c>
      <c r="AR257" t="s">
        <v>2986</v>
      </c>
      <c r="AS257" t="s">
        <v>2987</v>
      </c>
      <c r="AT257" t="s">
        <v>2988</v>
      </c>
      <c r="AU257">
        <v>70</v>
      </c>
      <c r="AV257">
        <v>80</v>
      </c>
      <c r="AW257">
        <v>20000000</v>
      </c>
      <c r="AX257">
        <v>3</v>
      </c>
      <c r="AY257">
        <v>1</v>
      </c>
      <c r="AZ257">
        <v>0.5</v>
      </c>
      <c r="BA257">
        <v>0.3</v>
      </c>
      <c r="BB257">
        <v>0.2</v>
      </c>
      <c r="BC257">
        <v>300000000</v>
      </c>
      <c r="BD257">
        <v>0.2</v>
      </c>
      <c r="BE257">
        <v>0.5</v>
      </c>
      <c r="BF257">
        <v>0.2</v>
      </c>
      <c r="BG257">
        <v>0.5</v>
      </c>
    </row>
    <row r="258" spans="1:59" ht="24.75" thickBot="1" x14ac:dyDescent="0.3">
      <c r="A258" s="10" t="s">
        <v>2662</v>
      </c>
      <c r="B258" s="11" t="s">
        <v>1800</v>
      </c>
      <c r="C258" s="10" t="s">
        <v>2663</v>
      </c>
      <c r="D258" s="10" t="s">
        <v>2663</v>
      </c>
      <c r="E258" s="33">
        <v>43964.711805555555</v>
      </c>
      <c r="F258" s="56">
        <f>EDATE(E258, 10)</f>
        <v>44268</v>
      </c>
      <c r="G258" s="15" t="s">
        <v>3948</v>
      </c>
      <c r="H258" s="59">
        <v>543000</v>
      </c>
      <c r="I258" s="16" t="str">
        <f>TEXT(E258,"yyyy-mm-ddThh:MM:ss")</f>
        <v>2020-05-13T17:05:00</v>
      </c>
      <c r="J258" s="55" t="str">
        <f>TEXT(F258,"yyyy-mm-ddThh:MM:ss")</f>
        <v>2021-03-13T00:00:00</v>
      </c>
      <c r="K258" s="66">
        <f t="shared" si="4"/>
        <v>543000</v>
      </c>
      <c r="L258" s="20" t="s">
        <v>3939</v>
      </c>
      <c r="M258" s="12">
        <v>43964.711805555555</v>
      </c>
      <c r="N258" s="64" t="s">
        <v>2876</v>
      </c>
      <c r="O258" s="30" t="s">
        <v>2935</v>
      </c>
      <c r="P258" s="47">
        <f>H258</f>
        <v>543000</v>
      </c>
      <c r="Q258" t="s">
        <v>2981</v>
      </c>
      <c r="R258" t="s">
        <v>2982</v>
      </c>
      <c r="S258">
        <v>5</v>
      </c>
      <c r="T258">
        <v>3</v>
      </c>
      <c r="U258">
        <v>2</v>
      </c>
      <c r="V258">
        <v>1</v>
      </c>
      <c r="W258">
        <v>0.5</v>
      </c>
      <c r="X258">
        <v>300000000</v>
      </c>
      <c r="Y258">
        <v>50000</v>
      </c>
      <c r="Z258">
        <v>500000</v>
      </c>
      <c r="AA258">
        <v>20000000</v>
      </c>
      <c r="AB258">
        <v>25</v>
      </c>
      <c r="AC258">
        <v>100</v>
      </c>
      <c r="AD258">
        <v>6</v>
      </c>
      <c r="AE258">
        <v>0.2</v>
      </c>
      <c r="AF258">
        <v>0.5</v>
      </c>
      <c r="AG258">
        <v>2</v>
      </c>
      <c r="AH258">
        <v>1</v>
      </c>
      <c r="AI258">
        <v>0.5</v>
      </c>
      <c r="AJ258">
        <v>0.5</v>
      </c>
      <c r="AK258">
        <v>0.5</v>
      </c>
      <c r="AL258">
        <v>6</v>
      </c>
      <c r="AM258">
        <v>4.5</v>
      </c>
      <c r="AN258">
        <v>1.5</v>
      </c>
      <c r="AO258" t="s">
        <v>2983</v>
      </c>
      <c r="AP258" t="s">
        <v>2984</v>
      </c>
      <c r="AQ258" t="s">
        <v>3610</v>
      </c>
      <c r="AR258" t="s">
        <v>2986</v>
      </c>
      <c r="AS258" t="s">
        <v>2987</v>
      </c>
      <c r="AT258" t="s">
        <v>2988</v>
      </c>
      <c r="AU258">
        <v>70</v>
      </c>
      <c r="AV258">
        <v>80</v>
      </c>
      <c r="AW258">
        <v>20000000</v>
      </c>
      <c r="AX258">
        <v>3</v>
      </c>
      <c r="AY258">
        <v>1</v>
      </c>
      <c r="AZ258">
        <v>0.5</v>
      </c>
      <c r="BA258">
        <v>0.3</v>
      </c>
      <c r="BB258">
        <v>0.2</v>
      </c>
      <c r="BC258">
        <v>300000000</v>
      </c>
      <c r="BD258">
        <v>0.2</v>
      </c>
      <c r="BE258">
        <v>0.5</v>
      </c>
      <c r="BF258">
        <v>0.2</v>
      </c>
      <c r="BG258">
        <v>0.5</v>
      </c>
    </row>
    <row r="259" spans="1:59" ht="24.75" thickBot="1" x14ac:dyDescent="0.3">
      <c r="A259" s="10" t="s">
        <v>2654</v>
      </c>
      <c r="B259" s="11" t="s">
        <v>1800</v>
      </c>
      <c r="C259" s="10" t="s">
        <v>2655</v>
      </c>
      <c r="D259" s="10" t="s">
        <v>2655</v>
      </c>
      <c r="E259" s="33">
        <v>43964.753472222219</v>
      </c>
      <c r="F259" s="56">
        <f>EDATE(E259, 10)</f>
        <v>44268</v>
      </c>
      <c r="G259" s="15" t="s">
        <v>3948</v>
      </c>
      <c r="H259" s="59">
        <v>500000</v>
      </c>
      <c r="I259" s="16" t="str">
        <f>TEXT(E259,"yyyy-mm-ddThh:MM:ss")</f>
        <v>2020-05-13T18:05:00</v>
      </c>
      <c r="J259" s="55" t="str">
        <f>TEXT(F259,"yyyy-mm-ddThh:MM:ss")</f>
        <v>2021-03-13T00:00:00</v>
      </c>
      <c r="K259" s="66">
        <f t="shared" si="4"/>
        <v>500000</v>
      </c>
      <c r="L259" s="20" t="s">
        <v>3939</v>
      </c>
      <c r="M259" s="12">
        <v>43964.753472222219</v>
      </c>
      <c r="N259" s="64" t="s">
        <v>2876</v>
      </c>
      <c r="O259" s="30" t="s">
        <v>2935</v>
      </c>
      <c r="P259" s="47">
        <f>H259</f>
        <v>500000</v>
      </c>
      <c r="Q259" t="s">
        <v>2981</v>
      </c>
      <c r="R259" t="s">
        <v>2982</v>
      </c>
      <c r="S259">
        <v>5</v>
      </c>
      <c r="T259">
        <v>3</v>
      </c>
      <c r="U259">
        <v>2</v>
      </c>
      <c r="V259">
        <v>1</v>
      </c>
      <c r="W259">
        <v>0.5</v>
      </c>
      <c r="X259">
        <v>300000000</v>
      </c>
      <c r="Y259">
        <v>50000</v>
      </c>
      <c r="Z259">
        <v>500000</v>
      </c>
      <c r="AA259">
        <v>20000000</v>
      </c>
      <c r="AB259">
        <v>25</v>
      </c>
      <c r="AC259">
        <v>100</v>
      </c>
      <c r="AD259">
        <v>6</v>
      </c>
      <c r="AE259">
        <v>0.2</v>
      </c>
      <c r="AF259">
        <v>0.5</v>
      </c>
      <c r="AG259">
        <v>2</v>
      </c>
      <c r="AH259">
        <v>1</v>
      </c>
      <c r="AI259">
        <v>0.5</v>
      </c>
      <c r="AJ259">
        <v>0.5</v>
      </c>
      <c r="AK259">
        <v>0.5</v>
      </c>
      <c r="AL259">
        <v>6</v>
      </c>
      <c r="AM259">
        <v>4.5</v>
      </c>
      <c r="AN259">
        <v>1.5</v>
      </c>
      <c r="AO259" t="s">
        <v>2983</v>
      </c>
      <c r="AP259" t="s">
        <v>2984</v>
      </c>
      <c r="AQ259" t="s">
        <v>3894</v>
      </c>
      <c r="AR259" t="s">
        <v>2986</v>
      </c>
      <c r="AS259" t="s">
        <v>2987</v>
      </c>
      <c r="AT259" t="s">
        <v>2988</v>
      </c>
      <c r="AU259">
        <v>70</v>
      </c>
      <c r="AV259">
        <v>80</v>
      </c>
      <c r="AW259">
        <v>20000000</v>
      </c>
      <c r="AX259">
        <v>3</v>
      </c>
      <c r="AY259">
        <v>1</v>
      </c>
      <c r="AZ259">
        <v>0.5</v>
      </c>
      <c r="BA259">
        <v>0.3</v>
      </c>
      <c r="BB259">
        <v>0.2</v>
      </c>
      <c r="BC259">
        <v>300000000</v>
      </c>
      <c r="BD259">
        <v>0.2</v>
      </c>
      <c r="BE259">
        <v>0.5</v>
      </c>
      <c r="BF259">
        <v>0.2</v>
      </c>
      <c r="BG259">
        <v>0.5</v>
      </c>
    </row>
    <row r="260" spans="1:59" ht="24.75" thickBot="1" x14ac:dyDescent="0.3">
      <c r="A260" s="10" t="s">
        <v>2644</v>
      </c>
      <c r="B260" s="11" t="s">
        <v>1800</v>
      </c>
      <c r="C260" s="10" t="s">
        <v>2645</v>
      </c>
      <c r="D260" s="10" t="s">
        <v>2645</v>
      </c>
      <c r="E260" s="33">
        <v>43964.836805555555</v>
      </c>
      <c r="F260" s="56">
        <f>EDATE(E260, 10)</f>
        <v>44268</v>
      </c>
      <c r="G260" s="15" t="s">
        <v>3948</v>
      </c>
      <c r="H260" s="59">
        <v>541000</v>
      </c>
      <c r="I260" s="16" t="str">
        <f>TEXT(E260,"yyyy-mm-ddThh:MM:ss")</f>
        <v>2020-05-13T20:05:00</v>
      </c>
      <c r="J260" s="55" t="str">
        <f>TEXT(F260,"yyyy-mm-ddThh:MM:ss")</f>
        <v>2021-03-13T00:00:00</v>
      </c>
      <c r="K260" s="66">
        <f t="shared" si="4"/>
        <v>541000</v>
      </c>
      <c r="L260" s="20" t="s">
        <v>3939</v>
      </c>
      <c r="M260" s="12">
        <v>43964.836805555555</v>
      </c>
      <c r="N260" s="64" t="s">
        <v>2876</v>
      </c>
      <c r="O260" s="30" t="s">
        <v>2935</v>
      </c>
      <c r="P260" s="47">
        <f>H260</f>
        <v>541000</v>
      </c>
      <c r="Q260" t="s">
        <v>2981</v>
      </c>
      <c r="R260" t="s">
        <v>2982</v>
      </c>
      <c r="S260">
        <v>5</v>
      </c>
      <c r="T260">
        <v>3</v>
      </c>
      <c r="U260">
        <v>2</v>
      </c>
      <c r="V260">
        <v>1</v>
      </c>
      <c r="W260">
        <v>0.5</v>
      </c>
      <c r="X260">
        <v>300000000</v>
      </c>
      <c r="Y260">
        <v>50000</v>
      </c>
      <c r="Z260">
        <v>500000</v>
      </c>
      <c r="AA260">
        <v>20000000</v>
      </c>
      <c r="AB260">
        <v>25</v>
      </c>
      <c r="AC260">
        <v>100</v>
      </c>
      <c r="AD260">
        <v>6</v>
      </c>
      <c r="AE260">
        <v>0.2</v>
      </c>
      <c r="AF260">
        <v>0.5</v>
      </c>
      <c r="AG260">
        <v>2</v>
      </c>
      <c r="AH260">
        <v>1</v>
      </c>
      <c r="AI260">
        <v>0.5</v>
      </c>
      <c r="AJ260">
        <v>0.5</v>
      </c>
      <c r="AK260">
        <v>0.5</v>
      </c>
      <c r="AL260">
        <v>6</v>
      </c>
      <c r="AM260">
        <v>4.5</v>
      </c>
      <c r="AN260">
        <v>1.5</v>
      </c>
      <c r="AO260" t="s">
        <v>2983</v>
      </c>
      <c r="AP260" t="s">
        <v>2984</v>
      </c>
      <c r="AQ260" t="s">
        <v>3612</v>
      </c>
      <c r="AR260" t="s">
        <v>2986</v>
      </c>
      <c r="AS260" t="s">
        <v>2987</v>
      </c>
      <c r="AT260" t="s">
        <v>2988</v>
      </c>
      <c r="AU260">
        <v>70</v>
      </c>
      <c r="AV260">
        <v>80</v>
      </c>
      <c r="AW260">
        <v>20000000</v>
      </c>
      <c r="AX260">
        <v>3</v>
      </c>
      <c r="AY260">
        <v>1</v>
      </c>
      <c r="AZ260">
        <v>0.5</v>
      </c>
      <c r="BA260">
        <v>0.3</v>
      </c>
      <c r="BB260">
        <v>0.2</v>
      </c>
      <c r="BC260">
        <v>300000000</v>
      </c>
      <c r="BD260">
        <v>0.2</v>
      </c>
      <c r="BE260">
        <v>0.5</v>
      </c>
      <c r="BF260">
        <v>0.2</v>
      </c>
      <c r="BG260">
        <v>0.5</v>
      </c>
    </row>
    <row r="261" spans="1:59" ht="24.75" thickBot="1" x14ac:dyDescent="0.3">
      <c r="A261" s="10" t="s">
        <v>2647</v>
      </c>
      <c r="B261" s="11" t="s">
        <v>1800</v>
      </c>
      <c r="C261" s="10" t="s">
        <v>2648</v>
      </c>
      <c r="D261" s="10" t="s">
        <v>2648</v>
      </c>
      <c r="E261" s="33">
        <v>43964.836805555555</v>
      </c>
      <c r="F261" s="56">
        <f>EDATE(E261, 10)</f>
        <v>44268</v>
      </c>
      <c r="G261" s="15" t="s">
        <v>3948</v>
      </c>
      <c r="H261" s="59">
        <v>521000</v>
      </c>
      <c r="I261" s="16" t="str">
        <f>TEXT(E261,"yyyy-mm-ddThh:MM:ss")</f>
        <v>2020-05-13T20:05:00</v>
      </c>
      <c r="J261" s="55" t="str">
        <f>TEXT(F261,"yyyy-mm-ddThh:MM:ss")</f>
        <v>2021-03-13T00:00:00</v>
      </c>
      <c r="K261" s="66">
        <f t="shared" si="4"/>
        <v>521000</v>
      </c>
      <c r="L261" s="20" t="s">
        <v>3939</v>
      </c>
      <c r="M261" s="12">
        <v>43964.836805555555</v>
      </c>
      <c r="N261" s="64" t="s">
        <v>2876</v>
      </c>
      <c r="O261" s="30" t="s">
        <v>2935</v>
      </c>
      <c r="P261" s="47">
        <f>H261</f>
        <v>521000</v>
      </c>
      <c r="Q261" t="s">
        <v>2981</v>
      </c>
      <c r="R261" t="s">
        <v>2982</v>
      </c>
      <c r="S261">
        <v>5</v>
      </c>
      <c r="T261">
        <v>3</v>
      </c>
      <c r="U261">
        <v>2</v>
      </c>
      <c r="V261">
        <v>1</v>
      </c>
      <c r="W261">
        <v>0.5</v>
      </c>
      <c r="X261">
        <v>300000000</v>
      </c>
      <c r="Y261">
        <v>50000</v>
      </c>
      <c r="Z261">
        <v>500000</v>
      </c>
      <c r="AA261">
        <v>20000000</v>
      </c>
      <c r="AB261">
        <v>25</v>
      </c>
      <c r="AC261">
        <v>100</v>
      </c>
      <c r="AD261">
        <v>6</v>
      </c>
      <c r="AE261">
        <v>0.2</v>
      </c>
      <c r="AF261">
        <v>0.5</v>
      </c>
      <c r="AG261">
        <v>2</v>
      </c>
      <c r="AH261">
        <v>1</v>
      </c>
      <c r="AI261">
        <v>0.5</v>
      </c>
      <c r="AJ261">
        <v>0.5</v>
      </c>
      <c r="AK261">
        <v>0.5</v>
      </c>
      <c r="AL261">
        <v>6</v>
      </c>
      <c r="AM261">
        <v>4.5</v>
      </c>
      <c r="AN261">
        <v>1.5</v>
      </c>
      <c r="AO261" t="s">
        <v>2983</v>
      </c>
      <c r="AP261" t="s">
        <v>2984</v>
      </c>
      <c r="AQ261" t="s">
        <v>3667</v>
      </c>
      <c r="AR261" t="s">
        <v>2986</v>
      </c>
      <c r="AS261" t="s">
        <v>2987</v>
      </c>
      <c r="AT261" t="s">
        <v>2988</v>
      </c>
      <c r="AU261">
        <v>70</v>
      </c>
      <c r="AV261">
        <v>80</v>
      </c>
      <c r="AW261">
        <v>20000000</v>
      </c>
      <c r="AX261">
        <v>3</v>
      </c>
      <c r="AY261">
        <v>1</v>
      </c>
      <c r="AZ261">
        <v>0.5</v>
      </c>
      <c r="BA261">
        <v>0.3</v>
      </c>
      <c r="BB261">
        <v>0.2</v>
      </c>
      <c r="BC261">
        <v>300000000</v>
      </c>
      <c r="BD261">
        <v>0.2</v>
      </c>
      <c r="BE261">
        <v>0.5</v>
      </c>
      <c r="BF261">
        <v>0.2</v>
      </c>
      <c r="BG261">
        <v>0.5</v>
      </c>
    </row>
    <row r="262" spans="1:59" ht="24.75" thickBot="1" x14ac:dyDescent="0.3">
      <c r="A262" s="10" t="s">
        <v>2641</v>
      </c>
      <c r="B262" s="11" t="s">
        <v>1800</v>
      </c>
      <c r="C262" s="10" t="s">
        <v>2642</v>
      </c>
      <c r="D262" s="10" t="s">
        <v>2642</v>
      </c>
      <c r="E262" s="33">
        <v>43964.878472222219</v>
      </c>
      <c r="F262" s="56">
        <f>EDATE(E262, 10)</f>
        <v>44268</v>
      </c>
      <c r="G262" s="15" t="s">
        <v>3948</v>
      </c>
      <c r="H262" s="59">
        <v>723000</v>
      </c>
      <c r="I262" s="16" t="str">
        <f>TEXT(E262,"yyyy-mm-ddThh:MM:ss")</f>
        <v>2020-05-13T21:05:00</v>
      </c>
      <c r="J262" s="55" t="str">
        <f>TEXT(F262,"yyyy-mm-ddThh:MM:ss")</f>
        <v>2021-03-13T00:00:00</v>
      </c>
      <c r="K262" s="66">
        <f t="shared" si="4"/>
        <v>723000</v>
      </c>
      <c r="L262" s="20" t="s">
        <v>3939</v>
      </c>
      <c r="M262" s="12">
        <v>43965.420138888891</v>
      </c>
      <c r="N262" s="64" t="s">
        <v>2876</v>
      </c>
      <c r="O262" s="30" t="s">
        <v>2935</v>
      </c>
      <c r="P262" s="47">
        <f>H262</f>
        <v>723000</v>
      </c>
      <c r="Q262" t="s">
        <v>2981</v>
      </c>
      <c r="R262" t="s">
        <v>2982</v>
      </c>
      <c r="S262">
        <v>5</v>
      </c>
      <c r="T262">
        <v>3</v>
      </c>
      <c r="U262">
        <v>2</v>
      </c>
      <c r="V262">
        <v>1</v>
      </c>
      <c r="W262">
        <v>0.5</v>
      </c>
      <c r="X262">
        <v>300000000</v>
      </c>
      <c r="Y262">
        <v>50000</v>
      </c>
      <c r="Z262">
        <v>500000</v>
      </c>
      <c r="AA262">
        <v>20000000</v>
      </c>
      <c r="AB262">
        <v>25</v>
      </c>
      <c r="AC262">
        <v>100</v>
      </c>
      <c r="AD262">
        <v>6</v>
      </c>
      <c r="AE262">
        <v>0.2</v>
      </c>
      <c r="AF262">
        <v>0.5</v>
      </c>
      <c r="AG262">
        <v>2</v>
      </c>
      <c r="AH262">
        <v>1</v>
      </c>
      <c r="AI262">
        <v>0.5</v>
      </c>
      <c r="AJ262">
        <v>0.5</v>
      </c>
      <c r="AK262">
        <v>0.5</v>
      </c>
      <c r="AL262">
        <v>6</v>
      </c>
      <c r="AM262">
        <v>4.5</v>
      </c>
      <c r="AN262">
        <v>1.5</v>
      </c>
      <c r="AO262" t="s">
        <v>2983</v>
      </c>
      <c r="AP262" t="s">
        <v>2984</v>
      </c>
      <c r="AQ262" t="s">
        <v>3472</v>
      </c>
      <c r="AR262" t="s">
        <v>2986</v>
      </c>
      <c r="AS262" t="s">
        <v>2987</v>
      </c>
      <c r="AT262" t="s">
        <v>2988</v>
      </c>
      <c r="AU262">
        <v>70</v>
      </c>
      <c r="AV262">
        <v>80</v>
      </c>
      <c r="AW262">
        <v>20000000</v>
      </c>
      <c r="AX262">
        <v>3</v>
      </c>
      <c r="AY262">
        <v>1</v>
      </c>
      <c r="AZ262">
        <v>0.5</v>
      </c>
      <c r="BA262">
        <v>0.3</v>
      </c>
      <c r="BB262">
        <v>0.2</v>
      </c>
      <c r="BC262">
        <v>300000000</v>
      </c>
      <c r="BD262">
        <v>0.2</v>
      </c>
      <c r="BE262">
        <v>0.5</v>
      </c>
      <c r="BF262">
        <v>0.2</v>
      </c>
      <c r="BG262">
        <v>0.5</v>
      </c>
    </row>
    <row r="263" spans="1:59" ht="24.75" thickBot="1" x14ac:dyDescent="0.3">
      <c r="A263" s="10" t="s">
        <v>2637</v>
      </c>
      <c r="B263" s="11" t="s">
        <v>1800</v>
      </c>
      <c r="C263" s="10" t="s">
        <v>2638</v>
      </c>
      <c r="D263" s="10" t="s">
        <v>2638</v>
      </c>
      <c r="E263" s="33">
        <v>43964.920138888891</v>
      </c>
      <c r="F263" s="56">
        <f>EDATE(E263, 10)</f>
        <v>44268</v>
      </c>
      <c r="G263" s="15" t="s">
        <v>3948</v>
      </c>
      <c r="H263" s="59">
        <v>604000</v>
      </c>
      <c r="I263" s="16" t="str">
        <f>TEXT(E263,"yyyy-mm-ddThh:MM:ss")</f>
        <v>2020-05-13T22:05:00</v>
      </c>
      <c r="J263" s="55" t="str">
        <f>TEXT(F263,"yyyy-mm-ddThh:MM:ss")</f>
        <v>2021-03-13T00:00:00</v>
      </c>
      <c r="K263" s="66">
        <f t="shared" si="4"/>
        <v>604000</v>
      </c>
      <c r="L263" s="20" t="s">
        <v>3939</v>
      </c>
      <c r="M263" s="12">
        <v>43965.253472222219</v>
      </c>
      <c r="N263" s="64" t="s">
        <v>2876</v>
      </c>
      <c r="O263" s="30" t="s">
        <v>2935</v>
      </c>
      <c r="P263" s="47">
        <f>H263</f>
        <v>604000</v>
      </c>
      <c r="Q263" t="s">
        <v>2981</v>
      </c>
      <c r="R263" t="s">
        <v>2982</v>
      </c>
      <c r="S263">
        <v>5</v>
      </c>
      <c r="T263">
        <v>3</v>
      </c>
      <c r="U263">
        <v>2</v>
      </c>
      <c r="V263">
        <v>1</v>
      </c>
      <c r="W263">
        <v>0.5</v>
      </c>
      <c r="X263">
        <v>300000000</v>
      </c>
      <c r="Y263">
        <v>50000</v>
      </c>
      <c r="Z263">
        <v>500000</v>
      </c>
      <c r="AA263">
        <v>20000000</v>
      </c>
      <c r="AB263">
        <v>25</v>
      </c>
      <c r="AC263">
        <v>100</v>
      </c>
      <c r="AD263">
        <v>6</v>
      </c>
      <c r="AE263">
        <v>0.2</v>
      </c>
      <c r="AF263">
        <v>0.5</v>
      </c>
      <c r="AG263">
        <v>2</v>
      </c>
      <c r="AH263">
        <v>1</v>
      </c>
      <c r="AI263">
        <v>0.5</v>
      </c>
      <c r="AJ263">
        <v>0.5</v>
      </c>
      <c r="AK263">
        <v>0.5</v>
      </c>
      <c r="AL263">
        <v>6</v>
      </c>
      <c r="AM263">
        <v>4.5</v>
      </c>
      <c r="AN263">
        <v>1.5</v>
      </c>
      <c r="AO263" t="s">
        <v>2983</v>
      </c>
      <c r="AP263" t="s">
        <v>2984</v>
      </c>
      <c r="AQ263" t="s">
        <v>3534</v>
      </c>
      <c r="AR263" t="s">
        <v>2986</v>
      </c>
      <c r="AS263" t="s">
        <v>2987</v>
      </c>
      <c r="AT263" t="s">
        <v>2988</v>
      </c>
      <c r="AU263">
        <v>70</v>
      </c>
      <c r="AV263">
        <v>80</v>
      </c>
      <c r="AW263">
        <v>20000000</v>
      </c>
      <c r="AX263">
        <v>3</v>
      </c>
      <c r="AY263">
        <v>1</v>
      </c>
      <c r="AZ263">
        <v>0.5</v>
      </c>
      <c r="BA263">
        <v>0.3</v>
      </c>
      <c r="BB263">
        <v>0.2</v>
      </c>
      <c r="BC263">
        <v>300000000</v>
      </c>
      <c r="BD263">
        <v>0.2</v>
      </c>
      <c r="BE263">
        <v>0.5</v>
      </c>
      <c r="BF263">
        <v>0.2</v>
      </c>
      <c r="BG263">
        <v>0.5</v>
      </c>
    </row>
    <row r="264" spans="1:59" ht="24.75" thickBot="1" x14ac:dyDescent="0.3">
      <c r="A264" s="10" t="s">
        <v>2632</v>
      </c>
      <c r="B264" s="11" t="s">
        <v>1800</v>
      </c>
      <c r="C264" s="10" t="s">
        <v>2633</v>
      </c>
      <c r="D264" s="10" t="s">
        <v>2633</v>
      </c>
      <c r="E264" s="33">
        <v>43965.378472222219</v>
      </c>
      <c r="F264" s="56">
        <f>EDATE(E264, 10)</f>
        <v>44269</v>
      </c>
      <c r="G264" s="15" t="s">
        <v>3948</v>
      </c>
      <c r="H264" s="59">
        <v>810000</v>
      </c>
      <c r="I264" s="16" t="str">
        <f>TEXT(E264,"yyyy-mm-ddThh:MM:ss")</f>
        <v>2020-05-14T09:05:00</v>
      </c>
      <c r="J264" s="55" t="str">
        <f>TEXT(F264,"yyyy-mm-ddThh:MM:ss")</f>
        <v>2021-03-14T00:00:00</v>
      </c>
      <c r="K264" s="66">
        <f t="shared" si="4"/>
        <v>810000</v>
      </c>
      <c r="L264" s="20" t="s">
        <v>3939</v>
      </c>
      <c r="M264" s="12">
        <v>43965.420138888891</v>
      </c>
      <c r="N264" s="64" t="s">
        <v>2876</v>
      </c>
      <c r="O264" s="30" t="s">
        <v>2935</v>
      </c>
      <c r="P264" s="47">
        <f>H264</f>
        <v>810000</v>
      </c>
      <c r="Q264" t="s">
        <v>2981</v>
      </c>
      <c r="R264" t="s">
        <v>2982</v>
      </c>
      <c r="S264">
        <v>5</v>
      </c>
      <c r="T264">
        <v>3</v>
      </c>
      <c r="U264">
        <v>2</v>
      </c>
      <c r="V264">
        <v>1</v>
      </c>
      <c r="W264">
        <v>0.5</v>
      </c>
      <c r="X264">
        <v>300000000</v>
      </c>
      <c r="Y264">
        <v>50000</v>
      </c>
      <c r="Z264">
        <v>500000</v>
      </c>
      <c r="AA264">
        <v>20000000</v>
      </c>
      <c r="AB264">
        <v>25</v>
      </c>
      <c r="AC264">
        <v>100</v>
      </c>
      <c r="AD264">
        <v>6</v>
      </c>
      <c r="AE264">
        <v>0.2</v>
      </c>
      <c r="AF264">
        <v>0.5</v>
      </c>
      <c r="AG264">
        <v>2</v>
      </c>
      <c r="AH264">
        <v>1</v>
      </c>
      <c r="AI264">
        <v>0.5</v>
      </c>
      <c r="AJ264">
        <v>0.5</v>
      </c>
      <c r="AK264">
        <v>0.5</v>
      </c>
      <c r="AL264">
        <v>6</v>
      </c>
      <c r="AM264">
        <v>4.5</v>
      </c>
      <c r="AN264">
        <v>1.5</v>
      </c>
      <c r="AO264" t="s">
        <v>2983</v>
      </c>
      <c r="AP264" t="s">
        <v>2984</v>
      </c>
      <c r="AQ264" t="s">
        <v>3443</v>
      </c>
      <c r="AR264" t="s">
        <v>2986</v>
      </c>
      <c r="AS264" t="s">
        <v>2987</v>
      </c>
      <c r="AT264" t="s">
        <v>2988</v>
      </c>
      <c r="AU264">
        <v>70</v>
      </c>
      <c r="AV264">
        <v>80</v>
      </c>
      <c r="AW264">
        <v>20000000</v>
      </c>
      <c r="AX264">
        <v>3</v>
      </c>
      <c r="AY264">
        <v>1</v>
      </c>
      <c r="AZ264">
        <v>0.5</v>
      </c>
      <c r="BA264">
        <v>0.3</v>
      </c>
      <c r="BB264">
        <v>0.2</v>
      </c>
      <c r="BC264">
        <v>300000000</v>
      </c>
      <c r="BD264">
        <v>0.2</v>
      </c>
      <c r="BE264">
        <v>0.5</v>
      </c>
      <c r="BF264">
        <v>0.2</v>
      </c>
      <c r="BG264">
        <v>0.5</v>
      </c>
    </row>
    <row r="265" spans="1:59" ht="24.75" thickBot="1" x14ac:dyDescent="0.3">
      <c r="A265" s="10" t="s">
        <v>2630</v>
      </c>
      <c r="B265" s="11" t="s">
        <v>1800</v>
      </c>
      <c r="C265" s="10" t="s">
        <v>2631</v>
      </c>
      <c r="D265" s="10" t="s">
        <v>2631</v>
      </c>
      <c r="E265" s="33">
        <v>43965.378472222219</v>
      </c>
      <c r="F265" s="56">
        <f>EDATE(E265, 10)</f>
        <v>44269</v>
      </c>
      <c r="G265" s="15" t="s">
        <v>3948</v>
      </c>
      <c r="H265" s="59">
        <v>500000</v>
      </c>
      <c r="I265" s="16" t="str">
        <f>TEXT(E265,"yyyy-mm-ddThh:MM:ss")</f>
        <v>2020-05-14T09:05:00</v>
      </c>
      <c r="J265" s="55" t="str">
        <f>TEXT(F265,"yyyy-mm-ddThh:MM:ss")</f>
        <v>2021-03-14T00:00:00</v>
      </c>
      <c r="K265" s="66">
        <f t="shared" si="4"/>
        <v>500000</v>
      </c>
      <c r="L265" s="20" t="s">
        <v>3939</v>
      </c>
      <c r="M265" s="12">
        <v>43965.420138888891</v>
      </c>
      <c r="N265" s="64" t="s">
        <v>2876</v>
      </c>
      <c r="O265" s="30" t="s">
        <v>2935</v>
      </c>
      <c r="P265" s="47">
        <f>H265</f>
        <v>500000</v>
      </c>
      <c r="Q265" t="s">
        <v>2981</v>
      </c>
      <c r="R265" t="s">
        <v>2982</v>
      </c>
      <c r="S265">
        <v>5</v>
      </c>
      <c r="T265">
        <v>3</v>
      </c>
      <c r="U265">
        <v>2</v>
      </c>
      <c r="V265">
        <v>1</v>
      </c>
      <c r="W265">
        <v>0.5</v>
      </c>
      <c r="X265">
        <v>300000000</v>
      </c>
      <c r="Y265">
        <v>50000</v>
      </c>
      <c r="Z265">
        <v>500000</v>
      </c>
      <c r="AA265">
        <v>20000000</v>
      </c>
      <c r="AB265">
        <v>25</v>
      </c>
      <c r="AC265">
        <v>100</v>
      </c>
      <c r="AD265">
        <v>6</v>
      </c>
      <c r="AE265">
        <v>0.2</v>
      </c>
      <c r="AF265">
        <v>0.5</v>
      </c>
      <c r="AG265">
        <v>2</v>
      </c>
      <c r="AH265">
        <v>1</v>
      </c>
      <c r="AI265">
        <v>0.5</v>
      </c>
      <c r="AJ265">
        <v>0.5</v>
      </c>
      <c r="AK265">
        <v>0.5</v>
      </c>
      <c r="AL265">
        <v>6</v>
      </c>
      <c r="AM265">
        <v>4.5</v>
      </c>
      <c r="AN265">
        <v>1.5</v>
      </c>
      <c r="AO265" t="s">
        <v>2983</v>
      </c>
      <c r="AP265" t="s">
        <v>2984</v>
      </c>
      <c r="AQ265" t="s">
        <v>3893</v>
      </c>
      <c r="AR265" t="s">
        <v>2986</v>
      </c>
      <c r="AS265" t="s">
        <v>2987</v>
      </c>
      <c r="AT265" t="s">
        <v>2988</v>
      </c>
      <c r="AU265">
        <v>70</v>
      </c>
      <c r="AV265">
        <v>80</v>
      </c>
      <c r="AW265">
        <v>20000000</v>
      </c>
      <c r="AX265">
        <v>3</v>
      </c>
      <c r="AY265">
        <v>1</v>
      </c>
      <c r="AZ265">
        <v>0.5</v>
      </c>
      <c r="BA265">
        <v>0.3</v>
      </c>
      <c r="BB265">
        <v>0.2</v>
      </c>
      <c r="BC265">
        <v>300000000</v>
      </c>
      <c r="BD265">
        <v>0.2</v>
      </c>
      <c r="BE265">
        <v>0.5</v>
      </c>
      <c r="BF265">
        <v>0.2</v>
      </c>
      <c r="BG265">
        <v>0.5</v>
      </c>
    </row>
    <row r="266" spans="1:59" ht="24.75" thickBot="1" x14ac:dyDescent="0.3">
      <c r="A266" s="10" t="s">
        <v>2625</v>
      </c>
      <c r="B266" s="11" t="s">
        <v>1800</v>
      </c>
      <c r="C266" s="10" t="s">
        <v>2626</v>
      </c>
      <c r="D266" s="10" t="s">
        <v>2626</v>
      </c>
      <c r="E266" s="33">
        <v>43965.420138888891</v>
      </c>
      <c r="F266" s="56">
        <f>EDATE(E266, 10)</f>
        <v>44269</v>
      </c>
      <c r="G266" s="15" t="s">
        <v>3948</v>
      </c>
      <c r="H266" s="59">
        <v>1776000</v>
      </c>
      <c r="I266" s="16" t="str">
        <f>TEXT(E266,"yyyy-mm-ddThh:MM:ss")</f>
        <v>2020-05-14T10:05:00</v>
      </c>
      <c r="J266" s="55" t="str">
        <f>TEXT(F266,"yyyy-mm-ddThh:MM:ss")</f>
        <v>2021-03-14T00:00:00</v>
      </c>
      <c r="K266" s="66">
        <f t="shared" si="4"/>
        <v>1776000</v>
      </c>
      <c r="L266" s="20" t="s">
        <v>3939</v>
      </c>
      <c r="M266" s="12">
        <v>43965.420138888891</v>
      </c>
      <c r="N266" s="64" t="s">
        <v>2876</v>
      </c>
      <c r="O266" s="30" t="s">
        <v>2935</v>
      </c>
      <c r="P266" s="47">
        <f>H266</f>
        <v>1776000</v>
      </c>
      <c r="Q266" t="s">
        <v>2981</v>
      </c>
      <c r="R266" t="s">
        <v>2982</v>
      </c>
      <c r="S266">
        <v>5</v>
      </c>
      <c r="T266">
        <v>3</v>
      </c>
      <c r="U266">
        <v>2</v>
      </c>
      <c r="V266">
        <v>1</v>
      </c>
      <c r="W266">
        <v>0.5</v>
      </c>
      <c r="X266">
        <v>300000000</v>
      </c>
      <c r="Y266">
        <v>50000</v>
      </c>
      <c r="Z266">
        <v>500000</v>
      </c>
      <c r="AA266">
        <v>20000000</v>
      </c>
      <c r="AB266">
        <v>25</v>
      </c>
      <c r="AC266">
        <v>100</v>
      </c>
      <c r="AD266">
        <v>6</v>
      </c>
      <c r="AE266">
        <v>0.2</v>
      </c>
      <c r="AF266">
        <v>0.5</v>
      </c>
      <c r="AG266">
        <v>2</v>
      </c>
      <c r="AH266">
        <v>1</v>
      </c>
      <c r="AI266">
        <v>0.5</v>
      </c>
      <c r="AJ266">
        <v>0.5</v>
      </c>
      <c r="AK266">
        <v>0.5</v>
      </c>
      <c r="AL266">
        <v>6</v>
      </c>
      <c r="AM266">
        <v>4.5</v>
      </c>
      <c r="AN266">
        <v>1.5</v>
      </c>
      <c r="AO266" t="s">
        <v>2983</v>
      </c>
      <c r="AP266" t="s">
        <v>2984</v>
      </c>
      <c r="AQ266" t="s">
        <v>3292</v>
      </c>
      <c r="AR266" t="s">
        <v>2986</v>
      </c>
      <c r="AS266" t="s">
        <v>2987</v>
      </c>
      <c r="AT266" t="s">
        <v>2988</v>
      </c>
      <c r="AU266">
        <v>70</v>
      </c>
      <c r="AV266">
        <v>80</v>
      </c>
      <c r="AW266">
        <v>20000000</v>
      </c>
      <c r="AX266">
        <v>3</v>
      </c>
      <c r="AY266">
        <v>1</v>
      </c>
      <c r="AZ266">
        <v>0.5</v>
      </c>
      <c r="BA266">
        <v>0.3</v>
      </c>
      <c r="BB266">
        <v>0.2</v>
      </c>
      <c r="BC266">
        <v>300000000</v>
      </c>
      <c r="BD266">
        <v>0.2</v>
      </c>
      <c r="BE266">
        <v>0.5</v>
      </c>
      <c r="BF266">
        <v>0.2</v>
      </c>
      <c r="BG266">
        <v>0.5</v>
      </c>
    </row>
    <row r="267" spans="1:59" ht="24.75" thickBot="1" x14ac:dyDescent="0.3">
      <c r="A267" s="10" t="s">
        <v>2621</v>
      </c>
      <c r="B267" s="11" t="s">
        <v>1800</v>
      </c>
      <c r="C267" s="10" t="s">
        <v>1414</v>
      </c>
      <c r="D267" s="10" t="s">
        <v>1414</v>
      </c>
      <c r="E267" s="33">
        <v>43965.420138888891</v>
      </c>
      <c r="F267" s="56">
        <f>EDATE(E267, 10)</f>
        <v>44269</v>
      </c>
      <c r="G267" s="15" t="s">
        <v>3948</v>
      </c>
      <c r="H267" s="59">
        <v>890000</v>
      </c>
      <c r="I267" s="16" t="str">
        <f>TEXT(E267,"yyyy-mm-ddThh:MM:ss")</f>
        <v>2020-05-14T10:05:00</v>
      </c>
      <c r="J267" s="55" t="str">
        <f>TEXT(F267,"yyyy-mm-ddThh:MM:ss")</f>
        <v>2021-03-14T00:00:00</v>
      </c>
      <c r="K267" s="66">
        <f t="shared" si="4"/>
        <v>890000</v>
      </c>
      <c r="L267" s="20" t="s">
        <v>3939</v>
      </c>
      <c r="M267" s="12">
        <v>43966.545138888891</v>
      </c>
      <c r="N267" s="64" t="s">
        <v>2876</v>
      </c>
      <c r="O267" s="30" t="s">
        <v>2935</v>
      </c>
      <c r="P267" s="47">
        <f>H267</f>
        <v>890000</v>
      </c>
      <c r="Q267" t="s">
        <v>2981</v>
      </c>
      <c r="R267" t="s">
        <v>2982</v>
      </c>
      <c r="S267">
        <v>5</v>
      </c>
      <c r="T267">
        <v>3</v>
      </c>
      <c r="U267">
        <v>2</v>
      </c>
      <c r="V267">
        <v>1</v>
      </c>
      <c r="W267">
        <v>0.5</v>
      </c>
      <c r="X267">
        <v>300000000</v>
      </c>
      <c r="Y267">
        <v>50000</v>
      </c>
      <c r="Z267">
        <v>500000</v>
      </c>
      <c r="AA267">
        <v>20000000</v>
      </c>
      <c r="AB267">
        <v>25</v>
      </c>
      <c r="AC267">
        <v>100</v>
      </c>
      <c r="AD267">
        <v>6</v>
      </c>
      <c r="AE267">
        <v>0.2</v>
      </c>
      <c r="AF267">
        <v>0.5</v>
      </c>
      <c r="AG267">
        <v>2</v>
      </c>
      <c r="AH267">
        <v>1</v>
      </c>
      <c r="AI267">
        <v>0.5</v>
      </c>
      <c r="AJ267">
        <v>0.5</v>
      </c>
      <c r="AK267">
        <v>0.5</v>
      </c>
      <c r="AL267">
        <v>6</v>
      </c>
      <c r="AM267">
        <v>4.5</v>
      </c>
      <c r="AN267">
        <v>1.5</v>
      </c>
      <c r="AO267" t="s">
        <v>2983</v>
      </c>
      <c r="AP267" t="s">
        <v>2984</v>
      </c>
      <c r="AQ267" t="s">
        <v>3429</v>
      </c>
      <c r="AR267" t="s">
        <v>2986</v>
      </c>
      <c r="AS267" t="s">
        <v>2987</v>
      </c>
      <c r="AT267" t="s">
        <v>2988</v>
      </c>
      <c r="AU267">
        <v>70</v>
      </c>
      <c r="AV267">
        <v>80</v>
      </c>
      <c r="AW267">
        <v>20000000</v>
      </c>
      <c r="AX267">
        <v>3</v>
      </c>
      <c r="AY267">
        <v>1</v>
      </c>
      <c r="AZ267">
        <v>0.5</v>
      </c>
      <c r="BA267">
        <v>0.3</v>
      </c>
      <c r="BB267">
        <v>0.2</v>
      </c>
      <c r="BC267">
        <v>300000000</v>
      </c>
      <c r="BD267">
        <v>0.2</v>
      </c>
      <c r="BE267">
        <v>0.5</v>
      </c>
      <c r="BF267">
        <v>0.2</v>
      </c>
      <c r="BG267">
        <v>0.5</v>
      </c>
    </row>
    <row r="268" spans="1:59" ht="24.75" thickBot="1" x14ac:dyDescent="0.3">
      <c r="A268" s="10" t="s">
        <v>2622</v>
      </c>
      <c r="B268" s="11" t="s">
        <v>1800</v>
      </c>
      <c r="C268" s="10" t="s">
        <v>2623</v>
      </c>
      <c r="D268" s="10" t="s">
        <v>2623</v>
      </c>
      <c r="E268" s="33">
        <v>43965.420138888891</v>
      </c>
      <c r="F268" s="56">
        <f>EDATE(E268, 10)</f>
        <v>44269</v>
      </c>
      <c r="G268" s="15" t="s">
        <v>3948</v>
      </c>
      <c r="H268" s="59">
        <v>668000</v>
      </c>
      <c r="I268" s="16" t="str">
        <f>TEXT(E268,"yyyy-mm-ddThh:MM:ss")</f>
        <v>2020-05-14T10:05:00</v>
      </c>
      <c r="J268" s="55" t="str">
        <f>TEXT(F268,"yyyy-mm-ddThh:MM:ss")</f>
        <v>2021-03-14T00:00:00</v>
      </c>
      <c r="K268" s="66">
        <f t="shared" si="4"/>
        <v>668000</v>
      </c>
      <c r="L268" s="20" t="s">
        <v>3939</v>
      </c>
      <c r="M268" s="12">
        <v>43965.461805555555</v>
      </c>
      <c r="N268" s="64" t="s">
        <v>2876</v>
      </c>
      <c r="O268" s="30" t="s">
        <v>2935</v>
      </c>
      <c r="P268" s="47">
        <f>H268</f>
        <v>668000</v>
      </c>
      <c r="Q268" t="s">
        <v>2981</v>
      </c>
      <c r="R268" t="s">
        <v>2982</v>
      </c>
      <c r="S268">
        <v>5</v>
      </c>
      <c r="T268">
        <v>3</v>
      </c>
      <c r="U268">
        <v>2</v>
      </c>
      <c r="V268">
        <v>1</v>
      </c>
      <c r="W268">
        <v>0.5</v>
      </c>
      <c r="X268">
        <v>300000000</v>
      </c>
      <c r="Y268">
        <v>50000</v>
      </c>
      <c r="Z268">
        <v>500000</v>
      </c>
      <c r="AA268">
        <v>20000000</v>
      </c>
      <c r="AB268">
        <v>25</v>
      </c>
      <c r="AC268">
        <v>100</v>
      </c>
      <c r="AD268">
        <v>6</v>
      </c>
      <c r="AE268">
        <v>0.2</v>
      </c>
      <c r="AF268">
        <v>0.5</v>
      </c>
      <c r="AG268">
        <v>2</v>
      </c>
      <c r="AH268">
        <v>1</v>
      </c>
      <c r="AI268">
        <v>0.5</v>
      </c>
      <c r="AJ268">
        <v>0.5</v>
      </c>
      <c r="AK268">
        <v>0.5</v>
      </c>
      <c r="AL268">
        <v>6</v>
      </c>
      <c r="AM268">
        <v>4.5</v>
      </c>
      <c r="AN268">
        <v>1.5</v>
      </c>
      <c r="AO268" t="s">
        <v>2983</v>
      </c>
      <c r="AP268" t="s">
        <v>2984</v>
      </c>
      <c r="AQ268" t="s">
        <v>3496</v>
      </c>
      <c r="AR268" t="s">
        <v>2986</v>
      </c>
      <c r="AS268" t="s">
        <v>2987</v>
      </c>
      <c r="AT268" t="s">
        <v>2988</v>
      </c>
      <c r="AU268">
        <v>70</v>
      </c>
      <c r="AV268">
        <v>80</v>
      </c>
      <c r="AW268">
        <v>20000000</v>
      </c>
      <c r="AX268">
        <v>3</v>
      </c>
      <c r="AY268">
        <v>1</v>
      </c>
      <c r="AZ268">
        <v>0.5</v>
      </c>
      <c r="BA268">
        <v>0.3</v>
      </c>
      <c r="BB268">
        <v>0.2</v>
      </c>
      <c r="BC268">
        <v>300000000</v>
      </c>
      <c r="BD268">
        <v>0.2</v>
      </c>
      <c r="BE268">
        <v>0.5</v>
      </c>
      <c r="BF268">
        <v>0.2</v>
      </c>
      <c r="BG268">
        <v>0.5</v>
      </c>
    </row>
    <row r="269" spans="1:59" ht="24.75" thickBot="1" x14ac:dyDescent="0.3">
      <c r="A269" s="10" t="s">
        <v>2619</v>
      </c>
      <c r="B269" s="11" t="s">
        <v>1800</v>
      </c>
      <c r="C269" s="10" t="s">
        <v>491</v>
      </c>
      <c r="D269" s="10" t="s">
        <v>491</v>
      </c>
      <c r="E269" s="33">
        <v>43965.461805555555</v>
      </c>
      <c r="F269" s="56">
        <f>EDATE(E269, 10)</f>
        <v>44269</v>
      </c>
      <c r="G269" s="15" t="s">
        <v>3948</v>
      </c>
      <c r="H269" s="59">
        <v>346000</v>
      </c>
      <c r="I269" s="16" t="str">
        <f>TEXT(E269,"yyyy-mm-ddThh:MM:ss")</f>
        <v>2020-05-14T11:05:00</v>
      </c>
      <c r="J269" s="55" t="str">
        <f>TEXT(F269,"yyyy-mm-ddThh:MM:ss")</f>
        <v>2021-03-14T00:00:00</v>
      </c>
      <c r="K269" s="66">
        <f t="shared" si="4"/>
        <v>346000</v>
      </c>
      <c r="L269" s="20" t="s">
        <v>3939</v>
      </c>
      <c r="M269" s="12">
        <v>43972.586805555555</v>
      </c>
      <c r="N269" s="64" t="s">
        <v>2876</v>
      </c>
      <c r="O269" s="30" t="s">
        <v>2935</v>
      </c>
      <c r="P269" s="47">
        <f>H269</f>
        <v>346000</v>
      </c>
      <c r="Q269" t="s">
        <v>2981</v>
      </c>
      <c r="R269" t="s">
        <v>2982</v>
      </c>
      <c r="S269">
        <v>5</v>
      </c>
      <c r="T269">
        <v>3</v>
      </c>
      <c r="U269">
        <v>2</v>
      </c>
      <c r="V269">
        <v>1</v>
      </c>
      <c r="W269">
        <v>0.5</v>
      </c>
      <c r="X269">
        <v>300000000</v>
      </c>
      <c r="Y269">
        <v>50000</v>
      </c>
      <c r="Z269">
        <v>500000</v>
      </c>
      <c r="AA269">
        <v>20000000</v>
      </c>
      <c r="AB269">
        <v>25</v>
      </c>
      <c r="AC269">
        <v>100</v>
      </c>
      <c r="AD269">
        <v>6</v>
      </c>
      <c r="AE269">
        <v>0.2</v>
      </c>
      <c r="AF269">
        <v>0.5</v>
      </c>
      <c r="AG269">
        <v>2</v>
      </c>
      <c r="AH269">
        <v>1</v>
      </c>
      <c r="AI269">
        <v>0.5</v>
      </c>
      <c r="AJ269">
        <v>0.5</v>
      </c>
      <c r="AK269">
        <v>0.5</v>
      </c>
      <c r="AL269">
        <v>6</v>
      </c>
      <c r="AM269">
        <v>4.5</v>
      </c>
      <c r="AN269">
        <v>1.5</v>
      </c>
      <c r="AO269" t="s">
        <v>2983</v>
      </c>
      <c r="AP269" t="s">
        <v>2984</v>
      </c>
      <c r="AQ269" t="s">
        <v>3919</v>
      </c>
      <c r="AR269" t="s">
        <v>2986</v>
      </c>
      <c r="AS269" t="s">
        <v>2987</v>
      </c>
      <c r="AT269" t="s">
        <v>2988</v>
      </c>
      <c r="AU269">
        <v>70</v>
      </c>
      <c r="AV269">
        <v>80</v>
      </c>
      <c r="AW269">
        <v>20000000</v>
      </c>
      <c r="AX269">
        <v>3</v>
      </c>
      <c r="AY269">
        <v>1</v>
      </c>
      <c r="AZ269">
        <v>0.5</v>
      </c>
      <c r="BA269">
        <v>0.3</v>
      </c>
      <c r="BB269">
        <v>0.2</v>
      </c>
      <c r="BC269">
        <v>300000000</v>
      </c>
      <c r="BD269">
        <v>0.2</v>
      </c>
      <c r="BE269">
        <v>0.5</v>
      </c>
      <c r="BF269">
        <v>0.2</v>
      </c>
      <c r="BG269">
        <v>0.5</v>
      </c>
    </row>
    <row r="270" spans="1:59" ht="24.75" thickBot="1" x14ac:dyDescent="0.3">
      <c r="A270" s="10" t="s">
        <v>2618</v>
      </c>
      <c r="B270" s="11" t="s">
        <v>1800</v>
      </c>
      <c r="C270" s="10" t="s">
        <v>2391</v>
      </c>
      <c r="D270" s="10" t="s">
        <v>2391</v>
      </c>
      <c r="E270" s="33">
        <v>43965.545138888891</v>
      </c>
      <c r="F270" s="56">
        <f>EDATE(E270, 10)</f>
        <v>44269</v>
      </c>
      <c r="G270" s="15" t="s">
        <v>3948</v>
      </c>
      <c r="H270" s="59">
        <v>1400000</v>
      </c>
      <c r="I270" s="16" t="str">
        <f>TEXT(E270,"yyyy-mm-ddThh:MM:ss")</f>
        <v>2020-05-14T13:05:00</v>
      </c>
      <c r="J270" s="55" t="str">
        <f>TEXT(F270,"yyyy-mm-ddThh:MM:ss")</f>
        <v>2021-03-14T00:00:00</v>
      </c>
      <c r="K270" s="66">
        <f t="shared" si="4"/>
        <v>1400000</v>
      </c>
      <c r="L270" s="20" t="s">
        <v>3939</v>
      </c>
      <c r="M270" s="12">
        <v>43965.545138888891</v>
      </c>
      <c r="N270" s="64" t="s">
        <v>2876</v>
      </c>
      <c r="O270" s="30" t="s">
        <v>2935</v>
      </c>
      <c r="P270" s="47">
        <f>H270</f>
        <v>1400000</v>
      </c>
      <c r="Q270" t="s">
        <v>2981</v>
      </c>
      <c r="R270" t="s">
        <v>2982</v>
      </c>
      <c r="S270">
        <v>5</v>
      </c>
      <c r="T270">
        <v>3</v>
      </c>
      <c r="U270">
        <v>2</v>
      </c>
      <c r="V270">
        <v>1</v>
      </c>
      <c r="W270">
        <v>0.5</v>
      </c>
      <c r="X270">
        <v>300000000</v>
      </c>
      <c r="Y270">
        <v>50000</v>
      </c>
      <c r="Z270">
        <v>500000</v>
      </c>
      <c r="AA270">
        <v>20000000</v>
      </c>
      <c r="AB270">
        <v>25</v>
      </c>
      <c r="AC270">
        <v>100</v>
      </c>
      <c r="AD270">
        <v>6</v>
      </c>
      <c r="AE270">
        <v>0.2</v>
      </c>
      <c r="AF270">
        <v>0.5</v>
      </c>
      <c r="AG270">
        <v>2</v>
      </c>
      <c r="AH270">
        <v>1</v>
      </c>
      <c r="AI270">
        <v>0.5</v>
      </c>
      <c r="AJ270">
        <v>0.5</v>
      </c>
      <c r="AK270">
        <v>0.5</v>
      </c>
      <c r="AL270">
        <v>6</v>
      </c>
      <c r="AM270">
        <v>4.5</v>
      </c>
      <c r="AN270">
        <v>1.5</v>
      </c>
      <c r="AO270" t="s">
        <v>2983</v>
      </c>
      <c r="AP270" t="s">
        <v>2984</v>
      </c>
      <c r="AQ270" t="s">
        <v>3322</v>
      </c>
      <c r="AR270" t="s">
        <v>2986</v>
      </c>
      <c r="AS270" t="s">
        <v>2987</v>
      </c>
      <c r="AT270" t="s">
        <v>2988</v>
      </c>
      <c r="AU270">
        <v>70</v>
      </c>
      <c r="AV270">
        <v>80</v>
      </c>
      <c r="AW270">
        <v>20000000</v>
      </c>
      <c r="AX270">
        <v>3</v>
      </c>
      <c r="AY270">
        <v>1</v>
      </c>
      <c r="AZ270">
        <v>0.5</v>
      </c>
      <c r="BA270">
        <v>0.3</v>
      </c>
      <c r="BB270">
        <v>0.2</v>
      </c>
      <c r="BC270">
        <v>300000000</v>
      </c>
      <c r="BD270">
        <v>0.2</v>
      </c>
      <c r="BE270">
        <v>0.5</v>
      </c>
      <c r="BF270">
        <v>0.2</v>
      </c>
      <c r="BG270">
        <v>0.5</v>
      </c>
    </row>
    <row r="271" spans="1:59" ht="24.75" thickBot="1" x14ac:dyDescent="0.3">
      <c r="A271" s="10" t="s">
        <v>2616</v>
      </c>
      <c r="B271" s="11" t="s">
        <v>1800</v>
      </c>
      <c r="C271" s="10" t="s">
        <v>1672</v>
      </c>
      <c r="D271" s="10" t="s">
        <v>1672</v>
      </c>
      <c r="E271" s="33">
        <v>43965.878472222219</v>
      </c>
      <c r="F271" s="56">
        <f>EDATE(E271, 10)</f>
        <v>44269</v>
      </c>
      <c r="G271" s="15" t="s">
        <v>3948</v>
      </c>
      <c r="H271" s="59">
        <v>1473000</v>
      </c>
      <c r="I271" s="16" t="str">
        <f>TEXT(E271,"yyyy-mm-ddThh:MM:ss")</f>
        <v>2020-05-14T21:05:00</v>
      </c>
      <c r="J271" s="55" t="str">
        <f>TEXT(F271,"yyyy-mm-ddThh:MM:ss")</f>
        <v>2021-03-14T00:00:00</v>
      </c>
      <c r="K271" s="66">
        <f t="shared" si="4"/>
        <v>1473000</v>
      </c>
      <c r="L271" s="20" t="s">
        <v>3939</v>
      </c>
      <c r="M271" s="12">
        <v>43966.586805555555</v>
      </c>
      <c r="N271" s="64" t="s">
        <v>2876</v>
      </c>
      <c r="O271" s="30" t="s">
        <v>2935</v>
      </c>
      <c r="P271" s="47">
        <f>H271</f>
        <v>1473000</v>
      </c>
      <c r="Q271" t="s">
        <v>2981</v>
      </c>
      <c r="R271" t="s">
        <v>2982</v>
      </c>
      <c r="S271">
        <v>5</v>
      </c>
      <c r="T271">
        <v>3</v>
      </c>
      <c r="U271">
        <v>2</v>
      </c>
      <c r="V271">
        <v>1</v>
      </c>
      <c r="W271">
        <v>0.5</v>
      </c>
      <c r="X271">
        <v>300000000</v>
      </c>
      <c r="Y271">
        <v>50000</v>
      </c>
      <c r="Z271">
        <v>500000</v>
      </c>
      <c r="AA271">
        <v>20000000</v>
      </c>
      <c r="AB271">
        <v>25</v>
      </c>
      <c r="AC271">
        <v>100</v>
      </c>
      <c r="AD271">
        <v>6</v>
      </c>
      <c r="AE271">
        <v>0.2</v>
      </c>
      <c r="AF271">
        <v>0.5</v>
      </c>
      <c r="AG271">
        <v>2</v>
      </c>
      <c r="AH271">
        <v>1</v>
      </c>
      <c r="AI271">
        <v>0.5</v>
      </c>
      <c r="AJ271">
        <v>0.5</v>
      </c>
      <c r="AK271">
        <v>0.5</v>
      </c>
      <c r="AL271">
        <v>6</v>
      </c>
      <c r="AM271">
        <v>4.5</v>
      </c>
      <c r="AN271">
        <v>1.5</v>
      </c>
      <c r="AO271" t="s">
        <v>2983</v>
      </c>
      <c r="AP271" t="s">
        <v>2984</v>
      </c>
      <c r="AQ271" t="s">
        <v>3315</v>
      </c>
      <c r="AR271" t="s">
        <v>2986</v>
      </c>
      <c r="AS271" t="s">
        <v>2987</v>
      </c>
      <c r="AT271" t="s">
        <v>2988</v>
      </c>
      <c r="AU271">
        <v>70</v>
      </c>
      <c r="AV271">
        <v>80</v>
      </c>
      <c r="AW271">
        <v>20000000</v>
      </c>
      <c r="AX271">
        <v>3</v>
      </c>
      <c r="AY271">
        <v>1</v>
      </c>
      <c r="AZ271">
        <v>0.5</v>
      </c>
      <c r="BA271">
        <v>0.3</v>
      </c>
      <c r="BB271">
        <v>0.2</v>
      </c>
      <c r="BC271">
        <v>300000000</v>
      </c>
      <c r="BD271">
        <v>0.2</v>
      </c>
      <c r="BE271">
        <v>0.5</v>
      </c>
      <c r="BF271">
        <v>0.2</v>
      </c>
      <c r="BG271">
        <v>0.5</v>
      </c>
    </row>
    <row r="272" spans="1:59" ht="24.75" thickBot="1" x14ac:dyDescent="0.3">
      <c r="A272" s="10" t="s">
        <v>2614</v>
      </c>
      <c r="B272" s="11" t="s">
        <v>1800</v>
      </c>
      <c r="C272" s="10" t="s">
        <v>2615</v>
      </c>
      <c r="D272" s="10" t="s">
        <v>2615</v>
      </c>
      <c r="E272" s="33">
        <v>43965.961805555555</v>
      </c>
      <c r="F272" s="56">
        <f>EDATE(E272, 10)</f>
        <v>44269</v>
      </c>
      <c r="G272" s="15" t="s">
        <v>3948</v>
      </c>
      <c r="H272" s="59">
        <v>545000</v>
      </c>
      <c r="I272" s="16" t="str">
        <f>TEXT(E272,"yyyy-mm-ddThh:MM:ss")</f>
        <v>2020-05-14T23:05:00</v>
      </c>
      <c r="J272" s="55" t="str">
        <f>TEXT(F272,"yyyy-mm-ddThh:MM:ss")</f>
        <v>2021-03-14T00:00:00</v>
      </c>
      <c r="K272" s="66">
        <f t="shared" si="4"/>
        <v>545000</v>
      </c>
      <c r="L272" s="20" t="s">
        <v>3939</v>
      </c>
      <c r="M272" s="12">
        <v>43966.545138888891</v>
      </c>
      <c r="N272" s="64" t="s">
        <v>2876</v>
      </c>
      <c r="O272" s="30" t="s">
        <v>2935</v>
      </c>
      <c r="P272" s="47">
        <f>H272</f>
        <v>545000</v>
      </c>
      <c r="Q272" t="s">
        <v>2981</v>
      </c>
      <c r="R272" t="s">
        <v>2982</v>
      </c>
      <c r="S272">
        <v>5</v>
      </c>
      <c r="T272">
        <v>3</v>
      </c>
      <c r="U272">
        <v>2</v>
      </c>
      <c r="V272">
        <v>1</v>
      </c>
      <c r="W272">
        <v>0.5</v>
      </c>
      <c r="X272">
        <v>300000000</v>
      </c>
      <c r="Y272">
        <v>50000</v>
      </c>
      <c r="Z272">
        <v>500000</v>
      </c>
      <c r="AA272">
        <v>20000000</v>
      </c>
      <c r="AB272">
        <v>25</v>
      </c>
      <c r="AC272">
        <v>100</v>
      </c>
      <c r="AD272">
        <v>6</v>
      </c>
      <c r="AE272">
        <v>0.2</v>
      </c>
      <c r="AF272">
        <v>0.5</v>
      </c>
      <c r="AG272">
        <v>2</v>
      </c>
      <c r="AH272">
        <v>1</v>
      </c>
      <c r="AI272">
        <v>0.5</v>
      </c>
      <c r="AJ272">
        <v>0.5</v>
      </c>
      <c r="AK272">
        <v>0.5</v>
      </c>
      <c r="AL272">
        <v>6</v>
      </c>
      <c r="AM272">
        <v>4.5</v>
      </c>
      <c r="AN272">
        <v>1.5</v>
      </c>
      <c r="AO272" t="s">
        <v>2983</v>
      </c>
      <c r="AP272" t="s">
        <v>2984</v>
      </c>
      <c r="AQ272" t="s">
        <v>3609</v>
      </c>
      <c r="AR272" t="s">
        <v>2986</v>
      </c>
      <c r="AS272" t="s">
        <v>2987</v>
      </c>
      <c r="AT272" t="s">
        <v>2988</v>
      </c>
      <c r="AU272">
        <v>70</v>
      </c>
      <c r="AV272">
        <v>80</v>
      </c>
      <c r="AW272">
        <v>20000000</v>
      </c>
      <c r="AX272">
        <v>3</v>
      </c>
      <c r="AY272">
        <v>1</v>
      </c>
      <c r="AZ272">
        <v>0.5</v>
      </c>
      <c r="BA272">
        <v>0.3</v>
      </c>
      <c r="BB272">
        <v>0.2</v>
      </c>
      <c r="BC272">
        <v>300000000</v>
      </c>
      <c r="BD272">
        <v>0.2</v>
      </c>
      <c r="BE272">
        <v>0.5</v>
      </c>
      <c r="BF272">
        <v>0.2</v>
      </c>
      <c r="BG272">
        <v>0.5</v>
      </c>
    </row>
    <row r="273" spans="1:59" ht="24.75" thickBot="1" x14ac:dyDescent="0.3">
      <c r="A273" s="10" t="s">
        <v>2612</v>
      </c>
      <c r="B273" s="11" t="s">
        <v>1800</v>
      </c>
      <c r="C273" s="10" t="s">
        <v>2613</v>
      </c>
      <c r="D273" s="10" t="s">
        <v>2613</v>
      </c>
      <c r="E273" s="33">
        <v>43966.003472222219</v>
      </c>
      <c r="F273" s="56">
        <f>EDATE(E273, 10)</f>
        <v>44270</v>
      </c>
      <c r="G273" s="15" t="s">
        <v>3948</v>
      </c>
      <c r="H273" s="59">
        <v>540000</v>
      </c>
      <c r="I273" s="16" t="str">
        <f>TEXT(E273,"yyyy-mm-ddThh:MM:ss")</f>
        <v>2020-05-15T00:05:00</v>
      </c>
      <c r="J273" s="55" t="str">
        <f>TEXT(F273,"yyyy-mm-ddThh:MM:ss")</f>
        <v>2021-03-15T00:00:00</v>
      </c>
      <c r="K273" s="66">
        <f t="shared" si="4"/>
        <v>540000</v>
      </c>
      <c r="L273" s="20" t="s">
        <v>3939</v>
      </c>
      <c r="M273" s="12">
        <v>43966.545138888891</v>
      </c>
      <c r="N273" s="64" t="s">
        <v>2876</v>
      </c>
      <c r="O273" s="30" t="s">
        <v>2935</v>
      </c>
      <c r="P273" s="47">
        <f>H273</f>
        <v>540000</v>
      </c>
      <c r="Q273" t="s">
        <v>2981</v>
      </c>
      <c r="R273" t="s">
        <v>2982</v>
      </c>
      <c r="S273">
        <v>5</v>
      </c>
      <c r="T273">
        <v>3</v>
      </c>
      <c r="U273">
        <v>2</v>
      </c>
      <c r="V273">
        <v>1</v>
      </c>
      <c r="W273">
        <v>0.5</v>
      </c>
      <c r="X273">
        <v>300000000</v>
      </c>
      <c r="Y273">
        <v>50000</v>
      </c>
      <c r="Z273">
        <v>500000</v>
      </c>
      <c r="AA273">
        <v>20000000</v>
      </c>
      <c r="AB273">
        <v>25</v>
      </c>
      <c r="AC273">
        <v>100</v>
      </c>
      <c r="AD273">
        <v>6</v>
      </c>
      <c r="AE273">
        <v>0.2</v>
      </c>
      <c r="AF273">
        <v>0.5</v>
      </c>
      <c r="AG273">
        <v>2</v>
      </c>
      <c r="AH273">
        <v>1</v>
      </c>
      <c r="AI273">
        <v>0.5</v>
      </c>
      <c r="AJ273">
        <v>0.5</v>
      </c>
      <c r="AK273">
        <v>0.5</v>
      </c>
      <c r="AL273">
        <v>6</v>
      </c>
      <c r="AM273">
        <v>4.5</v>
      </c>
      <c r="AN273">
        <v>1.5</v>
      </c>
      <c r="AO273" t="s">
        <v>2983</v>
      </c>
      <c r="AP273" t="s">
        <v>2984</v>
      </c>
      <c r="AQ273" t="s">
        <v>3616</v>
      </c>
      <c r="AR273" t="s">
        <v>2986</v>
      </c>
      <c r="AS273" t="s">
        <v>2987</v>
      </c>
      <c r="AT273" t="s">
        <v>2988</v>
      </c>
      <c r="AU273">
        <v>70</v>
      </c>
      <c r="AV273">
        <v>80</v>
      </c>
      <c r="AW273">
        <v>20000000</v>
      </c>
      <c r="AX273">
        <v>3</v>
      </c>
      <c r="AY273">
        <v>1</v>
      </c>
      <c r="AZ273">
        <v>0.5</v>
      </c>
      <c r="BA273">
        <v>0.3</v>
      </c>
      <c r="BB273">
        <v>0.2</v>
      </c>
      <c r="BC273">
        <v>300000000</v>
      </c>
      <c r="BD273">
        <v>0.2</v>
      </c>
      <c r="BE273">
        <v>0.5</v>
      </c>
      <c r="BF273">
        <v>0.2</v>
      </c>
      <c r="BG273">
        <v>0.5</v>
      </c>
    </row>
    <row r="274" spans="1:59" ht="24.75" thickBot="1" x14ac:dyDescent="0.3">
      <c r="A274" s="10" t="s">
        <v>2610</v>
      </c>
      <c r="B274" s="11" t="s">
        <v>1800</v>
      </c>
      <c r="C274" s="10" t="s">
        <v>2611</v>
      </c>
      <c r="D274" s="10" t="s">
        <v>2611</v>
      </c>
      <c r="E274" s="33">
        <v>43966.003472222219</v>
      </c>
      <c r="F274" s="56">
        <f>EDATE(E274, 10)</f>
        <v>44270</v>
      </c>
      <c r="G274" s="15" t="s">
        <v>3948</v>
      </c>
      <c r="H274" s="59">
        <v>500000</v>
      </c>
      <c r="I274" s="16" t="str">
        <f>TEXT(E274,"yyyy-mm-ddThh:MM:ss")</f>
        <v>2020-05-15T00:05:00</v>
      </c>
      <c r="J274" s="55" t="str">
        <f>TEXT(F274,"yyyy-mm-ddThh:MM:ss")</f>
        <v>2021-03-15T00:00:00</v>
      </c>
      <c r="K274" s="66">
        <f t="shared" si="4"/>
        <v>500000</v>
      </c>
      <c r="L274" s="20" t="s">
        <v>3939</v>
      </c>
      <c r="M274" s="12">
        <v>43966.545138888891</v>
      </c>
      <c r="N274" s="64" t="s">
        <v>2876</v>
      </c>
      <c r="O274" s="30" t="s">
        <v>2935</v>
      </c>
      <c r="P274" s="47">
        <f>H274</f>
        <v>500000</v>
      </c>
      <c r="Q274" t="s">
        <v>2981</v>
      </c>
      <c r="R274" t="s">
        <v>2982</v>
      </c>
      <c r="S274">
        <v>5</v>
      </c>
      <c r="T274">
        <v>3</v>
      </c>
      <c r="U274">
        <v>2</v>
      </c>
      <c r="V274">
        <v>1</v>
      </c>
      <c r="W274">
        <v>0.5</v>
      </c>
      <c r="X274">
        <v>300000000</v>
      </c>
      <c r="Y274">
        <v>50000</v>
      </c>
      <c r="Z274">
        <v>500000</v>
      </c>
      <c r="AA274">
        <v>20000000</v>
      </c>
      <c r="AB274">
        <v>25</v>
      </c>
      <c r="AC274">
        <v>100</v>
      </c>
      <c r="AD274">
        <v>6</v>
      </c>
      <c r="AE274">
        <v>0.2</v>
      </c>
      <c r="AF274">
        <v>0.5</v>
      </c>
      <c r="AG274">
        <v>2</v>
      </c>
      <c r="AH274">
        <v>1</v>
      </c>
      <c r="AI274">
        <v>0.5</v>
      </c>
      <c r="AJ274">
        <v>0.5</v>
      </c>
      <c r="AK274">
        <v>0.5</v>
      </c>
      <c r="AL274">
        <v>6</v>
      </c>
      <c r="AM274">
        <v>4.5</v>
      </c>
      <c r="AN274">
        <v>1.5</v>
      </c>
      <c r="AO274" t="s">
        <v>2983</v>
      </c>
      <c r="AP274" t="s">
        <v>2984</v>
      </c>
      <c r="AQ274" t="s">
        <v>3892</v>
      </c>
      <c r="AR274" t="s">
        <v>2986</v>
      </c>
      <c r="AS274" t="s">
        <v>2987</v>
      </c>
      <c r="AT274" t="s">
        <v>2988</v>
      </c>
      <c r="AU274">
        <v>70</v>
      </c>
      <c r="AV274">
        <v>80</v>
      </c>
      <c r="AW274">
        <v>20000000</v>
      </c>
      <c r="AX274">
        <v>3</v>
      </c>
      <c r="AY274">
        <v>1</v>
      </c>
      <c r="AZ274">
        <v>0.5</v>
      </c>
      <c r="BA274">
        <v>0.3</v>
      </c>
      <c r="BB274">
        <v>0.2</v>
      </c>
      <c r="BC274">
        <v>300000000</v>
      </c>
      <c r="BD274">
        <v>0.2</v>
      </c>
      <c r="BE274">
        <v>0.5</v>
      </c>
      <c r="BF274">
        <v>0.2</v>
      </c>
      <c r="BG274">
        <v>0.5</v>
      </c>
    </row>
    <row r="275" spans="1:59" ht="24.75" thickBot="1" x14ac:dyDescent="0.3">
      <c r="A275" s="10" t="s">
        <v>2608</v>
      </c>
      <c r="B275" s="11" t="s">
        <v>1800</v>
      </c>
      <c r="C275" s="10" t="s">
        <v>2609</v>
      </c>
      <c r="D275" s="10" t="s">
        <v>2609</v>
      </c>
      <c r="E275" s="33">
        <v>43966.586805555555</v>
      </c>
      <c r="F275" s="56">
        <f>EDATE(E275, 10)</f>
        <v>44270</v>
      </c>
      <c r="G275" s="15" t="s">
        <v>3948</v>
      </c>
      <c r="H275" s="59">
        <v>1059000</v>
      </c>
      <c r="I275" s="16" t="str">
        <f>TEXT(E275,"yyyy-mm-ddThh:MM:ss")</f>
        <v>2020-05-15T14:05:00</v>
      </c>
      <c r="J275" s="55" t="str">
        <f>TEXT(F275,"yyyy-mm-ddThh:MM:ss")</f>
        <v>2021-03-15T00:00:00</v>
      </c>
      <c r="K275" s="66">
        <f t="shared" si="4"/>
        <v>1059000</v>
      </c>
      <c r="L275" s="20" t="s">
        <v>3939</v>
      </c>
      <c r="M275" s="12">
        <v>43966.586805555555</v>
      </c>
      <c r="N275" s="64" t="s">
        <v>2876</v>
      </c>
      <c r="O275" s="30" t="s">
        <v>2935</v>
      </c>
      <c r="P275" s="47">
        <f>H275</f>
        <v>1059000</v>
      </c>
      <c r="Q275" t="s">
        <v>2981</v>
      </c>
      <c r="R275" t="s">
        <v>2982</v>
      </c>
      <c r="S275">
        <v>5</v>
      </c>
      <c r="T275">
        <v>3</v>
      </c>
      <c r="U275">
        <v>2</v>
      </c>
      <c r="V275">
        <v>1</v>
      </c>
      <c r="W275">
        <v>0.5</v>
      </c>
      <c r="X275">
        <v>300000000</v>
      </c>
      <c r="Y275">
        <v>50000</v>
      </c>
      <c r="Z275">
        <v>500000</v>
      </c>
      <c r="AA275">
        <v>20000000</v>
      </c>
      <c r="AB275">
        <v>25</v>
      </c>
      <c r="AC275">
        <v>100</v>
      </c>
      <c r="AD275">
        <v>6</v>
      </c>
      <c r="AE275">
        <v>0.2</v>
      </c>
      <c r="AF275">
        <v>0.5</v>
      </c>
      <c r="AG275">
        <v>2</v>
      </c>
      <c r="AH275">
        <v>1</v>
      </c>
      <c r="AI275">
        <v>0.5</v>
      </c>
      <c r="AJ275">
        <v>0.5</v>
      </c>
      <c r="AK275">
        <v>0.5</v>
      </c>
      <c r="AL275">
        <v>6</v>
      </c>
      <c r="AM275">
        <v>4.5</v>
      </c>
      <c r="AN275">
        <v>1.5</v>
      </c>
      <c r="AO275" t="s">
        <v>2983</v>
      </c>
      <c r="AP275" t="s">
        <v>2984</v>
      </c>
      <c r="AQ275" t="s">
        <v>3356</v>
      </c>
      <c r="AR275" t="s">
        <v>2986</v>
      </c>
      <c r="AS275" t="s">
        <v>2987</v>
      </c>
      <c r="AT275" t="s">
        <v>2988</v>
      </c>
      <c r="AU275">
        <v>70</v>
      </c>
      <c r="AV275">
        <v>80</v>
      </c>
      <c r="AW275">
        <v>20000000</v>
      </c>
      <c r="AX275">
        <v>3</v>
      </c>
      <c r="AY275">
        <v>1</v>
      </c>
      <c r="AZ275">
        <v>0.5</v>
      </c>
      <c r="BA275">
        <v>0.3</v>
      </c>
      <c r="BB275">
        <v>0.2</v>
      </c>
      <c r="BC275">
        <v>300000000</v>
      </c>
      <c r="BD275">
        <v>0.2</v>
      </c>
      <c r="BE275">
        <v>0.5</v>
      </c>
      <c r="BF275">
        <v>0.2</v>
      </c>
      <c r="BG275">
        <v>0.5</v>
      </c>
    </row>
    <row r="276" spans="1:59" ht="24.75" thickBot="1" x14ac:dyDescent="0.3">
      <c r="A276" s="10" t="s">
        <v>2596</v>
      </c>
      <c r="B276" s="11" t="s">
        <v>1800</v>
      </c>
      <c r="C276" s="10" t="s">
        <v>2597</v>
      </c>
      <c r="D276" s="10" t="s">
        <v>2597</v>
      </c>
      <c r="E276" s="33">
        <v>43966.628472222219</v>
      </c>
      <c r="F276" s="56">
        <f>EDATE(E276, 10)</f>
        <v>44270</v>
      </c>
      <c r="G276" s="15" t="s">
        <v>3948</v>
      </c>
      <c r="H276" s="59">
        <v>8700000</v>
      </c>
      <c r="I276" s="16" t="str">
        <f>TEXT(E276,"yyyy-mm-ddThh:MM:ss")</f>
        <v>2020-05-15T15:05:00</v>
      </c>
      <c r="J276" s="55" t="str">
        <f>TEXT(F276,"yyyy-mm-ddThh:MM:ss")</f>
        <v>2021-03-15T00:00:00</v>
      </c>
      <c r="K276" s="66">
        <f t="shared" si="4"/>
        <v>8700000</v>
      </c>
      <c r="L276" s="20" t="s">
        <v>3939</v>
      </c>
      <c r="M276" s="12">
        <v>43966.628472222219</v>
      </c>
      <c r="N276" s="64" t="s">
        <v>2876</v>
      </c>
      <c r="O276" s="30" t="s">
        <v>2935</v>
      </c>
      <c r="P276" s="47">
        <f>H276</f>
        <v>8700000</v>
      </c>
      <c r="Q276" t="s">
        <v>2981</v>
      </c>
      <c r="R276" t="s">
        <v>2982</v>
      </c>
      <c r="S276">
        <v>5</v>
      </c>
      <c r="T276">
        <v>3</v>
      </c>
      <c r="U276">
        <v>2</v>
      </c>
      <c r="V276">
        <v>1</v>
      </c>
      <c r="W276">
        <v>0.5</v>
      </c>
      <c r="X276">
        <v>300000000</v>
      </c>
      <c r="Y276">
        <v>50000</v>
      </c>
      <c r="Z276">
        <v>500000</v>
      </c>
      <c r="AA276">
        <v>20000000</v>
      </c>
      <c r="AB276">
        <v>25</v>
      </c>
      <c r="AC276">
        <v>100</v>
      </c>
      <c r="AD276">
        <v>6</v>
      </c>
      <c r="AE276">
        <v>0.2</v>
      </c>
      <c r="AF276">
        <v>0.5</v>
      </c>
      <c r="AG276">
        <v>2</v>
      </c>
      <c r="AH276">
        <v>1</v>
      </c>
      <c r="AI276">
        <v>0.5</v>
      </c>
      <c r="AJ276">
        <v>0.5</v>
      </c>
      <c r="AK276">
        <v>0.5</v>
      </c>
      <c r="AL276">
        <v>6</v>
      </c>
      <c r="AM276">
        <v>4.5</v>
      </c>
      <c r="AN276">
        <v>1.5</v>
      </c>
      <c r="AO276" t="s">
        <v>2983</v>
      </c>
      <c r="AP276" t="s">
        <v>2984</v>
      </c>
      <c r="AQ276" t="s">
        <v>3190</v>
      </c>
      <c r="AR276" t="s">
        <v>2986</v>
      </c>
      <c r="AS276" t="s">
        <v>2987</v>
      </c>
      <c r="AT276" t="s">
        <v>2988</v>
      </c>
      <c r="AU276">
        <v>70</v>
      </c>
      <c r="AV276">
        <v>80</v>
      </c>
      <c r="AW276">
        <v>20000000</v>
      </c>
      <c r="AX276">
        <v>3</v>
      </c>
      <c r="AY276">
        <v>1</v>
      </c>
      <c r="AZ276">
        <v>0.5</v>
      </c>
      <c r="BA276">
        <v>0.3</v>
      </c>
      <c r="BB276">
        <v>0.2</v>
      </c>
      <c r="BC276">
        <v>300000000</v>
      </c>
      <c r="BD276">
        <v>0.2</v>
      </c>
      <c r="BE276">
        <v>0.5</v>
      </c>
      <c r="BF276">
        <v>0.2</v>
      </c>
      <c r="BG276">
        <v>0.5</v>
      </c>
    </row>
    <row r="277" spans="1:59" ht="24.75" thickBot="1" x14ac:dyDescent="0.3">
      <c r="A277" s="10" t="s">
        <v>2599</v>
      </c>
      <c r="B277" s="11" t="s">
        <v>1800</v>
      </c>
      <c r="C277" s="10" t="s">
        <v>2600</v>
      </c>
      <c r="D277" s="10" t="s">
        <v>2600</v>
      </c>
      <c r="E277" s="33">
        <v>43966.628472222219</v>
      </c>
      <c r="F277" s="56">
        <f>EDATE(E277, 10)</f>
        <v>44270</v>
      </c>
      <c r="G277" s="15" t="s">
        <v>3948</v>
      </c>
      <c r="H277" s="59">
        <v>7000000</v>
      </c>
      <c r="I277" s="16" t="str">
        <f>TEXT(E277,"yyyy-mm-ddThh:MM:ss")</f>
        <v>2020-05-15T15:05:00</v>
      </c>
      <c r="J277" s="55" t="str">
        <f>TEXT(F277,"yyyy-mm-ddThh:MM:ss")</f>
        <v>2021-03-15T00:00:00</v>
      </c>
      <c r="K277" s="66">
        <f t="shared" si="4"/>
        <v>7000000</v>
      </c>
      <c r="L277" s="20" t="s">
        <v>3939</v>
      </c>
      <c r="M277" s="12">
        <v>43966.628472222219</v>
      </c>
      <c r="N277" s="64" t="s">
        <v>2876</v>
      </c>
      <c r="O277" s="30" t="s">
        <v>2935</v>
      </c>
      <c r="P277" s="47">
        <f>H277</f>
        <v>7000000</v>
      </c>
      <c r="Q277" t="s">
        <v>2981</v>
      </c>
      <c r="R277" t="s">
        <v>2982</v>
      </c>
      <c r="S277">
        <v>5</v>
      </c>
      <c r="T277">
        <v>3</v>
      </c>
      <c r="U277">
        <v>2</v>
      </c>
      <c r="V277">
        <v>1</v>
      </c>
      <c r="W277">
        <v>0.5</v>
      </c>
      <c r="X277">
        <v>300000000</v>
      </c>
      <c r="Y277">
        <v>50000</v>
      </c>
      <c r="Z277">
        <v>500000</v>
      </c>
      <c r="AA277">
        <v>20000000</v>
      </c>
      <c r="AB277">
        <v>25</v>
      </c>
      <c r="AC277">
        <v>100</v>
      </c>
      <c r="AD277">
        <v>6</v>
      </c>
      <c r="AE277">
        <v>0.2</v>
      </c>
      <c r="AF277">
        <v>0.5</v>
      </c>
      <c r="AG277">
        <v>2</v>
      </c>
      <c r="AH277">
        <v>1</v>
      </c>
      <c r="AI277">
        <v>0.5</v>
      </c>
      <c r="AJ277">
        <v>0.5</v>
      </c>
      <c r="AK277">
        <v>0.5</v>
      </c>
      <c r="AL277">
        <v>6</v>
      </c>
      <c r="AM277">
        <v>4.5</v>
      </c>
      <c r="AN277">
        <v>1.5</v>
      </c>
      <c r="AO277" t="s">
        <v>2983</v>
      </c>
      <c r="AP277" t="s">
        <v>2984</v>
      </c>
      <c r="AQ277" t="s">
        <v>3201</v>
      </c>
      <c r="AR277" t="s">
        <v>2986</v>
      </c>
      <c r="AS277" t="s">
        <v>2987</v>
      </c>
      <c r="AT277" t="s">
        <v>2988</v>
      </c>
      <c r="AU277">
        <v>70</v>
      </c>
      <c r="AV277">
        <v>80</v>
      </c>
      <c r="AW277">
        <v>20000000</v>
      </c>
      <c r="AX277">
        <v>3</v>
      </c>
      <c r="AY277">
        <v>1</v>
      </c>
      <c r="AZ277">
        <v>0.5</v>
      </c>
      <c r="BA277">
        <v>0.3</v>
      </c>
      <c r="BB277">
        <v>0.2</v>
      </c>
      <c r="BC277">
        <v>300000000</v>
      </c>
      <c r="BD277">
        <v>0.2</v>
      </c>
      <c r="BE277">
        <v>0.5</v>
      </c>
      <c r="BF277">
        <v>0.2</v>
      </c>
      <c r="BG277">
        <v>0.5</v>
      </c>
    </row>
    <row r="278" spans="1:59" ht="24.75" thickBot="1" x14ac:dyDescent="0.3">
      <c r="A278" s="10" t="s">
        <v>2592</v>
      </c>
      <c r="B278" s="11" t="s">
        <v>1800</v>
      </c>
      <c r="C278" s="10" t="s">
        <v>2593</v>
      </c>
      <c r="D278" s="10" t="s">
        <v>2593</v>
      </c>
      <c r="E278" s="33">
        <v>43966.628472222219</v>
      </c>
      <c r="F278" s="56">
        <f>EDATE(E278, 10)</f>
        <v>44270</v>
      </c>
      <c r="G278" s="15" t="s">
        <v>3948</v>
      </c>
      <c r="H278" s="59">
        <v>1064000</v>
      </c>
      <c r="I278" s="16" t="str">
        <f>TEXT(E278,"yyyy-mm-ddThh:MM:ss")</f>
        <v>2020-05-15T15:05:00</v>
      </c>
      <c r="J278" s="55" t="str">
        <f>TEXT(F278,"yyyy-mm-ddThh:MM:ss")</f>
        <v>2021-03-15T00:00:00</v>
      </c>
      <c r="K278" s="66">
        <f t="shared" si="4"/>
        <v>1064000</v>
      </c>
      <c r="L278" s="20" t="s">
        <v>3939</v>
      </c>
      <c r="M278" s="12">
        <v>43966.628472222219</v>
      </c>
      <c r="N278" s="64" t="s">
        <v>2876</v>
      </c>
      <c r="O278" s="30" t="s">
        <v>2935</v>
      </c>
      <c r="P278" s="47">
        <f>H278</f>
        <v>1064000</v>
      </c>
      <c r="Q278" t="s">
        <v>2981</v>
      </c>
      <c r="R278" t="s">
        <v>2982</v>
      </c>
      <c r="S278">
        <v>5</v>
      </c>
      <c r="T278">
        <v>3</v>
      </c>
      <c r="U278">
        <v>2</v>
      </c>
      <c r="V278">
        <v>1</v>
      </c>
      <c r="W278">
        <v>0.5</v>
      </c>
      <c r="X278">
        <v>300000000</v>
      </c>
      <c r="Y278">
        <v>50000</v>
      </c>
      <c r="Z278">
        <v>500000</v>
      </c>
      <c r="AA278">
        <v>20000000</v>
      </c>
      <c r="AB278">
        <v>25</v>
      </c>
      <c r="AC278">
        <v>100</v>
      </c>
      <c r="AD278">
        <v>6</v>
      </c>
      <c r="AE278">
        <v>0.2</v>
      </c>
      <c r="AF278">
        <v>0.5</v>
      </c>
      <c r="AG278">
        <v>2</v>
      </c>
      <c r="AH278">
        <v>1</v>
      </c>
      <c r="AI278">
        <v>0.5</v>
      </c>
      <c r="AJ278">
        <v>0.5</v>
      </c>
      <c r="AK278">
        <v>0.5</v>
      </c>
      <c r="AL278">
        <v>6</v>
      </c>
      <c r="AM278">
        <v>4.5</v>
      </c>
      <c r="AN278">
        <v>1.5</v>
      </c>
      <c r="AO278" t="s">
        <v>2983</v>
      </c>
      <c r="AP278" t="s">
        <v>2984</v>
      </c>
      <c r="AQ278" t="s">
        <v>3355</v>
      </c>
      <c r="AR278" t="s">
        <v>2986</v>
      </c>
      <c r="AS278" t="s">
        <v>2987</v>
      </c>
      <c r="AT278" t="s">
        <v>2988</v>
      </c>
      <c r="AU278">
        <v>70</v>
      </c>
      <c r="AV278">
        <v>80</v>
      </c>
      <c r="AW278">
        <v>20000000</v>
      </c>
      <c r="AX278">
        <v>3</v>
      </c>
      <c r="AY278">
        <v>1</v>
      </c>
      <c r="AZ278">
        <v>0.5</v>
      </c>
      <c r="BA278">
        <v>0.3</v>
      </c>
      <c r="BB278">
        <v>0.2</v>
      </c>
      <c r="BC278">
        <v>300000000</v>
      </c>
      <c r="BD278">
        <v>0.2</v>
      </c>
      <c r="BE278">
        <v>0.5</v>
      </c>
      <c r="BF278">
        <v>0.2</v>
      </c>
      <c r="BG278">
        <v>0.5</v>
      </c>
    </row>
    <row r="279" spans="1:59" ht="24.75" thickBot="1" x14ac:dyDescent="0.3">
      <c r="A279" s="10" t="s">
        <v>2603</v>
      </c>
      <c r="B279" s="11" t="s">
        <v>1800</v>
      </c>
      <c r="C279" s="10" t="s">
        <v>2604</v>
      </c>
      <c r="D279" s="10" t="s">
        <v>2604</v>
      </c>
      <c r="E279" s="33">
        <v>43966.628472222219</v>
      </c>
      <c r="F279" s="56">
        <f>EDATE(E279, 10)</f>
        <v>44270</v>
      </c>
      <c r="G279" s="15" t="s">
        <v>3948</v>
      </c>
      <c r="H279" s="59">
        <v>500000</v>
      </c>
      <c r="I279" s="16" t="str">
        <f>TEXT(E279,"yyyy-mm-ddThh:MM:ss")</f>
        <v>2020-05-15T15:05:00</v>
      </c>
      <c r="J279" s="55" t="str">
        <f>TEXT(F279,"yyyy-mm-ddThh:MM:ss")</f>
        <v>2021-03-15T00:00:00</v>
      </c>
      <c r="K279" s="66">
        <f t="shared" si="4"/>
        <v>500000</v>
      </c>
      <c r="L279" s="20" t="s">
        <v>3939</v>
      </c>
      <c r="M279" s="12">
        <v>43966.628472222219</v>
      </c>
      <c r="N279" s="64" t="s">
        <v>2876</v>
      </c>
      <c r="O279" s="30" t="s">
        <v>2935</v>
      </c>
      <c r="P279" s="47">
        <f>H279</f>
        <v>500000</v>
      </c>
      <c r="Q279" t="s">
        <v>2981</v>
      </c>
      <c r="R279" t="s">
        <v>2982</v>
      </c>
      <c r="S279">
        <v>5</v>
      </c>
      <c r="T279">
        <v>3</v>
      </c>
      <c r="U279">
        <v>2</v>
      </c>
      <c r="V279">
        <v>1</v>
      </c>
      <c r="W279">
        <v>0.5</v>
      </c>
      <c r="X279">
        <v>300000000</v>
      </c>
      <c r="Y279">
        <v>50000</v>
      </c>
      <c r="Z279">
        <v>500000</v>
      </c>
      <c r="AA279">
        <v>20000000</v>
      </c>
      <c r="AB279">
        <v>25</v>
      </c>
      <c r="AC279">
        <v>100</v>
      </c>
      <c r="AD279">
        <v>6</v>
      </c>
      <c r="AE279">
        <v>0.2</v>
      </c>
      <c r="AF279">
        <v>0.5</v>
      </c>
      <c r="AG279">
        <v>2</v>
      </c>
      <c r="AH279">
        <v>1</v>
      </c>
      <c r="AI279">
        <v>0.5</v>
      </c>
      <c r="AJ279">
        <v>0.5</v>
      </c>
      <c r="AK279">
        <v>0.5</v>
      </c>
      <c r="AL279">
        <v>6</v>
      </c>
      <c r="AM279">
        <v>4.5</v>
      </c>
      <c r="AN279">
        <v>1.5</v>
      </c>
      <c r="AO279" t="s">
        <v>2983</v>
      </c>
      <c r="AP279" t="s">
        <v>2984</v>
      </c>
      <c r="AQ279" t="s">
        <v>3891</v>
      </c>
      <c r="AR279" t="s">
        <v>2986</v>
      </c>
      <c r="AS279" t="s">
        <v>2987</v>
      </c>
      <c r="AT279" t="s">
        <v>2988</v>
      </c>
      <c r="AU279">
        <v>70</v>
      </c>
      <c r="AV279">
        <v>80</v>
      </c>
      <c r="AW279">
        <v>20000000</v>
      </c>
      <c r="AX279">
        <v>3</v>
      </c>
      <c r="AY279">
        <v>1</v>
      </c>
      <c r="AZ279">
        <v>0.5</v>
      </c>
      <c r="BA279">
        <v>0.3</v>
      </c>
      <c r="BB279">
        <v>0.2</v>
      </c>
      <c r="BC279">
        <v>300000000</v>
      </c>
      <c r="BD279">
        <v>0.2</v>
      </c>
      <c r="BE279">
        <v>0.5</v>
      </c>
      <c r="BF279">
        <v>0.2</v>
      </c>
      <c r="BG279">
        <v>0.5</v>
      </c>
    </row>
    <row r="280" spans="1:59" ht="24.75" thickBot="1" x14ac:dyDescent="0.3">
      <c r="A280" s="10" t="s">
        <v>2587</v>
      </c>
      <c r="B280" s="11" t="s">
        <v>1800</v>
      </c>
      <c r="C280" s="10" t="s">
        <v>2588</v>
      </c>
      <c r="D280" s="10" t="s">
        <v>2588</v>
      </c>
      <c r="E280" s="33">
        <v>43967.295138888891</v>
      </c>
      <c r="F280" s="56">
        <f>EDATE(E280, 10)</f>
        <v>44271</v>
      </c>
      <c r="G280" s="15" t="s">
        <v>3948</v>
      </c>
      <c r="H280" s="59">
        <v>4088000</v>
      </c>
      <c r="I280" s="16" t="str">
        <f>TEXT(E280,"yyyy-mm-ddThh:MM:ss")</f>
        <v>2020-05-16T07:05:00</v>
      </c>
      <c r="J280" s="55" t="str">
        <f>TEXT(F280,"yyyy-mm-ddThh:MM:ss")</f>
        <v>2021-03-16T00:00:00</v>
      </c>
      <c r="K280" s="66">
        <f t="shared" si="4"/>
        <v>4088000</v>
      </c>
      <c r="L280" s="20" t="s">
        <v>3939</v>
      </c>
      <c r="M280" s="12">
        <v>43969.461805555555</v>
      </c>
      <c r="N280" s="64" t="s">
        <v>2876</v>
      </c>
      <c r="O280" s="30" t="s">
        <v>2935</v>
      </c>
      <c r="P280" s="47">
        <f>H280</f>
        <v>4088000</v>
      </c>
      <c r="Q280" t="s">
        <v>2981</v>
      </c>
      <c r="R280" t="s">
        <v>2982</v>
      </c>
      <c r="S280">
        <v>5</v>
      </c>
      <c r="T280">
        <v>3</v>
      </c>
      <c r="U280">
        <v>2</v>
      </c>
      <c r="V280">
        <v>1</v>
      </c>
      <c r="W280">
        <v>0.5</v>
      </c>
      <c r="X280">
        <v>300000000</v>
      </c>
      <c r="Y280">
        <v>50000</v>
      </c>
      <c r="Z280">
        <v>500000</v>
      </c>
      <c r="AA280">
        <v>20000000</v>
      </c>
      <c r="AB280">
        <v>25</v>
      </c>
      <c r="AC280">
        <v>100</v>
      </c>
      <c r="AD280">
        <v>6</v>
      </c>
      <c r="AE280">
        <v>0.2</v>
      </c>
      <c r="AF280">
        <v>0.5</v>
      </c>
      <c r="AG280">
        <v>2</v>
      </c>
      <c r="AH280">
        <v>1</v>
      </c>
      <c r="AI280">
        <v>0.5</v>
      </c>
      <c r="AJ280">
        <v>0.5</v>
      </c>
      <c r="AK280">
        <v>0.5</v>
      </c>
      <c r="AL280">
        <v>6</v>
      </c>
      <c r="AM280">
        <v>4.5</v>
      </c>
      <c r="AN280">
        <v>1.5</v>
      </c>
      <c r="AO280" t="s">
        <v>2983</v>
      </c>
      <c r="AP280" t="s">
        <v>2984</v>
      </c>
      <c r="AQ280" t="s">
        <v>3227</v>
      </c>
      <c r="AR280" t="s">
        <v>2986</v>
      </c>
      <c r="AS280" t="s">
        <v>2987</v>
      </c>
      <c r="AT280" t="s">
        <v>2988</v>
      </c>
      <c r="AU280">
        <v>70</v>
      </c>
      <c r="AV280">
        <v>80</v>
      </c>
      <c r="AW280">
        <v>20000000</v>
      </c>
      <c r="AX280">
        <v>3</v>
      </c>
      <c r="AY280">
        <v>1</v>
      </c>
      <c r="AZ280">
        <v>0.5</v>
      </c>
      <c r="BA280">
        <v>0.3</v>
      </c>
      <c r="BB280">
        <v>0.2</v>
      </c>
      <c r="BC280">
        <v>300000000</v>
      </c>
      <c r="BD280">
        <v>0.2</v>
      </c>
      <c r="BE280">
        <v>0.5</v>
      </c>
      <c r="BF280">
        <v>0.2</v>
      </c>
      <c r="BG280">
        <v>0.5</v>
      </c>
    </row>
    <row r="281" spans="1:59" ht="24.75" thickBot="1" x14ac:dyDescent="0.3">
      <c r="A281" s="10" t="s">
        <v>2583</v>
      </c>
      <c r="B281" s="11" t="s">
        <v>1800</v>
      </c>
      <c r="C281" s="10" t="s">
        <v>2584</v>
      </c>
      <c r="D281" s="10" t="s">
        <v>2584</v>
      </c>
      <c r="E281" s="33">
        <v>43967.336805555555</v>
      </c>
      <c r="F281" s="56">
        <f>EDATE(E281, 10)</f>
        <v>44271</v>
      </c>
      <c r="G281" s="15" t="s">
        <v>3948</v>
      </c>
      <c r="H281" s="59">
        <v>510000</v>
      </c>
      <c r="I281" s="16" t="str">
        <f>TEXT(E281,"yyyy-mm-ddThh:MM:ss")</f>
        <v>2020-05-16T08:05:00</v>
      </c>
      <c r="J281" s="55" t="str">
        <f>TEXT(F281,"yyyy-mm-ddThh:MM:ss")</f>
        <v>2021-03-16T00:00:00</v>
      </c>
      <c r="K281" s="66">
        <f t="shared" si="4"/>
        <v>510000</v>
      </c>
      <c r="L281" s="20" t="s">
        <v>3939</v>
      </c>
      <c r="M281" s="12">
        <v>43969.420138888891</v>
      </c>
      <c r="N281" s="64" t="s">
        <v>2876</v>
      </c>
      <c r="O281" s="30" t="s">
        <v>2935</v>
      </c>
      <c r="P281" s="47">
        <f>H281</f>
        <v>510000</v>
      </c>
      <c r="Q281" t="s">
        <v>2981</v>
      </c>
      <c r="R281" t="s">
        <v>2982</v>
      </c>
      <c r="S281">
        <v>5</v>
      </c>
      <c r="T281">
        <v>3</v>
      </c>
      <c r="U281">
        <v>2</v>
      </c>
      <c r="V281">
        <v>1</v>
      </c>
      <c r="W281">
        <v>0.5</v>
      </c>
      <c r="X281">
        <v>300000000</v>
      </c>
      <c r="Y281">
        <v>50000</v>
      </c>
      <c r="Z281">
        <v>500000</v>
      </c>
      <c r="AA281">
        <v>20000000</v>
      </c>
      <c r="AB281">
        <v>25</v>
      </c>
      <c r="AC281">
        <v>100</v>
      </c>
      <c r="AD281">
        <v>6</v>
      </c>
      <c r="AE281">
        <v>0.2</v>
      </c>
      <c r="AF281">
        <v>0.5</v>
      </c>
      <c r="AG281">
        <v>2</v>
      </c>
      <c r="AH281">
        <v>1</v>
      </c>
      <c r="AI281">
        <v>0.5</v>
      </c>
      <c r="AJ281">
        <v>0.5</v>
      </c>
      <c r="AK281">
        <v>0.5</v>
      </c>
      <c r="AL281">
        <v>6</v>
      </c>
      <c r="AM281">
        <v>4.5</v>
      </c>
      <c r="AN281">
        <v>1.5</v>
      </c>
      <c r="AO281" t="s">
        <v>2983</v>
      </c>
      <c r="AP281" t="s">
        <v>2984</v>
      </c>
      <c r="AQ281" t="s">
        <v>3713</v>
      </c>
      <c r="AR281" t="s">
        <v>2986</v>
      </c>
      <c r="AS281" t="s">
        <v>2987</v>
      </c>
      <c r="AT281" t="s">
        <v>2988</v>
      </c>
      <c r="AU281">
        <v>70</v>
      </c>
      <c r="AV281">
        <v>80</v>
      </c>
      <c r="AW281">
        <v>20000000</v>
      </c>
      <c r="AX281">
        <v>3</v>
      </c>
      <c r="AY281">
        <v>1</v>
      </c>
      <c r="AZ281">
        <v>0.5</v>
      </c>
      <c r="BA281">
        <v>0.3</v>
      </c>
      <c r="BB281">
        <v>0.2</v>
      </c>
      <c r="BC281">
        <v>300000000</v>
      </c>
      <c r="BD281">
        <v>0.2</v>
      </c>
      <c r="BE281">
        <v>0.5</v>
      </c>
      <c r="BF281">
        <v>0.2</v>
      </c>
      <c r="BG281">
        <v>0.5</v>
      </c>
    </row>
    <row r="282" spans="1:59" ht="24.75" thickBot="1" x14ac:dyDescent="0.3">
      <c r="A282" s="10" t="s">
        <v>2582</v>
      </c>
      <c r="B282" s="11" t="s">
        <v>1800</v>
      </c>
      <c r="C282" s="10">
        <v>666</v>
      </c>
      <c r="D282" s="10">
        <v>666</v>
      </c>
      <c r="E282" s="33">
        <v>43967.586805555555</v>
      </c>
      <c r="F282" s="56">
        <f>EDATE(E282, 10)</f>
        <v>44271</v>
      </c>
      <c r="G282" s="15" t="s">
        <v>3948</v>
      </c>
      <c r="H282" s="59">
        <v>3200000</v>
      </c>
      <c r="I282" s="16" t="str">
        <f>TEXT(E282,"yyyy-mm-ddThh:MM:ss")</f>
        <v>2020-05-16T14:05:00</v>
      </c>
      <c r="J282" s="55" t="str">
        <f>TEXT(F282,"yyyy-mm-ddThh:MM:ss")</f>
        <v>2021-03-16T00:00:00</v>
      </c>
      <c r="K282" s="66">
        <f t="shared" si="4"/>
        <v>3200000</v>
      </c>
      <c r="L282" s="20" t="s">
        <v>3939</v>
      </c>
      <c r="M282" s="12">
        <v>43967.753472222219</v>
      </c>
      <c r="N282" s="64" t="s">
        <v>2876</v>
      </c>
      <c r="O282" s="30" t="s">
        <v>2935</v>
      </c>
      <c r="P282" s="47">
        <f>H282</f>
        <v>3200000</v>
      </c>
      <c r="Q282" t="s">
        <v>2981</v>
      </c>
      <c r="R282" t="s">
        <v>2982</v>
      </c>
      <c r="S282">
        <v>5</v>
      </c>
      <c r="T282">
        <v>3</v>
      </c>
      <c r="U282">
        <v>2</v>
      </c>
      <c r="V282">
        <v>1</v>
      </c>
      <c r="W282">
        <v>0.5</v>
      </c>
      <c r="X282">
        <v>300000000</v>
      </c>
      <c r="Y282">
        <v>50000</v>
      </c>
      <c r="Z282">
        <v>500000</v>
      </c>
      <c r="AA282">
        <v>20000000</v>
      </c>
      <c r="AB282">
        <v>25</v>
      </c>
      <c r="AC282">
        <v>100</v>
      </c>
      <c r="AD282">
        <v>6</v>
      </c>
      <c r="AE282">
        <v>0.2</v>
      </c>
      <c r="AF282">
        <v>0.5</v>
      </c>
      <c r="AG282">
        <v>2</v>
      </c>
      <c r="AH282">
        <v>1</v>
      </c>
      <c r="AI282">
        <v>0.5</v>
      </c>
      <c r="AJ282">
        <v>0.5</v>
      </c>
      <c r="AK282">
        <v>0.5</v>
      </c>
      <c r="AL282">
        <v>6</v>
      </c>
      <c r="AM282">
        <v>4.5</v>
      </c>
      <c r="AN282">
        <v>1.5</v>
      </c>
      <c r="AO282" t="s">
        <v>2983</v>
      </c>
      <c r="AP282" t="s">
        <v>2984</v>
      </c>
      <c r="AQ282" t="s">
        <v>3244</v>
      </c>
      <c r="AR282" t="s">
        <v>2986</v>
      </c>
      <c r="AS282" t="s">
        <v>2987</v>
      </c>
      <c r="AT282" t="s">
        <v>2988</v>
      </c>
      <c r="AU282">
        <v>70</v>
      </c>
      <c r="AV282">
        <v>80</v>
      </c>
      <c r="AW282">
        <v>20000000</v>
      </c>
      <c r="AX282">
        <v>3</v>
      </c>
      <c r="AY282">
        <v>1</v>
      </c>
      <c r="AZ282">
        <v>0.5</v>
      </c>
      <c r="BA282">
        <v>0.3</v>
      </c>
      <c r="BB282">
        <v>0.2</v>
      </c>
      <c r="BC282">
        <v>300000000</v>
      </c>
      <c r="BD282">
        <v>0.2</v>
      </c>
      <c r="BE282">
        <v>0.5</v>
      </c>
      <c r="BF282">
        <v>0.2</v>
      </c>
      <c r="BG282">
        <v>0.5</v>
      </c>
    </row>
    <row r="283" spans="1:59" ht="24.75" thickBot="1" x14ac:dyDescent="0.3">
      <c r="A283" s="10" t="s">
        <v>2577</v>
      </c>
      <c r="B283" s="11" t="s">
        <v>1800</v>
      </c>
      <c r="C283" s="10" t="s">
        <v>2578</v>
      </c>
      <c r="D283" s="10" t="s">
        <v>2578</v>
      </c>
      <c r="E283" s="33">
        <v>43967.628472222219</v>
      </c>
      <c r="F283" s="56">
        <f>EDATE(E283, 10)</f>
        <v>44271</v>
      </c>
      <c r="G283" s="15" t="s">
        <v>3948</v>
      </c>
      <c r="H283" s="59">
        <v>1000000</v>
      </c>
      <c r="I283" s="16" t="str">
        <f>TEXT(E283,"yyyy-mm-ddThh:MM:ss")</f>
        <v>2020-05-16T15:05:00</v>
      </c>
      <c r="J283" s="55" t="str">
        <f>TEXT(F283,"yyyy-mm-ddThh:MM:ss")</f>
        <v>2021-03-16T00:00:00</v>
      </c>
      <c r="K283" s="66">
        <f t="shared" si="4"/>
        <v>1000000</v>
      </c>
      <c r="L283" s="20" t="s">
        <v>3939</v>
      </c>
      <c r="M283" s="12">
        <v>43967.753472222219</v>
      </c>
      <c r="N283" s="64" t="s">
        <v>2876</v>
      </c>
      <c r="O283" s="30" t="s">
        <v>2935</v>
      </c>
      <c r="P283" s="47">
        <f>H283</f>
        <v>1000000</v>
      </c>
      <c r="Q283" t="s">
        <v>2981</v>
      </c>
      <c r="R283" t="s">
        <v>2982</v>
      </c>
      <c r="S283">
        <v>5</v>
      </c>
      <c r="T283">
        <v>3</v>
      </c>
      <c r="U283">
        <v>2</v>
      </c>
      <c r="V283">
        <v>1</v>
      </c>
      <c r="W283">
        <v>0.5</v>
      </c>
      <c r="X283">
        <v>300000000</v>
      </c>
      <c r="Y283">
        <v>50000</v>
      </c>
      <c r="Z283">
        <v>500000</v>
      </c>
      <c r="AA283">
        <v>20000000</v>
      </c>
      <c r="AB283">
        <v>25</v>
      </c>
      <c r="AC283">
        <v>100</v>
      </c>
      <c r="AD283">
        <v>6</v>
      </c>
      <c r="AE283">
        <v>0.2</v>
      </c>
      <c r="AF283">
        <v>0.5</v>
      </c>
      <c r="AG283">
        <v>2</v>
      </c>
      <c r="AH283">
        <v>1</v>
      </c>
      <c r="AI283">
        <v>0.5</v>
      </c>
      <c r="AJ283">
        <v>0.5</v>
      </c>
      <c r="AK283">
        <v>0.5</v>
      </c>
      <c r="AL283">
        <v>6</v>
      </c>
      <c r="AM283">
        <v>4.5</v>
      </c>
      <c r="AN283">
        <v>1.5</v>
      </c>
      <c r="AO283" t="s">
        <v>2983</v>
      </c>
      <c r="AP283" t="s">
        <v>2984</v>
      </c>
      <c r="AQ283" t="s">
        <v>3414</v>
      </c>
      <c r="AR283" t="s">
        <v>2986</v>
      </c>
      <c r="AS283" t="s">
        <v>2987</v>
      </c>
      <c r="AT283" t="s">
        <v>2988</v>
      </c>
      <c r="AU283">
        <v>70</v>
      </c>
      <c r="AV283">
        <v>80</v>
      </c>
      <c r="AW283">
        <v>20000000</v>
      </c>
      <c r="AX283">
        <v>3</v>
      </c>
      <c r="AY283">
        <v>1</v>
      </c>
      <c r="AZ283">
        <v>0.5</v>
      </c>
      <c r="BA283">
        <v>0.3</v>
      </c>
      <c r="BB283">
        <v>0.2</v>
      </c>
      <c r="BC283">
        <v>300000000</v>
      </c>
      <c r="BD283">
        <v>0.2</v>
      </c>
      <c r="BE283">
        <v>0.5</v>
      </c>
      <c r="BF283">
        <v>0.2</v>
      </c>
      <c r="BG283">
        <v>0.5</v>
      </c>
    </row>
    <row r="284" spans="1:59" ht="24.75" thickBot="1" x14ac:dyDescent="0.3">
      <c r="A284" s="10" t="s">
        <v>2567</v>
      </c>
      <c r="B284" s="11" t="s">
        <v>1800</v>
      </c>
      <c r="C284" s="10" t="s">
        <v>1749</v>
      </c>
      <c r="D284" s="10" t="s">
        <v>1749</v>
      </c>
      <c r="E284" s="33">
        <v>43967.670138888891</v>
      </c>
      <c r="F284" s="56">
        <f>EDATE(E284, 10)</f>
        <v>44271</v>
      </c>
      <c r="G284" s="15" t="s">
        <v>3948</v>
      </c>
      <c r="H284" s="59">
        <v>4132000</v>
      </c>
      <c r="I284" s="16" t="str">
        <f>TEXT(E284,"yyyy-mm-ddThh:MM:ss")</f>
        <v>2020-05-16T16:05:00</v>
      </c>
      <c r="J284" s="55" t="str">
        <f>TEXT(F284,"yyyy-mm-ddThh:MM:ss")</f>
        <v>2021-03-16T00:00:00</v>
      </c>
      <c r="K284" s="66">
        <f t="shared" si="4"/>
        <v>4132000</v>
      </c>
      <c r="L284" s="20" t="s">
        <v>3939</v>
      </c>
      <c r="M284" s="12">
        <v>43967.711805555555</v>
      </c>
      <c r="N284" s="64" t="s">
        <v>2876</v>
      </c>
      <c r="O284" s="30" t="s">
        <v>2935</v>
      </c>
      <c r="P284" s="47">
        <f>H284</f>
        <v>4132000</v>
      </c>
      <c r="Q284" t="s">
        <v>2981</v>
      </c>
      <c r="R284" t="s">
        <v>2982</v>
      </c>
      <c r="S284">
        <v>5</v>
      </c>
      <c r="T284">
        <v>3</v>
      </c>
      <c r="U284">
        <v>2</v>
      </c>
      <c r="V284">
        <v>1</v>
      </c>
      <c r="W284">
        <v>0.5</v>
      </c>
      <c r="X284">
        <v>300000000</v>
      </c>
      <c r="Y284">
        <v>50000</v>
      </c>
      <c r="Z284">
        <v>500000</v>
      </c>
      <c r="AA284">
        <v>20000000</v>
      </c>
      <c r="AB284">
        <v>25</v>
      </c>
      <c r="AC284">
        <v>100</v>
      </c>
      <c r="AD284">
        <v>6</v>
      </c>
      <c r="AE284">
        <v>0.2</v>
      </c>
      <c r="AF284">
        <v>0.5</v>
      </c>
      <c r="AG284">
        <v>2</v>
      </c>
      <c r="AH284">
        <v>1</v>
      </c>
      <c r="AI284">
        <v>0.5</v>
      </c>
      <c r="AJ284">
        <v>0.5</v>
      </c>
      <c r="AK284">
        <v>0.5</v>
      </c>
      <c r="AL284">
        <v>6</v>
      </c>
      <c r="AM284">
        <v>4.5</v>
      </c>
      <c r="AN284">
        <v>1.5</v>
      </c>
      <c r="AO284" t="s">
        <v>2983</v>
      </c>
      <c r="AP284" t="s">
        <v>2984</v>
      </c>
      <c r="AQ284" t="s">
        <v>3225</v>
      </c>
      <c r="AR284" t="s">
        <v>2986</v>
      </c>
      <c r="AS284" t="s">
        <v>2987</v>
      </c>
      <c r="AT284" t="s">
        <v>2988</v>
      </c>
      <c r="AU284">
        <v>70</v>
      </c>
      <c r="AV284">
        <v>80</v>
      </c>
      <c r="AW284">
        <v>20000000</v>
      </c>
      <c r="AX284">
        <v>3</v>
      </c>
      <c r="AY284">
        <v>1</v>
      </c>
      <c r="AZ284">
        <v>0.5</v>
      </c>
      <c r="BA284">
        <v>0.3</v>
      </c>
      <c r="BB284">
        <v>0.2</v>
      </c>
      <c r="BC284">
        <v>300000000</v>
      </c>
      <c r="BD284">
        <v>0.2</v>
      </c>
      <c r="BE284">
        <v>0.5</v>
      </c>
      <c r="BF284">
        <v>0.2</v>
      </c>
      <c r="BG284">
        <v>0.5</v>
      </c>
    </row>
    <row r="285" spans="1:59" ht="24.75" thickBot="1" x14ac:dyDescent="0.3">
      <c r="A285" s="10" t="s">
        <v>2568</v>
      </c>
      <c r="B285" s="11" t="s">
        <v>1800</v>
      </c>
      <c r="C285" s="10" t="s">
        <v>2569</v>
      </c>
      <c r="D285" s="10" t="s">
        <v>2569</v>
      </c>
      <c r="E285" s="33">
        <v>43967.670138888891</v>
      </c>
      <c r="F285" s="56">
        <f>EDATE(E285, 10)</f>
        <v>44271</v>
      </c>
      <c r="G285" s="15" t="s">
        <v>3948</v>
      </c>
      <c r="H285" s="59">
        <v>500000</v>
      </c>
      <c r="I285" s="16" t="str">
        <f>TEXT(E285,"yyyy-mm-ddThh:MM:ss")</f>
        <v>2020-05-16T16:05:00</v>
      </c>
      <c r="J285" s="55" t="str">
        <f>TEXT(F285,"yyyy-mm-ddThh:MM:ss")</f>
        <v>2021-03-16T00:00:00</v>
      </c>
      <c r="K285" s="66">
        <f t="shared" si="4"/>
        <v>500000</v>
      </c>
      <c r="L285" s="20" t="s">
        <v>3939</v>
      </c>
      <c r="M285" s="12">
        <v>43967.711805555555</v>
      </c>
      <c r="N285" s="64" t="s">
        <v>2876</v>
      </c>
      <c r="O285" s="30" t="s">
        <v>2935</v>
      </c>
      <c r="P285" s="47">
        <f>H285</f>
        <v>500000</v>
      </c>
      <c r="Q285" t="s">
        <v>2981</v>
      </c>
      <c r="R285" t="s">
        <v>2982</v>
      </c>
      <c r="S285">
        <v>5</v>
      </c>
      <c r="T285">
        <v>3</v>
      </c>
      <c r="U285">
        <v>2</v>
      </c>
      <c r="V285">
        <v>1</v>
      </c>
      <c r="W285">
        <v>0.5</v>
      </c>
      <c r="X285">
        <v>300000000</v>
      </c>
      <c r="Y285">
        <v>50000</v>
      </c>
      <c r="Z285">
        <v>500000</v>
      </c>
      <c r="AA285">
        <v>20000000</v>
      </c>
      <c r="AB285">
        <v>25</v>
      </c>
      <c r="AC285">
        <v>100</v>
      </c>
      <c r="AD285">
        <v>6</v>
      </c>
      <c r="AE285">
        <v>0.2</v>
      </c>
      <c r="AF285">
        <v>0.5</v>
      </c>
      <c r="AG285">
        <v>2</v>
      </c>
      <c r="AH285">
        <v>1</v>
      </c>
      <c r="AI285">
        <v>0.5</v>
      </c>
      <c r="AJ285">
        <v>0.5</v>
      </c>
      <c r="AK285">
        <v>0.5</v>
      </c>
      <c r="AL285">
        <v>6</v>
      </c>
      <c r="AM285">
        <v>4.5</v>
      </c>
      <c r="AN285">
        <v>1.5</v>
      </c>
      <c r="AO285" t="s">
        <v>2983</v>
      </c>
      <c r="AP285" t="s">
        <v>2984</v>
      </c>
      <c r="AQ285" t="s">
        <v>3889</v>
      </c>
      <c r="AR285" t="s">
        <v>2986</v>
      </c>
      <c r="AS285" t="s">
        <v>2987</v>
      </c>
      <c r="AT285" t="s">
        <v>2988</v>
      </c>
      <c r="AU285">
        <v>70</v>
      </c>
      <c r="AV285">
        <v>80</v>
      </c>
      <c r="AW285">
        <v>20000000</v>
      </c>
      <c r="AX285">
        <v>3</v>
      </c>
      <c r="AY285">
        <v>1</v>
      </c>
      <c r="AZ285">
        <v>0.5</v>
      </c>
      <c r="BA285">
        <v>0.3</v>
      </c>
      <c r="BB285">
        <v>0.2</v>
      </c>
      <c r="BC285">
        <v>300000000</v>
      </c>
      <c r="BD285">
        <v>0.2</v>
      </c>
      <c r="BE285">
        <v>0.5</v>
      </c>
      <c r="BF285">
        <v>0.2</v>
      </c>
      <c r="BG285">
        <v>0.5</v>
      </c>
    </row>
    <row r="286" spans="1:59" ht="24.75" thickBot="1" x14ac:dyDescent="0.3">
      <c r="A286" s="10" t="s">
        <v>2571</v>
      </c>
      <c r="B286" s="11" t="s">
        <v>1800</v>
      </c>
      <c r="C286" s="10" t="s">
        <v>1340</v>
      </c>
      <c r="D286" s="10" t="s">
        <v>1340</v>
      </c>
      <c r="E286" s="33">
        <v>43967.670138888891</v>
      </c>
      <c r="F286" s="56">
        <f>EDATE(E286, 10)</f>
        <v>44271</v>
      </c>
      <c r="G286" s="15" t="s">
        <v>3948</v>
      </c>
      <c r="H286" s="59">
        <v>500000</v>
      </c>
      <c r="I286" s="16" t="str">
        <f>TEXT(E286,"yyyy-mm-ddThh:MM:ss")</f>
        <v>2020-05-16T16:05:00</v>
      </c>
      <c r="J286" s="55" t="str">
        <f>TEXT(F286,"yyyy-mm-ddThh:MM:ss")</f>
        <v>2021-03-16T00:00:00</v>
      </c>
      <c r="K286" s="66">
        <f t="shared" si="4"/>
        <v>500000</v>
      </c>
      <c r="L286" s="20" t="s">
        <v>3939</v>
      </c>
      <c r="M286" s="12">
        <v>43967.711805555555</v>
      </c>
      <c r="N286" s="64" t="s">
        <v>2876</v>
      </c>
      <c r="O286" s="30" t="s">
        <v>2935</v>
      </c>
      <c r="P286" s="47">
        <f>H286</f>
        <v>500000</v>
      </c>
      <c r="Q286" t="s">
        <v>2981</v>
      </c>
      <c r="R286" t="s">
        <v>2982</v>
      </c>
      <c r="S286">
        <v>5</v>
      </c>
      <c r="T286">
        <v>3</v>
      </c>
      <c r="U286">
        <v>2</v>
      </c>
      <c r="V286">
        <v>1</v>
      </c>
      <c r="W286">
        <v>0.5</v>
      </c>
      <c r="X286">
        <v>300000000</v>
      </c>
      <c r="Y286">
        <v>50000</v>
      </c>
      <c r="Z286">
        <v>500000</v>
      </c>
      <c r="AA286">
        <v>20000000</v>
      </c>
      <c r="AB286">
        <v>25</v>
      </c>
      <c r="AC286">
        <v>100</v>
      </c>
      <c r="AD286">
        <v>6</v>
      </c>
      <c r="AE286">
        <v>0.2</v>
      </c>
      <c r="AF286">
        <v>0.5</v>
      </c>
      <c r="AG286">
        <v>2</v>
      </c>
      <c r="AH286">
        <v>1</v>
      </c>
      <c r="AI286">
        <v>0.5</v>
      </c>
      <c r="AJ286">
        <v>0.5</v>
      </c>
      <c r="AK286">
        <v>0.5</v>
      </c>
      <c r="AL286">
        <v>6</v>
      </c>
      <c r="AM286">
        <v>4.5</v>
      </c>
      <c r="AN286">
        <v>1.5</v>
      </c>
      <c r="AO286" t="s">
        <v>2983</v>
      </c>
      <c r="AP286" t="s">
        <v>2984</v>
      </c>
      <c r="AQ286" t="s">
        <v>3890</v>
      </c>
      <c r="AR286" t="s">
        <v>2986</v>
      </c>
      <c r="AS286" t="s">
        <v>2987</v>
      </c>
      <c r="AT286" t="s">
        <v>2988</v>
      </c>
      <c r="AU286">
        <v>70</v>
      </c>
      <c r="AV286">
        <v>80</v>
      </c>
      <c r="AW286">
        <v>20000000</v>
      </c>
      <c r="AX286">
        <v>3</v>
      </c>
      <c r="AY286">
        <v>1</v>
      </c>
      <c r="AZ286">
        <v>0.5</v>
      </c>
      <c r="BA286">
        <v>0.3</v>
      </c>
      <c r="BB286">
        <v>0.2</v>
      </c>
      <c r="BC286">
        <v>300000000</v>
      </c>
      <c r="BD286">
        <v>0.2</v>
      </c>
      <c r="BE286">
        <v>0.5</v>
      </c>
      <c r="BF286">
        <v>0.2</v>
      </c>
      <c r="BG286">
        <v>0.5</v>
      </c>
    </row>
    <row r="287" spans="1:59" ht="24.75" thickBot="1" x14ac:dyDescent="0.3">
      <c r="A287" s="10" t="s">
        <v>2566</v>
      </c>
      <c r="B287" s="11" t="s">
        <v>1800</v>
      </c>
      <c r="C287" s="10" t="s">
        <v>1409</v>
      </c>
      <c r="D287" s="10" t="s">
        <v>1409</v>
      </c>
      <c r="E287" s="33">
        <v>43967.878472222219</v>
      </c>
      <c r="F287" s="56">
        <f>EDATE(E287, 10)</f>
        <v>44271</v>
      </c>
      <c r="G287" s="15" t="s">
        <v>3948</v>
      </c>
      <c r="H287" s="59">
        <v>500000</v>
      </c>
      <c r="I287" s="16" t="str">
        <f>TEXT(E287,"yyyy-mm-ddThh:MM:ss")</f>
        <v>2020-05-16T21:05:00</v>
      </c>
      <c r="J287" s="55" t="str">
        <f>TEXT(F287,"yyyy-mm-ddThh:MM:ss")</f>
        <v>2021-03-16T00:00:00</v>
      </c>
      <c r="K287" s="66">
        <f t="shared" si="4"/>
        <v>500000</v>
      </c>
      <c r="L287" s="20" t="s">
        <v>3939</v>
      </c>
      <c r="M287" s="12">
        <v>43971.336805555555</v>
      </c>
      <c r="N287" s="64" t="s">
        <v>2876</v>
      </c>
      <c r="O287" s="30" t="s">
        <v>2935</v>
      </c>
      <c r="P287" s="47">
        <f>H287</f>
        <v>500000</v>
      </c>
      <c r="Q287" t="s">
        <v>2981</v>
      </c>
      <c r="R287" t="s">
        <v>2982</v>
      </c>
      <c r="S287">
        <v>5</v>
      </c>
      <c r="T287">
        <v>3</v>
      </c>
      <c r="U287">
        <v>2</v>
      </c>
      <c r="V287">
        <v>1</v>
      </c>
      <c r="W287">
        <v>0.5</v>
      </c>
      <c r="X287">
        <v>300000000</v>
      </c>
      <c r="Y287">
        <v>50000</v>
      </c>
      <c r="Z287">
        <v>500000</v>
      </c>
      <c r="AA287">
        <v>20000000</v>
      </c>
      <c r="AB287">
        <v>25</v>
      </c>
      <c r="AC287">
        <v>100</v>
      </c>
      <c r="AD287">
        <v>6</v>
      </c>
      <c r="AE287">
        <v>0.2</v>
      </c>
      <c r="AF287">
        <v>0.5</v>
      </c>
      <c r="AG287">
        <v>2</v>
      </c>
      <c r="AH287">
        <v>1</v>
      </c>
      <c r="AI287">
        <v>0.5</v>
      </c>
      <c r="AJ287">
        <v>0.5</v>
      </c>
      <c r="AK287">
        <v>0.5</v>
      </c>
      <c r="AL287">
        <v>6</v>
      </c>
      <c r="AM287">
        <v>4.5</v>
      </c>
      <c r="AN287">
        <v>1.5</v>
      </c>
      <c r="AO287" t="s">
        <v>2983</v>
      </c>
      <c r="AP287" t="s">
        <v>2984</v>
      </c>
      <c r="AQ287" t="s">
        <v>3888</v>
      </c>
      <c r="AR287" t="s">
        <v>2986</v>
      </c>
      <c r="AS287" t="s">
        <v>2987</v>
      </c>
      <c r="AT287" t="s">
        <v>2988</v>
      </c>
      <c r="AU287">
        <v>70</v>
      </c>
      <c r="AV287">
        <v>80</v>
      </c>
      <c r="AW287">
        <v>20000000</v>
      </c>
      <c r="AX287">
        <v>3</v>
      </c>
      <c r="AY287">
        <v>1</v>
      </c>
      <c r="AZ287">
        <v>0.5</v>
      </c>
      <c r="BA287">
        <v>0.3</v>
      </c>
      <c r="BB287">
        <v>0.2</v>
      </c>
      <c r="BC287">
        <v>300000000</v>
      </c>
      <c r="BD287">
        <v>0.2</v>
      </c>
      <c r="BE287">
        <v>0.5</v>
      </c>
      <c r="BF287">
        <v>0.2</v>
      </c>
      <c r="BG287">
        <v>0.5</v>
      </c>
    </row>
    <row r="288" spans="1:59" ht="24.75" thickBot="1" x14ac:dyDescent="0.3">
      <c r="A288" s="10" t="s">
        <v>2564</v>
      </c>
      <c r="B288" s="11" t="s">
        <v>1800</v>
      </c>
      <c r="C288" s="10" t="s">
        <v>2552</v>
      </c>
      <c r="D288" s="10" t="s">
        <v>2552</v>
      </c>
      <c r="E288" s="33">
        <v>43968.586805555555</v>
      </c>
      <c r="F288" s="56">
        <f>EDATE(E288, 10)</f>
        <v>44272</v>
      </c>
      <c r="G288" s="15" t="s">
        <v>3948</v>
      </c>
      <c r="H288" s="59">
        <v>20015000</v>
      </c>
      <c r="I288" s="16" t="str">
        <f>TEXT(E288,"yyyy-mm-ddThh:MM:ss")</f>
        <v>2020-05-17T14:05:00</v>
      </c>
      <c r="J288" s="55" t="str">
        <f>TEXT(F288,"yyyy-mm-ddThh:MM:ss")</f>
        <v>2021-03-17T00:00:00</v>
      </c>
      <c r="K288" s="66">
        <f t="shared" si="4"/>
        <v>20015000</v>
      </c>
      <c r="L288" s="20" t="s">
        <v>3939</v>
      </c>
      <c r="M288" s="12">
        <v>43969.461805555555</v>
      </c>
      <c r="N288" s="64" t="s">
        <v>2876</v>
      </c>
      <c r="O288" s="30" t="s">
        <v>2935</v>
      </c>
      <c r="P288" s="47">
        <f>H288</f>
        <v>20015000</v>
      </c>
      <c r="Q288" t="s">
        <v>2981</v>
      </c>
      <c r="R288" t="s">
        <v>2982</v>
      </c>
      <c r="S288">
        <v>5</v>
      </c>
      <c r="T288">
        <v>3</v>
      </c>
      <c r="U288">
        <v>2</v>
      </c>
      <c r="V288">
        <v>1</v>
      </c>
      <c r="W288">
        <v>0.5</v>
      </c>
      <c r="X288">
        <v>300000000</v>
      </c>
      <c r="Y288">
        <v>50000</v>
      </c>
      <c r="Z288">
        <v>500000</v>
      </c>
      <c r="AA288">
        <v>20000000</v>
      </c>
      <c r="AB288">
        <v>25</v>
      </c>
      <c r="AC288">
        <v>100</v>
      </c>
      <c r="AD288">
        <v>6</v>
      </c>
      <c r="AE288">
        <v>0.2</v>
      </c>
      <c r="AF288">
        <v>0.5</v>
      </c>
      <c r="AG288">
        <v>2</v>
      </c>
      <c r="AH288">
        <v>1</v>
      </c>
      <c r="AI288">
        <v>0.5</v>
      </c>
      <c r="AJ288">
        <v>0.5</v>
      </c>
      <c r="AK288">
        <v>0.5</v>
      </c>
      <c r="AL288">
        <v>6</v>
      </c>
      <c r="AM288">
        <v>4.5</v>
      </c>
      <c r="AN288">
        <v>1.5</v>
      </c>
      <c r="AO288" t="s">
        <v>2983</v>
      </c>
      <c r="AP288" t="s">
        <v>2984</v>
      </c>
      <c r="AQ288" t="s">
        <v>3102</v>
      </c>
      <c r="AR288" t="s">
        <v>2986</v>
      </c>
      <c r="AS288" t="s">
        <v>2987</v>
      </c>
      <c r="AT288" t="s">
        <v>2988</v>
      </c>
      <c r="AU288">
        <v>70</v>
      </c>
      <c r="AV288">
        <v>80</v>
      </c>
      <c r="AW288">
        <v>20000000</v>
      </c>
      <c r="AX288">
        <v>3</v>
      </c>
      <c r="AY288">
        <v>1</v>
      </c>
      <c r="AZ288">
        <v>0.5</v>
      </c>
      <c r="BA288">
        <v>0.3</v>
      </c>
      <c r="BB288">
        <v>0.2</v>
      </c>
      <c r="BC288">
        <v>300000000</v>
      </c>
      <c r="BD288">
        <v>0.2</v>
      </c>
      <c r="BE288">
        <v>0.5</v>
      </c>
      <c r="BF288">
        <v>0.2</v>
      </c>
      <c r="BG288">
        <v>0.5</v>
      </c>
    </row>
    <row r="289" spans="1:59" ht="24.75" thickBot="1" x14ac:dyDescent="0.3">
      <c r="A289" s="10" t="s">
        <v>2560</v>
      </c>
      <c r="B289" s="11" t="s">
        <v>1800</v>
      </c>
      <c r="C289" s="10" t="s">
        <v>2561</v>
      </c>
      <c r="D289" s="10" t="s">
        <v>2561</v>
      </c>
      <c r="E289" s="33">
        <v>43968.711805555555</v>
      </c>
      <c r="F289" s="56">
        <f>EDATE(E289, 10)</f>
        <v>44272</v>
      </c>
      <c r="G289" s="15" t="s">
        <v>3948</v>
      </c>
      <c r="H289" s="59">
        <v>504000</v>
      </c>
      <c r="I289" s="16" t="str">
        <f>TEXT(E289,"yyyy-mm-ddThh:MM:ss")</f>
        <v>2020-05-17T17:05:00</v>
      </c>
      <c r="J289" s="55" t="str">
        <f>TEXT(F289,"yyyy-mm-ddThh:MM:ss")</f>
        <v>2021-03-17T00:00:00</v>
      </c>
      <c r="K289" s="66">
        <f t="shared" si="4"/>
        <v>504000</v>
      </c>
      <c r="L289" s="20" t="s">
        <v>3939</v>
      </c>
      <c r="M289" s="12">
        <v>43970.670138888891</v>
      </c>
      <c r="N289" s="64" t="s">
        <v>2876</v>
      </c>
      <c r="O289" s="30" t="s">
        <v>2935</v>
      </c>
      <c r="P289" s="47">
        <f>H289</f>
        <v>504000</v>
      </c>
      <c r="Q289" t="s">
        <v>2981</v>
      </c>
      <c r="R289" t="s">
        <v>2982</v>
      </c>
      <c r="S289">
        <v>5</v>
      </c>
      <c r="T289">
        <v>3</v>
      </c>
      <c r="U289">
        <v>2</v>
      </c>
      <c r="V289">
        <v>1</v>
      </c>
      <c r="W289">
        <v>0.5</v>
      </c>
      <c r="X289">
        <v>300000000</v>
      </c>
      <c r="Y289">
        <v>50000</v>
      </c>
      <c r="Z289">
        <v>500000</v>
      </c>
      <c r="AA289">
        <v>20000000</v>
      </c>
      <c r="AB289">
        <v>25</v>
      </c>
      <c r="AC289">
        <v>100</v>
      </c>
      <c r="AD289">
        <v>6</v>
      </c>
      <c r="AE289">
        <v>0.2</v>
      </c>
      <c r="AF289">
        <v>0.5</v>
      </c>
      <c r="AG289">
        <v>2</v>
      </c>
      <c r="AH289">
        <v>1</v>
      </c>
      <c r="AI289">
        <v>0.5</v>
      </c>
      <c r="AJ289">
        <v>0.5</v>
      </c>
      <c r="AK289">
        <v>0.5</v>
      </c>
      <c r="AL289">
        <v>6</v>
      </c>
      <c r="AM289">
        <v>4.5</v>
      </c>
      <c r="AN289">
        <v>1.5</v>
      </c>
      <c r="AO289" t="s">
        <v>2983</v>
      </c>
      <c r="AP289" t="s">
        <v>2984</v>
      </c>
      <c r="AQ289" t="s">
        <v>3728</v>
      </c>
      <c r="AR289" t="s">
        <v>2986</v>
      </c>
      <c r="AS289" t="s">
        <v>2987</v>
      </c>
      <c r="AT289" t="s">
        <v>2988</v>
      </c>
      <c r="AU289">
        <v>70</v>
      </c>
      <c r="AV289">
        <v>80</v>
      </c>
      <c r="AW289">
        <v>20000000</v>
      </c>
      <c r="AX289">
        <v>3</v>
      </c>
      <c r="AY289">
        <v>1</v>
      </c>
      <c r="AZ289">
        <v>0.5</v>
      </c>
      <c r="BA289">
        <v>0.3</v>
      </c>
      <c r="BB289">
        <v>0.2</v>
      </c>
      <c r="BC289">
        <v>300000000</v>
      </c>
      <c r="BD289">
        <v>0.2</v>
      </c>
      <c r="BE289">
        <v>0.5</v>
      </c>
      <c r="BF289">
        <v>0.2</v>
      </c>
      <c r="BG289">
        <v>0.5</v>
      </c>
    </row>
    <row r="290" spans="1:59" ht="24.75" thickBot="1" x14ac:dyDescent="0.3">
      <c r="A290" s="10" t="s">
        <v>2556</v>
      </c>
      <c r="B290" s="11" t="s">
        <v>1800</v>
      </c>
      <c r="C290" s="10" t="s">
        <v>2557</v>
      </c>
      <c r="D290" s="10" t="s">
        <v>2557</v>
      </c>
      <c r="E290" s="33">
        <v>43968.795138888891</v>
      </c>
      <c r="F290" s="56">
        <f>EDATE(E290, 10)</f>
        <v>44272</v>
      </c>
      <c r="G290" s="15" t="s">
        <v>3948</v>
      </c>
      <c r="H290" s="59">
        <v>590000</v>
      </c>
      <c r="I290" s="16" t="str">
        <f>TEXT(E290,"yyyy-mm-ddThh:MM:ss")</f>
        <v>2020-05-17T19:05:00</v>
      </c>
      <c r="J290" s="55" t="str">
        <f>TEXT(F290,"yyyy-mm-ddThh:MM:ss")</f>
        <v>2021-03-17T00:00:00</v>
      </c>
      <c r="K290" s="66">
        <f t="shared" si="4"/>
        <v>590000</v>
      </c>
      <c r="L290" s="20" t="s">
        <v>3939</v>
      </c>
      <c r="M290" s="12">
        <v>43968.795138888891</v>
      </c>
      <c r="N290" s="64" t="s">
        <v>2876</v>
      </c>
      <c r="O290" s="30" t="s">
        <v>2935</v>
      </c>
      <c r="P290" s="47">
        <f>H290</f>
        <v>590000</v>
      </c>
      <c r="Q290" t="s">
        <v>2981</v>
      </c>
      <c r="R290" t="s">
        <v>2982</v>
      </c>
      <c r="S290">
        <v>5</v>
      </c>
      <c r="T290">
        <v>3</v>
      </c>
      <c r="U290">
        <v>2</v>
      </c>
      <c r="V290">
        <v>1</v>
      </c>
      <c r="W290">
        <v>0.5</v>
      </c>
      <c r="X290">
        <v>300000000</v>
      </c>
      <c r="Y290">
        <v>50000</v>
      </c>
      <c r="Z290">
        <v>500000</v>
      </c>
      <c r="AA290">
        <v>20000000</v>
      </c>
      <c r="AB290">
        <v>25</v>
      </c>
      <c r="AC290">
        <v>100</v>
      </c>
      <c r="AD290">
        <v>6</v>
      </c>
      <c r="AE290">
        <v>0.2</v>
      </c>
      <c r="AF290">
        <v>0.5</v>
      </c>
      <c r="AG290">
        <v>2</v>
      </c>
      <c r="AH290">
        <v>1</v>
      </c>
      <c r="AI290">
        <v>0.5</v>
      </c>
      <c r="AJ290">
        <v>0.5</v>
      </c>
      <c r="AK290">
        <v>0.5</v>
      </c>
      <c r="AL290">
        <v>6</v>
      </c>
      <c r="AM290">
        <v>4.5</v>
      </c>
      <c r="AN290">
        <v>1.5</v>
      </c>
      <c r="AO290" t="s">
        <v>2983</v>
      </c>
      <c r="AP290" t="s">
        <v>2984</v>
      </c>
      <c r="AQ290" t="s">
        <v>3553</v>
      </c>
      <c r="AR290" t="s">
        <v>2986</v>
      </c>
      <c r="AS290" t="s">
        <v>2987</v>
      </c>
      <c r="AT290" t="s">
        <v>2988</v>
      </c>
      <c r="AU290">
        <v>70</v>
      </c>
      <c r="AV290">
        <v>80</v>
      </c>
      <c r="AW290">
        <v>20000000</v>
      </c>
      <c r="AX290">
        <v>3</v>
      </c>
      <c r="AY290">
        <v>1</v>
      </c>
      <c r="AZ290">
        <v>0.5</v>
      </c>
      <c r="BA290">
        <v>0.3</v>
      </c>
      <c r="BB290">
        <v>0.2</v>
      </c>
      <c r="BC290">
        <v>300000000</v>
      </c>
      <c r="BD290">
        <v>0.2</v>
      </c>
      <c r="BE290">
        <v>0.5</v>
      </c>
      <c r="BF290">
        <v>0.2</v>
      </c>
      <c r="BG290">
        <v>0.5</v>
      </c>
    </row>
    <row r="291" spans="1:59" ht="24.75" thickBot="1" x14ac:dyDescent="0.3">
      <c r="A291" s="10" t="s">
        <v>2551</v>
      </c>
      <c r="B291" s="11" t="s">
        <v>1800</v>
      </c>
      <c r="C291" s="10" t="s">
        <v>2552</v>
      </c>
      <c r="D291" s="10" t="s">
        <v>2552</v>
      </c>
      <c r="E291" s="33">
        <v>43968.836805555555</v>
      </c>
      <c r="F291" s="56">
        <f>EDATE(E291, 10)</f>
        <v>44272</v>
      </c>
      <c r="G291" s="15" t="s">
        <v>3948</v>
      </c>
      <c r="H291" s="59">
        <v>3400000</v>
      </c>
      <c r="I291" s="16" t="str">
        <f>TEXT(E291,"yyyy-mm-ddThh:MM:ss")</f>
        <v>2020-05-17T20:05:00</v>
      </c>
      <c r="J291" s="55" t="str">
        <f>TEXT(F291,"yyyy-mm-ddThh:MM:ss")</f>
        <v>2021-03-17T00:00:00</v>
      </c>
      <c r="K291" s="66">
        <f t="shared" si="4"/>
        <v>3400000</v>
      </c>
      <c r="L291" s="20" t="s">
        <v>3939</v>
      </c>
      <c r="M291" s="12">
        <v>43969.461805555555</v>
      </c>
      <c r="N291" s="64" t="s">
        <v>2876</v>
      </c>
      <c r="O291" s="30" t="s">
        <v>2935</v>
      </c>
      <c r="P291" s="47">
        <f>H291</f>
        <v>3400000</v>
      </c>
      <c r="Q291" t="s">
        <v>2981</v>
      </c>
      <c r="R291" t="s">
        <v>2982</v>
      </c>
      <c r="S291">
        <v>5</v>
      </c>
      <c r="T291">
        <v>3</v>
      </c>
      <c r="U291">
        <v>2</v>
      </c>
      <c r="V291">
        <v>1</v>
      </c>
      <c r="W291">
        <v>0.5</v>
      </c>
      <c r="X291">
        <v>300000000</v>
      </c>
      <c r="Y291">
        <v>50000</v>
      </c>
      <c r="Z291">
        <v>500000</v>
      </c>
      <c r="AA291">
        <v>20000000</v>
      </c>
      <c r="AB291">
        <v>25</v>
      </c>
      <c r="AC291">
        <v>100</v>
      </c>
      <c r="AD291">
        <v>6</v>
      </c>
      <c r="AE291">
        <v>0.2</v>
      </c>
      <c r="AF291">
        <v>0.5</v>
      </c>
      <c r="AG291">
        <v>2</v>
      </c>
      <c r="AH291">
        <v>1</v>
      </c>
      <c r="AI291">
        <v>0.5</v>
      </c>
      <c r="AJ291">
        <v>0.5</v>
      </c>
      <c r="AK291">
        <v>0.5</v>
      </c>
      <c r="AL291">
        <v>6</v>
      </c>
      <c r="AM291">
        <v>4.5</v>
      </c>
      <c r="AN291">
        <v>1.5</v>
      </c>
      <c r="AO291" t="s">
        <v>2983</v>
      </c>
      <c r="AP291" t="s">
        <v>2984</v>
      </c>
      <c r="AQ291" t="s">
        <v>3241</v>
      </c>
      <c r="AR291" t="s">
        <v>2986</v>
      </c>
      <c r="AS291" t="s">
        <v>2987</v>
      </c>
      <c r="AT291" t="s">
        <v>2988</v>
      </c>
      <c r="AU291">
        <v>70</v>
      </c>
      <c r="AV291">
        <v>80</v>
      </c>
      <c r="AW291">
        <v>20000000</v>
      </c>
      <c r="AX291">
        <v>3</v>
      </c>
      <c r="AY291">
        <v>1</v>
      </c>
      <c r="AZ291">
        <v>0.5</v>
      </c>
      <c r="BA291">
        <v>0.3</v>
      </c>
      <c r="BB291">
        <v>0.2</v>
      </c>
      <c r="BC291">
        <v>300000000</v>
      </c>
      <c r="BD291">
        <v>0.2</v>
      </c>
      <c r="BE291">
        <v>0.5</v>
      </c>
      <c r="BF291">
        <v>0.2</v>
      </c>
      <c r="BG291">
        <v>0.5</v>
      </c>
    </row>
    <row r="292" spans="1:59" ht="24.75" thickBot="1" x14ac:dyDescent="0.3">
      <c r="A292" s="10" t="s">
        <v>2546</v>
      </c>
      <c r="B292" s="11" t="s">
        <v>1800</v>
      </c>
      <c r="C292" s="10" t="s">
        <v>2547</v>
      </c>
      <c r="D292" s="10" t="s">
        <v>2547</v>
      </c>
      <c r="E292" s="33">
        <v>43968.961805555555</v>
      </c>
      <c r="F292" s="56">
        <f>EDATE(E292, 10)</f>
        <v>44272</v>
      </c>
      <c r="G292" s="15" t="s">
        <v>3948</v>
      </c>
      <c r="H292" s="59">
        <v>500000</v>
      </c>
      <c r="I292" s="16" t="str">
        <f>TEXT(E292,"yyyy-mm-ddThh:MM:ss")</f>
        <v>2020-05-17T23:05:00</v>
      </c>
      <c r="J292" s="55" t="str">
        <f>TEXT(F292,"yyyy-mm-ddThh:MM:ss")</f>
        <v>2021-03-17T00:00:00</v>
      </c>
      <c r="K292" s="66">
        <f t="shared" si="4"/>
        <v>500000</v>
      </c>
      <c r="L292" s="20" t="s">
        <v>3939</v>
      </c>
      <c r="M292" s="12">
        <v>43970.753472222219</v>
      </c>
      <c r="N292" s="64" t="s">
        <v>2876</v>
      </c>
      <c r="O292" s="30" t="s">
        <v>2935</v>
      </c>
      <c r="P292" s="47">
        <f>H292</f>
        <v>500000</v>
      </c>
      <c r="Q292" t="s">
        <v>2981</v>
      </c>
      <c r="R292" t="s">
        <v>2982</v>
      </c>
      <c r="S292">
        <v>5</v>
      </c>
      <c r="T292">
        <v>3</v>
      </c>
      <c r="U292">
        <v>2</v>
      </c>
      <c r="V292">
        <v>1</v>
      </c>
      <c r="W292">
        <v>0.5</v>
      </c>
      <c r="X292">
        <v>300000000</v>
      </c>
      <c r="Y292">
        <v>50000</v>
      </c>
      <c r="Z292">
        <v>500000</v>
      </c>
      <c r="AA292">
        <v>20000000</v>
      </c>
      <c r="AB292">
        <v>25</v>
      </c>
      <c r="AC292">
        <v>100</v>
      </c>
      <c r="AD292">
        <v>6</v>
      </c>
      <c r="AE292">
        <v>0.2</v>
      </c>
      <c r="AF292">
        <v>0.5</v>
      </c>
      <c r="AG292">
        <v>2</v>
      </c>
      <c r="AH292">
        <v>1</v>
      </c>
      <c r="AI292">
        <v>0.5</v>
      </c>
      <c r="AJ292">
        <v>0.5</v>
      </c>
      <c r="AK292">
        <v>0.5</v>
      </c>
      <c r="AL292">
        <v>6</v>
      </c>
      <c r="AM292">
        <v>4.5</v>
      </c>
      <c r="AN292">
        <v>1.5</v>
      </c>
      <c r="AO292" t="s">
        <v>2983</v>
      </c>
      <c r="AP292" t="s">
        <v>2984</v>
      </c>
      <c r="AQ292" t="s">
        <v>3887</v>
      </c>
      <c r="AR292" t="s">
        <v>2986</v>
      </c>
      <c r="AS292" t="s">
        <v>2987</v>
      </c>
      <c r="AT292" t="s">
        <v>2988</v>
      </c>
      <c r="AU292">
        <v>70</v>
      </c>
      <c r="AV292">
        <v>80</v>
      </c>
      <c r="AW292">
        <v>20000000</v>
      </c>
      <c r="AX292">
        <v>3</v>
      </c>
      <c r="AY292">
        <v>1</v>
      </c>
      <c r="AZ292">
        <v>0.5</v>
      </c>
      <c r="BA292">
        <v>0.3</v>
      </c>
      <c r="BB292">
        <v>0.2</v>
      </c>
      <c r="BC292">
        <v>300000000</v>
      </c>
      <c r="BD292">
        <v>0.2</v>
      </c>
      <c r="BE292">
        <v>0.5</v>
      </c>
      <c r="BF292">
        <v>0.2</v>
      </c>
      <c r="BG292">
        <v>0.5</v>
      </c>
    </row>
    <row r="293" spans="1:59" ht="24.75" thickBot="1" x14ac:dyDescent="0.3">
      <c r="A293" s="10" t="s">
        <v>2543</v>
      </c>
      <c r="B293" s="11" t="s">
        <v>1800</v>
      </c>
      <c r="C293" s="10" t="s">
        <v>2544</v>
      </c>
      <c r="D293" s="10" t="s">
        <v>2544</v>
      </c>
      <c r="E293" s="33">
        <v>43969.378472222219</v>
      </c>
      <c r="F293" s="56">
        <f>EDATE(E293, 10)</f>
        <v>44273</v>
      </c>
      <c r="G293" s="15" t="s">
        <v>3948</v>
      </c>
      <c r="H293" s="59">
        <v>507000</v>
      </c>
      <c r="I293" s="16" t="str">
        <f>TEXT(E293,"yyyy-mm-ddThh:MM:ss")</f>
        <v>2020-05-18T09:05:00</v>
      </c>
      <c r="J293" s="55" t="str">
        <f>TEXT(F293,"yyyy-mm-ddThh:MM:ss")</f>
        <v>2021-03-18T00:00:00</v>
      </c>
      <c r="K293" s="66">
        <f t="shared" si="4"/>
        <v>507000</v>
      </c>
      <c r="L293" s="20" t="s">
        <v>3939</v>
      </c>
      <c r="M293" s="12">
        <v>43972.586805555555</v>
      </c>
      <c r="N293" s="64" t="s">
        <v>2876</v>
      </c>
      <c r="O293" s="30" t="s">
        <v>2935</v>
      </c>
      <c r="P293" s="47">
        <f>H293</f>
        <v>507000</v>
      </c>
      <c r="Q293" t="s">
        <v>2981</v>
      </c>
      <c r="R293" t="s">
        <v>2982</v>
      </c>
      <c r="S293">
        <v>5</v>
      </c>
      <c r="T293">
        <v>3</v>
      </c>
      <c r="U293">
        <v>2</v>
      </c>
      <c r="V293">
        <v>1</v>
      </c>
      <c r="W293">
        <v>0.5</v>
      </c>
      <c r="X293">
        <v>300000000</v>
      </c>
      <c r="Y293">
        <v>50000</v>
      </c>
      <c r="Z293">
        <v>500000</v>
      </c>
      <c r="AA293">
        <v>20000000</v>
      </c>
      <c r="AB293">
        <v>25</v>
      </c>
      <c r="AC293">
        <v>100</v>
      </c>
      <c r="AD293">
        <v>6</v>
      </c>
      <c r="AE293">
        <v>0.2</v>
      </c>
      <c r="AF293">
        <v>0.5</v>
      </c>
      <c r="AG293">
        <v>2</v>
      </c>
      <c r="AH293">
        <v>1</v>
      </c>
      <c r="AI293">
        <v>0.5</v>
      </c>
      <c r="AJ293">
        <v>0.5</v>
      </c>
      <c r="AK293">
        <v>0.5</v>
      </c>
      <c r="AL293">
        <v>6</v>
      </c>
      <c r="AM293">
        <v>4.5</v>
      </c>
      <c r="AN293">
        <v>1.5</v>
      </c>
      <c r="AO293" t="s">
        <v>2983</v>
      </c>
      <c r="AP293" t="s">
        <v>2984</v>
      </c>
      <c r="AQ293" t="s">
        <v>3719</v>
      </c>
      <c r="AR293" t="s">
        <v>2986</v>
      </c>
      <c r="AS293" t="s">
        <v>2987</v>
      </c>
      <c r="AT293" t="s">
        <v>2988</v>
      </c>
      <c r="AU293">
        <v>70</v>
      </c>
      <c r="AV293">
        <v>80</v>
      </c>
      <c r="AW293">
        <v>20000000</v>
      </c>
      <c r="AX293">
        <v>3</v>
      </c>
      <c r="AY293">
        <v>1</v>
      </c>
      <c r="AZ293">
        <v>0.5</v>
      </c>
      <c r="BA293">
        <v>0.3</v>
      </c>
      <c r="BB293">
        <v>0.2</v>
      </c>
      <c r="BC293">
        <v>300000000</v>
      </c>
      <c r="BD293">
        <v>0.2</v>
      </c>
      <c r="BE293">
        <v>0.5</v>
      </c>
      <c r="BF293">
        <v>0.2</v>
      </c>
      <c r="BG293">
        <v>0.5</v>
      </c>
    </row>
    <row r="294" spans="1:59" ht="24.75" thickBot="1" x14ac:dyDescent="0.3">
      <c r="A294" s="10" t="s">
        <v>2540</v>
      </c>
      <c r="B294" s="11" t="s">
        <v>1800</v>
      </c>
      <c r="C294" s="10" t="s">
        <v>2541</v>
      </c>
      <c r="D294" s="10" t="s">
        <v>2541</v>
      </c>
      <c r="E294" s="33">
        <v>43969.378472222219</v>
      </c>
      <c r="F294" s="56">
        <f>EDATE(E294, 10)</f>
        <v>44273</v>
      </c>
      <c r="G294" s="15" t="s">
        <v>3948</v>
      </c>
      <c r="H294" s="59">
        <v>500000</v>
      </c>
      <c r="I294" s="16" t="str">
        <f>TEXT(E294,"yyyy-mm-ddThh:MM:ss")</f>
        <v>2020-05-18T09:05:00</v>
      </c>
      <c r="J294" s="55" t="str">
        <f>TEXT(F294,"yyyy-mm-ddThh:MM:ss")</f>
        <v>2021-03-18T00:00:00</v>
      </c>
      <c r="K294" s="66">
        <f t="shared" si="4"/>
        <v>500000</v>
      </c>
      <c r="L294" s="20" t="s">
        <v>3939</v>
      </c>
      <c r="M294" s="12">
        <v>43972.586805555555</v>
      </c>
      <c r="N294" s="64" t="s">
        <v>2876</v>
      </c>
      <c r="O294" s="30" t="s">
        <v>2935</v>
      </c>
      <c r="P294" s="47">
        <f>H294</f>
        <v>500000</v>
      </c>
      <c r="Q294" t="s">
        <v>2981</v>
      </c>
      <c r="R294" t="s">
        <v>2982</v>
      </c>
      <c r="S294">
        <v>5</v>
      </c>
      <c r="T294">
        <v>3</v>
      </c>
      <c r="U294">
        <v>2</v>
      </c>
      <c r="V294">
        <v>1</v>
      </c>
      <c r="W294">
        <v>0.5</v>
      </c>
      <c r="X294">
        <v>300000000</v>
      </c>
      <c r="Y294">
        <v>50000</v>
      </c>
      <c r="Z294">
        <v>500000</v>
      </c>
      <c r="AA294">
        <v>20000000</v>
      </c>
      <c r="AB294">
        <v>25</v>
      </c>
      <c r="AC294">
        <v>100</v>
      </c>
      <c r="AD294">
        <v>6</v>
      </c>
      <c r="AE294">
        <v>0.2</v>
      </c>
      <c r="AF294">
        <v>0.5</v>
      </c>
      <c r="AG294">
        <v>2</v>
      </c>
      <c r="AH294">
        <v>1</v>
      </c>
      <c r="AI294">
        <v>0.5</v>
      </c>
      <c r="AJ294">
        <v>0.5</v>
      </c>
      <c r="AK294">
        <v>0.5</v>
      </c>
      <c r="AL294">
        <v>6</v>
      </c>
      <c r="AM294">
        <v>4.5</v>
      </c>
      <c r="AN294">
        <v>1.5</v>
      </c>
      <c r="AO294" t="s">
        <v>2983</v>
      </c>
      <c r="AP294" t="s">
        <v>2984</v>
      </c>
      <c r="AQ294" t="s">
        <v>3886</v>
      </c>
      <c r="AR294" t="s">
        <v>2986</v>
      </c>
      <c r="AS294" t="s">
        <v>2987</v>
      </c>
      <c r="AT294" t="s">
        <v>2988</v>
      </c>
      <c r="AU294">
        <v>70</v>
      </c>
      <c r="AV294">
        <v>80</v>
      </c>
      <c r="AW294">
        <v>20000000</v>
      </c>
      <c r="AX294">
        <v>3</v>
      </c>
      <c r="AY294">
        <v>1</v>
      </c>
      <c r="AZ294">
        <v>0.5</v>
      </c>
      <c r="BA294">
        <v>0.3</v>
      </c>
      <c r="BB294">
        <v>0.2</v>
      </c>
      <c r="BC294">
        <v>300000000</v>
      </c>
      <c r="BD294">
        <v>0.2</v>
      </c>
      <c r="BE294">
        <v>0.5</v>
      </c>
      <c r="BF294">
        <v>0.2</v>
      </c>
      <c r="BG294">
        <v>0.5</v>
      </c>
    </row>
    <row r="295" spans="1:59" ht="24.75" thickBot="1" x14ac:dyDescent="0.3">
      <c r="A295" s="10" t="s">
        <v>2534</v>
      </c>
      <c r="B295" s="11" t="s">
        <v>1800</v>
      </c>
      <c r="C295" s="10" t="s">
        <v>2535</v>
      </c>
      <c r="D295" s="10" t="s">
        <v>2535</v>
      </c>
      <c r="E295" s="33">
        <v>43969.420138888891</v>
      </c>
      <c r="F295" s="56">
        <f>EDATE(E295, 10)</f>
        <v>44273</v>
      </c>
      <c r="G295" s="15" t="s">
        <v>3948</v>
      </c>
      <c r="H295" s="59">
        <v>570000</v>
      </c>
      <c r="I295" s="16" t="str">
        <f>TEXT(E295,"yyyy-mm-ddThh:MM:ss")</f>
        <v>2020-05-18T10:05:00</v>
      </c>
      <c r="J295" s="55" t="str">
        <f>TEXT(F295,"yyyy-mm-ddThh:MM:ss")</f>
        <v>2021-03-18T00:00:00</v>
      </c>
      <c r="K295" s="66">
        <f t="shared" si="4"/>
        <v>570000</v>
      </c>
      <c r="L295" s="20" t="s">
        <v>3939</v>
      </c>
      <c r="M295" s="12">
        <v>43972.586805555555</v>
      </c>
      <c r="N295" s="64" t="s">
        <v>2876</v>
      </c>
      <c r="O295" s="30" t="s">
        <v>2935</v>
      </c>
      <c r="P295" s="47">
        <f>H295</f>
        <v>570000</v>
      </c>
      <c r="Q295" t="s">
        <v>2981</v>
      </c>
      <c r="R295" t="s">
        <v>2982</v>
      </c>
      <c r="S295">
        <v>5</v>
      </c>
      <c r="T295">
        <v>3</v>
      </c>
      <c r="U295">
        <v>2</v>
      </c>
      <c r="V295">
        <v>1</v>
      </c>
      <c r="W295">
        <v>0.5</v>
      </c>
      <c r="X295">
        <v>300000000</v>
      </c>
      <c r="Y295">
        <v>50000</v>
      </c>
      <c r="Z295">
        <v>500000</v>
      </c>
      <c r="AA295">
        <v>20000000</v>
      </c>
      <c r="AB295">
        <v>25</v>
      </c>
      <c r="AC295">
        <v>100</v>
      </c>
      <c r="AD295">
        <v>6</v>
      </c>
      <c r="AE295">
        <v>0.2</v>
      </c>
      <c r="AF295">
        <v>0.5</v>
      </c>
      <c r="AG295">
        <v>2</v>
      </c>
      <c r="AH295">
        <v>1</v>
      </c>
      <c r="AI295">
        <v>0.5</v>
      </c>
      <c r="AJ295">
        <v>0.5</v>
      </c>
      <c r="AK295">
        <v>0.5</v>
      </c>
      <c r="AL295">
        <v>6</v>
      </c>
      <c r="AM295">
        <v>4.5</v>
      </c>
      <c r="AN295">
        <v>1.5</v>
      </c>
      <c r="AO295" t="s">
        <v>2983</v>
      </c>
      <c r="AP295" t="s">
        <v>2984</v>
      </c>
      <c r="AQ295" t="s">
        <v>3569</v>
      </c>
      <c r="AR295" t="s">
        <v>2986</v>
      </c>
      <c r="AS295" t="s">
        <v>2987</v>
      </c>
      <c r="AT295" t="s">
        <v>2988</v>
      </c>
      <c r="AU295">
        <v>70</v>
      </c>
      <c r="AV295">
        <v>80</v>
      </c>
      <c r="AW295">
        <v>20000000</v>
      </c>
      <c r="AX295">
        <v>3</v>
      </c>
      <c r="AY295">
        <v>1</v>
      </c>
      <c r="AZ295">
        <v>0.5</v>
      </c>
      <c r="BA295">
        <v>0.3</v>
      </c>
      <c r="BB295">
        <v>0.2</v>
      </c>
      <c r="BC295">
        <v>300000000</v>
      </c>
      <c r="BD295">
        <v>0.2</v>
      </c>
      <c r="BE295">
        <v>0.5</v>
      </c>
      <c r="BF295">
        <v>0.2</v>
      </c>
      <c r="BG295">
        <v>0.5</v>
      </c>
    </row>
    <row r="296" spans="1:59" ht="24.75" thickBot="1" x14ac:dyDescent="0.3">
      <c r="A296" s="10" t="s">
        <v>2537</v>
      </c>
      <c r="B296" s="11" t="s">
        <v>1800</v>
      </c>
      <c r="C296" s="10" t="s">
        <v>2538</v>
      </c>
      <c r="D296" s="10" t="s">
        <v>2538</v>
      </c>
      <c r="E296" s="33">
        <v>43969.420138888891</v>
      </c>
      <c r="F296" s="56">
        <f>EDATE(E296, 10)</f>
        <v>44273</v>
      </c>
      <c r="G296" s="15" t="s">
        <v>3948</v>
      </c>
      <c r="H296" s="59">
        <v>506000</v>
      </c>
      <c r="I296" s="16" t="str">
        <f>TEXT(E296,"yyyy-mm-ddThh:MM:ss")</f>
        <v>2020-05-18T10:05:00</v>
      </c>
      <c r="J296" s="55" t="str">
        <f>TEXT(F296,"yyyy-mm-ddThh:MM:ss")</f>
        <v>2021-03-18T00:00:00</v>
      </c>
      <c r="K296" s="66">
        <f t="shared" si="4"/>
        <v>506000</v>
      </c>
      <c r="L296" s="20" t="s">
        <v>3939</v>
      </c>
      <c r="M296" s="12">
        <v>43972.586805555555</v>
      </c>
      <c r="N296" s="64" t="s">
        <v>2876</v>
      </c>
      <c r="O296" s="30" t="s">
        <v>2935</v>
      </c>
      <c r="P296" s="47">
        <f>H296</f>
        <v>506000</v>
      </c>
      <c r="Q296" t="s">
        <v>2981</v>
      </c>
      <c r="R296" t="s">
        <v>2982</v>
      </c>
      <c r="S296">
        <v>5</v>
      </c>
      <c r="T296">
        <v>3</v>
      </c>
      <c r="U296">
        <v>2</v>
      </c>
      <c r="V296">
        <v>1</v>
      </c>
      <c r="W296">
        <v>0.5</v>
      </c>
      <c r="X296">
        <v>300000000</v>
      </c>
      <c r="Y296">
        <v>50000</v>
      </c>
      <c r="Z296">
        <v>500000</v>
      </c>
      <c r="AA296">
        <v>20000000</v>
      </c>
      <c r="AB296">
        <v>25</v>
      </c>
      <c r="AC296">
        <v>100</v>
      </c>
      <c r="AD296">
        <v>6</v>
      </c>
      <c r="AE296">
        <v>0.2</v>
      </c>
      <c r="AF296">
        <v>0.5</v>
      </c>
      <c r="AG296">
        <v>2</v>
      </c>
      <c r="AH296">
        <v>1</v>
      </c>
      <c r="AI296">
        <v>0.5</v>
      </c>
      <c r="AJ296">
        <v>0.5</v>
      </c>
      <c r="AK296">
        <v>0.5</v>
      </c>
      <c r="AL296">
        <v>6</v>
      </c>
      <c r="AM296">
        <v>4.5</v>
      </c>
      <c r="AN296">
        <v>1.5</v>
      </c>
      <c r="AO296" t="s">
        <v>2983</v>
      </c>
      <c r="AP296" t="s">
        <v>2984</v>
      </c>
      <c r="AQ296" t="s">
        <v>3722</v>
      </c>
      <c r="AR296" t="s">
        <v>2986</v>
      </c>
      <c r="AS296" t="s">
        <v>2987</v>
      </c>
      <c r="AT296" t="s">
        <v>2988</v>
      </c>
      <c r="AU296">
        <v>70</v>
      </c>
      <c r="AV296">
        <v>80</v>
      </c>
      <c r="AW296">
        <v>20000000</v>
      </c>
      <c r="AX296">
        <v>3</v>
      </c>
      <c r="AY296">
        <v>1</v>
      </c>
      <c r="AZ296">
        <v>0.5</v>
      </c>
      <c r="BA296">
        <v>0.3</v>
      </c>
      <c r="BB296">
        <v>0.2</v>
      </c>
      <c r="BC296">
        <v>300000000</v>
      </c>
      <c r="BD296">
        <v>0.2</v>
      </c>
      <c r="BE296">
        <v>0.5</v>
      </c>
      <c r="BF296">
        <v>0.2</v>
      </c>
      <c r="BG296">
        <v>0.5</v>
      </c>
    </row>
    <row r="297" spans="1:59" ht="24.75" thickBot="1" x14ac:dyDescent="0.3">
      <c r="A297" s="10" t="s">
        <v>2530</v>
      </c>
      <c r="B297" s="11" t="s">
        <v>1800</v>
      </c>
      <c r="C297" s="10" t="s">
        <v>1451</v>
      </c>
      <c r="D297" s="10" t="s">
        <v>1451</v>
      </c>
      <c r="E297" s="33">
        <v>43969.461805555555</v>
      </c>
      <c r="F297" s="56">
        <f>EDATE(E297, 10)</f>
        <v>44273</v>
      </c>
      <c r="G297" s="15" t="s">
        <v>3948</v>
      </c>
      <c r="H297" s="59">
        <v>1595000</v>
      </c>
      <c r="I297" s="16" t="str">
        <f>TEXT(E297,"yyyy-mm-ddThh:MM:ss")</f>
        <v>2020-05-18T11:05:00</v>
      </c>
      <c r="J297" s="55" t="str">
        <f>TEXT(F297,"yyyy-mm-ddThh:MM:ss")</f>
        <v>2021-03-18T00:00:00</v>
      </c>
      <c r="K297" s="66">
        <f t="shared" si="4"/>
        <v>1595000</v>
      </c>
      <c r="L297" s="20" t="s">
        <v>3939</v>
      </c>
      <c r="M297" s="12">
        <v>43969.586805555555</v>
      </c>
      <c r="N297" s="64" t="s">
        <v>2876</v>
      </c>
      <c r="O297" s="30" t="s">
        <v>2935</v>
      </c>
      <c r="P297" s="47">
        <f>H297</f>
        <v>1595000</v>
      </c>
      <c r="Q297" t="s">
        <v>2981</v>
      </c>
      <c r="R297" t="s">
        <v>2982</v>
      </c>
      <c r="S297">
        <v>5</v>
      </c>
      <c r="T297">
        <v>3</v>
      </c>
      <c r="U297">
        <v>2</v>
      </c>
      <c r="V297">
        <v>1</v>
      </c>
      <c r="W297">
        <v>0.5</v>
      </c>
      <c r="X297">
        <v>300000000</v>
      </c>
      <c r="Y297">
        <v>50000</v>
      </c>
      <c r="Z297">
        <v>500000</v>
      </c>
      <c r="AA297">
        <v>20000000</v>
      </c>
      <c r="AB297">
        <v>25</v>
      </c>
      <c r="AC297">
        <v>100</v>
      </c>
      <c r="AD297">
        <v>6</v>
      </c>
      <c r="AE297">
        <v>0.2</v>
      </c>
      <c r="AF297">
        <v>0.5</v>
      </c>
      <c r="AG297">
        <v>2</v>
      </c>
      <c r="AH297">
        <v>1</v>
      </c>
      <c r="AI297">
        <v>0.5</v>
      </c>
      <c r="AJ297">
        <v>0.5</v>
      </c>
      <c r="AK297">
        <v>0.5</v>
      </c>
      <c r="AL297">
        <v>6</v>
      </c>
      <c r="AM297">
        <v>4.5</v>
      </c>
      <c r="AN297">
        <v>1.5</v>
      </c>
      <c r="AO297" t="s">
        <v>2983</v>
      </c>
      <c r="AP297" t="s">
        <v>2984</v>
      </c>
      <c r="AQ297" t="s">
        <v>3304</v>
      </c>
      <c r="AR297" t="s">
        <v>2986</v>
      </c>
      <c r="AS297" t="s">
        <v>2987</v>
      </c>
      <c r="AT297" t="s">
        <v>2988</v>
      </c>
      <c r="AU297">
        <v>70</v>
      </c>
      <c r="AV297">
        <v>80</v>
      </c>
      <c r="AW297">
        <v>20000000</v>
      </c>
      <c r="AX297">
        <v>3</v>
      </c>
      <c r="AY297">
        <v>1</v>
      </c>
      <c r="AZ297">
        <v>0.5</v>
      </c>
      <c r="BA297">
        <v>0.3</v>
      </c>
      <c r="BB297">
        <v>0.2</v>
      </c>
      <c r="BC297">
        <v>300000000</v>
      </c>
      <c r="BD297">
        <v>0.2</v>
      </c>
      <c r="BE297">
        <v>0.5</v>
      </c>
      <c r="BF297">
        <v>0.2</v>
      </c>
      <c r="BG297">
        <v>0.5</v>
      </c>
    </row>
    <row r="298" spans="1:59" ht="24.75" thickBot="1" x14ac:dyDescent="0.3">
      <c r="A298" s="10" t="s">
        <v>2527</v>
      </c>
      <c r="B298" s="11" t="s">
        <v>1800</v>
      </c>
      <c r="C298" s="10" t="s">
        <v>2528</v>
      </c>
      <c r="D298" s="10" t="s">
        <v>2528</v>
      </c>
      <c r="E298" s="33">
        <v>43969.503472222219</v>
      </c>
      <c r="F298" s="56">
        <f>EDATE(E298, 10)</f>
        <v>44273</v>
      </c>
      <c r="G298" s="15" t="s">
        <v>3948</v>
      </c>
      <c r="H298" s="59">
        <v>534000</v>
      </c>
      <c r="I298" s="16" t="str">
        <f>TEXT(E298,"yyyy-mm-ddThh:MM:ss")</f>
        <v>2020-05-18T12:05:00</v>
      </c>
      <c r="J298" s="55" t="str">
        <f>TEXT(F298,"yyyy-mm-ddThh:MM:ss")</f>
        <v>2021-03-18T00:00:00</v>
      </c>
      <c r="K298" s="66">
        <f t="shared" si="4"/>
        <v>534000</v>
      </c>
      <c r="L298" s="20" t="s">
        <v>3939</v>
      </c>
      <c r="M298" s="12">
        <v>43970.753472222219</v>
      </c>
      <c r="N298" s="64" t="s">
        <v>2876</v>
      </c>
      <c r="O298" s="30" t="s">
        <v>2935</v>
      </c>
      <c r="P298" s="47">
        <f>H298</f>
        <v>534000</v>
      </c>
      <c r="Q298" t="s">
        <v>2981</v>
      </c>
      <c r="R298" t="s">
        <v>2982</v>
      </c>
      <c r="S298">
        <v>5</v>
      </c>
      <c r="T298">
        <v>3</v>
      </c>
      <c r="U298">
        <v>2</v>
      </c>
      <c r="V298">
        <v>1</v>
      </c>
      <c r="W298">
        <v>0.5</v>
      </c>
      <c r="X298">
        <v>300000000</v>
      </c>
      <c r="Y298">
        <v>50000</v>
      </c>
      <c r="Z298">
        <v>500000</v>
      </c>
      <c r="AA298">
        <v>20000000</v>
      </c>
      <c r="AB298">
        <v>25</v>
      </c>
      <c r="AC298">
        <v>100</v>
      </c>
      <c r="AD298">
        <v>6</v>
      </c>
      <c r="AE298">
        <v>0.2</v>
      </c>
      <c r="AF298">
        <v>0.5</v>
      </c>
      <c r="AG298">
        <v>2</v>
      </c>
      <c r="AH298">
        <v>1</v>
      </c>
      <c r="AI298">
        <v>0.5</v>
      </c>
      <c r="AJ298">
        <v>0.5</v>
      </c>
      <c r="AK298">
        <v>0.5</v>
      </c>
      <c r="AL298">
        <v>6</v>
      </c>
      <c r="AM298">
        <v>4.5</v>
      </c>
      <c r="AN298">
        <v>1.5</v>
      </c>
      <c r="AO298" t="s">
        <v>2983</v>
      </c>
      <c r="AP298" t="s">
        <v>2984</v>
      </c>
      <c r="AQ298" t="s">
        <v>3627</v>
      </c>
      <c r="AR298" t="s">
        <v>2986</v>
      </c>
      <c r="AS298" t="s">
        <v>2987</v>
      </c>
      <c r="AT298" t="s">
        <v>2988</v>
      </c>
      <c r="AU298">
        <v>70</v>
      </c>
      <c r="AV298">
        <v>80</v>
      </c>
      <c r="AW298">
        <v>20000000</v>
      </c>
      <c r="AX298">
        <v>3</v>
      </c>
      <c r="AY298">
        <v>1</v>
      </c>
      <c r="AZ298">
        <v>0.5</v>
      </c>
      <c r="BA298">
        <v>0.3</v>
      </c>
      <c r="BB298">
        <v>0.2</v>
      </c>
      <c r="BC298">
        <v>300000000</v>
      </c>
      <c r="BD298">
        <v>0.2</v>
      </c>
      <c r="BE298">
        <v>0.5</v>
      </c>
      <c r="BF298">
        <v>0.2</v>
      </c>
      <c r="BG298">
        <v>0.5</v>
      </c>
    </row>
    <row r="299" spans="1:59" ht="24.75" thickBot="1" x14ac:dyDescent="0.3">
      <c r="A299" s="10" t="s">
        <v>2523</v>
      </c>
      <c r="B299" s="11" t="s">
        <v>1800</v>
      </c>
      <c r="C299" s="10" t="s">
        <v>868</v>
      </c>
      <c r="D299" s="10" t="s">
        <v>868</v>
      </c>
      <c r="E299" s="33">
        <v>43969.586805555555</v>
      </c>
      <c r="F299" s="56">
        <f>EDATE(E299, 10)</f>
        <v>44273</v>
      </c>
      <c r="G299" s="15" t="s">
        <v>3948</v>
      </c>
      <c r="H299" s="59">
        <v>500000</v>
      </c>
      <c r="I299" s="16" t="str">
        <f>TEXT(E299,"yyyy-mm-ddThh:MM:ss")</f>
        <v>2020-05-18T14:05:00</v>
      </c>
      <c r="J299" s="55" t="str">
        <f>TEXT(F299,"yyyy-mm-ddThh:MM:ss")</f>
        <v>2021-03-18T00:00:00</v>
      </c>
      <c r="K299" s="66">
        <f t="shared" si="4"/>
        <v>500000</v>
      </c>
      <c r="L299" s="20" t="s">
        <v>3939</v>
      </c>
      <c r="M299" s="12">
        <v>43969.586805555555</v>
      </c>
      <c r="N299" s="64" t="s">
        <v>2876</v>
      </c>
      <c r="O299" s="30" t="s">
        <v>2935</v>
      </c>
      <c r="P299" s="47">
        <f>H299</f>
        <v>500000</v>
      </c>
      <c r="Q299" t="s">
        <v>2981</v>
      </c>
      <c r="R299" t="s">
        <v>2982</v>
      </c>
      <c r="S299">
        <v>5</v>
      </c>
      <c r="T299">
        <v>3</v>
      </c>
      <c r="U299">
        <v>2</v>
      </c>
      <c r="V299">
        <v>1</v>
      </c>
      <c r="W299">
        <v>0.5</v>
      </c>
      <c r="X299">
        <v>300000000</v>
      </c>
      <c r="Y299">
        <v>50000</v>
      </c>
      <c r="Z299">
        <v>500000</v>
      </c>
      <c r="AA299">
        <v>20000000</v>
      </c>
      <c r="AB299">
        <v>25</v>
      </c>
      <c r="AC299">
        <v>100</v>
      </c>
      <c r="AD299">
        <v>6</v>
      </c>
      <c r="AE299">
        <v>0.2</v>
      </c>
      <c r="AF299">
        <v>0.5</v>
      </c>
      <c r="AG299">
        <v>2</v>
      </c>
      <c r="AH299">
        <v>1</v>
      </c>
      <c r="AI299">
        <v>0.5</v>
      </c>
      <c r="AJ299">
        <v>0.5</v>
      </c>
      <c r="AK299">
        <v>0.5</v>
      </c>
      <c r="AL299">
        <v>6</v>
      </c>
      <c r="AM299">
        <v>4.5</v>
      </c>
      <c r="AN299">
        <v>1.5</v>
      </c>
      <c r="AO299" t="s">
        <v>2983</v>
      </c>
      <c r="AP299" t="s">
        <v>2984</v>
      </c>
      <c r="AQ299" t="s">
        <v>3885</v>
      </c>
      <c r="AR299" t="s">
        <v>2986</v>
      </c>
      <c r="AS299" t="s">
        <v>2987</v>
      </c>
      <c r="AT299" t="s">
        <v>2988</v>
      </c>
      <c r="AU299">
        <v>70</v>
      </c>
      <c r="AV299">
        <v>80</v>
      </c>
      <c r="AW299">
        <v>20000000</v>
      </c>
      <c r="AX299">
        <v>3</v>
      </c>
      <c r="AY299">
        <v>1</v>
      </c>
      <c r="AZ299">
        <v>0.5</v>
      </c>
      <c r="BA299">
        <v>0.3</v>
      </c>
      <c r="BB299">
        <v>0.2</v>
      </c>
      <c r="BC299">
        <v>300000000</v>
      </c>
      <c r="BD299">
        <v>0.2</v>
      </c>
      <c r="BE299">
        <v>0.5</v>
      </c>
      <c r="BF299">
        <v>0.2</v>
      </c>
      <c r="BG299">
        <v>0.5</v>
      </c>
    </row>
    <row r="300" spans="1:59" ht="24.75" thickBot="1" x14ac:dyDescent="0.3">
      <c r="A300" s="10" t="s">
        <v>2518</v>
      </c>
      <c r="B300" s="11" t="s">
        <v>1800</v>
      </c>
      <c r="C300" s="10" t="s">
        <v>2519</v>
      </c>
      <c r="D300" s="10" t="s">
        <v>2519</v>
      </c>
      <c r="E300" s="33">
        <v>43969.628472222219</v>
      </c>
      <c r="F300" s="56">
        <f>EDATE(E300, 10)</f>
        <v>44273</v>
      </c>
      <c r="G300" s="15" t="s">
        <v>3948</v>
      </c>
      <c r="H300" s="59">
        <v>2000000</v>
      </c>
      <c r="I300" s="16" t="str">
        <f>TEXT(E300,"yyyy-mm-ddThh:MM:ss")</f>
        <v>2020-05-18T15:05:00</v>
      </c>
      <c r="J300" s="55" t="str">
        <f>TEXT(F300,"yyyy-mm-ddThh:MM:ss")</f>
        <v>2021-03-18T00:00:00</v>
      </c>
      <c r="K300" s="66">
        <f t="shared" si="4"/>
        <v>2000000</v>
      </c>
      <c r="L300" s="20" t="s">
        <v>3939</v>
      </c>
      <c r="M300" s="12">
        <v>43969.670138888891</v>
      </c>
      <c r="N300" s="64" t="s">
        <v>2876</v>
      </c>
      <c r="O300" s="30" t="s">
        <v>2935</v>
      </c>
      <c r="P300" s="47">
        <f>H300</f>
        <v>2000000</v>
      </c>
      <c r="Q300" t="s">
        <v>2981</v>
      </c>
      <c r="R300" t="s">
        <v>2982</v>
      </c>
      <c r="S300">
        <v>5</v>
      </c>
      <c r="T300">
        <v>3</v>
      </c>
      <c r="U300">
        <v>2</v>
      </c>
      <c r="V300">
        <v>1</v>
      </c>
      <c r="W300">
        <v>0.5</v>
      </c>
      <c r="X300">
        <v>300000000</v>
      </c>
      <c r="Y300">
        <v>50000</v>
      </c>
      <c r="Z300">
        <v>500000</v>
      </c>
      <c r="AA300">
        <v>20000000</v>
      </c>
      <c r="AB300">
        <v>25</v>
      </c>
      <c r="AC300">
        <v>100</v>
      </c>
      <c r="AD300">
        <v>6</v>
      </c>
      <c r="AE300">
        <v>0.2</v>
      </c>
      <c r="AF300">
        <v>0.5</v>
      </c>
      <c r="AG300">
        <v>2</v>
      </c>
      <c r="AH300">
        <v>1</v>
      </c>
      <c r="AI300">
        <v>0.5</v>
      </c>
      <c r="AJ300">
        <v>0.5</v>
      </c>
      <c r="AK300">
        <v>0.5</v>
      </c>
      <c r="AL300">
        <v>6</v>
      </c>
      <c r="AM300">
        <v>4.5</v>
      </c>
      <c r="AN300">
        <v>1.5</v>
      </c>
      <c r="AO300" t="s">
        <v>2983</v>
      </c>
      <c r="AP300" t="s">
        <v>2984</v>
      </c>
      <c r="AQ300" t="s">
        <v>3285</v>
      </c>
      <c r="AR300" t="s">
        <v>2986</v>
      </c>
      <c r="AS300" t="s">
        <v>2987</v>
      </c>
      <c r="AT300" t="s">
        <v>2988</v>
      </c>
      <c r="AU300">
        <v>70</v>
      </c>
      <c r="AV300">
        <v>80</v>
      </c>
      <c r="AW300">
        <v>20000000</v>
      </c>
      <c r="AX300">
        <v>3</v>
      </c>
      <c r="AY300">
        <v>1</v>
      </c>
      <c r="AZ300">
        <v>0.5</v>
      </c>
      <c r="BA300">
        <v>0.3</v>
      </c>
      <c r="BB300">
        <v>0.2</v>
      </c>
      <c r="BC300">
        <v>300000000</v>
      </c>
      <c r="BD300">
        <v>0.2</v>
      </c>
      <c r="BE300">
        <v>0.5</v>
      </c>
      <c r="BF300">
        <v>0.2</v>
      </c>
      <c r="BG300">
        <v>0.5</v>
      </c>
    </row>
    <row r="301" spans="1:59" ht="24.75" thickBot="1" x14ac:dyDescent="0.3">
      <c r="A301" s="10" t="s">
        <v>2514</v>
      </c>
      <c r="B301" s="11" t="s">
        <v>1800</v>
      </c>
      <c r="C301" s="10" t="s">
        <v>2515</v>
      </c>
      <c r="D301" s="10" t="s">
        <v>2515</v>
      </c>
      <c r="E301" s="33">
        <v>43969.670138888891</v>
      </c>
      <c r="F301" s="56">
        <f>EDATE(E301, 10)</f>
        <v>44273</v>
      </c>
      <c r="G301" s="15" t="s">
        <v>3948</v>
      </c>
      <c r="H301" s="59">
        <v>516000</v>
      </c>
      <c r="I301" s="16" t="str">
        <f>TEXT(E301,"yyyy-mm-ddThh:MM:ss")</f>
        <v>2020-05-18T16:05:00</v>
      </c>
      <c r="J301" s="55" t="str">
        <f>TEXT(F301,"yyyy-mm-ddThh:MM:ss")</f>
        <v>2021-03-18T00:00:00</v>
      </c>
      <c r="K301" s="66">
        <f t="shared" si="4"/>
        <v>516000</v>
      </c>
      <c r="L301" s="20" t="s">
        <v>3939</v>
      </c>
      <c r="M301" s="12">
        <v>43971.336805555555</v>
      </c>
      <c r="N301" s="64" t="s">
        <v>2876</v>
      </c>
      <c r="O301" s="30" t="s">
        <v>2935</v>
      </c>
      <c r="P301" s="47">
        <f>H301</f>
        <v>516000</v>
      </c>
      <c r="Q301" t="s">
        <v>2981</v>
      </c>
      <c r="R301" t="s">
        <v>2982</v>
      </c>
      <c r="S301">
        <v>5</v>
      </c>
      <c r="T301">
        <v>3</v>
      </c>
      <c r="U301">
        <v>2</v>
      </c>
      <c r="V301">
        <v>1</v>
      </c>
      <c r="W301">
        <v>0.5</v>
      </c>
      <c r="X301">
        <v>300000000</v>
      </c>
      <c r="Y301">
        <v>50000</v>
      </c>
      <c r="Z301">
        <v>500000</v>
      </c>
      <c r="AA301">
        <v>20000000</v>
      </c>
      <c r="AB301">
        <v>25</v>
      </c>
      <c r="AC301">
        <v>100</v>
      </c>
      <c r="AD301">
        <v>6</v>
      </c>
      <c r="AE301">
        <v>0.2</v>
      </c>
      <c r="AF301">
        <v>0.5</v>
      </c>
      <c r="AG301">
        <v>2</v>
      </c>
      <c r="AH301">
        <v>1</v>
      </c>
      <c r="AI301">
        <v>0.5</v>
      </c>
      <c r="AJ301">
        <v>0.5</v>
      </c>
      <c r="AK301">
        <v>0.5</v>
      </c>
      <c r="AL301">
        <v>6</v>
      </c>
      <c r="AM301">
        <v>4.5</v>
      </c>
      <c r="AN301">
        <v>1.5</v>
      </c>
      <c r="AO301" t="s">
        <v>2983</v>
      </c>
      <c r="AP301" t="s">
        <v>2984</v>
      </c>
      <c r="AQ301" t="s">
        <v>3690</v>
      </c>
      <c r="AR301" t="s">
        <v>2986</v>
      </c>
      <c r="AS301" t="s">
        <v>2987</v>
      </c>
      <c r="AT301" t="s">
        <v>2988</v>
      </c>
      <c r="AU301">
        <v>70</v>
      </c>
      <c r="AV301">
        <v>80</v>
      </c>
      <c r="AW301">
        <v>20000000</v>
      </c>
      <c r="AX301">
        <v>3</v>
      </c>
      <c r="AY301">
        <v>1</v>
      </c>
      <c r="AZ301">
        <v>0.5</v>
      </c>
      <c r="BA301">
        <v>0.3</v>
      </c>
      <c r="BB301">
        <v>0.2</v>
      </c>
      <c r="BC301">
        <v>300000000</v>
      </c>
      <c r="BD301">
        <v>0.2</v>
      </c>
      <c r="BE301">
        <v>0.5</v>
      </c>
      <c r="BF301">
        <v>0.2</v>
      </c>
      <c r="BG301">
        <v>0.5</v>
      </c>
    </row>
    <row r="302" spans="1:59" ht="24.75" thickBot="1" x14ac:dyDescent="0.3">
      <c r="A302" s="10" t="s">
        <v>2517</v>
      </c>
      <c r="B302" s="11" t="s">
        <v>1800</v>
      </c>
      <c r="C302" s="10" t="s">
        <v>1409</v>
      </c>
      <c r="D302" s="10" t="s">
        <v>1409</v>
      </c>
      <c r="E302" s="33">
        <v>43969.670138888891</v>
      </c>
      <c r="F302" s="56">
        <f>EDATE(E302, 10)</f>
        <v>44273</v>
      </c>
      <c r="G302" s="15" t="s">
        <v>3948</v>
      </c>
      <c r="H302" s="59">
        <v>385000</v>
      </c>
      <c r="I302" s="16" t="str">
        <f>TEXT(E302,"yyyy-mm-ddThh:MM:ss")</f>
        <v>2020-05-18T16:05:00</v>
      </c>
      <c r="J302" s="55" t="str">
        <f>TEXT(F302,"yyyy-mm-ddThh:MM:ss")</f>
        <v>2021-03-18T00:00:00</v>
      </c>
      <c r="K302" s="66">
        <f t="shared" si="4"/>
        <v>385000</v>
      </c>
      <c r="L302" s="20" t="s">
        <v>3939</v>
      </c>
      <c r="M302" s="12">
        <v>43971.336805555555</v>
      </c>
      <c r="N302" s="64" t="s">
        <v>2876</v>
      </c>
      <c r="O302" s="30" t="s">
        <v>2935</v>
      </c>
      <c r="P302" s="47">
        <f>H302</f>
        <v>385000</v>
      </c>
      <c r="Q302" t="s">
        <v>2981</v>
      </c>
      <c r="R302" t="s">
        <v>2982</v>
      </c>
      <c r="S302">
        <v>5</v>
      </c>
      <c r="T302">
        <v>3</v>
      </c>
      <c r="U302">
        <v>2</v>
      </c>
      <c r="V302">
        <v>1</v>
      </c>
      <c r="W302">
        <v>0.5</v>
      </c>
      <c r="X302">
        <v>300000000</v>
      </c>
      <c r="Y302">
        <v>50000</v>
      </c>
      <c r="Z302">
        <v>500000</v>
      </c>
      <c r="AA302">
        <v>20000000</v>
      </c>
      <c r="AB302">
        <v>25</v>
      </c>
      <c r="AC302">
        <v>100</v>
      </c>
      <c r="AD302">
        <v>6</v>
      </c>
      <c r="AE302">
        <v>0.2</v>
      </c>
      <c r="AF302">
        <v>0.5</v>
      </c>
      <c r="AG302">
        <v>2</v>
      </c>
      <c r="AH302">
        <v>1</v>
      </c>
      <c r="AI302">
        <v>0.5</v>
      </c>
      <c r="AJ302">
        <v>0.5</v>
      </c>
      <c r="AK302">
        <v>0.5</v>
      </c>
      <c r="AL302">
        <v>6</v>
      </c>
      <c r="AM302">
        <v>4.5</v>
      </c>
      <c r="AN302">
        <v>1.5</v>
      </c>
      <c r="AO302" t="s">
        <v>2983</v>
      </c>
      <c r="AP302" t="s">
        <v>2984</v>
      </c>
      <c r="AQ302" t="s">
        <v>3913</v>
      </c>
      <c r="AR302" t="s">
        <v>2986</v>
      </c>
      <c r="AS302" t="s">
        <v>2987</v>
      </c>
      <c r="AT302" t="s">
        <v>2988</v>
      </c>
      <c r="AU302">
        <v>70</v>
      </c>
      <c r="AV302">
        <v>80</v>
      </c>
      <c r="AW302">
        <v>20000000</v>
      </c>
      <c r="AX302">
        <v>3</v>
      </c>
      <c r="AY302">
        <v>1</v>
      </c>
      <c r="AZ302">
        <v>0.5</v>
      </c>
      <c r="BA302">
        <v>0.3</v>
      </c>
      <c r="BB302">
        <v>0.2</v>
      </c>
      <c r="BC302">
        <v>300000000</v>
      </c>
      <c r="BD302">
        <v>0.2</v>
      </c>
      <c r="BE302">
        <v>0.5</v>
      </c>
      <c r="BF302">
        <v>0.2</v>
      </c>
      <c r="BG302">
        <v>0.5</v>
      </c>
    </row>
    <row r="303" spans="1:59" ht="24.75" thickBot="1" x14ac:dyDescent="0.3">
      <c r="A303" s="10" t="s">
        <v>2509</v>
      </c>
      <c r="B303" s="11" t="s">
        <v>1800</v>
      </c>
      <c r="C303" s="10" t="s">
        <v>2510</v>
      </c>
      <c r="D303" s="10" t="s">
        <v>2510</v>
      </c>
      <c r="E303" s="33">
        <v>43969.711805555555</v>
      </c>
      <c r="F303" s="56">
        <f>EDATE(E303, 10)</f>
        <v>44273</v>
      </c>
      <c r="G303" s="15" t="s">
        <v>3948</v>
      </c>
      <c r="H303" s="59">
        <v>1510000</v>
      </c>
      <c r="I303" s="16" t="str">
        <f>TEXT(E303,"yyyy-mm-ddThh:MM:ss")</f>
        <v>2020-05-18T17:05:00</v>
      </c>
      <c r="J303" s="55" t="str">
        <f>TEXT(F303,"yyyy-mm-ddThh:MM:ss")</f>
        <v>2021-03-18T00:00:00</v>
      </c>
      <c r="K303" s="66">
        <f t="shared" si="4"/>
        <v>1510000</v>
      </c>
      <c r="L303" s="20" t="s">
        <v>3939</v>
      </c>
      <c r="M303" s="12">
        <v>43969.711805555555</v>
      </c>
      <c r="N303" s="64" t="s">
        <v>2876</v>
      </c>
      <c r="O303" s="30" t="s">
        <v>2935</v>
      </c>
      <c r="P303" s="47">
        <f>H303</f>
        <v>1510000</v>
      </c>
      <c r="Q303" t="s">
        <v>2981</v>
      </c>
      <c r="R303" t="s">
        <v>2982</v>
      </c>
      <c r="S303">
        <v>5</v>
      </c>
      <c r="T303">
        <v>3</v>
      </c>
      <c r="U303">
        <v>2</v>
      </c>
      <c r="V303">
        <v>1</v>
      </c>
      <c r="W303">
        <v>0.5</v>
      </c>
      <c r="X303">
        <v>300000000</v>
      </c>
      <c r="Y303">
        <v>50000</v>
      </c>
      <c r="Z303">
        <v>500000</v>
      </c>
      <c r="AA303">
        <v>20000000</v>
      </c>
      <c r="AB303">
        <v>25</v>
      </c>
      <c r="AC303">
        <v>100</v>
      </c>
      <c r="AD303">
        <v>6</v>
      </c>
      <c r="AE303">
        <v>0.2</v>
      </c>
      <c r="AF303">
        <v>0.5</v>
      </c>
      <c r="AG303">
        <v>2</v>
      </c>
      <c r="AH303">
        <v>1</v>
      </c>
      <c r="AI303">
        <v>0.5</v>
      </c>
      <c r="AJ303">
        <v>0.5</v>
      </c>
      <c r="AK303">
        <v>0.5</v>
      </c>
      <c r="AL303">
        <v>6</v>
      </c>
      <c r="AM303">
        <v>4.5</v>
      </c>
      <c r="AN303">
        <v>1.5</v>
      </c>
      <c r="AO303" t="s">
        <v>2983</v>
      </c>
      <c r="AP303" t="s">
        <v>2984</v>
      </c>
      <c r="AQ303" t="s">
        <v>3310</v>
      </c>
      <c r="AR303" t="s">
        <v>2986</v>
      </c>
      <c r="AS303" t="s">
        <v>2987</v>
      </c>
      <c r="AT303" t="s">
        <v>2988</v>
      </c>
      <c r="AU303">
        <v>70</v>
      </c>
      <c r="AV303">
        <v>80</v>
      </c>
      <c r="AW303">
        <v>20000000</v>
      </c>
      <c r="AX303">
        <v>3</v>
      </c>
      <c r="AY303">
        <v>1</v>
      </c>
      <c r="AZ303">
        <v>0.5</v>
      </c>
      <c r="BA303">
        <v>0.3</v>
      </c>
      <c r="BB303">
        <v>0.2</v>
      </c>
      <c r="BC303">
        <v>300000000</v>
      </c>
      <c r="BD303">
        <v>0.2</v>
      </c>
      <c r="BE303">
        <v>0.5</v>
      </c>
      <c r="BF303">
        <v>0.2</v>
      </c>
      <c r="BG303">
        <v>0.5</v>
      </c>
    </row>
    <row r="304" spans="1:59" ht="24.75" thickBot="1" x14ac:dyDescent="0.3">
      <c r="A304" s="10" t="s">
        <v>2505</v>
      </c>
      <c r="B304" s="11" t="s">
        <v>1800</v>
      </c>
      <c r="C304" s="10" t="s">
        <v>2506</v>
      </c>
      <c r="D304" s="10" t="s">
        <v>2506</v>
      </c>
      <c r="E304" s="33">
        <v>43969.753472222219</v>
      </c>
      <c r="F304" s="56">
        <f>EDATE(E304, 10)</f>
        <v>44273</v>
      </c>
      <c r="G304" s="15" t="s">
        <v>3948</v>
      </c>
      <c r="H304" s="59">
        <v>1861000</v>
      </c>
      <c r="I304" s="16" t="str">
        <f>TEXT(E304,"yyyy-mm-ddThh:MM:ss")</f>
        <v>2020-05-18T18:05:00</v>
      </c>
      <c r="J304" s="55" t="str">
        <f>TEXT(F304,"yyyy-mm-ddThh:MM:ss")</f>
        <v>2021-03-18T00:00:00</v>
      </c>
      <c r="K304" s="66">
        <f t="shared" si="4"/>
        <v>1861000</v>
      </c>
      <c r="L304" s="20" t="s">
        <v>3939</v>
      </c>
      <c r="M304" s="12">
        <v>43971.336805555555</v>
      </c>
      <c r="N304" s="64" t="s">
        <v>2876</v>
      </c>
      <c r="O304" s="30" t="s">
        <v>2935</v>
      </c>
      <c r="P304" s="47">
        <f>H304</f>
        <v>1861000</v>
      </c>
      <c r="Q304" t="s">
        <v>2981</v>
      </c>
      <c r="R304" t="s">
        <v>2982</v>
      </c>
      <c r="S304">
        <v>5</v>
      </c>
      <c r="T304">
        <v>3</v>
      </c>
      <c r="U304">
        <v>2</v>
      </c>
      <c r="V304">
        <v>1</v>
      </c>
      <c r="W304">
        <v>0.5</v>
      </c>
      <c r="X304">
        <v>300000000</v>
      </c>
      <c r="Y304">
        <v>50000</v>
      </c>
      <c r="Z304">
        <v>500000</v>
      </c>
      <c r="AA304">
        <v>20000000</v>
      </c>
      <c r="AB304">
        <v>25</v>
      </c>
      <c r="AC304">
        <v>100</v>
      </c>
      <c r="AD304">
        <v>6</v>
      </c>
      <c r="AE304">
        <v>0.2</v>
      </c>
      <c r="AF304">
        <v>0.5</v>
      </c>
      <c r="AG304">
        <v>2</v>
      </c>
      <c r="AH304">
        <v>1</v>
      </c>
      <c r="AI304">
        <v>0.5</v>
      </c>
      <c r="AJ304">
        <v>0.5</v>
      </c>
      <c r="AK304">
        <v>0.5</v>
      </c>
      <c r="AL304">
        <v>6</v>
      </c>
      <c r="AM304">
        <v>4.5</v>
      </c>
      <c r="AN304">
        <v>1.5</v>
      </c>
      <c r="AO304" t="s">
        <v>2983</v>
      </c>
      <c r="AP304" t="s">
        <v>2984</v>
      </c>
      <c r="AQ304" t="s">
        <v>3290</v>
      </c>
      <c r="AR304" t="s">
        <v>2986</v>
      </c>
      <c r="AS304" t="s">
        <v>2987</v>
      </c>
      <c r="AT304" t="s">
        <v>2988</v>
      </c>
      <c r="AU304">
        <v>70</v>
      </c>
      <c r="AV304">
        <v>80</v>
      </c>
      <c r="AW304">
        <v>20000000</v>
      </c>
      <c r="AX304">
        <v>3</v>
      </c>
      <c r="AY304">
        <v>1</v>
      </c>
      <c r="AZ304">
        <v>0.5</v>
      </c>
      <c r="BA304">
        <v>0.3</v>
      </c>
      <c r="BB304">
        <v>0.2</v>
      </c>
      <c r="BC304">
        <v>300000000</v>
      </c>
      <c r="BD304">
        <v>0.2</v>
      </c>
      <c r="BE304">
        <v>0.5</v>
      </c>
      <c r="BF304">
        <v>0.2</v>
      </c>
      <c r="BG304">
        <v>0.5</v>
      </c>
    </row>
    <row r="305" spans="1:59" ht="24.75" thickBot="1" x14ac:dyDescent="0.3">
      <c r="A305" s="10" t="s">
        <v>2504</v>
      </c>
      <c r="B305" s="11" t="s">
        <v>1800</v>
      </c>
      <c r="C305" s="10" t="s">
        <v>2409</v>
      </c>
      <c r="D305" s="10" t="s">
        <v>2409</v>
      </c>
      <c r="E305" s="33">
        <v>43969.795138888891</v>
      </c>
      <c r="F305" s="56">
        <f>EDATE(E305, 10)</f>
        <v>44273</v>
      </c>
      <c r="G305" s="15" t="s">
        <v>3948</v>
      </c>
      <c r="H305" s="59">
        <v>5719000</v>
      </c>
      <c r="I305" s="16" t="str">
        <f>TEXT(E305,"yyyy-mm-ddThh:MM:ss")</f>
        <v>2020-05-18T19:05:00</v>
      </c>
      <c r="J305" s="55" t="str">
        <f>TEXT(F305,"yyyy-mm-ddThh:MM:ss")</f>
        <v>2021-03-18T00:00:00</v>
      </c>
      <c r="K305" s="66">
        <f t="shared" si="4"/>
        <v>5719000</v>
      </c>
      <c r="L305" s="20" t="s">
        <v>3939</v>
      </c>
      <c r="M305" s="12">
        <v>43971.586805555555</v>
      </c>
      <c r="N305" s="64" t="s">
        <v>2876</v>
      </c>
      <c r="O305" s="30" t="s">
        <v>2935</v>
      </c>
      <c r="P305" s="47">
        <f>H305</f>
        <v>5719000</v>
      </c>
      <c r="Q305" t="s">
        <v>2981</v>
      </c>
      <c r="R305" t="s">
        <v>2982</v>
      </c>
      <c r="S305">
        <v>5</v>
      </c>
      <c r="T305">
        <v>3</v>
      </c>
      <c r="U305">
        <v>2</v>
      </c>
      <c r="V305">
        <v>1</v>
      </c>
      <c r="W305">
        <v>0.5</v>
      </c>
      <c r="X305">
        <v>300000000</v>
      </c>
      <c r="Y305">
        <v>50000</v>
      </c>
      <c r="Z305">
        <v>500000</v>
      </c>
      <c r="AA305">
        <v>20000000</v>
      </c>
      <c r="AB305">
        <v>25</v>
      </c>
      <c r="AC305">
        <v>100</v>
      </c>
      <c r="AD305">
        <v>6</v>
      </c>
      <c r="AE305">
        <v>0.2</v>
      </c>
      <c r="AF305">
        <v>0.5</v>
      </c>
      <c r="AG305">
        <v>2</v>
      </c>
      <c r="AH305">
        <v>1</v>
      </c>
      <c r="AI305">
        <v>0.5</v>
      </c>
      <c r="AJ305">
        <v>0.5</v>
      </c>
      <c r="AK305">
        <v>0.5</v>
      </c>
      <c r="AL305">
        <v>6</v>
      </c>
      <c r="AM305">
        <v>4.5</v>
      </c>
      <c r="AN305">
        <v>1.5</v>
      </c>
      <c r="AO305" t="s">
        <v>2983</v>
      </c>
      <c r="AP305" t="s">
        <v>2984</v>
      </c>
      <c r="AQ305" t="s">
        <v>3209</v>
      </c>
      <c r="AR305" t="s">
        <v>2986</v>
      </c>
      <c r="AS305" t="s">
        <v>2987</v>
      </c>
      <c r="AT305" t="s">
        <v>2988</v>
      </c>
      <c r="AU305">
        <v>70</v>
      </c>
      <c r="AV305">
        <v>80</v>
      </c>
      <c r="AW305">
        <v>20000000</v>
      </c>
      <c r="AX305">
        <v>3</v>
      </c>
      <c r="AY305">
        <v>1</v>
      </c>
      <c r="AZ305">
        <v>0.5</v>
      </c>
      <c r="BA305">
        <v>0.3</v>
      </c>
      <c r="BB305">
        <v>0.2</v>
      </c>
      <c r="BC305">
        <v>300000000</v>
      </c>
      <c r="BD305">
        <v>0.2</v>
      </c>
      <c r="BE305">
        <v>0.5</v>
      </c>
      <c r="BF305">
        <v>0.2</v>
      </c>
      <c r="BG305">
        <v>0.5</v>
      </c>
    </row>
    <row r="306" spans="1:59" ht="24.75" thickBot="1" x14ac:dyDescent="0.3">
      <c r="A306" s="10" t="s">
        <v>2500</v>
      </c>
      <c r="B306" s="11" t="s">
        <v>1800</v>
      </c>
      <c r="C306" s="10" t="s">
        <v>2501</v>
      </c>
      <c r="D306" s="10" t="s">
        <v>2501</v>
      </c>
      <c r="E306" s="33">
        <v>43969.920138888891</v>
      </c>
      <c r="F306" s="56">
        <f>EDATE(E306, 10)</f>
        <v>44273</v>
      </c>
      <c r="G306" s="15" t="s">
        <v>3948</v>
      </c>
      <c r="H306" s="59">
        <v>3535000</v>
      </c>
      <c r="I306" s="16" t="str">
        <f>TEXT(E306,"yyyy-mm-ddThh:MM:ss")</f>
        <v>2020-05-18T22:05:00</v>
      </c>
      <c r="J306" s="55" t="str">
        <f>TEXT(F306,"yyyy-mm-ddThh:MM:ss")</f>
        <v>2021-03-18T00:00:00</v>
      </c>
      <c r="K306" s="66">
        <f t="shared" si="4"/>
        <v>3535000</v>
      </c>
      <c r="L306" s="20" t="s">
        <v>3939</v>
      </c>
      <c r="M306" s="12">
        <v>43970.378472222219</v>
      </c>
      <c r="N306" s="64" t="s">
        <v>2876</v>
      </c>
      <c r="O306" s="30" t="s">
        <v>2935</v>
      </c>
      <c r="P306" s="47">
        <f>H306</f>
        <v>3535000</v>
      </c>
      <c r="Q306" t="s">
        <v>2981</v>
      </c>
      <c r="R306" t="s">
        <v>2982</v>
      </c>
      <c r="S306">
        <v>5</v>
      </c>
      <c r="T306">
        <v>3</v>
      </c>
      <c r="U306">
        <v>2</v>
      </c>
      <c r="V306">
        <v>1</v>
      </c>
      <c r="W306">
        <v>0.5</v>
      </c>
      <c r="X306">
        <v>300000000</v>
      </c>
      <c r="Y306">
        <v>50000</v>
      </c>
      <c r="Z306">
        <v>500000</v>
      </c>
      <c r="AA306">
        <v>20000000</v>
      </c>
      <c r="AB306">
        <v>25</v>
      </c>
      <c r="AC306">
        <v>100</v>
      </c>
      <c r="AD306">
        <v>6</v>
      </c>
      <c r="AE306">
        <v>0.2</v>
      </c>
      <c r="AF306">
        <v>0.5</v>
      </c>
      <c r="AG306">
        <v>2</v>
      </c>
      <c r="AH306">
        <v>1</v>
      </c>
      <c r="AI306">
        <v>0.5</v>
      </c>
      <c r="AJ306">
        <v>0.5</v>
      </c>
      <c r="AK306">
        <v>0.5</v>
      </c>
      <c r="AL306">
        <v>6</v>
      </c>
      <c r="AM306">
        <v>4.5</v>
      </c>
      <c r="AN306">
        <v>1.5</v>
      </c>
      <c r="AO306" t="s">
        <v>2983</v>
      </c>
      <c r="AP306" t="s">
        <v>2984</v>
      </c>
      <c r="AQ306" t="s">
        <v>3235</v>
      </c>
      <c r="AR306" t="s">
        <v>2986</v>
      </c>
      <c r="AS306" t="s">
        <v>2987</v>
      </c>
      <c r="AT306" t="s">
        <v>2988</v>
      </c>
      <c r="AU306">
        <v>70</v>
      </c>
      <c r="AV306">
        <v>80</v>
      </c>
      <c r="AW306">
        <v>20000000</v>
      </c>
      <c r="AX306">
        <v>3</v>
      </c>
      <c r="AY306">
        <v>1</v>
      </c>
      <c r="AZ306">
        <v>0.5</v>
      </c>
      <c r="BA306">
        <v>0.3</v>
      </c>
      <c r="BB306">
        <v>0.2</v>
      </c>
      <c r="BC306">
        <v>300000000</v>
      </c>
      <c r="BD306">
        <v>0.2</v>
      </c>
      <c r="BE306">
        <v>0.5</v>
      </c>
      <c r="BF306">
        <v>0.2</v>
      </c>
      <c r="BG306">
        <v>0.5</v>
      </c>
    </row>
    <row r="307" spans="1:59" ht="24.75" thickBot="1" x14ac:dyDescent="0.3">
      <c r="A307" s="10" t="s">
        <v>2497</v>
      </c>
      <c r="B307" s="11" t="s">
        <v>1800</v>
      </c>
      <c r="C307" s="10" t="s">
        <v>2498</v>
      </c>
      <c r="D307" s="10" t="s">
        <v>2498</v>
      </c>
      <c r="E307" s="33">
        <v>43970.003472222219</v>
      </c>
      <c r="F307" s="56">
        <f>EDATE(E307, 10)</f>
        <v>44274</v>
      </c>
      <c r="G307" s="15" t="s">
        <v>3948</v>
      </c>
      <c r="H307" s="59">
        <v>797000</v>
      </c>
      <c r="I307" s="16" t="str">
        <f>TEXT(E307,"yyyy-mm-ddThh:MM:ss")</f>
        <v>2020-05-19T00:05:00</v>
      </c>
      <c r="J307" s="55" t="str">
        <f>TEXT(F307,"yyyy-mm-ddThh:MM:ss")</f>
        <v>2021-03-19T00:00:00</v>
      </c>
      <c r="K307" s="66">
        <f t="shared" si="4"/>
        <v>797000</v>
      </c>
      <c r="L307" s="20" t="s">
        <v>3939</v>
      </c>
      <c r="M307" s="12">
        <v>43974.461805555555</v>
      </c>
      <c r="N307" s="64" t="s">
        <v>2876</v>
      </c>
      <c r="O307" s="30" t="s">
        <v>2935</v>
      </c>
      <c r="P307" s="47">
        <f>H307</f>
        <v>797000</v>
      </c>
      <c r="Q307" t="s">
        <v>2981</v>
      </c>
      <c r="R307" t="s">
        <v>2982</v>
      </c>
      <c r="S307">
        <v>5</v>
      </c>
      <c r="T307">
        <v>3</v>
      </c>
      <c r="U307">
        <v>2</v>
      </c>
      <c r="V307">
        <v>1</v>
      </c>
      <c r="W307">
        <v>0.5</v>
      </c>
      <c r="X307">
        <v>300000000</v>
      </c>
      <c r="Y307">
        <v>50000</v>
      </c>
      <c r="Z307">
        <v>500000</v>
      </c>
      <c r="AA307">
        <v>20000000</v>
      </c>
      <c r="AB307">
        <v>25</v>
      </c>
      <c r="AC307">
        <v>100</v>
      </c>
      <c r="AD307">
        <v>6</v>
      </c>
      <c r="AE307">
        <v>0.2</v>
      </c>
      <c r="AF307">
        <v>0.5</v>
      </c>
      <c r="AG307">
        <v>2</v>
      </c>
      <c r="AH307">
        <v>1</v>
      </c>
      <c r="AI307">
        <v>0.5</v>
      </c>
      <c r="AJ307">
        <v>0.5</v>
      </c>
      <c r="AK307">
        <v>0.5</v>
      </c>
      <c r="AL307">
        <v>6</v>
      </c>
      <c r="AM307">
        <v>4.5</v>
      </c>
      <c r="AN307">
        <v>1.5</v>
      </c>
      <c r="AO307" t="s">
        <v>2983</v>
      </c>
      <c r="AP307" t="s">
        <v>2984</v>
      </c>
      <c r="AQ307" t="s">
        <v>3452</v>
      </c>
      <c r="AR307" t="s">
        <v>2986</v>
      </c>
      <c r="AS307" t="s">
        <v>2987</v>
      </c>
      <c r="AT307" t="s">
        <v>2988</v>
      </c>
      <c r="AU307">
        <v>70</v>
      </c>
      <c r="AV307">
        <v>80</v>
      </c>
      <c r="AW307">
        <v>20000000</v>
      </c>
      <c r="AX307">
        <v>3</v>
      </c>
      <c r="AY307">
        <v>1</v>
      </c>
      <c r="AZ307">
        <v>0.5</v>
      </c>
      <c r="BA307">
        <v>0.3</v>
      </c>
      <c r="BB307">
        <v>0.2</v>
      </c>
      <c r="BC307">
        <v>300000000</v>
      </c>
      <c r="BD307">
        <v>0.2</v>
      </c>
      <c r="BE307">
        <v>0.5</v>
      </c>
      <c r="BF307">
        <v>0.2</v>
      </c>
      <c r="BG307">
        <v>0.5</v>
      </c>
    </row>
    <row r="308" spans="1:59" ht="24.75" thickBot="1" x14ac:dyDescent="0.3">
      <c r="A308" s="10" t="s">
        <v>2492</v>
      </c>
      <c r="B308" s="11" t="s">
        <v>1800</v>
      </c>
      <c r="C308" s="10" t="s">
        <v>2493</v>
      </c>
      <c r="D308" s="10" t="s">
        <v>2493</v>
      </c>
      <c r="E308" s="33">
        <v>43970.295138888891</v>
      </c>
      <c r="F308" s="56">
        <f>EDATE(E308, 10)</f>
        <v>44274</v>
      </c>
      <c r="G308" s="15" t="s">
        <v>3948</v>
      </c>
      <c r="H308" s="59">
        <v>600000</v>
      </c>
      <c r="I308" s="16" t="str">
        <f>TEXT(E308,"yyyy-mm-ddThh:MM:ss")</f>
        <v>2020-05-19T07:05:00</v>
      </c>
      <c r="J308" s="55" t="str">
        <f>TEXT(F308,"yyyy-mm-ddThh:MM:ss")</f>
        <v>2021-03-19T00:00:00</v>
      </c>
      <c r="K308" s="66">
        <f t="shared" si="4"/>
        <v>600000</v>
      </c>
      <c r="L308" s="20" t="s">
        <v>3939</v>
      </c>
      <c r="M308" s="12">
        <v>43970.336805555555</v>
      </c>
      <c r="N308" s="64" t="s">
        <v>2876</v>
      </c>
      <c r="O308" s="30" t="s">
        <v>2935</v>
      </c>
      <c r="P308" s="47">
        <f>H308</f>
        <v>600000</v>
      </c>
      <c r="Q308" t="s">
        <v>2981</v>
      </c>
      <c r="R308" t="s">
        <v>2982</v>
      </c>
      <c r="S308">
        <v>5</v>
      </c>
      <c r="T308">
        <v>3</v>
      </c>
      <c r="U308">
        <v>2</v>
      </c>
      <c r="V308">
        <v>1</v>
      </c>
      <c r="W308">
        <v>0.5</v>
      </c>
      <c r="X308">
        <v>300000000</v>
      </c>
      <c r="Y308">
        <v>50000</v>
      </c>
      <c r="Z308">
        <v>500000</v>
      </c>
      <c r="AA308">
        <v>20000000</v>
      </c>
      <c r="AB308">
        <v>25</v>
      </c>
      <c r="AC308">
        <v>100</v>
      </c>
      <c r="AD308">
        <v>6</v>
      </c>
      <c r="AE308">
        <v>0.2</v>
      </c>
      <c r="AF308">
        <v>0.5</v>
      </c>
      <c r="AG308">
        <v>2</v>
      </c>
      <c r="AH308">
        <v>1</v>
      </c>
      <c r="AI308">
        <v>0.5</v>
      </c>
      <c r="AJ308">
        <v>0.5</v>
      </c>
      <c r="AK308">
        <v>0.5</v>
      </c>
      <c r="AL308">
        <v>6</v>
      </c>
      <c r="AM308">
        <v>4.5</v>
      </c>
      <c r="AN308">
        <v>1.5</v>
      </c>
      <c r="AO308" t="s">
        <v>2983</v>
      </c>
      <c r="AP308" t="s">
        <v>2984</v>
      </c>
      <c r="AQ308" t="s">
        <v>3547</v>
      </c>
      <c r="AR308" t="s">
        <v>2986</v>
      </c>
      <c r="AS308" t="s">
        <v>2987</v>
      </c>
      <c r="AT308" t="s">
        <v>2988</v>
      </c>
      <c r="AU308">
        <v>70</v>
      </c>
      <c r="AV308">
        <v>80</v>
      </c>
      <c r="AW308">
        <v>20000000</v>
      </c>
      <c r="AX308">
        <v>3</v>
      </c>
      <c r="AY308">
        <v>1</v>
      </c>
      <c r="AZ308">
        <v>0.5</v>
      </c>
      <c r="BA308">
        <v>0.3</v>
      </c>
      <c r="BB308">
        <v>0.2</v>
      </c>
      <c r="BC308">
        <v>300000000</v>
      </c>
      <c r="BD308">
        <v>0.2</v>
      </c>
      <c r="BE308">
        <v>0.5</v>
      </c>
      <c r="BF308">
        <v>0.2</v>
      </c>
      <c r="BG308">
        <v>0.5</v>
      </c>
    </row>
    <row r="309" spans="1:59" ht="24.75" thickBot="1" x14ac:dyDescent="0.3">
      <c r="A309" s="10" t="s">
        <v>2488</v>
      </c>
      <c r="B309" s="11" t="s">
        <v>1800</v>
      </c>
      <c r="C309" s="10" t="s">
        <v>2489</v>
      </c>
      <c r="D309" s="10" t="s">
        <v>2489</v>
      </c>
      <c r="E309" s="33">
        <v>43970.336805555555</v>
      </c>
      <c r="F309" s="56">
        <f>EDATE(E309, 10)</f>
        <v>44274</v>
      </c>
      <c r="G309" s="15" t="s">
        <v>3948</v>
      </c>
      <c r="H309" s="59">
        <v>731000</v>
      </c>
      <c r="I309" s="16" t="str">
        <f>TEXT(E309,"yyyy-mm-ddThh:MM:ss")</f>
        <v>2020-05-19T08:05:00</v>
      </c>
      <c r="J309" s="55" t="str">
        <f>TEXT(F309,"yyyy-mm-ddThh:MM:ss")</f>
        <v>2021-03-19T00:00:00</v>
      </c>
      <c r="K309" s="66">
        <f t="shared" si="4"/>
        <v>731000</v>
      </c>
      <c r="L309" s="20" t="s">
        <v>3939</v>
      </c>
      <c r="M309" s="12">
        <v>43970.336805555555</v>
      </c>
      <c r="N309" s="64" t="s">
        <v>2876</v>
      </c>
      <c r="O309" s="30" t="s">
        <v>2935</v>
      </c>
      <c r="P309" s="47">
        <f>H309</f>
        <v>731000</v>
      </c>
      <c r="Q309" t="s">
        <v>2981</v>
      </c>
      <c r="R309" t="s">
        <v>2982</v>
      </c>
      <c r="S309">
        <v>5</v>
      </c>
      <c r="T309">
        <v>3</v>
      </c>
      <c r="U309">
        <v>2</v>
      </c>
      <c r="V309">
        <v>1</v>
      </c>
      <c r="W309">
        <v>0.5</v>
      </c>
      <c r="X309">
        <v>300000000</v>
      </c>
      <c r="Y309">
        <v>50000</v>
      </c>
      <c r="Z309">
        <v>500000</v>
      </c>
      <c r="AA309">
        <v>20000000</v>
      </c>
      <c r="AB309">
        <v>25</v>
      </c>
      <c r="AC309">
        <v>100</v>
      </c>
      <c r="AD309">
        <v>6</v>
      </c>
      <c r="AE309">
        <v>0.2</v>
      </c>
      <c r="AF309">
        <v>0.5</v>
      </c>
      <c r="AG309">
        <v>2</v>
      </c>
      <c r="AH309">
        <v>1</v>
      </c>
      <c r="AI309">
        <v>0.5</v>
      </c>
      <c r="AJ309">
        <v>0.5</v>
      </c>
      <c r="AK309">
        <v>0.5</v>
      </c>
      <c r="AL309">
        <v>6</v>
      </c>
      <c r="AM309">
        <v>4.5</v>
      </c>
      <c r="AN309">
        <v>1.5</v>
      </c>
      <c r="AO309" t="s">
        <v>2983</v>
      </c>
      <c r="AP309" t="s">
        <v>2984</v>
      </c>
      <c r="AQ309" t="s">
        <v>3468</v>
      </c>
      <c r="AR309" t="s">
        <v>2986</v>
      </c>
      <c r="AS309" t="s">
        <v>2987</v>
      </c>
      <c r="AT309" t="s">
        <v>2988</v>
      </c>
      <c r="AU309">
        <v>70</v>
      </c>
      <c r="AV309">
        <v>80</v>
      </c>
      <c r="AW309">
        <v>20000000</v>
      </c>
      <c r="AX309">
        <v>3</v>
      </c>
      <c r="AY309">
        <v>1</v>
      </c>
      <c r="AZ309">
        <v>0.5</v>
      </c>
      <c r="BA309">
        <v>0.3</v>
      </c>
      <c r="BB309">
        <v>0.2</v>
      </c>
      <c r="BC309">
        <v>300000000</v>
      </c>
      <c r="BD309">
        <v>0.2</v>
      </c>
      <c r="BE309">
        <v>0.5</v>
      </c>
      <c r="BF309">
        <v>0.2</v>
      </c>
      <c r="BG309">
        <v>0.5</v>
      </c>
    </row>
    <row r="310" spans="1:59" ht="24.75" thickBot="1" x14ac:dyDescent="0.3">
      <c r="A310" s="10" t="s">
        <v>2486</v>
      </c>
      <c r="B310" s="11" t="s">
        <v>1800</v>
      </c>
      <c r="C310" s="10" t="s">
        <v>2487</v>
      </c>
      <c r="D310" s="10" t="s">
        <v>2487</v>
      </c>
      <c r="E310" s="33">
        <v>43970.420138888891</v>
      </c>
      <c r="F310" s="56">
        <f>EDATE(E310, 10)</f>
        <v>44274</v>
      </c>
      <c r="G310" s="15" t="s">
        <v>3948</v>
      </c>
      <c r="H310" s="59">
        <v>520000</v>
      </c>
      <c r="I310" s="16" t="str">
        <f>TEXT(E310,"yyyy-mm-ddThh:MM:ss")</f>
        <v>2020-05-19T10:05:00</v>
      </c>
      <c r="J310" s="55" t="str">
        <f>TEXT(F310,"yyyy-mm-ddThh:MM:ss")</f>
        <v>2021-03-19T00:00:00</v>
      </c>
      <c r="K310" s="66">
        <f t="shared" si="4"/>
        <v>520000</v>
      </c>
      <c r="L310" s="20" t="s">
        <v>3939</v>
      </c>
      <c r="M310" s="12">
        <v>43970.628472222219</v>
      </c>
      <c r="N310" s="64" t="s">
        <v>2876</v>
      </c>
      <c r="O310" s="30" t="s">
        <v>2935</v>
      </c>
      <c r="P310" s="47">
        <f>H310</f>
        <v>520000</v>
      </c>
      <c r="Q310" t="s">
        <v>2981</v>
      </c>
      <c r="R310" t="s">
        <v>2982</v>
      </c>
      <c r="S310">
        <v>5</v>
      </c>
      <c r="T310">
        <v>3</v>
      </c>
      <c r="U310">
        <v>2</v>
      </c>
      <c r="V310">
        <v>1</v>
      </c>
      <c r="W310">
        <v>0.5</v>
      </c>
      <c r="X310">
        <v>300000000</v>
      </c>
      <c r="Y310">
        <v>50000</v>
      </c>
      <c r="Z310">
        <v>500000</v>
      </c>
      <c r="AA310">
        <v>20000000</v>
      </c>
      <c r="AB310">
        <v>25</v>
      </c>
      <c r="AC310">
        <v>100</v>
      </c>
      <c r="AD310">
        <v>6</v>
      </c>
      <c r="AE310">
        <v>0.2</v>
      </c>
      <c r="AF310">
        <v>0.5</v>
      </c>
      <c r="AG310">
        <v>2</v>
      </c>
      <c r="AH310">
        <v>1</v>
      </c>
      <c r="AI310">
        <v>0.5</v>
      </c>
      <c r="AJ310">
        <v>0.5</v>
      </c>
      <c r="AK310">
        <v>0.5</v>
      </c>
      <c r="AL310">
        <v>6</v>
      </c>
      <c r="AM310">
        <v>4.5</v>
      </c>
      <c r="AN310">
        <v>1.5</v>
      </c>
      <c r="AO310" t="s">
        <v>2983</v>
      </c>
      <c r="AP310" t="s">
        <v>2984</v>
      </c>
      <c r="AQ310" t="s">
        <v>3681</v>
      </c>
      <c r="AR310" t="s">
        <v>2986</v>
      </c>
      <c r="AS310" t="s">
        <v>2987</v>
      </c>
      <c r="AT310" t="s">
        <v>2988</v>
      </c>
      <c r="AU310">
        <v>70</v>
      </c>
      <c r="AV310">
        <v>80</v>
      </c>
      <c r="AW310">
        <v>20000000</v>
      </c>
      <c r="AX310">
        <v>3</v>
      </c>
      <c r="AY310">
        <v>1</v>
      </c>
      <c r="AZ310">
        <v>0.5</v>
      </c>
      <c r="BA310">
        <v>0.3</v>
      </c>
      <c r="BB310">
        <v>0.2</v>
      </c>
      <c r="BC310">
        <v>300000000</v>
      </c>
      <c r="BD310">
        <v>0.2</v>
      </c>
      <c r="BE310">
        <v>0.5</v>
      </c>
      <c r="BF310">
        <v>0.2</v>
      </c>
      <c r="BG310">
        <v>0.5</v>
      </c>
    </row>
    <row r="311" spans="1:59" ht="24.75" thickBot="1" x14ac:dyDescent="0.3">
      <c r="A311" s="10" t="s">
        <v>2483</v>
      </c>
      <c r="B311" s="11" t="s">
        <v>1800</v>
      </c>
      <c r="C311" s="10" t="s">
        <v>2484</v>
      </c>
      <c r="D311" s="10" t="s">
        <v>2484</v>
      </c>
      <c r="E311" s="33">
        <v>43970.545138888891</v>
      </c>
      <c r="F311" s="56">
        <f>EDATE(E311, 10)</f>
        <v>44274</v>
      </c>
      <c r="G311" s="15" t="s">
        <v>3948</v>
      </c>
      <c r="H311" s="59">
        <v>590000</v>
      </c>
      <c r="I311" s="16" t="str">
        <f>TEXT(E311,"yyyy-mm-ddThh:MM:ss")</f>
        <v>2020-05-19T13:05:00</v>
      </c>
      <c r="J311" s="55" t="str">
        <f>TEXT(F311,"yyyy-mm-ddThh:MM:ss")</f>
        <v>2021-03-19T00:00:00</v>
      </c>
      <c r="K311" s="66">
        <f t="shared" si="4"/>
        <v>590000</v>
      </c>
      <c r="L311" s="20" t="s">
        <v>3939</v>
      </c>
      <c r="M311" s="12">
        <v>43971.336805555555</v>
      </c>
      <c r="N311" s="64" t="s">
        <v>2876</v>
      </c>
      <c r="O311" s="30" t="s">
        <v>2935</v>
      </c>
      <c r="P311" s="47">
        <f>H311</f>
        <v>590000</v>
      </c>
      <c r="Q311" t="s">
        <v>2981</v>
      </c>
      <c r="R311" t="s">
        <v>2982</v>
      </c>
      <c r="S311">
        <v>5</v>
      </c>
      <c r="T311">
        <v>3</v>
      </c>
      <c r="U311">
        <v>2</v>
      </c>
      <c r="V311">
        <v>1</v>
      </c>
      <c r="W311">
        <v>0.5</v>
      </c>
      <c r="X311">
        <v>300000000</v>
      </c>
      <c r="Y311">
        <v>50000</v>
      </c>
      <c r="Z311">
        <v>500000</v>
      </c>
      <c r="AA311">
        <v>20000000</v>
      </c>
      <c r="AB311">
        <v>25</v>
      </c>
      <c r="AC311">
        <v>100</v>
      </c>
      <c r="AD311">
        <v>6</v>
      </c>
      <c r="AE311">
        <v>0.2</v>
      </c>
      <c r="AF311">
        <v>0.5</v>
      </c>
      <c r="AG311">
        <v>2</v>
      </c>
      <c r="AH311">
        <v>1</v>
      </c>
      <c r="AI311">
        <v>0.5</v>
      </c>
      <c r="AJ311">
        <v>0.5</v>
      </c>
      <c r="AK311">
        <v>0.5</v>
      </c>
      <c r="AL311">
        <v>6</v>
      </c>
      <c r="AM311">
        <v>4.5</v>
      </c>
      <c r="AN311">
        <v>1.5</v>
      </c>
      <c r="AO311" t="s">
        <v>2983</v>
      </c>
      <c r="AP311" t="s">
        <v>2984</v>
      </c>
      <c r="AQ311" t="s">
        <v>3552</v>
      </c>
      <c r="AR311" t="s">
        <v>2986</v>
      </c>
      <c r="AS311" t="s">
        <v>2987</v>
      </c>
      <c r="AT311" t="s">
        <v>2988</v>
      </c>
      <c r="AU311">
        <v>70</v>
      </c>
      <c r="AV311">
        <v>80</v>
      </c>
      <c r="AW311">
        <v>20000000</v>
      </c>
      <c r="AX311">
        <v>3</v>
      </c>
      <c r="AY311">
        <v>1</v>
      </c>
      <c r="AZ311">
        <v>0.5</v>
      </c>
      <c r="BA311">
        <v>0.3</v>
      </c>
      <c r="BB311">
        <v>0.2</v>
      </c>
      <c r="BC311">
        <v>300000000</v>
      </c>
      <c r="BD311">
        <v>0.2</v>
      </c>
      <c r="BE311">
        <v>0.5</v>
      </c>
      <c r="BF311">
        <v>0.2</v>
      </c>
      <c r="BG311">
        <v>0.5</v>
      </c>
    </row>
    <row r="312" spans="1:59" ht="24.75" thickBot="1" x14ac:dyDescent="0.3">
      <c r="A312" s="10" t="s">
        <v>2482</v>
      </c>
      <c r="B312" s="11" t="s">
        <v>1800</v>
      </c>
      <c r="C312" s="10" t="s">
        <v>1401</v>
      </c>
      <c r="D312" s="10" t="s">
        <v>1401</v>
      </c>
      <c r="E312" s="33">
        <v>43970.545138888891</v>
      </c>
      <c r="F312" s="56">
        <f>EDATE(E312, 10)</f>
        <v>44274</v>
      </c>
      <c r="G312" s="15" t="s">
        <v>3948</v>
      </c>
      <c r="H312" s="59">
        <v>380000</v>
      </c>
      <c r="I312" s="16" t="str">
        <f>TEXT(E312,"yyyy-mm-ddThh:MM:ss")</f>
        <v>2020-05-19T13:05:00</v>
      </c>
      <c r="J312" s="55" t="str">
        <f>TEXT(F312,"yyyy-mm-ddThh:MM:ss")</f>
        <v>2021-03-19T00:00:00</v>
      </c>
      <c r="K312" s="66">
        <f t="shared" si="4"/>
        <v>380000</v>
      </c>
      <c r="L312" s="20" t="s">
        <v>3939</v>
      </c>
      <c r="M312" s="12">
        <v>43971.336805555555</v>
      </c>
      <c r="N312" s="64" t="s">
        <v>2876</v>
      </c>
      <c r="O312" s="30" t="s">
        <v>2935</v>
      </c>
      <c r="P312" s="47">
        <f>H312</f>
        <v>380000</v>
      </c>
      <c r="Q312" t="s">
        <v>2981</v>
      </c>
      <c r="R312" t="s">
        <v>2982</v>
      </c>
      <c r="S312">
        <v>5</v>
      </c>
      <c r="T312">
        <v>3</v>
      </c>
      <c r="U312">
        <v>2</v>
      </c>
      <c r="V312">
        <v>1</v>
      </c>
      <c r="W312">
        <v>0.5</v>
      </c>
      <c r="X312">
        <v>300000000</v>
      </c>
      <c r="Y312">
        <v>50000</v>
      </c>
      <c r="Z312">
        <v>500000</v>
      </c>
      <c r="AA312">
        <v>20000000</v>
      </c>
      <c r="AB312">
        <v>25</v>
      </c>
      <c r="AC312">
        <v>100</v>
      </c>
      <c r="AD312">
        <v>6</v>
      </c>
      <c r="AE312">
        <v>0.2</v>
      </c>
      <c r="AF312">
        <v>0.5</v>
      </c>
      <c r="AG312">
        <v>2</v>
      </c>
      <c r="AH312">
        <v>1</v>
      </c>
      <c r="AI312">
        <v>0.5</v>
      </c>
      <c r="AJ312">
        <v>0.5</v>
      </c>
      <c r="AK312">
        <v>0.5</v>
      </c>
      <c r="AL312">
        <v>6</v>
      </c>
      <c r="AM312">
        <v>4.5</v>
      </c>
      <c r="AN312">
        <v>1.5</v>
      </c>
      <c r="AO312" t="s">
        <v>2983</v>
      </c>
      <c r="AP312" t="s">
        <v>2984</v>
      </c>
      <c r="AQ312" t="s">
        <v>3914</v>
      </c>
      <c r="AR312" t="s">
        <v>2986</v>
      </c>
      <c r="AS312" t="s">
        <v>2987</v>
      </c>
      <c r="AT312" t="s">
        <v>2988</v>
      </c>
      <c r="AU312">
        <v>70</v>
      </c>
      <c r="AV312">
        <v>80</v>
      </c>
      <c r="AW312">
        <v>20000000</v>
      </c>
      <c r="AX312">
        <v>3</v>
      </c>
      <c r="AY312">
        <v>1</v>
      </c>
      <c r="AZ312">
        <v>0.5</v>
      </c>
      <c r="BA312">
        <v>0.3</v>
      </c>
      <c r="BB312">
        <v>0.2</v>
      </c>
      <c r="BC312">
        <v>300000000</v>
      </c>
      <c r="BD312">
        <v>0.2</v>
      </c>
      <c r="BE312">
        <v>0.5</v>
      </c>
      <c r="BF312">
        <v>0.2</v>
      </c>
      <c r="BG312">
        <v>0.5</v>
      </c>
    </row>
    <row r="313" spans="1:59" ht="24.75" thickBot="1" x14ac:dyDescent="0.3">
      <c r="A313" s="10" t="s">
        <v>2479</v>
      </c>
      <c r="B313" s="11" t="s">
        <v>1800</v>
      </c>
      <c r="C313" s="10" t="s">
        <v>2480</v>
      </c>
      <c r="D313" s="10" t="s">
        <v>2480</v>
      </c>
      <c r="E313" s="33">
        <v>43970.628472222219</v>
      </c>
      <c r="F313" s="56">
        <f>EDATE(E313, 10)</f>
        <v>44274</v>
      </c>
      <c r="G313" s="15" t="s">
        <v>3948</v>
      </c>
      <c r="H313" s="59">
        <v>1000000</v>
      </c>
      <c r="I313" s="16" t="str">
        <f>TEXT(E313,"yyyy-mm-ddThh:MM:ss")</f>
        <v>2020-05-19T15:05:00</v>
      </c>
      <c r="J313" s="55" t="str">
        <f>TEXT(F313,"yyyy-mm-ddThh:MM:ss")</f>
        <v>2021-03-19T00:00:00</v>
      </c>
      <c r="K313" s="66">
        <f t="shared" si="4"/>
        <v>1000000</v>
      </c>
      <c r="L313" s="20" t="s">
        <v>3939</v>
      </c>
      <c r="M313" s="12">
        <v>43970.628472222219</v>
      </c>
      <c r="N313" s="64" t="s">
        <v>2876</v>
      </c>
      <c r="O313" s="30" t="s">
        <v>2935</v>
      </c>
      <c r="P313" s="47">
        <f>H313</f>
        <v>1000000</v>
      </c>
      <c r="Q313" t="s">
        <v>2981</v>
      </c>
      <c r="R313" t="s">
        <v>2982</v>
      </c>
      <c r="S313">
        <v>5</v>
      </c>
      <c r="T313">
        <v>3</v>
      </c>
      <c r="U313">
        <v>2</v>
      </c>
      <c r="V313">
        <v>1</v>
      </c>
      <c r="W313">
        <v>0.5</v>
      </c>
      <c r="X313">
        <v>300000000</v>
      </c>
      <c r="Y313">
        <v>50000</v>
      </c>
      <c r="Z313">
        <v>500000</v>
      </c>
      <c r="AA313">
        <v>20000000</v>
      </c>
      <c r="AB313">
        <v>25</v>
      </c>
      <c r="AC313">
        <v>100</v>
      </c>
      <c r="AD313">
        <v>6</v>
      </c>
      <c r="AE313">
        <v>0.2</v>
      </c>
      <c r="AF313">
        <v>0.5</v>
      </c>
      <c r="AG313">
        <v>2</v>
      </c>
      <c r="AH313">
        <v>1</v>
      </c>
      <c r="AI313">
        <v>0.5</v>
      </c>
      <c r="AJ313">
        <v>0.5</v>
      </c>
      <c r="AK313">
        <v>0.5</v>
      </c>
      <c r="AL313">
        <v>6</v>
      </c>
      <c r="AM313">
        <v>4.5</v>
      </c>
      <c r="AN313">
        <v>1.5</v>
      </c>
      <c r="AO313" t="s">
        <v>2983</v>
      </c>
      <c r="AP313" t="s">
        <v>2984</v>
      </c>
      <c r="AQ313" t="s">
        <v>3413</v>
      </c>
      <c r="AR313" t="s">
        <v>2986</v>
      </c>
      <c r="AS313" t="s">
        <v>2987</v>
      </c>
      <c r="AT313" t="s">
        <v>2988</v>
      </c>
      <c r="AU313">
        <v>70</v>
      </c>
      <c r="AV313">
        <v>80</v>
      </c>
      <c r="AW313">
        <v>20000000</v>
      </c>
      <c r="AX313">
        <v>3</v>
      </c>
      <c r="AY313">
        <v>1</v>
      </c>
      <c r="AZ313">
        <v>0.5</v>
      </c>
      <c r="BA313">
        <v>0.3</v>
      </c>
      <c r="BB313">
        <v>0.2</v>
      </c>
      <c r="BC313">
        <v>300000000</v>
      </c>
      <c r="BD313">
        <v>0.2</v>
      </c>
      <c r="BE313">
        <v>0.5</v>
      </c>
      <c r="BF313">
        <v>0.2</v>
      </c>
      <c r="BG313">
        <v>0.5</v>
      </c>
    </row>
    <row r="314" spans="1:59" ht="24.75" thickBot="1" x14ac:dyDescent="0.3">
      <c r="A314" s="10" t="s">
        <v>2477</v>
      </c>
      <c r="B314" s="11" t="s">
        <v>1800</v>
      </c>
      <c r="C314" s="10" t="s">
        <v>2478</v>
      </c>
      <c r="D314" s="10" t="s">
        <v>2478</v>
      </c>
      <c r="E314" s="33">
        <v>43970.670138888891</v>
      </c>
      <c r="F314" s="56">
        <f>EDATE(E314, 10)</f>
        <v>44274</v>
      </c>
      <c r="G314" s="15" t="s">
        <v>3948</v>
      </c>
      <c r="H314" s="59">
        <v>1000000</v>
      </c>
      <c r="I314" s="16" t="str">
        <f>TEXT(E314,"yyyy-mm-ddThh:MM:ss")</f>
        <v>2020-05-19T16:05:00</v>
      </c>
      <c r="J314" s="55" t="str">
        <f>TEXT(F314,"yyyy-mm-ddThh:MM:ss")</f>
        <v>2021-03-19T00:00:00</v>
      </c>
      <c r="K314" s="66">
        <f t="shared" si="4"/>
        <v>1000000</v>
      </c>
      <c r="L314" s="20" t="s">
        <v>3939</v>
      </c>
      <c r="M314" s="12">
        <v>43970.711805555555</v>
      </c>
      <c r="N314" s="64" t="s">
        <v>2876</v>
      </c>
      <c r="O314" s="30" t="s">
        <v>2935</v>
      </c>
      <c r="P314" s="47">
        <f>H314</f>
        <v>1000000</v>
      </c>
      <c r="Q314" t="s">
        <v>2981</v>
      </c>
      <c r="R314" t="s">
        <v>2982</v>
      </c>
      <c r="S314">
        <v>5</v>
      </c>
      <c r="T314">
        <v>3</v>
      </c>
      <c r="U314">
        <v>2</v>
      </c>
      <c r="V314">
        <v>1</v>
      </c>
      <c r="W314">
        <v>0.5</v>
      </c>
      <c r="X314">
        <v>300000000</v>
      </c>
      <c r="Y314">
        <v>50000</v>
      </c>
      <c r="Z314">
        <v>500000</v>
      </c>
      <c r="AA314">
        <v>20000000</v>
      </c>
      <c r="AB314">
        <v>25</v>
      </c>
      <c r="AC314">
        <v>100</v>
      </c>
      <c r="AD314">
        <v>6</v>
      </c>
      <c r="AE314">
        <v>0.2</v>
      </c>
      <c r="AF314">
        <v>0.5</v>
      </c>
      <c r="AG314">
        <v>2</v>
      </c>
      <c r="AH314">
        <v>1</v>
      </c>
      <c r="AI314">
        <v>0.5</v>
      </c>
      <c r="AJ314">
        <v>0.5</v>
      </c>
      <c r="AK314">
        <v>0.5</v>
      </c>
      <c r="AL314">
        <v>6</v>
      </c>
      <c r="AM314">
        <v>4.5</v>
      </c>
      <c r="AN314">
        <v>1.5</v>
      </c>
      <c r="AO314" t="s">
        <v>2983</v>
      </c>
      <c r="AP314" t="s">
        <v>2984</v>
      </c>
      <c r="AQ314" t="s">
        <v>3412</v>
      </c>
      <c r="AR314" t="s">
        <v>2986</v>
      </c>
      <c r="AS314" t="s">
        <v>2987</v>
      </c>
      <c r="AT314" t="s">
        <v>2988</v>
      </c>
      <c r="AU314">
        <v>70</v>
      </c>
      <c r="AV314">
        <v>80</v>
      </c>
      <c r="AW314">
        <v>20000000</v>
      </c>
      <c r="AX314">
        <v>3</v>
      </c>
      <c r="AY314">
        <v>1</v>
      </c>
      <c r="AZ314">
        <v>0.5</v>
      </c>
      <c r="BA314">
        <v>0.3</v>
      </c>
      <c r="BB314">
        <v>0.2</v>
      </c>
      <c r="BC314">
        <v>300000000</v>
      </c>
      <c r="BD314">
        <v>0.2</v>
      </c>
      <c r="BE314">
        <v>0.5</v>
      </c>
      <c r="BF314">
        <v>0.2</v>
      </c>
      <c r="BG314">
        <v>0.5</v>
      </c>
    </row>
    <row r="315" spans="1:59" ht="24.75" thickBot="1" x14ac:dyDescent="0.3">
      <c r="A315" s="10" t="s">
        <v>2472</v>
      </c>
      <c r="B315" s="11" t="s">
        <v>1800</v>
      </c>
      <c r="C315" s="10" t="s">
        <v>2178</v>
      </c>
      <c r="D315" s="10" t="s">
        <v>2178</v>
      </c>
      <c r="E315" s="33">
        <v>43970.711805555555</v>
      </c>
      <c r="F315" s="56">
        <f>EDATE(E315, 10)</f>
        <v>44274</v>
      </c>
      <c r="G315" s="15" t="s">
        <v>3948</v>
      </c>
      <c r="H315" s="59">
        <v>2941000</v>
      </c>
      <c r="I315" s="16" t="str">
        <f>TEXT(E315,"yyyy-mm-ddThh:MM:ss")</f>
        <v>2020-05-19T17:05:00</v>
      </c>
      <c r="J315" s="55" t="str">
        <f>TEXT(F315,"yyyy-mm-ddThh:MM:ss")</f>
        <v>2021-03-19T00:00:00</v>
      </c>
      <c r="K315" s="66">
        <f t="shared" ref="K315:K378" si="5">H315</f>
        <v>2941000</v>
      </c>
      <c r="L315" s="20" t="s">
        <v>3939</v>
      </c>
      <c r="M315" s="12">
        <v>43970.711805555555</v>
      </c>
      <c r="N315" s="64" t="s">
        <v>2876</v>
      </c>
      <c r="O315" s="30" t="s">
        <v>2935</v>
      </c>
      <c r="P315" s="47">
        <f>H315</f>
        <v>2941000</v>
      </c>
      <c r="Q315" t="s">
        <v>2981</v>
      </c>
      <c r="R315" t="s">
        <v>2982</v>
      </c>
      <c r="S315">
        <v>5</v>
      </c>
      <c r="T315">
        <v>3</v>
      </c>
      <c r="U315">
        <v>2</v>
      </c>
      <c r="V315">
        <v>1</v>
      </c>
      <c r="W315">
        <v>0.5</v>
      </c>
      <c r="X315">
        <v>300000000</v>
      </c>
      <c r="Y315">
        <v>50000</v>
      </c>
      <c r="Z315">
        <v>500000</v>
      </c>
      <c r="AA315">
        <v>20000000</v>
      </c>
      <c r="AB315">
        <v>25</v>
      </c>
      <c r="AC315">
        <v>100</v>
      </c>
      <c r="AD315">
        <v>6</v>
      </c>
      <c r="AE315">
        <v>0.2</v>
      </c>
      <c r="AF315">
        <v>0.5</v>
      </c>
      <c r="AG315">
        <v>2</v>
      </c>
      <c r="AH315">
        <v>1</v>
      </c>
      <c r="AI315">
        <v>0.5</v>
      </c>
      <c r="AJ315">
        <v>0.5</v>
      </c>
      <c r="AK315">
        <v>0.5</v>
      </c>
      <c r="AL315">
        <v>6</v>
      </c>
      <c r="AM315">
        <v>4.5</v>
      </c>
      <c r="AN315">
        <v>1.5</v>
      </c>
      <c r="AO315" t="s">
        <v>2983</v>
      </c>
      <c r="AP315" t="s">
        <v>2984</v>
      </c>
      <c r="AQ315" t="s">
        <v>3257</v>
      </c>
      <c r="AR315" t="s">
        <v>2986</v>
      </c>
      <c r="AS315" t="s">
        <v>2987</v>
      </c>
      <c r="AT315" t="s">
        <v>2988</v>
      </c>
      <c r="AU315">
        <v>70</v>
      </c>
      <c r="AV315">
        <v>80</v>
      </c>
      <c r="AW315">
        <v>20000000</v>
      </c>
      <c r="AX315">
        <v>3</v>
      </c>
      <c r="AY315">
        <v>1</v>
      </c>
      <c r="AZ315">
        <v>0.5</v>
      </c>
      <c r="BA315">
        <v>0.3</v>
      </c>
      <c r="BB315">
        <v>0.2</v>
      </c>
      <c r="BC315">
        <v>300000000</v>
      </c>
      <c r="BD315">
        <v>0.2</v>
      </c>
      <c r="BE315">
        <v>0.5</v>
      </c>
      <c r="BF315">
        <v>0.2</v>
      </c>
      <c r="BG315">
        <v>0.5</v>
      </c>
    </row>
    <row r="316" spans="1:59" ht="24.75" thickBot="1" x14ac:dyDescent="0.3">
      <c r="A316" s="10" t="s">
        <v>2470</v>
      </c>
      <c r="B316" s="11" t="s">
        <v>1800</v>
      </c>
      <c r="C316" s="10" t="s">
        <v>2471</v>
      </c>
      <c r="D316" s="10" t="s">
        <v>2471</v>
      </c>
      <c r="E316" s="33">
        <v>43970.711805555555</v>
      </c>
      <c r="F316" s="56">
        <f>EDATE(E316, 10)</f>
        <v>44274</v>
      </c>
      <c r="G316" s="15" t="s">
        <v>3948</v>
      </c>
      <c r="H316" s="59">
        <v>525000</v>
      </c>
      <c r="I316" s="16" t="str">
        <f>TEXT(E316,"yyyy-mm-ddThh:MM:ss")</f>
        <v>2020-05-19T17:05:00</v>
      </c>
      <c r="J316" s="55" t="str">
        <f>TEXT(F316,"yyyy-mm-ddThh:MM:ss")</f>
        <v>2021-03-19T00:00:00</v>
      </c>
      <c r="K316" s="66">
        <f t="shared" si="5"/>
        <v>525000</v>
      </c>
      <c r="L316" s="20" t="s">
        <v>3939</v>
      </c>
      <c r="M316" s="12">
        <v>43970.711805555555</v>
      </c>
      <c r="N316" s="64" t="s">
        <v>2876</v>
      </c>
      <c r="O316" s="30" t="s">
        <v>2935</v>
      </c>
      <c r="P316" s="47">
        <f>H316</f>
        <v>525000</v>
      </c>
      <c r="Q316" t="s">
        <v>2981</v>
      </c>
      <c r="R316" t="s">
        <v>2982</v>
      </c>
      <c r="S316">
        <v>5</v>
      </c>
      <c r="T316">
        <v>3</v>
      </c>
      <c r="U316">
        <v>2</v>
      </c>
      <c r="V316">
        <v>1</v>
      </c>
      <c r="W316">
        <v>0.5</v>
      </c>
      <c r="X316">
        <v>300000000</v>
      </c>
      <c r="Y316">
        <v>50000</v>
      </c>
      <c r="Z316">
        <v>500000</v>
      </c>
      <c r="AA316">
        <v>20000000</v>
      </c>
      <c r="AB316">
        <v>25</v>
      </c>
      <c r="AC316">
        <v>100</v>
      </c>
      <c r="AD316">
        <v>6</v>
      </c>
      <c r="AE316">
        <v>0.2</v>
      </c>
      <c r="AF316">
        <v>0.5</v>
      </c>
      <c r="AG316">
        <v>2</v>
      </c>
      <c r="AH316">
        <v>1</v>
      </c>
      <c r="AI316">
        <v>0.5</v>
      </c>
      <c r="AJ316">
        <v>0.5</v>
      </c>
      <c r="AK316">
        <v>0.5</v>
      </c>
      <c r="AL316">
        <v>6</v>
      </c>
      <c r="AM316">
        <v>4.5</v>
      </c>
      <c r="AN316">
        <v>1.5</v>
      </c>
      <c r="AO316" t="s">
        <v>2983</v>
      </c>
      <c r="AP316" t="s">
        <v>2984</v>
      </c>
      <c r="AQ316" t="s">
        <v>3660</v>
      </c>
      <c r="AR316" t="s">
        <v>2986</v>
      </c>
      <c r="AS316" t="s">
        <v>2987</v>
      </c>
      <c r="AT316" t="s">
        <v>2988</v>
      </c>
      <c r="AU316">
        <v>70</v>
      </c>
      <c r="AV316">
        <v>80</v>
      </c>
      <c r="AW316">
        <v>20000000</v>
      </c>
      <c r="AX316">
        <v>3</v>
      </c>
      <c r="AY316">
        <v>1</v>
      </c>
      <c r="AZ316">
        <v>0.5</v>
      </c>
      <c r="BA316">
        <v>0.3</v>
      </c>
      <c r="BB316">
        <v>0.2</v>
      </c>
      <c r="BC316">
        <v>300000000</v>
      </c>
      <c r="BD316">
        <v>0.2</v>
      </c>
      <c r="BE316">
        <v>0.5</v>
      </c>
      <c r="BF316">
        <v>0.2</v>
      </c>
      <c r="BG316">
        <v>0.5</v>
      </c>
    </row>
    <row r="317" spans="1:59" ht="24.75" thickBot="1" x14ac:dyDescent="0.3">
      <c r="A317" s="10" t="s">
        <v>2467</v>
      </c>
      <c r="B317" s="11" t="s">
        <v>1800</v>
      </c>
      <c r="C317" s="10" t="s">
        <v>2468</v>
      </c>
      <c r="D317" s="10" t="s">
        <v>2468</v>
      </c>
      <c r="E317" s="33">
        <v>43970.711805555555</v>
      </c>
      <c r="F317" s="56">
        <f>EDATE(E317, 10)</f>
        <v>44274</v>
      </c>
      <c r="G317" s="15" t="s">
        <v>3948</v>
      </c>
      <c r="H317" s="59">
        <v>520000</v>
      </c>
      <c r="I317" s="16" t="str">
        <f>TEXT(E317,"yyyy-mm-ddThh:MM:ss")</f>
        <v>2020-05-19T17:05:00</v>
      </c>
      <c r="J317" s="55" t="str">
        <f>TEXT(F317,"yyyy-mm-ddThh:MM:ss")</f>
        <v>2021-03-19T00:00:00</v>
      </c>
      <c r="K317" s="66">
        <f t="shared" si="5"/>
        <v>520000</v>
      </c>
      <c r="L317" s="20" t="s">
        <v>3939</v>
      </c>
      <c r="M317" s="12">
        <v>43970.711805555555</v>
      </c>
      <c r="N317" s="64" t="s">
        <v>2876</v>
      </c>
      <c r="O317" s="30" t="s">
        <v>2935</v>
      </c>
      <c r="P317" s="47">
        <f>H317</f>
        <v>520000</v>
      </c>
      <c r="Q317" t="s">
        <v>2981</v>
      </c>
      <c r="R317" t="s">
        <v>2982</v>
      </c>
      <c r="S317">
        <v>5</v>
      </c>
      <c r="T317">
        <v>3</v>
      </c>
      <c r="U317">
        <v>2</v>
      </c>
      <c r="V317">
        <v>1</v>
      </c>
      <c r="W317">
        <v>0.5</v>
      </c>
      <c r="X317">
        <v>300000000</v>
      </c>
      <c r="Y317">
        <v>50000</v>
      </c>
      <c r="Z317">
        <v>500000</v>
      </c>
      <c r="AA317">
        <v>20000000</v>
      </c>
      <c r="AB317">
        <v>25</v>
      </c>
      <c r="AC317">
        <v>100</v>
      </c>
      <c r="AD317">
        <v>6</v>
      </c>
      <c r="AE317">
        <v>0.2</v>
      </c>
      <c r="AF317">
        <v>0.5</v>
      </c>
      <c r="AG317">
        <v>2</v>
      </c>
      <c r="AH317">
        <v>1</v>
      </c>
      <c r="AI317">
        <v>0.5</v>
      </c>
      <c r="AJ317">
        <v>0.5</v>
      </c>
      <c r="AK317">
        <v>0.5</v>
      </c>
      <c r="AL317">
        <v>6</v>
      </c>
      <c r="AM317">
        <v>4.5</v>
      </c>
      <c r="AN317">
        <v>1.5</v>
      </c>
      <c r="AO317" t="s">
        <v>2983</v>
      </c>
      <c r="AP317" t="s">
        <v>2984</v>
      </c>
      <c r="AQ317" t="s">
        <v>3680</v>
      </c>
      <c r="AR317" t="s">
        <v>2986</v>
      </c>
      <c r="AS317" t="s">
        <v>2987</v>
      </c>
      <c r="AT317" t="s">
        <v>2988</v>
      </c>
      <c r="AU317">
        <v>70</v>
      </c>
      <c r="AV317">
        <v>80</v>
      </c>
      <c r="AW317">
        <v>20000000</v>
      </c>
      <c r="AX317">
        <v>3</v>
      </c>
      <c r="AY317">
        <v>1</v>
      </c>
      <c r="AZ317">
        <v>0.5</v>
      </c>
      <c r="BA317">
        <v>0.3</v>
      </c>
      <c r="BB317">
        <v>0.2</v>
      </c>
      <c r="BC317">
        <v>300000000</v>
      </c>
      <c r="BD317">
        <v>0.2</v>
      </c>
      <c r="BE317">
        <v>0.5</v>
      </c>
      <c r="BF317">
        <v>0.2</v>
      </c>
      <c r="BG317">
        <v>0.5</v>
      </c>
    </row>
    <row r="318" spans="1:59" ht="24.75" thickBot="1" x14ac:dyDescent="0.3">
      <c r="A318" s="10" t="s">
        <v>2460</v>
      </c>
      <c r="B318" s="11" t="s">
        <v>1800</v>
      </c>
      <c r="C318" s="10" t="s">
        <v>2461</v>
      </c>
      <c r="D318" s="10" t="s">
        <v>2461</v>
      </c>
      <c r="E318" s="33">
        <v>43970.878472222219</v>
      </c>
      <c r="F318" s="56">
        <f>EDATE(E318, 10)</f>
        <v>44274</v>
      </c>
      <c r="G318" s="15" t="s">
        <v>3948</v>
      </c>
      <c r="H318" s="59">
        <v>513000</v>
      </c>
      <c r="I318" s="16" t="str">
        <f>TEXT(E318,"yyyy-mm-ddThh:MM:ss")</f>
        <v>2020-05-19T21:05:00</v>
      </c>
      <c r="J318" s="55" t="str">
        <f>TEXT(F318,"yyyy-mm-ddThh:MM:ss")</f>
        <v>2021-03-19T00:00:00</v>
      </c>
      <c r="K318" s="66">
        <f t="shared" si="5"/>
        <v>513000</v>
      </c>
      <c r="L318" s="20" t="s">
        <v>3939</v>
      </c>
      <c r="M318" s="12">
        <v>43973.878472222219</v>
      </c>
      <c r="N318" s="64" t="s">
        <v>2876</v>
      </c>
      <c r="O318" s="30" t="s">
        <v>2935</v>
      </c>
      <c r="P318" s="47">
        <f>H318</f>
        <v>513000</v>
      </c>
      <c r="Q318" t="s">
        <v>2981</v>
      </c>
      <c r="R318" t="s">
        <v>2982</v>
      </c>
      <c r="S318">
        <v>5</v>
      </c>
      <c r="T318">
        <v>3</v>
      </c>
      <c r="U318">
        <v>2</v>
      </c>
      <c r="V318">
        <v>1</v>
      </c>
      <c r="W318">
        <v>0.5</v>
      </c>
      <c r="X318">
        <v>300000000</v>
      </c>
      <c r="Y318">
        <v>50000</v>
      </c>
      <c r="Z318">
        <v>500000</v>
      </c>
      <c r="AA318">
        <v>20000000</v>
      </c>
      <c r="AB318">
        <v>25</v>
      </c>
      <c r="AC318">
        <v>100</v>
      </c>
      <c r="AD318">
        <v>6</v>
      </c>
      <c r="AE318">
        <v>0.2</v>
      </c>
      <c r="AF318">
        <v>0.5</v>
      </c>
      <c r="AG318">
        <v>2</v>
      </c>
      <c r="AH318">
        <v>1</v>
      </c>
      <c r="AI318">
        <v>0.5</v>
      </c>
      <c r="AJ318">
        <v>0.5</v>
      </c>
      <c r="AK318">
        <v>0.5</v>
      </c>
      <c r="AL318">
        <v>6</v>
      </c>
      <c r="AM318">
        <v>4.5</v>
      </c>
      <c r="AN318">
        <v>1.5</v>
      </c>
      <c r="AO318" t="s">
        <v>2983</v>
      </c>
      <c r="AP318" t="s">
        <v>2984</v>
      </c>
      <c r="AQ318" t="s">
        <v>3703</v>
      </c>
      <c r="AR318" t="s">
        <v>2986</v>
      </c>
      <c r="AS318" t="s">
        <v>2987</v>
      </c>
      <c r="AT318" t="s">
        <v>2988</v>
      </c>
      <c r="AU318">
        <v>70</v>
      </c>
      <c r="AV318">
        <v>80</v>
      </c>
      <c r="AW318">
        <v>20000000</v>
      </c>
      <c r="AX318">
        <v>3</v>
      </c>
      <c r="AY318">
        <v>1</v>
      </c>
      <c r="AZ318">
        <v>0.5</v>
      </c>
      <c r="BA318">
        <v>0.3</v>
      </c>
      <c r="BB318">
        <v>0.2</v>
      </c>
      <c r="BC318">
        <v>300000000</v>
      </c>
      <c r="BD318">
        <v>0.2</v>
      </c>
      <c r="BE318">
        <v>0.5</v>
      </c>
      <c r="BF318">
        <v>0.2</v>
      </c>
      <c r="BG318">
        <v>0.5</v>
      </c>
    </row>
    <row r="319" spans="1:59" ht="24.75" thickBot="1" x14ac:dyDescent="0.3">
      <c r="A319" s="10" t="s">
        <v>2453</v>
      </c>
      <c r="B319" s="11" t="s">
        <v>1800</v>
      </c>
      <c r="C319" s="10" t="s">
        <v>2454</v>
      </c>
      <c r="D319" s="10" t="s">
        <v>2454</v>
      </c>
      <c r="E319" s="33">
        <v>43971.253472222219</v>
      </c>
      <c r="F319" s="56">
        <f>EDATE(E319, 10)</f>
        <v>44275</v>
      </c>
      <c r="G319" s="15" t="s">
        <v>3948</v>
      </c>
      <c r="H319" s="59">
        <v>640000</v>
      </c>
      <c r="I319" s="16" t="str">
        <f>TEXT(E319,"yyyy-mm-ddThh:MM:ss")</f>
        <v>2020-05-20T06:05:00</v>
      </c>
      <c r="J319" s="55" t="str">
        <f>TEXT(F319,"yyyy-mm-ddThh:MM:ss")</f>
        <v>2021-03-20T00:00:00</v>
      </c>
      <c r="K319" s="66">
        <f t="shared" si="5"/>
        <v>640000</v>
      </c>
      <c r="L319" s="20" t="s">
        <v>3939</v>
      </c>
      <c r="M319" s="12">
        <v>43971.586805555555</v>
      </c>
      <c r="N319" s="64" t="s">
        <v>2876</v>
      </c>
      <c r="O319" s="30" t="s">
        <v>2935</v>
      </c>
      <c r="P319" s="47">
        <f>H319</f>
        <v>640000</v>
      </c>
      <c r="Q319" t="s">
        <v>2981</v>
      </c>
      <c r="R319" t="s">
        <v>2982</v>
      </c>
      <c r="S319">
        <v>5</v>
      </c>
      <c r="T319">
        <v>3</v>
      </c>
      <c r="U319">
        <v>2</v>
      </c>
      <c r="V319">
        <v>1</v>
      </c>
      <c r="W319">
        <v>0.5</v>
      </c>
      <c r="X319">
        <v>300000000</v>
      </c>
      <c r="Y319">
        <v>50000</v>
      </c>
      <c r="Z319">
        <v>500000</v>
      </c>
      <c r="AA319">
        <v>20000000</v>
      </c>
      <c r="AB319">
        <v>25</v>
      </c>
      <c r="AC319">
        <v>100</v>
      </c>
      <c r="AD319">
        <v>6</v>
      </c>
      <c r="AE319">
        <v>0.2</v>
      </c>
      <c r="AF319">
        <v>0.5</v>
      </c>
      <c r="AG319">
        <v>2</v>
      </c>
      <c r="AH319">
        <v>1</v>
      </c>
      <c r="AI319">
        <v>0.5</v>
      </c>
      <c r="AJ319">
        <v>0.5</v>
      </c>
      <c r="AK319">
        <v>0.5</v>
      </c>
      <c r="AL319">
        <v>6</v>
      </c>
      <c r="AM319">
        <v>4.5</v>
      </c>
      <c r="AN319">
        <v>1.5</v>
      </c>
      <c r="AO319" t="s">
        <v>2983</v>
      </c>
      <c r="AP319" t="s">
        <v>2984</v>
      </c>
      <c r="AQ319" t="s">
        <v>3508</v>
      </c>
      <c r="AR319" t="s">
        <v>2986</v>
      </c>
      <c r="AS319" t="s">
        <v>2987</v>
      </c>
      <c r="AT319" t="s">
        <v>2988</v>
      </c>
      <c r="AU319">
        <v>70</v>
      </c>
      <c r="AV319">
        <v>80</v>
      </c>
      <c r="AW319">
        <v>20000000</v>
      </c>
      <c r="AX319">
        <v>3</v>
      </c>
      <c r="AY319">
        <v>1</v>
      </c>
      <c r="AZ319">
        <v>0.5</v>
      </c>
      <c r="BA319">
        <v>0.3</v>
      </c>
      <c r="BB319">
        <v>0.2</v>
      </c>
      <c r="BC319">
        <v>300000000</v>
      </c>
      <c r="BD319">
        <v>0.2</v>
      </c>
      <c r="BE319">
        <v>0.5</v>
      </c>
      <c r="BF319">
        <v>0.2</v>
      </c>
      <c r="BG319">
        <v>0.5</v>
      </c>
    </row>
    <row r="320" spans="1:59" ht="24.75" thickBot="1" x14ac:dyDescent="0.3">
      <c r="A320" s="10" t="s">
        <v>2450</v>
      </c>
      <c r="B320" s="11" t="s">
        <v>1800</v>
      </c>
      <c r="C320" s="10" t="s">
        <v>2451</v>
      </c>
      <c r="D320" s="10" t="s">
        <v>2451</v>
      </c>
      <c r="E320" s="33">
        <v>43971.253472222219</v>
      </c>
      <c r="F320" s="56">
        <f>EDATE(E320, 10)</f>
        <v>44275</v>
      </c>
      <c r="G320" s="15" t="s">
        <v>3948</v>
      </c>
      <c r="H320" s="59">
        <v>500000</v>
      </c>
      <c r="I320" s="16" t="str">
        <f>TEXT(E320,"yyyy-mm-ddThh:MM:ss")</f>
        <v>2020-05-20T06:05:00</v>
      </c>
      <c r="J320" s="55" t="str">
        <f>TEXT(F320,"yyyy-mm-ddThh:MM:ss")</f>
        <v>2021-03-20T00:00:00</v>
      </c>
      <c r="K320" s="66">
        <f t="shared" si="5"/>
        <v>500000</v>
      </c>
      <c r="L320" s="20" t="s">
        <v>3939</v>
      </c>
      <c r="M320" s="12">
        <v>43977.878472222219</v>
      </c>
      <c r="N320" s="64" t="s">
        <v>2876</v>
      </c>
      <c r="O320" s="30" t="s">
        <v>2935</v>
      </c>
      <c r="P320" s="47">
        <f>H320</f>
        <v>500000</v>
      </c>
      <c r="Q320" t="s">
        <v>2981</v>
      </c>
      <c r="R320" t="s">
        <v>2982</v>
      </c>
      <c r="S320">
        <v>5</v>
      </c>
      <c r="T320">
        <v>3</v>
      </c>
      <c r="U320">
        <v>2</v>
      </c>
      <c r="V320">
        <v>1</v>
      </c>
      <c r="W320">
        <v>0.5</v>
      </c>
      <c r="X320">
        <v>300000000</v>
      </c>
      <c r="Y320">
        <v>50000</v>
      </c>
      <c r="Z320">
        <v>500000</v>
      </c>
      <c r="AA320">
        <v>20000000</v>
      </c>
      <c r="AB320">
        <v>25</v>
      </c>
      <c r="AC320">
        <v>100</v>
      </c>
      <c r="AD320">
        <v>6</v>
      </c>
      <c r="AE320">
        <v>0.2</v>
      </c>
      <c r="AF320">
        <v>0.5</v>
      </c>
      <c r="AG320">
        <v>2</v>
      </c>
      <c r="AH320">
        <v>1</v>
      </c>
      <c r="AI320">
        <v>0.5</v>
      </c>
      <c r="AJ320">
        <v>0.5</v>
      </c>
      <c r="AK320">
        <v>0.5</v>
      </c>
      <c r="AL320">
        <v>6</v>
      </c>
      <c r="AM320">
        <v>4.5</v>
      </c>
      <c r="AN320">
        <v>1.5</v>
      </c>
      <c r="AO320" t="s">
        <v>2983</v>
      </c>
      <c r="AP320" t="s">
        <v>2984</v>
      </c>
      <c r="AQ320" t="s">
        <v>3884</v>
      </c>
      <c r="AR320" t="s">
        <v>2986</v>
      </c>
      <c r="AS320" t="s">
        <v>2987</v>
      </c>
      <c r="AT320" t="s">
        <v>2988</v>
      </c>
      <c r="AU320">
        <v>70</v>
      </c>
      <c r="AV320">
        <v>80</v>
      </c>
      <c r="AW320">
        <v>20000000</v>
      </c>
      <c r="AX320">
        <v>3</v>
      </c>
      <c r="AY320">
        <v>1</v>
      </c>
      <c r="AZ320">
        <v>0.5</v>
      </c>
      <c r="BA320">
        <v>0.3</v>
      </c>
      <c r="BB320">
        <v>0.2</v>
      </c>
      <c r="BC320">
        <v>300000000</v>
      </c>
      <c r="BD320">
        <v>0.2</v>
      </c>
      <c r="BE320">
        <v>0.5</v>
      </c>
      <c r="BF320">
        <v>0.2</v>
      </c>
      <c r="BG320">
        <v>0.5</v>
      </c>
    </row>
    <row r="321" spans="1:59" ht="24.75" thickBot="1" x14ac:dyDescent="0.3">
      <c r="A321" s="10" t="s">
        <v>2449</v>
      </c>
      <c r="B321" s="11" t="s">
        <v>1800</v>
      </c>
      <c r="C321" s="10" t="s">
        <v>2256</v>
      </c>
      <c r="D321" s="10" t="s">
        <v>2256</v>
      </c>
      <c r="E321" s="33">
        <v>43971.295138888891</v>
      </c>
      <c r="F321" s="56">
        <f>EDATE(E321, 10)</f>
        <v>44275</v>
      </c>
      <c r="G321" s="15" t="s">
        <v>3948</v>
      </c>
      <c r="H321" s="59">
        <v>797000</v>
      </c>
      <c r="I321" s="16" t="str">
        <f>TEXT(E321,"yyyy-mm-ddThh:MM:ss")</f>
        <v>2020-05-20T07:05:00</v>
      </c>
      <c r="J321" s="55" t="str">
        <f>TEXT(F321,"yyyy-mm-ddThh:MM:ss")</f>
        <v>2021-03-20T00:00:00</v>
      </c>
      <c r="K321" s="66">
        <f t="shared" si="5"/>
        <v>797000</v>
      </c>
      <c r="L321" s="20" t="s">
        <v>3939</v>
      </c>
      <c r="M321" s="12">
        <v>43971.336805555555</v>
      </c>
      <c r="N321" s="64" t="s">
        <v>2876</v>
      </c>
      <c r="O321" s="30" t="s">
        <v>2935</v>
      </c>
      <c r="P321" s="47">
        <f>H321</f>
        <v>797000</v>
      </c>
      <c r="Q321" t="s">
        <v>2981</v>
      </c>
      <c r="R321" t="s">
        <v>2982</v>
      </c>
      <c r="S321">
        <v>5</v>
      </c>
      <c r="T321">
        <v>3</v>
      </c>
      <c r="U321">
        <v>2</v>
      </c>
      <c r="V321">
        <v>1</v>
      </c>
      <c r="W321">
        <v>0.5</v>
      </c>
      <c r="X321">
        <v>300000000</v>
      </c>
      <c r="Y321">
        <v>50000</v>
      </c>
      <c r="Z321">
        <v>500000</v>
      </c>
      <c r="AA321">
        <v>20000000</v>
      </c>
      <c r="AB321">
        <v>25</v>
      </c>
      <c r="AC321">
        <v>100</v>
      </c>
      <c r="AD321">
        <v>6</v>
      </c>
      <c r="AE321">
        <v>0.2</v>
      </c>
      <c r="AF321">
        <v>0.5</v>
      </c>
      <c r="AG321">
        <v>2</v>
      </c>
      <c r="AH321">
        <v>1</v>
      </c>
      <c r="AI321">
        <v>0.5</v>
      </c>
      <c r="AJ321">
        <v>0.5</v>
      </c>
      <c r="AK321">
        <v>0.5</v>
      </c>
      <c r="AL321">
        <v>6</v>
      </c>
      <c r="AM321">
        <v>4.5</v>
      </c>
      <c r="AN321">
        <v>1.5</v>
      </c>
      <c r="AO321" t="s">
        <v>2983</v>
      </c>
      <c r="AP321" t="s">
        <v>2984</v>
      </c>
      <c r="AQ321" t="s">
        <v>3451</v>
      </c>
      <c r="AR321" t="s">
        <v>2986</v>
      </c>
      <c r="AS321" t="s">
        <v>2987</v>
      </c>
      <c r="AT321" t="s">
        <v>2988</v>
      </c>
      <c r="AU321">
        <v>70</v>
      </c>
      <c r="AV321">
        <v>80</v>
      </c>
      <c r="AW321">
        <v>20000000</v>
      </c>
      <c r="AX321">
        <v>3</v>
      </c>
      <c r="AY321">
        <v>1</v>
      </c>
      <c r="AZ321">
        <v>0.5</v>
      </c>
      <c r="BA321">
        <v>0.3</v>
      </c>
      <c r="BB321">
        <v>0.2</v>
      </c>
      <c r="BC321">
        <v>300000000</v>
      </c>
      <c r="BD321">
        <v>0.2</v>
      </c>
      <c r="BE321">
        <v>0.5</v>
      </c>
      <c r="BF321">
        <v>0.2</v>
      </c>
      <c r="BG321">
        <v>0.5</v>
      </c>
    </row>
    <row r="322" spans="1:59" ht="24.75" thickBot="1" x14ac:dyDescent="0.3">
      <c r="A322" s="10" t="s">
        <v>2447</v>
      </c>
      <c r="B322" s="11" t="s">
        <v>1800</v>
      </c>
      <c r="C322" s="10" t="s">
        <v>2448</v>
      </c>
      <c r="D322" s="10" t="s">
        <v>2448</v>
      </c>
      <c r="E322" s="33">
        <v>43971.336805555555</v>
      </c>
      <c r="F322" s="56">
        <f>EDATE(E322, 10)</f>
        <v>44275</v>
      </c>
      <c r="G322" s="15" t="s">
        <v>3948</v>
      </c>
      <c r="H322" s="59">
        <v>1000000</v>
      </c>
      <c r="I322" s="16" t="str">
        <f>TEXT(E322,"yyyy-mm-ddThh:MM:ss")</f>
        <v>2020-05-20T08:05:00</v>
      </c>
      <c r="J322" s="55" t="str">
        <f>TEXT(F322,"yyyy-mm-ddThh:MM:ss")</f>
        <v>2021-03-20T00:00:00</v>
      </c>
      <c r="K322" s="66">
        <f t="shared" si="5"/>
        <v>1000000</v>
      </c>
      <c r="L322" s="20" t="s">
        <v>3939</v>
      </c>
      <c r="M322" s="12">
        <v>43971.336805555555</v>
      </c>
      <c r="N322" s="64" t="s">
        <v>2876</v>
      </c>
      <c r="O322" s="30" t="s">
        <v>2935</v>
      </c>
      <c r="P322" s="47">
        <f>H322</f>
        <v>1000000</v>
      </c>
      <c r="Q322" t="s">
        <v>2981</v>
      </c>
      <c r="R322" t="s">
        <v>2982</v>
      </c>
      <c r="S322">
        <v>5</v>
      </c>
      <c r="T322">
        <v>3</v>
      </c>
      <c r="U322">
        <v>2</v>
      </c>
      <c r="V322">
        <v>1</v>
      </c>
      <c r="W322">
        <v>0.5</v>
      </c>
      <c r="X322">
        <v>300000000</v>
      </c>
      <c r="Y322">
        <v>50000</v>
      </c>
      <c r="Z322">
        <v>500000</v>
      </c>
      <c r="AA322">
        <v>20000000</v>
      </c>
      <c r="AB322">
        <v>25</v>
      </c>
      <c r="AC322">
        <v>100</v>
      </c>
      <c r="AD322">
        <v>6</v>
      </c>
      <c r="AE322">
        <v>0.2</v>
      </c>
      <c r="AF322">
        <v>0.5</v>
      </c>
      <c r="AG322">
        <v>2</v>
      </c>
      <c r="AH322">
        <v>1</v>
      </c>
      <c r="AI322">
        <v>0.5</v>
      </c>
      <c r="AJ322">
        <v>0.5</v>
      </c>
      <c r="AK322">
        <v>0.5</v>
      </c>
      <c r="AL322">
        <v>6</v>
      </c>
      <c r="AM322">
        <v>4.5</v>
      </c>
      <c r="AN322">
        <v>1.5</v>
      </c>
      <c r="AO322" t="s">
        <v>2983</v>
      </c>
      <c r="AP322" t="s">
        <v>2984</v>
      </c>
      <c r="AQ322" t="s">
        <v>3411</v>
      </c>
      <c r="AR322" t="s">
        <v>2986</v>
      </c>
      <c r="AS322" t="s">
        <v>2987</v>
      </c>
      <c r="AT322" t="s">
        <v>2988</v>
      </c>
      <c r="AU322">
        <v>70</v>
      </c>
      <c r="AV322">
        <v>80</v>
      </c>
      <c r="AW322">
        <v>20000000</v>
      </c>
      <c r="AX322">
        <v>3</v>
      </c>
      <c r="AY322">
        <v>1</v>
      </c>
      <c r="AZ322">
        <v>0.5</v>
      </c>
      <c r="BA322">
        <v>0.3</v>
      </c>
      <c r="BB322">
        <v>0.2</v>
      </c>
      <c r="BC322">
        <v>300000000</v>
      </c>
      <c r="BD322">
        <v>0.2</v>
      </c>
      <c r="BE322">
        <v>0.5</v>
      </c>
      <c r="BF322">
        <v>0.2</v>
      </c>
      <c r="BG322">
        <v>0.5</v>
      </c>
    </row>
    <row r="323" spans="1:59" ht="24.75" thickBot="1" x14ac:dyDescent="0.3">
      <c r="A323" s="10" t="s">
        <v>2444</v>
      </c>
      <c r="B323" s="11" t="s">
        <v>1800</v>
      </c>
      <c r="C323" s="10" t="s">
        <v>2445</v>
      </c>
      <c r="D323" s="10" t="s">
        <v>2445</v>
      </c>
      <c r="E323" s="33">
        <v>43971.378472222219</v>
      </c>
      <c r="F323" s="56">
        <f>EDATE(E323, 10)</f>
        <v>44275</v>
      </c>
      <c r="G323" s="15" t="s">
        <v>3948</v>
      </c>
      <c r="H323" s="59">
        <v>1650000</v>
      </c>
      <c r="I323" s="16" t="str">
        <f>TEXT(E323,"yyyy-mm-ddThh:MM:ss")</f>
        <v>2020-05-20T09:05:00</v>
      </c>
      <c r="J323" s="55" t="str">
        <f>TEXT(F323,"yyyy-mm-ddThh:MM:ss")</f>
        <v>2021-03-20T00:00:00</v>
      </c>
      <c r="K323" s="66">
        <f t="shared" si="5"/>
        <v>1650000</v>
      </c>
      <c r="L323" s="20" t="s">
        <v>3939</v>
      </c>
      <c r="M323" s="12">
        <v>43971.711805555555</v>
      </c>
      <c r="N323" s="64" t="s">
        <v>2876</v>
      </c>
      <c r="O323" s="30" t="s">
        <v>2935</v>
      </c>
      <c r="P323" s="47">
        <f>H323</f>
        <v>1650000</v>
      </c>
      <c r="Q323" t="s">
        <v>2981</v>
      </c>
      <c r="R323" t="s">
        <v>2982</v>
      </c>
      <c r="S323">
        <v>5</v>
      </c>
      <c r="T323">
        <v>3</v>
      </c>
      <c r="U323">
        <v>2</v>
      </c>
      <c r="V323">
        <v>1</v>
      </c>
      <c r="W323">
        <v>0.5</v>
      </c>
      <c r="X323">
        <v>300000000</v>
      </c>
      <c r="Y323">
        <v>50000</v>
      </c>
      <c r="Z323">
        <v>500000</v>
      </c>
      <c r="AA323">
        <v>20000000</v>
      </c>
      <c r="AB323">
        <v>25</v>
      </c>
      <c r="AC323">
        <v>100</v>
      </c>
      <c r="AD323">
        <v>6</v>
      </c>
      <c r="AE323">
        <v>0.2</v>
      </c>
      <c r="AF323">
        <v>0.5</v>
      </c>
      <c r="AG323">
        <v>2</v>
      </c>
      <c r="AH323">
        <v>1</v>
      </c>
      <c r="AI323">
        <v>0.5</v>
      </c>
      <c r="AJ323">
        <v>0.5</v>
      </c>
      <c r="AK323">
        <v>0.5</v>
      </c>
      <c r="AL323">
        <v>6</v>
      </c>
      <c r="AM323">
        <v>4.5</v>
      </c>
      <c r="AN323">
        <v>1.5</v>
      </c>
      <c r="AO323" t="s">
        <v>2983</v>
      </c>
      <c r="AP323" t="s">
        <v>2984</v>
      </c>
      <c r="AQ323" t="s">
        <v>3297</v>
      </c>
      <c r="AR323" t="s">
        <v>2986</v>
      </c>
      <c r="AS323" t="s">
        <v>2987</v>
      </c>
      <c r="AT323" t="s">
        <v>2988</v>
      </c>
      <c r="AU323">
        <v>70</v>
      </c>
      <c r="AV323">
        <v>80</v>
      </c>
      <c r="AW323">
        <v>20000000</v>
      </c>
      <c r="AX323">
        <v>3</v>
      </c>
      <c r="AY323">
        <v>1</v>
      </c>
      <c r="AZ323">
        <v>0.5</v>
      </c>
      <c r="BA323">
        <v>0.3</v>
      </c>
      <c r="BB323">
        <v>0.2</v>
      </c>
      <c r="BC323">
        <v>300000000</v>
      </c>
      <c r="BD323">
        <v>0.2</v>
      </c>
      <c r="BE323">
        <v>0.5</v>
      </c>
      <c r="BF323">
        <v>0.2</v>
      </c>
      <c r="BG323">
        <v>0.5</v>
      </c>
    </row>
    <row r="324" spans="1:59" ht="24.75" thickBot="1" x14ac:dyDescent="0.3">
      <c r="A324" s="10" t="s">
        <v>2442</v>
      </c>
      <c r="B324" s="11" t="s">
        <v>1800</v>
      </c>
      <c r="C324" s="10" t="s">
        <v>2443</v>
      </c>
      <c r="D324" s="10" t="s">
        <v>2443</v>
      </c>
      <c r="E324" s="33">
        <v>43971.378472222219</v>
      </c>
      <c r="F324" s="56">
        <f>EDATE(E324, 10)</f>
        <v>44275</v>
      </c>
      <c r="G324" s="15" t="s">
        <v>3948</v>
      </c>
      <c r="H324" s="59">
        <v>500000</v>
      </c>
      <c r="I324" s="16" t="str">
        <f>TEXT(E324,"yyyy-mm-ddThh:MM:ss")</f>
        <v>2020-05-20T09:05:00</v>
      </c>
      <c r="J324" s="55" t="str">
        <f>TEXT(F324,"yyyy-mm-ddThh:MM:ss")</f>
        <v>2021-03-20T00:00:00</v>
      </c>
      <c r="K324" s="66">
        <f t="shared" si="5"/>
        <v>500000</v>
      </c>
      <c r="L324" s="20" t="s">
        <v>3939</v>
      </c>
      <c r="M324" s="12">
        <v>43971.836805555555</v>
      </c>
      <c r="N324" s="64" t="s">
        <v>2876</v>
      </c>
      <c r="O324" s="30" t="s">
        <v>2935</v>
      </c>
      <c r="P324" s="47">
        <f>H324</f>
        <v>500000</v>
      </c>
      <c r="Q324" t="s">
        <v>2981</v>
      </c>
      <c r="R324" t="s">
        <v>2982</v>
      </c>
      <c r="S324">
        <v>5</v>
      </c>
      <c r="T324">
        <v>3</v>
      </c>
      <c r="U324">
        <v>2</v>
      </c>
      <c r="V324">
        <v>1</v>
      </c>
      <c r="W324">
        <v>0.5</v>
      </c>
      <c r="X324">
        <v>300000000</v>
      </c>
      <c r="Y324">
        <v>50000</v>
      </c>
      <c r="Z324">
        <v>500000</v>
      </c>
      <c r="AA324">
        <v>20000000</v>
      </c>
      <c r="AB324">
        <v>25</v>
      </c>
      <c r="AC324">
        <v>100</v>
      </c>
      <c r="AD324">
        <v>6</v>
      </c>
      <c r="AE324">
        <v>0.2</v>
      </c>
      <c r="AF324">
        <v>0.5</v>
      </c>
      <c r="AG324">
        <v>2</v>
      </c>
      <c r="AH324">
        <v>1</v>
      </c>
      <c r="AI324">
        <v>0.5</v>
      </c>
      <c r="AJ324">
        <v>0.5</v>
      </c>
      <c r="AK324">
        <v>0.5</v>
      </c>
      <c r="AL324">
        <v>6</v>
      </c>
      <c r="AM324">
        <v>4.5</v>
      </c>
      <c r="AN324">
        <v>1.5</v>
      </c>
      <c r="AO324" t="s">
        <v>2983</v>
      </c>
      <c r="AP324" t="s">
        <v>2984</v>
      </c>
      <c r="AQ324" t="s">
        <v>3883</v>
      </c>
      <c r="AR324" t="s">
        <v>2986</v>
      </c>
      <c r="AS324" t="s">
        <v>2987</v>
      </c>
      <c r="AT324" t="s">
        <v>2988</v>
      </c>
      <c r="AU324">
        <v>70</v>
      </c>
      <c r="AV324">
        <v>80</v>
      </c>
      <c r="AW324">
        <v>20000000</v>
      </c>
      <c r="AX324">
        <v>3</v>
      </c>
      <c r="AY324">
        <v>1</v>
      </c>
      <c r="AZ324">
        <v>0.5</v>
      </c>
      <c r="BA324">
        <v>0.3</v>
      </c>
      <c r="BB324">
        <v>0.2</v>
      </c>
      <c r="BC324">
        <v>300000000</v>
      </c>
      <c r="BD324">
        <v>0.2</v>
      </c>
      <c r="BE324">
        <v>0.5</v>
      </c>
      <c r="BF324">
        <v>0.2</v>
      </c>
      <c r="BG324">
        <v>0.5</v>
      </c>
    </row>
    <row r="325" spans="1:59" ht="24.75" thickBot="1" x14ac:dyDescent="0.3">
      <c r="A325" s="10" t="s">
        <v>2440</v>
      </c>
      <c r="B325" s="11" t="s">
        <v>1800</v>
      </c>
      <c r="C325" s="10" t="s">
        <v>2441</v>
      </c>
      <c r="D325" s="10" t="s">
        <v>2441</v>
      </c>
      <c r="E325" s="33">
        <v>43971.503472222219</v>
      </c>
      <c r="F325" s="56">
        <f>EDATE(E325, 10)</f>
        <v>44275</v>
      </c>
      <c r="G325" s="15" t="s">
        <v>3948</v>
      </c>
      <c r="H325" s="59">
        <v>500000</v>
      </c>
      <c r="I325" s="16" t="str">
        <f>TEXT(E325,"yyyy-mm-ddThh:MM:ss")</f>
        <v>2020-05-20T12:05:00</v>
      </c>
      <c r="J325" s="55" t="str">
        <f>TEXT(F325,"yyyy-mm-ddThh:MM:ss")</f>
        <v>2021-03-20T00:00:00</v>
      </c>
      <c r="K325" s="66">
        <f t="shared" si="5"/>
        <v>500000</v>
      </c>
      <c r="L325" s="20" t="s">
        <v>3939</v>
      </c>
      <c r="M325" s="12">
        <v>43994.67083333333</v>
      </c>
      <c r="N325" s="64" t="s">
        <v>2876</v>
      </c>
      <c r="O325" s="30" t="s">
        <v>2935</v>
      </c>
      <c r="P325" s="47">
        <f>H325</f>
        <v>500000</v>
      </c>
      <c r="Q325" t="s">
        <v>2981</v>
      </c>
      <c r="R325" t="s">
        <v>2982</v>
      </c>
      <c r="S325">
        <v>5</v>
      </c>
      <c r="T325">
        <v>3</v>
      </c>
      <c r="U325">
        <v>2</v>
      </c>
      <c r="V325">
        <v>1</v>
      </c>
      <c r="W325">
        <v>0.5</v>
      </c>
      <c r="X325">
        <v>300000000</v>
      </c>
      <c r="Y325">
        <v>50000</v>
      </c>
      <c r="Z325">
        <v>500000</v>
      </c>
      <c r="AA325">
        <v>20000000</v>
      </c>
      <c r="AB325">
        <v>25</v>
      </c>
      <c r="AC325">
        <v>100</v>
      </c>
      <c r="AD325">
        <v>6</v>
      </c>
      <c r="AE325">
        <v>0.2</v>
      </c>
      <c r="AF325">
        <v>0.5</v>
      </c>
      <c r="AG325">
        <v>2</v>
      </c>
      <c r="AH325">
        <v>1</v>
      </c>
      <c r="AI325">
        <v>0.5</v>
      </c>
      <c r="AJ325">
        <v>0.5</v>
      </c>
      <c r="AK325">
        <v>0.5</v>
      </c>
      <c r="AL325">
        <v>6</v>
      </c>
      <c r="AM325">
        <v>4.5</v>
      </c>
      <c r="AN325">
        <v>1.5</v>
      </c>
      <c r="AO325" t="s">
        <v>2983</v>
      </c>
      <c r="AP325" t="s">
        <v>2984</v>
      </c>
      <c r="AQ325" t="s">
        <v>3882</v>
      </c>
      <c r="AR325" t="s">
        <v>2986</v>
      </c>
      <c r="AS325" t="s">
        <v>2987</v>
      </c>
      <c r="AT325" t="s">
        <v>2988</v>
      </c>
      <c r="AU325">
        <v>70</v>
      </c>
      <c r="AV325">
        <v>80</v>
      </c>
      <c r="AW325">
        <v>20000000</v>
      </c>
      <c r="AX325">
        <v>3</v>
      </c>
      <c r="AY325">
        <v>1</v>
      </c>
      <c r="AZ325">
        <v>0.5</v>
      </c>
      <c r="BA325">
        <v>0.3</v>
      </c>
      <c r="BB325">
        <v>0.2</v>
      </c>
      <c r="BC325">
        <v>300000000</v>
      </c>
      <c r="BD325">
        <v>0.2</v>
      </c>
      <c r="BE325">
        <v>0.5</v>
      </c>
      <c r="BF325">
        <v>0.2</v>
      </c>
      <c r="BG325">
        <v>0.5</v>
      </c>
    </row>
    <row r="326" spans="1:59" ht="24.75" thickBot="1" x14ac:dyDescent="0.3">
      <c r="A326" s="10" t="s">
        <v>2437</v>
      </c>
      <c r="B326" s="11" t="s">
        <v>1800</v>
      </c>
      <c r="C326" s="10" t="s">
        <v>1806</v>
      </c>
      <c r="D326" s="10" t="s">
        <v>1806</v>
      </c>
      <c r="E326" s="33">
        <v>43971.586805555555</v>
      </c>
      <c r="F326" s="56">
        <f>EDATE(E326, 10)</f>
        <v>44275</v>
      </c>
      <c r="G326" s="15" t="s">
        <v>3948</v>
      </c>
      <c r="H326" s="59">
        <v>30000000</v>
      </c>
      <c r="I326" s="16" t="str">
        <f>TEXT(E326,"yyyy-mm-ddThh:MM:ss")</f>
        <v>2020-05-20T14:05:00</v>
      </c>
      <c r="J326" s="55" t="str">
        <f>TEXT(F326,"yyyy-mm-ddThh:MM:ss")</f>
        <v>2021-03-20T00:00:00</v>
      </c>
      <c r="K326" s="66">
        <f t="shared" si="5"/>
        <v>30000000</v>
      </c>
      <c r="L326" s="20" t="s">
        <v>3939</v>
      </c>
      <c r="M326" s="12">
        <v>43971.586805555555</v>
      </c>
      <c r="N326" s="64" t="s">
        <v>2876</v>
      </c>
      <c r="O326" s="30" t="s">
        <v>2935</v>
      </c>
      <c r="P326" s="47">
        <f>H326</f>
        <v>30000000</v>
      </c>
      <c r="Q326" t="s">
        <v>2981</v>
      </c>
      <c r="R326" t="s">
        <v>2982</v>
      </c>
      <c r="S326">
        <v>5</v>
      </c>
      <c r="T326">
        <v>3</v>
      </c>
      <c r="U326">
        <v>2</v>
      </c>
      <c r="V326">
        <v>1</v>
      </c>
      <c r="W326">
        <v>0.5</v>
      </c>
      <c r="X326">
        <v>300000000</v>
      </c>
      <c r="Y326">
        <v>50000</v>
      </c>
      <c r="Z326">
        <v>500000</v>
      </c>
      <c r="AA326">
        <v>20000000</v>
      </c>
      <c r="AB326">
        <v>25</v>
      </c>
      <c r="AC326">
        <v>100</v>
      </c>
      <c r="AD326">
        <v>6</v>
      </c>
      <c r="AE326">
        <v>0.2</v>
      </c>
      <c r="AF326">
        <v>0.5</v>
      </c>
      <c r="AG326">
        <v>2</v>
      </c>
      <c r="AH326">
        <v>1</v>
      </c>
      <c r="AI326">
        <v>0.5</v>
      </c>
      <c r="AJ326">
        <v>0.5</v>
      </c>
      <c r="AK326">
        <v>0.5</v>
      </c>
      <c r="AL326">
        <v>6</v>
      </c>
      <c r="AM326">
        <v>4.5</v>
      </c>
      <c r="AN326">
        <v>1.5</v>
      </c>
      <c r="AO326" t="s">
        <v>2983</v>
      </c>
      <c r="AP326" t="s">
        <v>2984</v>
      </c>
      <c r="AQ326" t="s">
        <v>3068</v>
      </c>
      <c r="AR326" t="s">
        <v>2986</v>
      </c>
      <c r="AS326" t="s">
        <v>2987</v>
      </c>
      <c r="AT326" t="s">
        <v>2988</v>
      </c>
      <c r="AU326">
        <v>70</v>
      </c>
      <c r="AV326">
        <v>80</v>
      </c>
      <c r="AW326">
        <v>20000000</v>
      </c>
      <c r="AX326">
        <v>3</v>
      </c>
      <c r="AY326">
        <v>1</v>
      </c>
      <c r="AZ326">
        <v>0.5</v>
      </c>
      <c r="BA326">
        <v>0.3</v>
      </c>
      <c r="BB326">
        <v>0.2</v>
      </c>
      <c r="BC326">
        <v>300000000</v>
      </c>
      <c r="BD326">
        <v>0.2</v>
      </c>
      <c r="BE326">
        <v>0.5</v>
      </c>
      <c r="BF326">
        <v>0.2</v>
      </c>
      <c r="BG326">
        <v>0.5</v>
      </c>
    </row>
    <row r="327" spans="1:59" ht="24.75" thickBot="1" x14ac:dyDescent="0.3">
      <c r="A327" s="10" t="s">
        <v>2438</v>
      </c>
      <c r="B327" s="11" t="s">
        <v>1800</v>
      </c>
      <c r="C327" s="10" t="s">
        <v>1444</v>
      </c>
      <c r="D327" s="10" t="s">
        <v>1444</v>
      </c>
      <c r="E327" s="33">
        <v>43971.586805555555</v>
      </c>
      <c r="F327" s="56">
        <f>EDATE(E327, 10)</f>
        <v>44275</v>
      </c>
      <c r="G327" s="15" t="s">
        <v>3948</v>
      </c>
      <c r="H327" s="59">
        <v>27000000</v>
      </c>
      <c r="I327" s="16" t="str">
        <f>TEXT(E327,"yyyy-mm-ddThh:MM:ss")</f>
        <v>2020-05-20T14:05:00</v>
      </c>
      <c r="J327" s="55" t="str">
        <f>TEXT(F327,"yyyy-mm-ddThh:MM:ss")</f>
        <v>2021-03-20T00:00:00</v>
      </c>
      <c r="K327" s="66">
        <f t="shared" si="5"/>
        <v>27000000</v>
      </c>
      <c r="L327" s="20" t="s">
        <v>3939</v>
      </c>
      <c r="M327" s="12">
        <v>43971.586805555555</v>
      </c>
      <c r="N327" s="64" t="s">
        <v>2876</v>
      </c>
      <c r="O327" s="30" t="s">
        <v>2935</v>
      </c>
      <c r="P327" s="47">
        <f>H327</f>
        <v>27000000</v>
      </c>
      <c r="Q327" t="s">
        <v>2981</v>
      </c>
      <c r="R327" t="s">
        <v>2982</v>
      </c>
      <c r="S327">
        <v>5</v>
      </c>
      <c r="T327">
        <v>3</v>
      </c>
      <c r="U327">
        <v>2</v>
      </c>
      <c r="V327">
        <v>1</v>
      </c>
      <c r="W327">
        <v>0.5</v>
      </c>
      <c r="X327">
        <v>300000000</v>
      </c>
      <c r="Y327">
        <v>50000</v>
      </c>
      <c r="Z327">
        <v>500000</v>
      </c>
      <c r="AA327">
        <v>20000000</v>
      </c>
      <c r="AB327">
        <v>25</v>
      </c>
      <c r="AC327">
        <v>100</v>
      </c>
      <c r="AD327">
        <v>6</v>
      </c>
      <c r="AE327">
        <v>0.2</v>
      </c>
      <c r="AF327">
        <v>0.5</v>
      </c>
      <c r="AG327">
        <v>2</v>
      </c>
      <c r="AH327">
        <v>1</v>
      </c>
      <c r="AI327">
        <v>0.5</v>
      </c>
      <c r="AJ327">
        <v>0.5</v>
      </c>
      <c r="AK327">
        <v>0.5</v>
      </c>
      <c r="AL327">
        <v>6</v>
      </c>
      <c r="AM327">
        <v>4.5</v>
      </c>
      <c r="AN327">
        <v>1.5</v>
      </c>
      <c r="AO327" t="s">
        <v>2983</v>
      </c>
      <c r="AP327" t="s">
        <v>2984</v>
      </c>
      <c r="AQ327" t="s">
        <v>3071</v>
      </c>
      <c r="AR327" t="s">
        <v>2986</v>
      </c>
      <c r="AS327" t="s">
        <v>2987</v>
      </c>
      <c r="AT327" t="s">
        <v>2988</v>
      </c>
      <c r="AU327">
        <v>70</v>
      </c>
      <c r="AV327">
        <v>80</v>
      </c>
      <c r="AW327">
        <v>20000000</v>
      </c>
      <c r="AX327">
        <v>3</v>
      </c>
      <c r="AY327">
        <v>1</v>
      </c>
      <c r="AZ327">
        <v>0.5</v>
      </c>
      <c r="BA327">
        <v>0.3</v>
      </c>
      <c r="BB327">
        <v>0.2</v>
      </c>
      <c r="BC327">
        <v>300000000</v>
      </c>
      <c r="BD327">
        <v>0.2</v>
      </c>
      <c r="BE327">
        <v>0.5</v>
      </c>
      <c r="BF327">
        <v>0.2</v>
      </c>
      <c r="BG327">
        <v>0.5</v>
      </c>
    </row>
    <row r="328" spans="1:59" ht="24.75" thickBot="1" x14ac:dyDescent="0.3">
      <c r="A328" s="10" t="s">
        <v>2435</v>
      </c>
      <c r="B328" s="11" t="s">
        <v>1800</v>
      </c>
      <c r="C328" s="10" t="s">
        <v>2436</v>
      </c>
      <c r="D328" s="10" t="s">
        <v>2436</v>
      </c>
      <c r="E328" s="33">
        <v>43971.586805555555</v>
      </c>
      <c r="F328" s="56">
        <f>EDATE(E328, 10)</f>
        <v>44275</v>
      </c>
      <c r="G328" s="15" t="s">
        <v>3948</v>
      </c>
      <c r="H328" s="59">
        <v>6000000</v>
      </c>
      <c r="I328" s="16" t="str">
        <f>TEXT(E328,"yyyy-mm-ddThh:MM:ss")</f>
        <v>2020-05-20T14:05:00</v>
      </c>
      <c r="J328" s="55" t="str">
        <f>TEXT(F328,"yyyy-mm-ddThh:MM:ss")</f>
        <v>2021-03-20T00:00:00</v>
      </c>
      <c r="K328" s="66">
        <f t="shared" si="5"/>
        <v>6000000</v>
      </c>
      <c r="L328" s="20" t="s">
        <v>3939</v>
      </c>
      <c r="M328" s="12">
        <v>43971.586805555555</v>
      </c>
      <c r="N328" s="64" t="s">
        <v>2876</v>
      </c>
      <c r="O328" s="30" t="s">
        <v>2935</v>
      </c>
      <c r="P328" s="47">
        <f>H328</f>
        <v>6000000</v>
      </c>
      <c r="Q328" t="s">
        <v>2981</v>
      </c>
      <c r="R328" t="s">
        <v>2982</v>
      </c>
      <c r="S328">
        <v>5</v>
      </c>
      <c r="T328">
        <v>3</v>
      </c>
      <c r="U328">
        <v>2</v>
      </c>
      <c r="V328">
        <v>1</v>
      </c>
      <c r="W328">
        <v>0.5</v>
      </c>
      <c r="X328">
        <v>300000000</v>
      </c>
      <c r="Y328">
        <v>50000</v>
      </c>
      <c r="Z328">
        <v>500000</v>
      </c>
      <c r="AA328">
        <v>20000000</v>
      </c>
      <c r="AB328">
        <v>25</v>
      </c>
      <c r="AC328">
        <v>100</v>
      </c>
      <c r="AD328">
        <v>6</v>
      </c>
      <c r="AE328">
        <v>0.2</v>
      </c>
      <c r="AF328">
        <v>0.5</v>
      </c>
      <c r="AG328">
        <v>2</v>
      </c>
      <c r="AH328">
        <v>1</v>
      </c>
      <c r="AI328">
        <v>0.5</v>
      </c>
      <c r="AJ328">
        <v>0.5</v>
      </c>
      <c r="AK328">
        <v>0.5</v>
      </c>
      <c r="AL328">
        <v>6</v>
      </c>
      <c r="AM328">
        <v>4.5</v>
      </c>
      <c r="AN328">
        <v>1.5</v>
      </c>
      <c r="AO328" t="s">
        <v>2983</v>
      </c>
      <c r="AP328" t="s">
        <v>2984</v>
      </c>
      <c r="AQ328" t="s">
        <v>3208</v>
      </c>
      <c r="AR328" t="s">
        <v>2986</v>
      </c>
      <c r="AS328" t="s">
        <v>2987</v>
      </c>
      <c r="AT328" t="s">
        <v>2988</v>
      </c>
      <c r="AU328">
        <v>70</v>
      </c>
      <c r="AV328">
        <v>80</v>
      </c>
      <c r="AW328">
        <v>20000000</v>
      </c>
      <c r="AX328">
        <v>3</v>
      </c>
      <c r="AY328">
        <v>1</v>
      </c>
      <c r="AZ328">
        <v>0.5</v>
      </c>
      <c r="BA328">
        <v>0.3</v>
      </c>
      <c r="BB328">
        <v>0.2</v>
      </c>
      <c r="BC328">
        <v>300000000</v>
      </c>
      <c r="BD328">
        <v>0.2</v>
      </c>
      <c r="BE328">
        <v>0.5</v>
      </c>
      <c r="BF328">
        <v>0.2</v>
      </c>
      <c r="BG328">
        <v>0.5</v>
      </c>
    </row>
    <row r="329" spans="1:59" ht="24.75" thickBot="1" x14ac:dyDescent="0.3">
      <c r="A329" s="10" t="s">
        <v>2430</v>
      </c>
      <c r="B329" s="11" t="s">
        <v>1800</v>
      </c>
      <c r="C329" s="10" t="s">
        <v>2431</v>
      </c>
      <c r="D329" s="10" t="s">
        <v>2431</v>
      </c>
      <c r="E329" s="33">
        <v>43971.670138888891</v>
      </c>
      <c r="F329" s="56">
        <f>EDATE(E329, 10)</f>
        <v>44275</v>
      </c>
      <c r="G329" s="15" t="s">
        <v>3948</v>
      </c>
      <c r="H329" s="59">
        <v>19800000</v>
      </c>
      <c r="I329" s="16" t="str">
        <f>TEXT(E329,"yyyy-mm-ddThh:MM:ss")</f>
        <v>2020-05-20T16:05:00</v>
      </c>
      <c r="J329" s="55" t="str">
        <f>TEXT(F329,"yyyy-mm-ddThh:MM:ss")</f>
        <v>2021-03-20T00:00:00</v>
      </c>
      <c r="K329" s="66">
        <f t="shared" si="5"/>
        <v>19800000</v>
      </c>
      <c r="L329" s="20" t="s">
        <v>3939</v>
      </c>
      <c r="M329" s="12">
        <v>43971.670138888891</v>
      </c>
      <c r="N329" s="64" t="s">
        <v>2876</v>
      </c>
      <c r="O329" s="30" t="s">
        <v>2935</v>
      </c>
      <c r="P329" s="47">
        <f>H329</f>
        <v>19800000</v>
      </c>
      <c r="Q329" t="s">
        <v>2981</v>
      </c>
      <c r="R329" t="s">
        <v>2982</v>
      </c>
      <c r="S329">
        <v>5</v>
      </c>
      <c r="T329">
        <v>3</v>
      </c>
      <c r="U329">
        <v>2</v>
      </c>
      <c r="V329">
        <v>1</v>
      </c>
      <c r="W329">
        <v>0.5</v>
      </c>
      <c r="X329">
        <v>300000000</v>
      </c>
      <c r="Y329">
        <v>50000</v>
      </c>
      <c r="Z329">
        <v>500000</v>
      </c>
      <c r="AA329">
        <v>20000000</v>
      </c>
      <c r="AB329">
        <v>25</v>
      </c>
      <c r="AC329">
        <v>100</v>
      </c>
      <c r="AD329">
        <v>6</v>
      </c>
      <c r="AE329">
        <v>0.2</v>
      </c>
      <c r="AF329">
        <v>0.5</v>
      </c>
      <c r="AG329">
        <v>2</v>
      </c>
      <c r="AH329">
        <v>1</v>
      </c>
      <c r="AI329">
        <v>0.5</v>
      </c>
      <c r="AJ329">
        <v>0.5</v>
      </c>
      <c r="AK329">
        <v>0.5</v>
      </c>
      <c r="AL329">
        <v>6</v>
      </c>
      <c r="AM329">
        <v>4.5</v>
      </c>
      <c r="AN329">
        <v>1.5</v>
      </c>
      <c r="AO329" t="s">
        <v>2983</v>
      </c>
      <c r="AP329" t="s">
        <v>2984</v>
      </c>
      <c r="AQ329" t="s">
        <v>3178</v>
      </c>
      <c r="AR329" t="s">
        <v>2986</v>
      </c>
      <c r="AS329" t="s">
        <v>2987</v>
      </c>
      <c r="AT329" t="s">
        <v>2988</v>
      </c>
      <c r="AU329">
        <v>70</v>
      </c>
      <c r="AV329">
        <v>80</v>
      </c>
      <c r="AW329">
        <v>20000000</v>
      </c>
      <c r="AX329">
        <v>3</v>
      </c>
      <c r="AY329">
        <v>1</v>
      </c>
      <c r="AZ329">
        <v>0.5</v>
      </c>
      <c r="BA329">
        <v>0.3</v>
      </c>
      <c r="BB329">
        <v>0.2</v>
      </c>
      <c r="BC329">
        <v>300000000</v>
      </c>
      <c r="BD329">
        <v>0.2</v>
      </c>
      <c r="BE329">
        <v>0.5</v>
      </c>
      <c r="BF329">
        <v>0.2</v>
      </c>
      <c r="BG329">
        <v>0.5</v>
      </c>
    </row>
    <row r="330" spans="1:59" ht="24.75" thickBot="1" x14ac:dyDescent="0.3">
      <c r="A330" s="10" t="s">
        <v>2426</v>
      </c>
      <c r="B330" s="11" t="s">
        <v>1800</v>
      </c>
      <c r="C330" s="10" t="s">
        <v>2427</v>
      </c>
      <c r="D330" s="10" t="s">
        <v>2427</v>
      </c>
      <c r="E330" s="33">
        <v>43971.670138888891</v>
      </c>
      <c r="F330" s="56">
        <f>EDATE(E330, 10)</f>
        <v>44275</v>
      </c>
      <c r="G330" s="15" t="s">
        <v>3948</v>
      </c>
      <c r="H330" s="59">
        <v>2800000</v>
      </c>
      <c r="I330" s="16" t="str">
        <f>TEXT(E330,"yyyy-mm-ddThh:MM:ss")</f>
        <v>2020-05-20T16:05:00</v>
      </c>
      <c r="J330" s="55" t="str">
        <f>TEXT(F330,"yyyy-mm-ddThh:MM:ss")</f>
        <v>2021-03-20T00:00:00</v>
      </c>
      <c r="K330" s="66">
        <f t="shared" si="5"/>
        <v>2800000</v>
      </c>
      <c r="L330" s="20" t="s">
        <v>3939</v>
      </c>
      <c r="M330" s="12">
        <v>43971.836805555555</v>
      </c>
      <c r="N330" s="64" t="s">
        <v>2876</v>
      </c>
      <c r="O330" s="30" t="s">
        <v>2935</v>
      </c>
      <c r="P330" s="47">
        <f>H330</f>
        <v>2800000</v>
      </c>
      <c r="Q330" t="s">
        <v>2981</v>
      </c>
      <c r="R330" t="s">
        <v>2982</v>
      </c>
      <c r="S330">
        <v>5</v>
      </c>
      <c r="T330">
        <v>3</v>
      </c>
      <c r="U330">
        <v>2</v>
      </c>
      <c r="V330">
        <v>1</v>
      </c>
      <c r="W330">
        <v>0.5</v>
      </c>
      <c r="X330">
        <v>300000000</v>
      </c>
      <c r="Y330">
        <v>50000</v>
      </c>
      <c r="Z330">
        <v>500000</v>
      </c>
      <c r="AA330">
        <v>20000000</v>
      </c>
      <c r="AB330">
        <v>25</v>
      </c>
      <c r="AC330">
        <v>100</v>
      </c>
      <c r="AD330">
        <v>6</v>
      </c>
      <c r="AE330">
        <v>0.2</v>
      </c>
      <c r="AF330">
        <v>0.5</v>
      </c>
      <c r="AG330">
        <v>2</v>
      </c>
      <c r="AH330">
        <v>1</v>
      </c>
      <c r="AI330">
        <v>0.5</v>
      </c>
      <c r="AJ330">
        <v>0.5</v>
      </c>
      <c r="AK330">
        <v>0.5</v>
      </c>
      <c r="AL330">
        <v>6</v>
      </c>
      <c r="AM330">
        <v>4.5</v>
      </c>
      <c r="AN330">
        <v>1.5</v>
      </c>
      <c r="AO330" t="s">
        <v>2983</v>
      </c>
      <c r="AP330" t="s">
        <v>2984</v>
      </c>
      <c r="AQ330" t="s">
        <v>3259</v>
      </c>
      <c r="AR330" t="s">
        <v>2986</v>
      </c>
      <c r="AS330" t="s">
        <v>2987</v>
      </c>
      <c r="AT330" t="s">
        <v>2988</v>
      </c>
      <c r="AU330">
        <v>70</v>
      </c>
      <c r="AV330">
        <v>80</v>
      </c>
      <c r="AW330">
        <v>20000000</v>
      </c>
      <c r="AX330">
        <v>3</v>
      </c>
      <c r="AY330">
        <v>1</v>
      </c>
      <c r="AZ330">
        <v>0.5</v>
      </c>
      <c r="BA330">
        <v>0.3</v>
      </c>
      <c r="BB330">
        <v>0.2</v>
      </c>
      <c r="BC330">
        <v>300000000</v>
      </c>
      <c r="BD330">
        <v>0.2</v>
      </c>
      <c r="BE330">
        <v>0.5</v>
      </c>
      <c r="BF330">
        <v>0.2</v>
      </c>
      <c r="BG330">
        <v>0.5</v>
      </c>
    </row>
    <row r="331" spans="1:59" ht="24.75" thickBot="1" x14ac:dyDescent="0.3">
      <c r="A331" s="10" t="s">
        <v>2419</v>
      </c>
      <c r="B331" s="11" t="s">
        <v>1800</v>
      </c>
      <c r="C331" s="10" t="s">
        <v>2420</v>
      </c>
      <c r="D331" s="10" t="s">
        <v>2420</v>
      </c>
      <c r="E331" s="33">
        <v>43971.878472222219</v>
      </c>
      <c r="F331" s="56">
        <f>EDATE(E331, 10)</f>
        <v>44275</v>
      </c>
      <c r="G331" s="15" t="s">
        <v>3948</v>
      </c>
      <c r="H331" s="59">
        <v>550000</v>
      </c>
      <c r="I331" s="16" t="str">
        <f>TEXT(E331,"yyyy-mm-ddThh:MM:ss")</f>
        <v>2020-05-20T21:05:00</v>
      </c>
      <c r="J331" s="55" t="str">
        <f>TEXT(F331,"yyyy-mm-ddThh:MM:ss")</f>
        <v>2021-03-20T00:00:00</v>
      </c>
      <c r="K331" s="66">
        <f t="shared" si="5"/>
        <v>550000</v>
      </c>
      <c r="L331" s="20" t="s">
        <v>3939</v>
      </c>
      <c r="M331" s="12">
        <v>43973.586805555555</v>
      </c>
      <c r="N331" s="64" t="s">
        <v>2876</v>
      </c>
      <c r="O331" s="30" t="s">
        <v>2935</v>
      </c>
      <c r="P331" s="47">
        <f>H331</f>
        <v>550000</v>
      </c>
      <c r="Q331" t="s">
        <v>2981</v>
      </c>
      <c r="R331" t="s">
        <v>2982</v>
      </c>
      <c r="S331">
        <v>5</v>
      </c>
      <c r="T331">
        <v>3</v>
      </c>
      <c r="U331">
        <v>2</v>
      </c>
      <c r="V331">
        <v>1</v>
      </c>
      <c r="W331">
        <v>0.5</v>
      </c>
      <c r="X331">
        <v>300000000</v>
      </c>
      <c r="Y331">
        <v>50000</v>
      </c>
      <c r="Z331">
        <v>500000</v>
      </c>
      <c r="AA331">
        <v>20000000</v>
      </c>
      <c r="AB331">
        <v>25</v>
      </c>
      <c r="AC331">
        <v>100</v>
      </c>
      <c r="AD331">
        <v>6</v>
      </c>
      <c r="AE331">
        <v>0.2</v>
      </c>
      <c r="AF331">
        <v>0.5</v>
      </c>
      <c r="AG331">
        <v>2</v>
      </c>
      <c r="AH331">
        <v>1</v>
      </c>
      <c r="AI331">
        <v>0.5</v>
      </c>
      <c r="AJ331">
        <v>0.5</v>
      </c>
      <c r="AK331">
        <v>0.5</v>
      </c>
      <c r="AL331">
        <v>6</v>
      </c>
      <c r="AM331">
        <v>4.5</v>
      </c>
      <c r="AN331">
        <v>1.5</v>
      </c>
      <c r="AO331" t="s">
        <v>2983</v>
      </c>
      <c r="AP331" t="s">
        <v>2984</v>
      </c>
      <c r="AQ331" t="s">
        <v>3605</v>
      </c>
      <c r="AR331" t="s">
        <v>2986</v>
      </c>
      <c r="AS331" t="s">
        <v>2987</v>
      </c>
      <c r="AT331" t="s">
        <v>2988</v>
      </c>
      <c r="AU331">
        <v>70</v>
      </c>
      <c r="AV331">
        <v>80</v>
      </c>
      <c r="AW331">
        <v>20000000</v>
      </c>
      <c r="AX331">
        <v>3</v>
      </c>
      <c r="AY331">
        <v>1</v>
      </c>
      <c r="AZ331">
        <v>0.5</v>
      </c>
      <c r="BA331">
        <v>0.3</v>
      </c>
      <c r="BB331">
        <v>0.2</v>
      </c>
      <c r="BC331">
        <v>300000000</v>
      </c>
      <c r="BD331">
        <v>0.2</v>
      </c>
      <c r="BE331">
        <v>0.5</v>
      </c>
      <c r="BF331">
        <v>0.2</v>
      </c>
      <c r="BG331">
        <v>0.5</v>
      </c>
    </row>
    <row r="332" spans="1:59" ht="24.75" thickBot="1" x14ac:dyDescent="0.3">
      <c r="A332" s="10" t="s">
        <v>2422</v>
      </c>
      <c r="B332" s="11" t="s">
        <v>1800</v>
      </c>
      <c r="C332" s="10" t="s">
        <v>2423</v>
      </c>
      <c r="D332" s="10" t="s">
        <v>2423</v>
      </c>
      <c r="E332" s="33">
        <v>43971.878472222219</v>
      </c>
      <c r="F332" s="56">
        <f>EDATE(E332, 10)</f>
        <v>44275</v>
      </c>
      <c r="G332" s="15" t="s">
        <v>3948</v>
      </c>
      <c r="H332" s="59">
        <v>500000</v>
      </c>
      <c r="I332" s="16" t="str">
        <f>TEXT(E332,"yyyy-mm-ddThh:MM:ss")</f>
        <v>2020-05-20T21:05:00</v>
      </c>
      <c r="J332" s="55" t="str">
        <f>TEXT(F332,"yyyy-mm-ddThh:MM:ss")</f>
        <v>2021-03-20T00:00:00</v>
      </c>
      <c r="K332" s="66">
        <f t="shared" si="5"/>
        <v>500000</v>
      </c>
      <c r="L332" s="20" t="s">
        <v>3939</v>
      </c>
      <c r="M332" s="12">
        <v>43983.712500000001</v>
      </c>
      <c r="N332" s="64" t="s">
        <v>2876</v>
      </c>
      <c r="O332" s="30" t="s">
        <v>2935</v>
      </c>
      <c r="P332" s="47">
        <f>H332</f>
        <v>500000</v>
      </c>
      <c r="Q332" t="s">
        <v>2981</v>
      </c>
      <c r="R332" t="s">
        <v>2982</v>
      </c>
      <c r="S332">
        <v>5</v>
      </c>
      <c r="T332">
        <v>3</v>
      </c>
      <c r="U332">
        <v>2</v>
      </c>
      <c r="V332">
        <v>1</v>
      </c>
      <c r="W332">
        <v>0.5</v>
      </c>
      <c r="X332">
        <v>300000000</v>
      </c>
      <c r="Y332">
        <v>50000</v>
      </c>
      <c r="Z332">
        <v>500000</v>
      </c>
      <c r="AA332">
        <v>20000000</v>
      </c>
      <c r="AB332">
        <v>25</v>
      </c>
      <c r="AC332">
        <v>100</v>
      </c>
      <c r="AD332">
        <v>6</v>
      </c>
      <c r="AE332">
        <v>0.2</v>
      </c>
      <c r="AF332">
        <v>0.5</v>
      </c>
      <c r="AG332">
        <v>2</v>
      </c>
      <c r="AH332">
        <v>1</v>
      </c>
      <c r="AI332">
        <v>0.5</v>
      </c>
      <c r="AJ332">
        <v>0.5</v>
      </c>
      <c r="AK332">
        <v>0.5</v>
      </c>
      <c r="AL332">
        <v>6</v>
      </c>
      <c r="AM332">
        <v>4.5</v>
      </c>
      <c r="AN332">
        <v>1.5</v>
      </c>
      <c r="AO332" t="s">
        <v>2983</v>
      </c>
      <c r="AP332" t="s">
        <v>2984</v>
      </c>
      <c r="AQ332" t="s">
        <v>3881</v>
      </c>
      <c r="AR332" t="s">
        <v>2986</v>
      </c>
      <c r="AS332" t="s">
        <v>2987</v>
      </c>
      <c r="AT332" t="s">
        <v>2988</v>
      </c>
      <c r="AU332">
        <v>70</v>
      </c>
      <c r="AV332">
        <v>80</v>
      </c>
      <c r="AW332">
        <v>20000000</v>
      </c>
      <c r="AX332">
        <v>3</v>
      </c>
      <c r="AY332">
        <v>1</v>
      </c>
      <c r="AZ332">
        <v>0.5</v>
      </c>
      <c r="BA332">
        <v>0.3</v>
      </c>
      <c r="BB332">
        <v>0.2</v>
      </c>
      <c r="BC332">
        <v>300000000</v>
      </c>
      <c r="BD332">
        <v>0.2</v>
      </c>
      <c r="BE332">
        <v>0.5</v>
      </c>
      <c r="BF332">
        <v>0.2</v>
      </c>
      <c r="BG332">
        <v>0.5</v>
      </c>
    </row>
    <row r="333" spans="1:59" ht="24.75" thickBot="1" x14ac:dyDescent="0.3">
      <c r="A333" s="10" t="s">
        <v>2417</v>
      </c>
      <c r="B333" s="11" t="s">
        <v>1800</v>
      </c>
      <c r="C333" s="10" t="s">
        <v>2418</v>
      </c>
      <c r="D333" s="10" t="s">
        <v>2418</v>
      </c>
      <c r="E333" s="33">
        <v>43972.295138888891</v>
      </c>
      <c r="F333" s="56">
        <f>EDATE(E333, 10)</f>
        <v>44276</v>
      </c>
      <c r="G333" s="15" t="s">
        <v>3948</v>
      </c>
      <c r="H333" s="59">
        <v>500000</v>
      </c>
      <c r="I333" s="16" t="str">
        <f>TEXT(E333,"yyyy-mm-ddThh:MM:ss")</f>
        <v>2020-05-21T07:05:00</v>
      </c>
      <c r="J333" s="55" t="str">
        <f>TEXT(F333,"yyyy-mm-ddThh:MM:ss")</f>
        <v>2021-03-21T00:00:00</v>
      </c>
      <c r="K333" s="66">
        <f t="shared" si="5"/>
        <v>500000</v>
      </c>
      <c r="L333" s="20" t="s">
        <v>3939</v>
      </c>
      <c r="M333" s="12">
        <v>43973.670138888891</v>
      </c>
      <c r="N333" s="64" t="s">
        <v>2876</v>
      </c>
      <c r="O333" s="30" t="s">
        <v>2935</v>
      </c>
      <c r="P333" s="47">
        <f>H333</f>
        <v>500000</v>
      </c>
      <c r="Q333" t="s">
        <v>2981</v>
      </c>
      <c r="R333" t="s">
        <v>2982</v>
      </c>
      <c r="S333">
        <v>5</v>
      </c>
      <c r="T333">
        <v>3</v>
      </c>
      <c r="U333">
        <v>2</v>
      </c>
      <c r="V333">
        <v>1</v>
      </c>
      <c r="W333">
        <v>0.5</v>
      </c>
      <c r="X333">
        <v>300000000</v>
      </c>
      <c r="Y333">
        <v>50000</v>
      </c>
      <c r="Z333">
        <v>500000</v>
      </c>
      <c r="AA333">
        <v>20000000</v>
      </c>
      <c r="AB333">
        <v>25</v>
      </c>
      <c r="AC333">
        <v>100</v>
      </c>
      <c r="AD333">
        <v>6</v>
      </c>
      <c r="AE333">
        <v>0.2</v>
      </c>
      <c r="AF333">
        <v>0.5</v>
      </c>
      <c r="AG333">
        <v>2</v>
      </c>
      <c r="AH333">
        <v>1</v>
      </c>
      <c r="AI333">
        <v>0.5</v>
      </c>
      <c r="AJ333">
        <v>0.5</v>
      </c>
      <c r="AK333">
        <v>0.5</v>
      </c>
      <c r="AL333">
        <v>6</v>
      </c>
      <c r="AM333">
        <v>4.5</v>
      </c>
      <c r="AN333">
        <v>1.5</v>
      </c>
      <c r="AO333" t="s">
        <v>2983</v>
      </c>
      <c r="AP333" t="s">
        <v>2984</v>
      </c>
      <c r="AQ333" t="s">
        <v>3880</v>
      </c>
      <c r="AR333" t="s">
        <v>2986</v>
      </c>
      <c r="AS333" t="s">
        <v>2987</v>
      </c>
      <c r="AT333" t="s">
        <v>2988</v>
      </c>
      <c r="AU333">
        <v>70</v>
      </c>
      <c r="AV333">
        <v>80</v>
      </c>
      <c r="AW333">
        <v>20000000</v>
      </c>
      <c r="AX333">
        <v>3</v>
      </c>
      <c r="AY333">
        <v>1</v>
      </c>
      <c r="AZ333">
        <v>0.5</v>
      </c>
      <c r="BA333">
        <v>0.3</v>
      </c>
      <c r="BB333">
        <v>0.2</v>
      </c>
      <c r="BC333">
        <v>300000000</v>
      </c>
      <c r="BD333">
        <v>0.2</v>
      </c>
      <c r="BE333">
        <v>0.5</v>
      </c>
      <c r="BF333">
        <v>0.2</v>
      </c>
      <c r="BG333">
        <v>0.5</v>
      </c>
    </row>
    <row r="334" spans="1:59" ht="24.75" thickBot="1" x14ac:dyDescent="0.3">
      <c r="A334" s="10" t="s">
        <v>2411</v>
      </c>
      <c r="B334" s="11" t="s">
        <v>1800</v>
      </c>
      <c r="C334" s="10" t="s">
        <v>2412</v>
      </c>
      <c r="D334" s="10" t="s">
        <v>2412</v>
      </c>
      <c r="E334" s="33">
        <v>43972.461805555555</v>
      </c>
      <c r="F334" s="56">
        <f>EDATE(E334, 10)</f>
        <v>44276</v>
      </c>
      <c r="G334" s="15" t="s">
        <v>3948</v>
      </c>
      <c r="H334" s="59">
        <v>550000</v>
      </c>
      <c r="I334" s="16" t="str">
        <f>TEXT(E334,"yyyy-mm-ddThh:MM:ss")</f>
        <v>2020-05-21T11:05:00</v>
      </c>
      <c r="J334" s="55" t="str">
        <f>TEXT(F334,"yyyy-mm-ddThh:MM:ss")</f>
        <v>2021-03-21T00:00:00</v>
      </c>
      <c r="K334" s="66">
        <f t="shared" si="5"/>
        <v>550000</v>
      </c>
      <c r="L334" s="20" t="s">
        <v>3939</v>
      </c>
      <c r="M334" s="12">
        <v>43975.420138888891</v>
      </c>
      <c r="N334" s="64" t="s">
        <v>2876</v>
      </c>
      <c r="O334" s="30" t="s">
        <v>2935</v>
      </c>
      <c r="P334" s="47">
        <f>H334</f>
        <v>550000</v>
      </c>
      <c r="Q334" t="s">
        <v>2981</v>
      </c>
      <c r="R334" t="s">
        <v>2982</v>
      </c>
      <c r="S334">
        <v>5</v>
      </c>
      <c r="T334">
        <v>3</v>
      </c>
      <c r="U334">
        <v>2</v>
      </c>
      <c r="V334">
        <v>1</v>
      </c>
      <c r="W334">
        <v>0.5</v>
      </c>
      <c r="X334">
        <v>300000000</v>
      </c>
      <c r="Y334">
        <v>50000</v>
      </c>
      <c r="Z334">
        <v>500000</v>
      </c>
      <c r="AA334">
        <v>20000000</v>
      </c>
      <c r="AB334">
        <v>25</v>
      </c>
      <c r="AC334">
        <v>100</v>
      </c>
      <c r="AD334">
        <v>6</v>
      </c>
      <c r="AE334">
        <v>0.2</v>
      </c>
      <c r="AF334">
        <v>0.5</v>
      </c>
      <c r="AG334">
        <v>2</v>
      </c>
      <c r="AH334">
        <v>1</v>
      </c>
      <c r="AI334">
        <v>0.5</v>
      </c>
      <c r="AJ334">
        <v>0.5</v>
      </c>
      <c r="AK334">
        <v>0.5</v>
      </c>
      <c r="AL334">
        <v>6</v>
      </c>
      <c r="AM334">
        <v>4.5</v>
      </c>
      <c r="AN334">
        <v>1.5</v>
      </c>
      <c r="AO334" t="s">
        <v>2983</v>
      </c>
      <c r="AP334" t="s">
        <v>2984</v>
      </c>
      <c r="AQ334" t="s">
        <v>3604</v>
      </c>
      <c r="AR334" t="s">
        <v>2986</v>
      </c>
      <c r="AS334" t="s">
        <v>2987</v>
      </c>
      <c r="AT334" t="s">
        <v>2988</v>
      </c>
      <c r="AU334">
        <v>70</v>
      </c>
      <c r="AV334">
        <v>80</v>
      </c>
      <c r="AW334">
        <v>20000000</v>
      </c>
      <c r="AX334">
        <v>3</v>
      </c>
      <c r="AY334">
        <v>1</v>
      </c>
      <c r="AZ334">
        <v>0.5</v>
      </c>
      <c r="BA334">
        <v>0.3</v>
      </c>
      <c r="BB334">
        <v>0.2</v>
      </c>
      <c r="BC334">
        <v>300000000</v>
      </c>
      <c r="BD334">
        <v>0.2</v>
      </c>
      <c r="BE334">
        <v>0.5</v>
      </c>
      <c r="BF334">
        <v>0.2</v>
      </c>
      <c r="BG334">
        <v>0.5</v>
      </c>
    </row>
    <row r="335" spans="1:59" ht="24.75" thickBot="1" x14ac:dyDescent="0.3">
      <c r="A335" s="10" t="s">
        <v>2408</v>
      </c>
      <c r="B335" s="11" t="s">
        <v>1800</v>
      </c>
      <c r="C335" s="10" t="s">
        <v>2409</v>
      </c>
      <c r="D335" s="10" t="s">
        <v>2409</v>
      </c>
      <c r="E335" s="33">
        <v>43972.503472222219</v>
      </c>
      <c r="F335" s="56">
        <f>EDATE(E335, 10)</f>
        <v>44276</v>
      </c>
      <c r="G335" s="15" t="s">
        <v>3948</v>
      </c>
      <c r="H335" s="59">
        <v>4249000</v>
      </c>
      <c r="I335" s="16" t="str">
        <f>TEXT(E335,"yyyy-mm-ddThh:MM:ss")</f>
        <v>2020-05-21T12:05:00</v>
      </c>
      <c r="J335" s="55" t="str">
        <f>TEXT(F335,"yyyy-mm-ddThh:MM:ss")</f>
        <v>2021-03-21T00:00:00</v>
      </c>
      <c r="K335" s="66">
        <f t="shared" si="5"/>
        <v>4249000</v>
      </c>
      <c r="L335" s="20" t="s">
        <v>3939</v>
      </c>
      <c r="M335" s="12">
        <v>43972.586805555555</v>
      </c>
      <c r="N335" s="64" t="s">
        <v>2876</v>
      </c>
      <c r="O335" s="30" t="s">
        <v>2935</v>
      </c>
      <c r="P335" s="47">
        <f>H335</f>
        <v>4249000</v>
      </c>
      <c r="Q335" t="s">
        <v>2981</v>
      </c>
      <c r="R335" t="s">
        <v>2982</v>
      </c>
      <c r="S335">
        <v>5</v>
      </c>
      <c r="T335">
        <v>3</v>
      </c>
      <c r="U335">
        <v>2</v>
      </c>
      <c r="V335">
        <v>1</v>
      </c>
      <c r="W335">
        <v>0.5</v>
      </c>
      <c r="X335">
        <v>300000000</v>
      </c>
      <c r="Y335">
        <v>50000</v>
      </c>
      <c r="Z335">
        <v>500000</v>
      </c>
      <c r="AA335">
        <v>20000000</v>
      </c>
      <c r="AB335">
        <v>25</v>
      </c>
      <c r="AC335">
        <v>100</v>
      </c>
      <c r="AD335">
        <v>6</v>
      </c>
      <c r="AE335">
        <v>0.2</v>
      </c>
      <c r="AF335">
        <v>0.5</v>
      </c>
      <c r="AG335">
        <v>2</v>
      </c>
      <c r="AH335">
        <v>1</v>
      </c>
      <c r="AI335">
        <v>0.5</v>
      </c>
      <c r="AJ335">
        <v>0.5</v>
      </c>
      <c r="AK335">
        <v>0.5</v>
      </c>
      <c r="AL335">
        <v>6</v>
      </c>
      <c r="AM335">
        <v>4.5</v>
      </c>
      <c r="AN335">
        <v>1.5</v>
      </c>
      <c r="AO335" t="s">
        <v>2983</v>
      </c>
      <c r="AP335" t="s">
        <v>2984</v>
      </c>
      <c r="AQ335" t="s">
        <v>3222</v>
      </c>
      <c r="AR335" t="s">
        <v>2986</v>
      </c>
      <c r="AS335" t="s">
        <v>2987</v>
      </c>
      <c r="AT335" t="s">
        <v>2988</v>
      </c>
      <c r="AU335">
        <v>70</v>
      </c>
      <c r="AV335">
        <v>80</v>
      </c>
      <c r="AW335">
        <v>20000000</v>
      </c>
      <c r="AX335">
        <v>3</v>
      </c>
      <c r="AY335">
        <v>1</v>
      </c>
      <c r="AZ335">
        <v>0.5</v>
      </c>
      <c r="BA335">
        <v>0.3</v>
      </c>
      <c r="BB335">
        <v>0.2</v>
      </c>
      <c r="BC335">
        <v>300000000</v>
      </c>
      <c r="BD335">
        <v>0.2</v>
      </c>
      <c r="BE335">
        <v>0.5</v>
      </c>
      <c r="BF335">
        <v>0.2</v>
      </c>
      <c r="BG335">
        <v>0.5</v>
      </c>
    </row>
    <row r="336" spans="1:59" ht="24.75" thickBot="1" x14ac:dyDescent="0.3">
      <c r="A336" s="10" t="s">
        <v>2390</v>
      </c>
      <c r="B336" s="11" t="s">
        <v>1800</v>
      </c>
      <c r="C336" s="10" t="s">
        <v>2391</v>
      </c>
      <c r="D336" s="10" t="s">
        <v>2391</v>
      </c>
      <c r="E336" s="33">
        <v>43972.586805555555</v>
      </c>
      <c r="F336" s="56">
        <f>EDATE(E336, 10)</f>
        <v>44276</v>
      </c>
      <c r="G336" s="15" t="s">
        <v>3948</v>
      </c>
      <c r="H336" s="59">
        <v>1600000</v>
      </c>
      <c r="I336" s="16" t="str">
        <f>TEXT(E336,"yyyy-mm-ddThh:MM:ss")</f>
        <v>2020-05-21T14:05:00</v>
      </c>
      <c r="J336" s="55" t="str">
        <f>TEXT(F336,"yyyy-mm-ddThh:MM:ss")</f>
        <v>2021-03-21T00:00:00</v>
      </c>
      <c r="K336" s="66">
        <f t="shared" si="5"/>
        <v>1600000</v>
      </c>
      <c r="L336" s="20" t="s">
        <v>3939</v>
      </c>
      <c r="M336" s="12">
        <v>43972.586805555555</v>
      </c>
      <c r="N336" s="64" t="s">
        <v>2876</v>
      </c>
      <c r="O336" s="30" t="s">
        <v>2935</v>
      </c>
      <c r="P336" s="47">
        <f>H336</f>
        <v>1600000</v>
      </c>
      <c r="Q336" t="s">
        <v>2981</v>
      </c>
      <c r="R336" t="s">
        <v>2982</v>
      </c>
      <c r="S336">
        <v>5</v>
      </c>
      <c r="T336">
        <v>3</v>
      </c>
      <c r="U336">
        <v>2</v>
      </c>
      <c r="V336">
        <v>1</v>
      </c>
      <c r="W336">
        <v>0.5</v>
      </c>
      <c r="X336">
        <v>300000000</v>
      </c>
      <c r="Y336">
        <v>50000</v>
      </c>
      <c r="Z336">
        <v>500000</v>
      </c>
      <c r="AA336">
        <v>20000000</v>
      </c>
      <c r="AB336">
        <v>25</v>
      </c>
      <c r="AC336">
        <v>100</v>
      </c>
      <c r="AD336">
        <v>6</v>
      </c>
      <c r="AE336">
        <v>0.2</v>
      </c>
      <c r="AF336">
        <v>0.5</v>
      </c>
      <c r="AG336">
        <v>2</v>
      </c>
      <c r="AH336">
        <v>1</v>
      </c>
      <c r="AI336">
        <v>0.5</v>
      </c>
      <c r="AJ336">
        <v>0.5</v>
      </c>
      <c r="AK336">
        <v>0.5</v>
      </c>
      <c r="AL336">
        <v>6</v>
      </c>
      <c r="AM336">
        <v>4.5</v>
      </c>
      <c r="AN336">
        <v>1.5</v>
      </c>
      <c r="AO336" t="s">
        <v>2983</v>
      </c>
      <c r="AP336" t="s">
        <v>2984</v>
      </c>
      <c r="AQ336" t="s">
        <v>3303</v>
      </c>
      <c r="AR336" t="s">
        <v>2986</v>
      </c>
      <c r="AS336" t="s">
        <v>2987</v>
      </c>
      <c r="AT336" t="s">
        <v>2988</v>
      </c>
      <c r="AU336">
        <v>70</v>
      </c>
      <c r="AV336">
        <v>80</v>
      </c>
      <c r="AW336">
        <v>20000000</v>
      </c>
      <c r="AX336">
        <v>3</v>
      </c>
      <c r="AY336">
        <v>1</v>
      </c>
      <c r="AZ336">
        <v>0.5</v>
      </c>
      <c r="BA336">
        <v>0.3</v>
      </c>
      <c r="BB336">
        <v>0.2</v>
      </c>
      <c r="BC336">
        <v>300000000</v>
      </c>
      <c r="BD336">
        <v>0.2</v>
      </c>
      <c r="BE336">
        <v>0.5</v>
      </c>
      <c r="BF336">
        <v>0.2</v>
      </c>
      <c r="BG336">
        <v>0.5</v>
      </c>
    </row>
    <row r="337" spans="1:59" ht="24.75" thickBot="1" x14ac:dyDescent="0.3">
      <c r="A337" s="10" t="s">
        <v>2392</v>
      </c>
      <c r="B337" s="11" t="s">
        <v>1800</v>
      </c>
      <c r="C337" s="10" t="s">
        <v>1414</v>
      </c>
      <c r="D337" s="10" t="s">
        <v>1414</v>
      </c>
      <c r="E337" s="33">
        <v>43972.586805555555</v>
      </c>
      <c r="F337" s="56">
        <f>EDATE(E337, 10)</f>
        <v>44276</v>
      </c>
      <c r="G337" s="15" t="s">
        <v>3948</v>
      </c>
      <c r="H337" s="59">
        <v>890000</v>
      </c>
      <c r="I337" s="16" t="str">
        <f>TEXT(E337,"yyyy-mm-ddThh:MM:ss")</f>
        <v>2020-05-21T14:05:00</v>
      </c>
      <c r="J337" s="55" t="str">
        <f>TEXT(F337,"yyyy-mm-ddThh:MM:ss")</f>
        <v>2021-03-21T00:00:00</v>
      </c>
      <c r="K337" s="66">
        <f t="shared" si="5"/>
        <v>890000</v>
      </c>
      <c r="L337" s="20" t="s">
        <v>3939</v>
      </c>
      <c r="M337" s="12">
        <v>43972.586805555555</v>
      </c>
      <c r="N337" s="64" t="s">
        <v>2876</v>
      </c>
      <c r="O337" s="30" t="s">
        <v>2935</v>
      </c>
      <c r="P337" s="47">
        <f>H337</f>
        <v>890000</v>
      </c>
      <c r="Q337" t="s">
        <v>2981</v>
      </c>
      <c r="R337" t="s">
        <v>2982</v>
      </c>
      <c r="S337">
        <v>5</v>
      </c>
      <c r="T337">
        <v>3</v>
      </c>
      <c r="U337">
        <v>2</v>
      </c>
      <c r="V337">
        <v>1</v>
      </c>
      <c r="W337">
        <v>0.5</v>
      </c>
      <c r="X337">
        <v>300000000</v>
      </c>
      <c r="Y337">
        <v>50000</v>
      </c>
      <c r="Z337">
        <v>500000</v>
      </c>
      <c r="AA337">
        <v>20000000</v>
      </c>
      <c r="AB337">
        <v>25</v>
      </c>
      <c r="AC337">
        <v>100</v>
      </c>
      <c r="AD337">
        <v>6</v>
      </c>
      <c r="AE337">
        <v>0.2</v>
      </c>
      <c r="AF337">
        <v>0.5</v>
      </c>
      <c r="AG337">
        <v>2</v>
      </c>
      <c r="AH337">
        <v>1</v>
      </c>
      <c r="AI337">
        <v>0.5</v>
      </c>
      <c r="AJ337">
        <v>0.5</v>
      </c>
      <c r="AK337">
        <v>0.5</v>
      </c>
      <c r="AL337">
        <v>6</v>
      </c>
      <c r="AM337">
        <v>4.5</v>
      </c>
      <c r="AN337">
        <v>1.5</v>
      </c>
      <c r="AO337" t="s">
        <v>2983</v>
      </c>
      <c r="AP337" t="s">
        <v>2984</v>
      </c>
      <c r="AQ337" t="s">
        <v>3428</v>
      </c>
      <c r="AR337" t="s">
        <v>2986</v>
      </c>
      <c r="AS337" t="s">
        <v>2987</v>
      </c>
      <c r="AT337" t="s">
        <v>2988</v>
      </c>
      <c r="AU337">
        <v>70</v>
      </c>
      <c r="AV337">
        <v>80</v>
      </c>
      <c r="AW337">
        <v>20000000</v>
      </c>
      <c r="AX337">
        <v>3</v>
      </c>
      <c r="AY337">
        <v>1</v>
      </c>
      <c r="AZ337">
        <v>0.5</v>
      </c>
      <c r="BA337">
        <v>0.3</v>
      </c>
      <c r="BB337">
        <v>0.2</v>
      </c>
      <c r="BC337">
        <v>300000000</v>
      </c>
      <c r="BD337">
        <v>0.2</v>
      </c>
      <c r="BE337">
        <v>0.5</v>
      </c>
      <c r="BF337">
        <v>0.2</v>
      </c>
      <c r="BG337">
        <v>0.5</v>
      </c>
    </row>
    <row r="338" spans="1:59" ht="24.75" thickBot="1" x14ac:dyDescent="0.3">
      <c r="A338" s="10" t="s">
        <v>2400</v>
      </c>
      <c r="B338" s="11" t="s">
        <v>1800</v>
      </c>
      <c r="C338" s="10" t="s">
        <v>2401</v>
      </c>
      <c r="D338" s="10" t="s">
        <v>2401</v>
      </c>
      <c r="E338" s="33">
        <v>43972.586805555555</v>
      </c>
      <c r="F338" s="56">
        <f>EDATE(E338, 10)</f>
        <v>44276</v>
      </c>
      <c r="G338" s="15" t="s">
        <v>3948</v>
      </c>
      <c r="H338" s="59">
        <v>800000</v>
      </c>
      <c r="I338" s="16" t="str">
        <f>TEXT(E338,"yyyy-mm-ddThh:MM:ss")</f>
        <v>2020-05-21T14:05:00</v>
      </c>
      <c r="J338" s="55" t="str">
        <f>TEXT(F338,"yyyy-mm-ddThh:MM:ss")</f>
        <v>2021-03-21T00:00:00</v>
      </c>
      <c r="K338" s="66">
        <f t="shared" si="5"/>
        <v>800000</v>
      </c>
      <c r="L338" s="20" t="s">
        <v>3939</v>
      </c>
      <c r="M338" s="12">
        <v>43972.586805555555</v>
      </c>
      <c r="N338" s="64" t="s">
        <v>2876</v>
      </c>
      <c r="O338" s="30" t="s">
        <v>2935</v>
      </c>
      <c r="P338" s="47">
        <f>H338</f>
        <v>800000</v>
      </c>
      <c r="Q338" t="s">
        <v>2981</v>
      </c>
      <c r="R338" t="s">
        <v>2982</v>
      </c>
      <c r="S338">
        <v>5</v>
      </c>
      <c r="T338">
        <v>3</v>
      </c>
      <c r="U338">
        <v>2</v>
      </c>
      <c r="V338">
        <v>1</v>
      </c>
      <c r="W338">
        <v>0.5</v>
      </c>
      <c r="X338">
        <v>300000000</v>
      </c>
      <c r="Y338">
        <v>50000</v>
      </c>
      <c r="Z338">
        <v>500000</v>
      </c>
      <c r="AA338">
        <v>20000000</v>
      </c>
      <c r="AB338">
        <v>25</v>
      </c>
      <c r="AC338">
        <v>100</v>
      </c>
      <c r="AD338">
        <v>6</v>
      </c>
      <c r="AE338">
        <v>0.2</v>
      </c>
      <c r="AF338">
        <v>0.5</v>
      </c>
      <c r="AG338">
        <v>2</v>
      </c>
      <c r="AH338">
        <v>1</v>
      </c>
      <c r="AI338">
        <v>0.5</v>
      </c>
      <c r="AJ338">
        <v>0.5</v>
      </c>
      <c r="AK338">
        <v>0.5</v>
      </c>
      <c r="AL338">
        <v>6</v>
      </c>
      <c r="AM338">
        <v>4.5</v>
      </c>
      <c r="AN338">
        <v>1.5</v>
      </c>
      <c r="AO338" t="s">
        <v>2983</v>
      </c>
      <c r="AP338" t="s">
        <v>2984</v>
      </c>
      <c r="AQ338" t="s">
        <v>3450</v>
      </c>
      <c r="AR338" t="s">
        <v>2986</v>
      </c>
      <c r="AS338" t="s">
        <v>2987</v>
      </c>
      <c r="AT338" t="s">
        <v>2988</v>
      </c>
      <c r="AU338">
        <v>70</v>
      </c>
      <c r="AV338">
        <v>80</v>
      </c>
      <c r="AW338">
        <v>20000000</v>
      </c>
      <c r="AX338">
        <v>3</v>
      </c>
      <c r="AY338">
        <v>1</v>
      </c>
      <c r="AZ338">
        <v>0.5</v>
      </c>
      <c r="BA338">
        <v>0.3</v>
      </c>
      <c r="BB338">
        <v>0.2</v>
      </c>
      <c r="BC338">
        <v>300000000</v>
      </c>
      <c r="BD338">
        <v>0.2</v>
      </c>
      <c r="BE338">
        <v>0.5</v>
      </c>
      <c r="BF338">
        <v>0.2</v>
      </c>
      <c r="BG338">
        <v>0.5</v>
      </c>
    </row>
    <row r="339" spans="1:59" ht="24.75" thickBot="1" x14ac:dyDescent="0.3">
      <c r="A339" s="10" t="s">
        <v>2393</v>
      </c>
      <c r="B339" s="11" t="s">
        <v>1800</v>
      </c>
      <c r="C339" s="10" t="s">
        <v>2394</v>
      </c>
      <c r="D339" s="10" t="s">
        <v>2394</v>
      </c>
      <c r="E339" s="33">
        <v>43972.586805555555</v>
      </c>
      <c r="F339" s="56">
        <f>EDATE(E339, 10)</f>
        <v>44276</v>
      </c>
      <c r="G339" s="15" t="s">
        <v>3948</v>
      </c>
      <c r="H339" s="59">
        <v>691000</v>
      </c>
      <c r="I339" s="16" t="str">
        <f>TEXT(E339,"yyyy-mm-ddThh:MM:ss")</f>
        <v>2020-05-21T14:05:00</v>
      </c>
      <c r="J339" s="55" t="str">
        <f>TEXT(F339,"yyyy-mm-ddThh:MM:ss")</f>
        <v>2021-03-21T00:00:00</v>
      </c>
      <c r="K339" s="66">
        <f t="shared" si="5"/>
        <v>691000</v>
      </c>
      <c r="L339" s="20" t="s">
        <v>3939</v>
      </c>
      <c r="M339" s="12">
        <v>43972.586805555555</v>
      </c>
      <c r="N339" s="64" t="s">
        <v>2876</v>
      </c>
      <c r="O339" s="30" t="s">
        <v>2935</v>
      </c>
      <c r="P339" s="47">
        <f>H339</f>
        <v>691000</v>
      </c>
      <c r="Q339" t="s">
        <v>2981</v>
      </c>
      <c r="R339" t="s">
        <v>2982</v>
      </c>
      <c r="S339">
        <v>5</v>
      </c>
      <c r="T339">
        <v>3</v>
      </c>
      <c r="U339">
        <v>2</v>
      </c>
      <c r="V339">
        <v>1</v>
      </c>
      <c r="W339">
        <v>0.5</v>
      </c>
      <c r="X339">
        <v>300000000</v>
      </c>
      <c r="Y339">
        <v>50000</v>
      </c>
      <c r="Z339">
        <v>500000</v>
      </c>
      <c r="AA339">
        <v>20000000</v>
      </c>
      <c r="AB339">
        <v>25</v>
      </c>
      <c r="AC339">
        <v>100</v>
      </c>
      <c r="AD339">
        <v>6</v>
      </c>
      <c r="AE339">
        <v>0.2</v>
      </c>
      <c r="AF339">
        <v>0.5</v>
      </c>
      <c r="AG339">
        <v>2</v>
      </c>
      <c r="AH339">
        <v>1</v>
      </c>
      <c r="AI339">
        <v>0.5</v>
      </c>
      <c r="AJ339">
        <v>0.5</v>
      </c>
      <c r="AK339">
        <v>0.5</v>
      </c>
      <c r="AL339">
        <v>6</v>
      </c>
      <c r="AM339">
        <v>4.5</v>
      </c>
      <c r="AN339">
        <v>1.5</v>
      </c>
      <c r="AO339" t="s">
        <v>2983</v>
      </c>
      <c r="AP339" t="s">
        <v>2984</v>
      </c>
      <c r="AQ339" t="s">
        <v>3483</v>
      </c>
      <c r="AR339" t="s">
        <v>2986</v>
      </c>
      <c r="AS339" t="s">
        <v>2987</v>
      </c>
      <c r="AT339" t="s">
        <v>2988</v>
      </c>
      <c r="AU339">
        <v>70</v>
      </c>
      <c r="AV339">
        <v>80</v>
      </c>
      <c r="AW339">
        <v>20000000</v>
      </c>
      <c r="AX339">
        <v>3</v>
      </c>
      <c r="AY339">
        <v>1</v>
      </c>
      <c r="AZ339">
        <v>0.5</v>
      </c>
      <c r="BA339">
        <v>0.3</v>
      </c>
      <c r="BB339">
        <v>0.2</v>
      </c>
      <c r="BC339">
        <v>300000000</v>
      </c>
      <c r="BD339">
        <v>0.2</v>
      </c>
      <c r="BE339">
        <v>0.5</v>
      </c>
      <c r="BF339">
        <v>0.2</v>
      </c>
      <c r="BG339">
        <v>0.5</v>
      </c>
    </row>
    <row r="340" spans="1:59" ht="24.75" thickBot="1" x14ac:dyDescent="0.3">
      <c r="A340" s="10" t="s">
        <v>2397</v>
      </c>
      <c r="B340" s="11" t="s">
        <v>1800</v>
      </c>
      <c r="C340" s="10" t="s">
        <v>2398</v>
      </c>
      <c r="D340" s="10" t="s">
        <v>2398</v>
      </c>
      <c r="E340" s="33">
        <v>43972.586805555555</v>
      </c>
      <c r="F340" s="56">
        <f>EDATE(E340, 10)</f>
        <v>44276</v>
      </c>
      <c r="G340" s="15" t="s">
        <v>3948</v>
      </c>
      <c r="H340" s="59">
        <v>615000</v>
      </c>
      <c r="I340" s="16" t="str">
        <f>TEXT(E340,"yyyy-mm-ddThh:MM:ss")</f>
        <v>2020-05-21T14:05:00</v>
      </c>
      <c r="J340" s="55" t="str">
        <f>TEXT(F340,"yyyy-mm-ddThh:MM:ss")</f>
        <v>2021-03-21T00:00:00</v>
      </c>
      <c r="K340" s="66">
        <f t="shared" si="5"/>
        <v>615000</v>
      </c>
      <c r="L340" s="20" t="s">
        <v>3939</v>
      </c>
      <c r="M340" s="12">
        <v>43972.753472222219</v>
      </c>
      <c r="N340" s="64" t="s">
        <v>2876</v>
      </c>
      <c r="O340" s="30" t="s">
        <v>2935</v>
      </c>
      <c r="P340" s="47">
        <f>H340</f>
        <v>615000</v>
      </c>
      <c r="Q340" t="s">
        <v>2981</v>
      </c>
      <c r="R340" t="s">
        <v>2982</v>
      </c>
      <c r="S340">
        <v>5</v>
      </c>
      <c r="T340">
        <v>3</v>
      </c>
      <c r="U340">
        <v>2</v>
      </c>
      <c r="V340">
        <v>1</v>
      </c>
      <c r="W340">
        <v>0.5</v>
      </c>
      <c r="X340">
        <v>300000000</v>
      </c>
      <c r="Y340">
        <v>50000</v>
      </c>
      <c r="Z340">
        <v>500000</v>
      </c>
      <c r="AA340">
        <v>20000000</v>
      </c>
      <c r="AB340">
        <v>25</v>
      </c>
      <c r="AC340">
        <v>100</v>
      </c>
      <c r="AD340">
        <v>6</v>
      </c>
      <c r="AE340">
        <v>0.2</v>
      </c>
      <c r="AF340">
        <v>0.5</v>
      </c>
      <c r="AG340">
        <v>2</v>
      </c>
      <c r="AH340">
        <v>1</v>
      </c>
      <c r="AI340">
        <v>0.5</v>
      </c>
      <c r="AJ340">
        <v>0.5</v>
      </c>
      <c r="AK340">
        <v>0.5</v>
      </c>
      <c r="AL340">
        <v>6</v>
      </c>
      <c r="AM340">
        <v>4.5</v>
      </c>
      <c r="AN340">
        <v>1.5</v>
      </c>
      <c r="AO340" t="s">
        <v>2983</v>
      </c>
      <c r="AP340" t="s">
        <v>2984</v>
      </c>
      <c r="AQ340" t="s">
        <v>3524</v>
      </c>
      <c r="AR340" t="s">
        <v>2986</v>
      </c>
      <c r="AS340" t="s">
        <v>2987</v>
      </c>
      <c r="AT340" t="s">
        <v>2988</v>
      </c>
      <c r="AU340">
        <v>70</v>
      </c>
      <c r="AV340">
        <v>80</v>
      </c>
      <c r="AW340">
        <v>20000000</v>
      </c>
      <c r="AX340">
        <v>3</v>
      </c>
      <c r="AY340">
        <v>1</v>
      </c>
      <c r="AZ340">
        <v>0.5</v>
      </c>
      <c r="BA340">
        <v>0.3</v>
      </c>
      <c r="BB340">
        <v>0.2</v>
      </c>
      <c r="BC340">
        <v>300000000</v>
      </c>
      <c r="BD340">
        <v>0.2</v>
      </c>
      <c r="BE340">
        <v>0.5</v>
      </c>
      <c r="BF340">
        <v>0.2</v>
      </c>
      <c r="BG340">
        <v>0.5</v>
      </c>
    </row>
    <row r="341" spans="1:59" ht="24.75" thickBot="1" x14ac:dyDescent="0.3">
      <c r="A341" s="10" t="s">
        <v>2404</v>
      </c>
      <c r="B341" s="11" t="s">
        <v>1800</v>
      </c>
      <c r="C341" s="10" t="s">
        <v>2405</v>
      </c>
      <c r="D341" s="10" t="s">
        <v>2405</v>
      </c>
      <c r="E341" s="33">
        <v>43972.586805555555</v>
      </c>
      <c r="F341" s="56">
        <f>EDATE(E341, 10)</f>
        <v>44276</v>
      </c>
      <c r="G341" s="15" t="s">
        <v>3948</v>
      </c>
      <c r="H341" s="59">
        <v>600000</v>
      </c>
      <c r="I341" s="16" t="str">
        <f>TEXT(E341,"yyyy-mm-ddThh:MM:ss")</f>
        <v>2020-05-21T14:05:00</v>
      </c>
      <c r="J341" s="55" t="str">
        <f>TEXT(F341,"yyyy-mm-ddThh:MM:ss")</f>
        <v>2021-03-21T00:00:00</v>
      </c>
      <c r="K341" s="66">
        <f t="shared" si="5"/>
        <v>600000</v>
      </c>
      <c r="L341" s="20" t="s">
        <v>3939</v>
      </c>
      <c r="M341" s="12">
        <v>43972.586805555555</v>
      </c>
      <c r="N341" s="64" t="s">
        <v>2876</v>
      </c>
      <c r="O341" s="30" t="s">
        <v>2935</v>
      </c>
      <c r="P341" s="47">
        <f>H341</f>
        <v>600000</v>
      </c>
      <c r="Q341" t="s">
        <v>2981</v>
      </c>
      <c r="R341" t="s">
        <v>2982</v>
      </c>
      <c r="S341">
        <v>5</v>
      </c>
      <c r="T341">
        <v>3</v>
      </c>
      <c r="U341">
        <v>2</v>
      </c>
      <c r="V341">
        <v>1</v>
      </c>
      <c r="W341">
        <v>0.5</v>
      </c>
      <c r="X341">
        <v>300000000</v>
      </c>
      <c r="Y341">
        <v>50000</v>
      </c>
      <c r="Z341">
        <v>500000</v>
      </c>
      <c r="AA341">
        <v>20000000</v>
      </c>
      <c r="AB341">
        <v>25</v>
      </c>
      <c r="AC341">
        <v>100</v>
      </c>
      <c r="AD341">
        <v>6</v>
      </c>
      <c r="AE341">
        <v>0.2</v>
      </c>
      <c r="AF341">
        <v>0.5</v>
      </c>
      <c r="AG341">
        <v>2</v>
      </c>
      <c r="AH341">
        <v>1</v>
      </c>
      <c r="AI341">
        <v>0.5</v>
      </c>
      <c r="AJ341">
        <v>0.5</v>
      </c>
      <c r="AK341">
        <v>0.5</v>
      </c>
      <c r="AL341">
        <v>6</v>
      </c>
      <c r="AM341">
        <v>4.5</v>
      </c>
      <c r="AN341">
        <v>1.5</v>
      </c>
      <c r="AO341" t="s">
        <v>2983</v>
      </c>
      <c r="AP341" t="s">
        <v>2984</v>
      </c>
      <c r="AQ341" t="s">
        <v>3546</v>
      </c>
      <c r="AR341" t="s">
        <v>2986</v>
      </c>
      <c r="AS341" t="s">
        <v>2987</v>
      </c>
      <c r="AT341" t="s">
        <v>2988</v>
      </c>
      <c r="AU341">
        <v>70</v>
      </c>
      <c r="AV341">
        <v>80</v>
      </c>
      <c r="AW341">
        <v>20000000</v>
      </c>
      <c r="AX341">
        <v>3</v>
      </c>
      <c r="AY341">
        <v>1</v>
      </c>
      <c r="AZ341">
        <v>0.5</v>
      </c>
      <c r="BA341">
        <v>0.3</v>
      </c>
      <c r="BB341">
        <v>0.2</v>
      </c>
      <c r="BC341">
        <v>300000000</v>
      </c>
      <c r="BD341">
        <v>0.2</v>
      </c>
      <c r="BE341">
        <v>0.5</v>
      </c>
      <c r="BF341">
        <v>0.2</v>
      </c>
      <c r="BG341">
        <v>0.5</v>
      </c>
    </row>
    <row r="342" spans="1:59" ht="24.75" thickBot="1" x14ac:dyDescent="0.3">
      <c r="A342" s="10" t="s">
        <v>2388</v>
      </c>
      <c r="B342" s="11" t="s">
        <v>1800</v>
      </c>
      <c r="C342" s="10" t="s">
        <v>2389</v>
      </c>
      <c r="D342" s="10" t="s">
        <v>2389</v>
      </c>
      <c r="E342" s="33">
        <v>43972.628472222219</v>
      </c>
      <c r="F342" s="56">
        <f>EDATE(E342, 10)</f>
        <v>44276</v>
      </c>
      <c r="G342" s="15" t="s">
        <v>3948</v>
      </c>
      <c r="H342" s="59">
        <v>500000</v>
      </c>
      <c r="I342" s="16" t="str">
        <f>TEXT(E342,"yyyy-mm-ddThh:MM:ss")</f>
        <v>2020-05-21T15:05:00</v>
      </c>
      <c r="J342" s="55" t="str">
        <f>TEXT(F342,"yyyy-mm-ddThh:MM:ss")</f>
        <v>2021-03-21T00:00:00</v>
      </c>
      <c r="K342" s="66">
        <f t="shared" si="5"/>
        <v>500000</v>
      </c>
      <c r="L342" s="20" t="s">
        <v>3939</v>
      </c>
      <c r="M342" s="12">
        <v>43972.628472222219</v>
      </c>
      <c r="N342" s="64" t="s">
        <v>2876</v>
      </c>
      <c r="O342" s="30" t="s">
        <v>2935</v>
      </c>
      <c r="P342" s="47">
        <f>H342</f>
        <v>500000</v>
      </c>
      <c r="Q342" t="s">
        <v>2981</v>
      </c>
      <c r="R342" t="s">
        <v>2982</v>
      </c>
      <c r="S342">
        <v>5</v>
      </c>
      <c r="T342">
        <v>3</v>
      </c>
      <c r="U342">
        <v>2</v>
      </c>
      <c r="V342">
        <v>1</v>
      </c>
      <c r="W342">
        <v>0.5</v>
      </c>
      <c r="X342">
        <v>300000000</v>
      </c>
      <c r="Y342">
        <v>50000</v>
      </c>
      <c r="Z342">
        <v>500000</v>
      </c>
      <c r="AA342">
        <v>20000000</v>
      </c>
      <c r="AB342">
        <v>25</v>
      </c>
      <c r="AC342">
        <v>100</v>
      </c>
      <c r="AD342">
        <v>6</v>
      </c>
      <c r="AE342">
        <v>0.2</v>
      </c>
      <c r="AF342">
        <v>0.5</v>
      </c>
      <c r="AG342">
        <v>2</v>
      </c>
      <c r="AH342">
        <v>1</v>
      </c>
      <c r="AI342">
        <v>0.5</v>
      </c>
      <c r="AJ342">
        <v>0.5</v>
      </c>
      <c r="AK342">
        <v>0.5</v>
      </c>
      <c r="AL342">
        <v>6</v>
      </c>
      <c r="AM342">
        <v>4.5</v>
      </c>
      <c r="AN342">
        <v>1.5</v>
      </c>
      <c r="AO342" t="s">
        <v>2983</v>
      </c>
      <c r="AP342" t="s">
        <v>2984</v>
      </c>
      <c r="AQ342" t="s">
        <v>3879</v>
      </c>
      <c r="AR342" t="s">
        <v>2986</v>
      </c>
      <c r="AS342" t="s">
        <v>2987</v>
      </c>
      <c r="AT342" t="s">
        <v>2988</v>
      </c>
      <c r="AU342">
        <v>70</v>
      </c>
      <c r="AV342">
        <v>80</v>
      </c>
      <c r="AW342">
        <v>20000000</v>
      </c>
      <c r="AX342">
        <v>3</v>
      </c>
      <c r="AY342">
        <v>1</v>
      </c>
      <c r="AZ342">
        <v>0.5</v>
      </c>
      <c r="BA342">
        <v>0.3</v>
      </c>
      <c r="BB342">
        <v>0.2</v>
      </c>
      <c r="BC342">
        <v>300000000</v>
      </c>
      <c r="BD342">
        <v>0.2</v>
      </c>
      <c r="BE342">
        <v>0.5</v>
      </c>
      <c r="BF342">
        <v>0.2</v>
      </c>
      <c r="BG342">
        <v>0.5</v>
      </c>
    </row>
    <row r="343" spans="1:59" ht="24.75" thickBot="1" x14ac:dyDescent="0.3">
      <c r="A343" s="10" t="s">
        <v>2383</v>
      </c>
      <c r="B343" s="11" t="s">
        <v>1800</v>
      </c>
      <c r="C343" s="10" t="s">
        <v>2178</v>
      </c>
      <c r="D343" s="10" t="s">
        <v>2178</v>
      </c>
      <c r="E343" s="33">
        <v>43972.670138888891</v>
      </c>
      <c r="F343" s="56">
        <f>EDATE(E343, 10)</f>
        <v>44276</v>
      </c>
      <c r="G343" s="15" t="s">
        <v>3948</v>
      </c>
      <c r="H343" s="59">
        <v>3069000</v>
      </c>
      <c r="I343" s="16" t="str">
        <f>TEXT(E343,"yyyy-mm-ddThh:MM:ss")</f>
        <v>2020-05-21T16:05:00</v>
      </c>
      <c r="J343" s="55" t="str">
        <f>TEXT(F343,"yyyy-mm-ddThh:MM:ss")</f>
        <v>2021-03-21T00:00:00</v>
      </c>
      <c r="K343" s="66">
        <f t="shared" si="5"/>
        <v>3069000</v>
      </c>
      <c r="L343" s="20" t="s">
        <v>3939</v>
      </c>
      <c r="M343" s="12">
        <v>43972.753472222219</v>
      </c>
      <c r="N343" s="64" t="s">
        <v>2876</v>
      </c>
      <c r="O343" s="30" t="s">
        <v>2935</v>
      </c>
      <c r="P343" s="47">
        <f>H343</f>
        <v>3069000</v>
      </c>
      <c r="Q343" t="s">
        <v>2981</v>
      </c>
      <c r="R343" t="s">
        <v>2982</v>
      </c>
      <c r="S343">
        <v>5</v>
      </c>
      <c r="T343">
        <v>3</v>
      </c>
      <c r="U343">
        <v>2</v>
      </c>
      <c r="V343">
        <v>1</v>
      </c>
      <c r="W343">
        <v>0.5</v>
      </c>
      <c r="X343">
        <v>300000000</v>
      </c>
      <c r="Y343">
        <v>50000</v>
      </c>
      <c r="Z343">
        <v>500000</v>
      </c>
      <c r="AA343">
        <v>20000000</v>
      </c>
      <c r="AB343">
        <v>25</v>
      </c>
      <c r="AC343">
        <v>100</v>
      </c>
      <c r="AD343">
        <v>6</v>
      </c>
      <c r="AE343">
        <v>0.2</v>
      </c>
      <c r="AF343">
        <v>0.5</v>
      </c>
      <c r="AG343">
        <v>2</v>
      </c>
      <c r="AH343">
        <v>1</v>
      </c>
      <c r="AI343">
        <v>0.5</v>
      </c>
      <c r="AJ343">
        <v>0.5</v>
      </c>
      <c r="AK343">
        <v>0.5</v>
      </c>
      <c r="AL343">
        <v>6</v>
      </c>
      <c r="AM343">
        <v>4.5</v>
      </c>
      <c r="AN343">
        <v>1.5</v>
      </c>
      <c r="AO343" t="s">
        <v>2983</v>
      </c>
      <c r="AP343" t="s">
        <v>2984</v>
      </c>
      <c r="AQ343" t="s">
        <v>3247</v>
      </c>
      <c r="AR343" t="s">
        <v>2986</v>
      </c>
      <c r="AS343" t="s">
        <v>2987</v>
      </c>
      <c r="AT343" t="s">
        <v>2988</v>
      </c>
      <c r="AU343">
        <v>70</v>
      </c>
      <c r="AV343">
        <v>80</v>
      </c>
      <c r="AW343">
        <v>20000000</v>
      </c>
      <c r="AX343">
        <v>3</v>
      </c>
      <c r="AY343">
        <v>1</v>
      </c>
      <c r="AZ343">
        <v>0.5</v>
      </c>
      <c r="BA343">
        <v>0.3</v>
      </c>
      <c r="BB343">
        <v>0.2</v>
      </c>
      <c r="BC343">
        <v>300000000</v>
      </c>
      <c r="BD343">
        <v>0.2</v>
      </c>
      <c r="BE343">
        <v>0.5</v>
      </c>
      <c r="BF343">
        <v>0.2</v>
      </c>
      <c r="BG343">
        <v>0.5</v>
      </c>
    </row>
    <row r="344" spans="1:59" ht="24.75" thickBot="1" x14ac:dyDescent="0.3">
      <c r="A344" s="10" t="s">
        <v>2385</v>
      </c>
      <c r="B344" s="11" t="s">
        <v>1800</v>
      </c>
      <c r="C344" s="10" t="s">
        <v>2386</v>
      </c>
      <c r="D344" s="10" t="s">
        <v>2386</v>
      </c>
      <c r="E344" s="33">
        <v>43972.670138888891</v>
      </c>
      <c r="F344" s="56">
        <f>EDATE(E344, 10)</f>
        <v>44276</v>
      </c>
      <c r="G344" s="15" t="s">
        <v>3948</v>
      </c>
      <c r="H344" s="59">
        <v>500000</v>
      </c>
      <c r="I344" s="16" t="str">
        <f>TEXT(E344,"yyyy-mm-ddThh:MM:ss")</f>
        <v>2020-05-21T16:05:00</v>
      </c>
      <c r="J344" s="55" t="str">
        <f>TEXT(F344,"yyyy-mm-ddThh:MM:ss")</f>
        <v>2021-03-21T00:00:00</v>
      </c>
      <c r="K344" s="66">
        <f t="shared" si="5"/>
        <v>500000</v>
      </c>
      <c r="L344" s="20" t="s">
        <v>3939</v>
      </c>
      <c r="M344" s="12">
        <v>43972.753472222219</v>
      </c>
      <c r="N344" s="64" t="s">
        <v>2876</v>
      </c>
      <c r="O344" s="30" t="s">
        <v>2935</v>
      </c>
      <c r="P344" s="47">
        <f>H344</f>
        <v>500000</v>
      </c>
      <c r="Q344" t="s">
        <v>2981</v>
      </c>
      <c r="R344" t="s">
        <v>2982</v>
      </c>
      <c r="S344">
        <v>5</v>
      </c>
      <c r="T344">
        <v>3</v>
      </c>
      <c r="U344">
        <v>2</v>
      </c>
      <c r="V344">
        <v>1</v>
      </c>
      <c r="W344">
        <v>0.5</v>
      </c>
      <c r="X344">
        <v>300000000</v>
      </c>
      <c r="Y344">
        <v>50000</v>
      </c>
      <c r="Z344">
        <v>500000</v>
      </c>
      <c r="AA344">
        <v>20000000</v>
      </c>
      <c r="AB344">
        <v>25</v>
      </c>
      <c r="AC344">
        <v>100</v>
      </c>
      <c r="AD344">
        <v>6</v>
      </c>
      <c r="AE344">
        <v>0.2</v>
      </c>
      <c r="AF344">
        <v>0.5</v>
      </c>
      <c r="AG344">
        <v>2</v>
      </c>
      <c r="AH344">
        <v>1</v>
      </c>
      <c r="AI344">
        <v>0.5</v>
      </c>
      <c r="AJ344">
        <v>0.5</v>
      </c>
      <c r="AK344">
        <v>0.5</v>
      </c>
      <c r="AL344">
        <v>6</v>
      </c>
      <c r="AM344">
        <v>4.5</v>
      </c>
      <c r="AN344">
        <v>1.5</v>
      </c>
      <c r="AO344" t="s">
        <v>2983</v>
      </c>
      <c r="AP344" t="s">
        <v>2984</v>
      </c>
      <c r="AQ344" t="s">
        <v>3878</v>
      </c>
      <c r="AR344" t="s">
        <v>2986</v>
      </c>
      <c r="AS344" t="s">
        <v>2987</v>
      </c>
      <c r="AT344" t="s">
        <v>2988</v>
      </c>
      <c r="AU344">
        <v>70</v>
      </c>
      <c r="AV344">
        <v>80</v>
      </c>
      <c r="AW344">
        <v>20000000</v>
      </c>
      <c r="AX344">
        <v>3</v>
      </c>
      <c r="AY344">
        <v>1</v>
      </c>
      <c r="AZ344">
        <v>0.5</v>
      </c>
      <c r="BA344">
        <v>0.3</v>
      </c>
      <c r="BB344">
        <v>0.2</v>
      </c>
      <c r="BC344">
        <v>300000000</v>
      </c>
      <c r="BD344">
        <v>0.2</v>
      </c>
      <c r="BE344">
        <v>0.5</v>
      </c>
      <c r="BF344">
        <v>0.2</v>
      </c>
      <c r="BG344">
        <v>0.5</v>
      </c>
    </row>
    <row r="345" spans="1:59" ht="24.75" thickBot="1" x14ac:dyDescent="0.3">
      <c r="A345" s="10" t="s">
        <v>2380</v>
      </c>
      <c r="B345" s="11" t="s">
        <v>1800</v>
      </c>
      <c r="C345" s="10" t="s">
        <v>2381</v>
      </c>
      <c r="D345" s="10" t="s">
        <v>2381</v>
      </c>
      <c r="E345" s="33">
        <v>43972.711805555555</v>
      </c>
      <c r="F345" s="56">
        <f>EDATE(E345, 10)</f>
        <v>44276</v>
      </c>
      <c r="G345" s="15" t="s">
        <v>3948</v>
      </c>
      <c r="H345" s="59">
        <v>534000</v>
      </c>
      <c r="I345" s="16" t="str">
        <f>TEXT(E345,"yyyy-mm-ddThh:MM:ss")</f>
        <v>2020-05-21T17:05:00</v>
      </c>
      <c r="J345" s="55" t="str">
        <f>TEXT(F345,"yyyy-mm-ddThh:MM:ss")</f>
        <v>2021-03-21T00:00:00</v>
      </c>
      <c r="K345" s="66">
        <f t="shared" si="5"/>
        <v>534000</v>
      </c>
      <c r="L345" s="20" t="s">
        <v>3939</v>
      </c>
      <c r="M345" s="12">
        <v>43972.920138888891</v>
      </c>
      <c r="N345" s="64" t="s">
        <v>2876</v>
      </c>
      <c r="O345" s="30" t="s">
        <v>2935</v>
      </c>
      <c r="P345" s="47">
        <f>H345</f>
        <v>534000</v>
      </c>
      <c r="Q345" t="s">
        <v>2981</v>
      </c>
      <c r="R345" t="s">
        <v>2982</v>
      </c>
      <c r="S345">
        <v>5</v>
      </c>
      <c r="T345">
        <v>3</v>
      </c>
      <c r="U345">
        <v>2</v>
      </c>
      <c r="V345">
        <v>1</v>
      </c>
      <c r="W345">
        <v>0.5</v>
      </c>
      <c r="X345">
        <v>300000000</v>
      </c>
      <c r="Y345">
        <v>50000</v>
      </c>
      <c r="Z345">
        <v>500000</v>
      </c>
      <c r="AA345">
        <v>20000000</v>
      </c>
      <c r="AB345">
        <v>25</v>
      </c>
      <c r="AC345">
        <v>100</v>
      </c>
      <c r="AD345">
        <v>6</v>
      </c>
      <c r="AE345">
        <v>0.2</v>
      </c>
      <c r="AF345">
        <v>0.5</v>
      </c>
      <c r="AG345">
        <v>2</v>
      </c>
      <c r="AH345">
        <v>1</v>
      </c>
      <c r="AI345">
        <v>0.5</v>
      </c>
      <c r="AJ345">
        <v>0.5</v>
      </c>
      <c r="AK345">
        <v>0.5</v>
      </c>
      <c r="AL345">
        <v>6</v>
      </c>
      <c r="AM345">
        <v>4.5</v>
      </c>
      <c r="AN345">
        <v>1.5</v>
      </c>
      <c r="AO345" t="s">
        <v>2983</v>
      </c>
      <c r="AP345" t="s">
        <v>2984</v>
      </c>
      <c r="AQ345" t="s">
        <v>3626</v>
      </c>
      <c r="AR345" t="s">
        <v>2986</v>
      </c>
      <c r="AS345" t="s">
        <v>2987</v>
      </c>
      <c r="AT345" t="s">
        <v>2988</v>
      </c>
      <c r="AU345">
        <v>70</v>
      </c>
      <c r="AV345">
        <v>80</v>
      </c>
      <c r="AW345">
        <v>20000000</v>
      </c>
      <c r="AX345">
        <v>3</v>
      </c>
      <c r="AY345">
        <v>1</v>
      </c>
      <c r="AZ345">
        <v>0.5</v>
      </c>
      <c r="BA345">
        <v>0.3</v>
      </c>
      <c r="BB345">
        <v>0.2</v>
      </c>
      <c r="BC345">
        <v>300000000</v>
      </c>
      <c r="BD345">
        <v>0.2</v>
      </c>
      <c r="BE345">
        <v>0.5</v>
      </c>
      <c r="BF345">
        <v>0.2</v>
      </c>
      <c r="BG345">
        <v>0.5</v>
      </c>
    </row>
    <row r="346" spans="1:59" ht="24.75" thickBot="1" x14ac:dyDescent="0.3">
      <c r="A346" s="10" t="s">
        <v>2376</v>
      </c>
      <c r="B346" s="11" t="s">
        <v>1800</v>
      </c>
      <c r="C346" s="10" t="s">
        <v>2377</v>
      </c>
      <c r="D346" s="10" t="s">
        <v>2377</v>
      </c>
      <c r="E346" s="33">
        <v>43972.711805555555</v>
      </c>
      <c r="F346" s="56">
        <f>EDATE(E346, 10)</f>
        <v>44276</v>
      </c>
      <c r="G346" s="15" t="s">
        <v>3948</v>
      </c>
      <c r="H346" s="59">
        <v>508000</v>
      </c>
      <c r="I346" s="16" t="str">
        <f>TEXT(E346,"yyyy-mm-ddThh:MM:ss")</f>
        <v>2020-05-21T17:05:00</v>
      </c>
      <c r="J346" s="55" t="str">
        <f>TEXT(F346,"yyyy-mm-ddThh:MM:ss")</f>
        <v>2021-03-21T00:00:00</v>
      </c>
      <c r="K346" s="66">
        <f t="shared" si="5"/>
        <v>508000</v>
      </c>
      <c r="L346" s="20" t="s">
        <v>3939</v>
      </c>
      <c r="M346" s="12">
        <v>43972.920138888891</v>
      </c>
      <c r="N346" s="64" t="s">
        <v>2876</v>
      </c>
      <c r="O346" s="30" t="s">
        <v>2935</v>
      </c>
      <c r="P346" s="47">
        <f>H346</f>
        <v>508000</v>
      </c>
      <c r="Q346" t="s">
        <v>2981</v>
      </c>
      <c r="R346" t="s">
        <v>2982</v>
      </c>
      <c r="S346">
        <v>5</v>
      </c>
      <c r="T346">
        <v>3</v>
      </c>
      <c r="U346">
        <v>2</v>
      </c>
      <c r="V346">
        <v>1</v>
      </c>
      <c r="W346">
        <v>0.5</v>
      </c>
      <c r="X346">
        <v>300000000</v>
      </c>
      <c r="Y346">
        <v>50000</v>
      </c>
      <c r="Z346">
        <v>500000</v>
      </c>
      <c r="AA346">
        <v>20000000</v>
      </c>
      <c r="AB346">
        <v>25</v>
      </c>
      <c r="AC346">
        <v>100</v>
      </c>
      <c r="AD346">
        <v>6</v>
      </c>
      <c r="AE346">
        <v>0.2</v>
      </c>
      <c r="AF346">
        <v>0.5</v>
      </c>
      <c r="AG346">
        <v>2</v>
      </c>
      <c r="AH346">
        <v>1</v>
      </c>
      <c r="AI346">
        <v>0.5</v>
      </c>
      <c r="AJ346">
        <v>0.5</v>
      </c>
      <c r="AK346">
        <v>0.5</v>
      </c>
      <c r="AL346">
        <v>6</v>
      </c>
      <c r="AM346">
        <v>4.5</v>
      </c>
      <c r="AN346">
        <v>1.5</v>
      </c>
      <c r="AO346" t="s">
        <v>2983</v>
      </c>
      <c r="AP346" t="s">
        <v>2984</v>
      </c>
      <c r="AQ346" t="s">
        <v>3718</v>
      </c>
      <c r="AR346" t="s">
        <v>2986</v>
      </c>
      <c r="AS346" t="s">
        <v>2987</v>
      </c>
      <c r="AT346" t="s">
        <v>2988</v>
      </c>
      <c r="AU346">
        <v>70</v>
      </c>
      <c r="AV346">
        <v>80</v>
      </c>
      <c r="AW346">
        <v>20000000</v>
      </c>
      <c r="AX346">
        <v>3</v>
      </c>
      <c r="AY346">
        <v>1</v>
      </c>
      <c r="AZ346">
        <v>0.5</v>
      </c>
      <c r="BA346">
        <v>0.3</v>
      </c>
      <c r="BB346">
        <v>0.2</v>
      </c>
      <c r="BC346">
        <v>300000000</v>
      </c>
      <c r="BD346">
        <v>0.2</v>
      </c>
      <c r="BE346">
        <v>0.5</v>
      </c>
      <c r="BF346">
        <v>0.2</v>
      </c>
      <c r="BG346">
        <v>0.5</v>
      </c>
    </row>
    <row r="347" spans="1:59" ht="24.75" thickBot="1" x14ac:dyDescent="0.3">
      <c r="A347" s="10" t="s">
        <v>2366</v>
      </c>
      <c r="B347" s="11" t="s">
        <v>1800</v>
      </c>
      <c r="C347" s="10" t="s">
        <v>2367</v>
      </c>
      <c r="D347" s="10" t="s">
        <v>2367</v>
      </c>
      <c r="E347" s="33">
        <v>43973.628472222219</v>
      </c>
      <c r="F347" s="56">
        <f>EDATE(E347, 10)</f>
        <v>44277</v>
      </c>
      <c r="G347" s="15" t="s">
        <v>3948</v>
      </c>
      <c r="H347" s="59">
        <v>525000</v>
      </c>
      <c r="I347" s="16" t="str">
        <f>TEXT(E347,"yyyy-mm-ddThh:MM:ss")</f>
        <v>2020-05-22T15:05:00</v>
      </c>
      <c r="J347" s="55" t="str">
        <f>TEXT(F347,"yyyy-mm-ddThh:MM:ss")</f>
        <v>2021-03-22T00:00:00</v>
      </c>
      <c r="K347" s="66">
        <f t="shared" si="5"/>
        <v>525000</v>
      </c>
      <c r="L347" s="20" t="s">
        <v>3939</v>
      </c>
      <c r="M347" s="12">
        <v>43974.670138888891</v>
      </c>
      <c r="N347" s="64" t="s">
        <v>2876</v>
      </c>
      <c r="O347" s="30" t="s">
        <v>2935</v>
      </c>
      <c r="P347" s="47">
        <f>H347</f>
        <v>525000</v>
      </c>
      <c r="Q347" t="s">
        <v>2981</v>
      </c>
      <c r="R347" t="s">
        <v>2982</v>
      </c>
      <c r="S347">
        <v>5</v>
      </c>
      <c r="T347">
        <v>3</v>
      </c>
      <c r="U347">
        <v>2</v>
      </c>
      <c r="V347">
        <v>1</v>
      </c>
      <c r="W347">
        <v>0.5</v>
      </c>
      <c r="X347">
        <v>300000000</v>
      </c>
      <c r="Y347">
        <v>50000</v>
      </c>
      <c r="Z347">
        <v>500000</v>
      </c>
      <c r="AA347">
        <v>20000000</v>
      </c>
      <c r="AB347">
        <v>25</v>
      </c>
      <c r="AC347">
        <v>100</v>
      </c>
      <c r="AD347">
        <v>6</v>
      </c>
      <c r="AE347">
        <v>0.2</v>
      </c>
      <c r="AF347">
        <v>0.5</v>
      </c>
      <c r="AG347">
        <v>2</v>
      </c>
      <c r="AH347">
        <v>1</v>
      </c>
      <c r="AI347">
        <v>0.5</v>
      </c>
      <c r="AJ347">
        <v>0.5</v>
      </c>
      <c r="AK347">
        <v>0.5</v>
      </c>
      <c r="AL347">
        <v>6</v>
      </c>
      <c r="AM347">
        <v>4.5</v>
      </c>
      <c r="AN347">
        <v>1.5</v>
      </c>
      <c r="AO347" t="s">
        <v>2983</v>
      </c>
      <c r="AP347" t="s">
        <v>2984</v>
      </c>
      <c r="AQ347" t="s">
        <v>3659</v>
      </c>
      <c r="AR347" t="s">
        <v>2986</v>
      </c>
      <c r="AS347" t="s">
        <v>2987</v>
      </c>
      <c r="AT347" t="s">
        <v>2988</v>
      </c>
      <c r="AU347">
        <v>70</v>
      </c>
      <c r="AV347">
        <v>80</v>
      </c>
      <c r="AW347">
        <v>20000000</v>
      </c>
      <c r="AX347">
        <v>3</v>
      </c>
      <c r="AY347">
        <v>1</v>
      </c>
      <c r="AZ347">
        <v>0.5</v>
      </c>
      <c r="BA347">
        <v>0.3</v>
      </c>
      <c r="BB347">
        <v>0.2</v>
      </c>
      <c r="BC347">
        <v>300000000</v>
      </c>
      <c r="BD347">
        <v>0.2</v>
      </c>
      <c r="BE347">
        <v>0.5</v>
      </c>
      <c r="BF347">
        <v>0.2</v>
      </c>
      <c r="BG347">
        <v>0.5</v>
      </c>
    </row>
    <row r="348" spans="1:59" ht="24.75" thickBot="1" x14ac:dyDescent="0.3">
      <c r="A348" s="10" t="s">
        <v>2363</v>
      </c>
      <c r="B348" s="11" t="s">
        <v>1800</v>
      </c>
      <c r="C348" s="10" t="s">
        <v>2364</v>
      </c>
      <c r="D348" s="10" t="s">
        <v>2364</v>
      </c>
      <c r="E348" s="33">
        <v>43973.628472222219</v>
      </c>
      <c r="F348" s="56">
        <f>EDATE(E348, 10)</f>
        <v>44277</v>
      </c>
      <c r="G348" s="15" t="s">
        <v>3948</v>
      </c>
      <c r="H348" s="59">
        <v>500000</v>
      </c>
      <c r="I348" s="16" t="str">
        <f>TEXT(E348,"yyyy-mm-ddThh:MM:ss")</f>
        <v>2020-05-22T15:05:00</v>
      </c>
      <c r="J348" s="55" t="str">
        <f>TEXT(F348,"yyyy-mm-ddThh:MM:ss")</f>
        <v>2021-03-22T00:00:00</v>
      </c>
      <c r="K348" s="66">
        <f t="shared" si="5"/>
        <v>500000</v>
      </c>
      <c r="L348" s="20" t="s">
        <v>3939</v>
      </c>
      <c r="M348" s="12">
        <v>43978.670138888891</v>
      </c>
      <c r="N348" s="64" t="s">
        <v>2876</v>
      </c>
      <c r="O348" s="30" t="s">
        <v>2935</v>
      </c>
      <c r="P348" s="47">
        <f>H348</f>
        <v>500000</v>
      </c>
      <c r="Q348" t="s">
        <v>2981</v>
      </c>
      <c r="R348" t="s">
        <v>2982</v>
      </c>
      <c r="S348">
        <v>5</v>
      </c>
      <c r="T348">
        <v>3</v>
      </c>
      <c r="U348">
        <v>2</v>
      </c>
      <c r="V348">
        <v>1</v>
      </c>
      <c r="W348">
        <v>0.5</v>
      </c>
      <c r="X348">
        <v>300000000</v>
      </c>
      <c r="Y348">
        <v>50000</v>
      </c>
      <c r="Z348">
        <v>500000</v>
      </c>
      <c r="AA348">
        <v>20000000</v>
      </c>
      <c r="AB348">
        <v>25</v>
      </c>
      <c r="AC348">
        <v>100</v>
      </c>
      <c r="AD348">
        <v>6</v>
      </c>
      <c r="AE348">
        <v>0.2</v>
      </c>
      <c r="AF348">
        <v>0.5</v>
      </c>
      <c r="AG348">
        <v>2</v>
      </c>
      <c r="AH348">
        <v>1</v>
      </c>
      <c r="AI348">
        <v>0.5</v>
      </c>
      <c r="AJ348">
        <v>0.5</v>
      </c>
      <c r="AK348">
        <v>0.5</v>
      </c>
      <c r="AL348">
        <v>6</v>
      </c>
      <c r="AM348">
        <v>4.5</v>
      </c>
      <c r="AN348">
        <v>1.5</v>
      </c>
      <c r="AO348" t="s">
        <v>2983</v>
      </c>
      <c r="AP348" t="s">
        <v>2984</v>
      </c>
      <c r="AQ348" t="s">
        <v>3877</v>
      </c>
      <c r="AR348" t="s">
        <v>2986</v>
      </c>
      <c r="AS348" t="s">
        <v>2987</v>
      </c>
      <c r="AT348" t="s">
        <v>2988</v>
      </c>
      <c r="AU348">
        <v>70</v>
      </c>
      <c r="AV348">
        <v>80</v>
      </c>
      <c r="AW348">
        <v>20000000</v>
      </c>
      <c r="AX348">
        <v>3</v>
      </c>
      <c r="AY348">
        <v>1</v>
      </c>
      <c r="AZ348">
        <v>0.5</v>
      </c>
      <c r="BA348">
        <v>0.3</v>
      </c>
      <c r="BB348">
        <v>0.2</v>
      </c>
      <c r="BC348">
        <v>300000000</v>
      </c>
      <c r="BD348">
        <v>0.2</v>
      </c>
      <c r="BE348">
        <v>0.5</v>
      </c>
      <c r="BF348">
        <v>0.2</v>
      </c>
      <c r="BG348">
        <v>0.5</v>
      </c>
    </row>
    <row r="349" spans="1:59" ht="24.75" thickBot="1" x14ac:dyDescent="0.3">
      <c r="A349" s="10" t="s">
        <v>2359</v>
      </c>
      <c r="B349" s="11" t="s">
        <v>1800</v>
      </c>
      <c r="C349" s="10" t="s">
        <v>2360</v>
      </c>
      <c r="D349" s="10" t="s">
        <v>2360</v>
      </c>
      <c r="E349" s="33">
        <v>43973.670138888891</v>
      </c>
      <c r="F349" s="56">
        <f>EDATE(E349, 10)</f>
        <v>44277</v>
      </c>
      <c r="G349" s="15" t="s">
        <v>3948</v>
      </c>
      <c r="H349" s="59">
        <v>500000</v>
      </c>
      <c r="I349" s="16" t="str">
        <f>TEXT(E349,"yyyy-mm-ddThh:MM:ss")</f>
        <v>2020-05-22T16:05:00</v>
      </c>
      <c r="J349" s="55" t="str">
        <f>TEXT(F349,"yyyy-mm-ddThh:MM:ss")</f>
        <v>2021-03-22T00:00:00</v>
      </c>
      <c r="K349" s="66">
        <f t="shared" si="5"/>
        <v>500000</v>
      </c>
      <c r="L349" s="20" t="s">
        <v>3939</v>
      </c>
      <c r="M349" s="12">
        <v>43978.670138888891</v>
      </c>
      <c r="N349" s="64" t="s">
        <v>2876</v>
      </c>
      <c r="O349" s="30" t="s">
        <v>2935</v>
      </c>
      <c r="P349" s="47">
        <f>H349</f>
        <v>500000</v>
      </c>
      <c r="Q349" t="s">
        <v>2981</v>
      </c>
      <c r="R349" t="s">
        <v>2982</v>
      </c>
      <c r="S349">
        <v>5</v>
      </c>
      <c r="T349">
        <v>3</v>
      </c>
      <c r="U349">
        <v>2</v>
      </c>
      <c r="V349">
        <v>1</v>
      </c>
      <c r="W349">
        <v>0.5</v>
      </c>
      <c r="X349">
        <v>300000000</v>
      </c>
      <c r="Y349">
        <v>50000</v>
      </c>
      <c r="Z349">
        <v>500000</v>
      </c>
      <c r="AA349">
        <v>20000000</v>
      </c>
      <c r="AB349">
        <v>25</v>
      </c>
      <c r="AC349">
        <v>100</v>
      </c>
      <c r="AD349">
        <v>6</v>
      </c>
      <c r="AE349">
        <v>0.2</v>
      </c>
      <c r="AF349">
        <v>0.5</v>
      </c>
      <c r="AG349">
        <v>2</v>
      </c>
      <c r="AH349">
        <v>1</v>
      </c>
      <c r="AI349">
        <v>0.5</v>
      </c>
      <c r="AJ349">
        <v>0.5</v>
      </c>
      <c r="AK349">
        <v>0.5</v>
      </c>
      <c r="AL349">
        <v>6</v>
      </c>
      <c r="AM349">
        <v>4.5</v>
      </c>
      <c r="AN349">
        <v>1.5</v>
      </c>
      <c r="AO349" t="s">
        <v>2983</v>
      </c>
      <c r="AP349" t="s">
        <v>2984</v>
      </c>
      <c r="AQ349" t="s">
        <v>3876</v>
      </c>
      <c r="AR349" t="s">
        <v>2986</v>
      </c>
      <c r="AS349" t="s">
        <v>2987</v>
      </c>
      <c r="AT349" t="s">
        <v>2988</v>
      </c>
      <c r="AU349">
        <v>70</v>
      </c>
      <c r="AV349">
        <v>80</v>
      </c>
      <c r="AW349">
        <v>20000000</v>
      </c>
      <c r="AX349">
        <v>3</v>
      </c>
      <c r="AY349">
        <v>1</v>
      </c>
      <c r="AZ349">
        <v>0.5</v>
      </c>
      <c r="BA349">
        <v>0.3</v>
      </c>
      <c r="BB349">
        <v>0.2</v>
      </c>
      <c r="BC349">
        <v>300000000</v>
      </c>
      <c r="BD349">
        <v>0.2</v>
      </c>
      <c r="BE349">
        <v>0.5</v>
      </c>
      <c r="BF349">
        <v>0.2</v>
      </c>
      <c r="BG349">
        <v>0.5</v>
      </c>
    </row>
    <row r="350" spans="1:59" ht="24.75" thickBot="1" x14ac:dyDescent="0.3">
      <c r="A350" s="10" t="s">
        <v>2357</v>
      </c>
      <c r="B350" s="11" t="s">
        <v>1800</v>
      </c>
      <c r="C350" s="10" t="s">
        <v>1752</v>
      </c>
      <c r="D350" s="10" t="s">
        <v>1752</v>
      </c>
      <c r="E350" s="33">
        <v>43974.378472222219</v>
      </c>
      <c r="F350" s="56">
        <f>EDATE(E350, 10)</f>
        <v>44278</v>
      </c>
      <c r="G350" s="15" t="s">
        <v>3948</v>
      </c>
      <c r="H350" s="59">
        <v>500000</v>
      </c>
      <c r="I350" s="16" t="str">
        <f>TEXT(E350,"yyyy-mm-ddThh:MM:ss")</f>
        <v>2020-05-23T09:05:00</v>
      </c>
      <c r="J350" s="55" t="str">
        <f>TEXT(F350,"yyyy-mm-ddThh:MM:ss")</f>
        <v>2021-03-23T00:00:00</v>
      </c>
      <c r="K350" s="66">
        <f t="shared" si="5"/>
        <v>500000</v>
      </c>
      <c r="L350" s="20" t="s">
        <v>3939</v>
      </c>
      <c r="M350" s="12">
        <v>43974.378472222219</v>
      </c>
      <c r="N350" s="64" t="s">
        <v>2876</v>
      </c>
      <c r="O350" s="30" t="s">
        <v>2935</v>
      </c>
      <c r="P350" s="47">
        <f>H350</f>
        <v>500000</v>
      </c>
      <c r="Q350" t="s">
        <v>2981</v>
      </c>
      <c r="R350" t="s">
        <v>2982</v>
      </c>
      <c r="S350">
        <v>5</v>
      </c>
      <c r="T350">
        <v>3</v>
      </c>
      <c r="U350">
        <v>2</v>
      </c>
      <c r="V350">
        <v>1</v>
      </c>
      <c r="W350">
        <v>0.5</v>
      </c>
      <c r="X350">
        <v>300000000</v>
      </c>
      <c r="Y350">
        <v>50000</v>
      </c>
      <c r="Z350">
        <v>500000</v>
      </c>
      <c r="AA350">
        <v>20000000</v>
      </c>
      <c r="AB350">
        <v>25</v>
      </c>
      <c r="AC350">
        <v>100</v>
      </c>
      <c r="AD350">
        <v>6</v>
      </c>
      <c r="AE350">
        <v>0.2</v>
      </c>
      <c r="AF350">
        <v>0.5</v>
      </c>
      <c r="AG350">
        <v>2</v>
      </c>
      <c r="AH350">
        <v>1</v>
      </c>
      <c r="AI350">
        <v>0.5</v>
      </c>
      <c r="AJ350">
        <v>0.5</v>
      </c>
      <c r="AK350">
        <v>0.5</v>
      </c>
      <c r="AL350">
        <v>6</v>
      </c>
      <c r="AM350">
        <v>4.5</v>
      </c>
      <c r="AN350">
        <v>1.5</v>
      </c>
      <c r="AO350" t="s">
        <v>2983</v>
      </c>
      <c r="AP350" t="s">
        <v>2984</v>
      </c>
      <c r="AQ350" t="s">
        <v>3875</v>
      </c>
      <c r="AR350" t="s">
        <v>2986</v>
      </c>
      <c r="AS350" t="s">
        <v>2987</v>
      </c>
      <c r="AT350" t="s">
        <v>2988</v>
      </c>
      <c r="AU350">
        <v>70</v>
      </c>
      <c r="AV350">
        <v>80</v>
      </c>
      <c r="AW350">
        <v>20000000</v>
      </c>
      <c r="AX350">
        <v>3</v>
      </c>
      <c r="AY350">
        <v>1</v>
      </c>
      <c r="AZ350">
        <v>0.5</v>
      </c>
      <c r="BA350">
        <v>0.3</v>
      </c>
      <c r="BB350">
        <v>0.2</v>
      </c>
      <c r="BC350">
        <v>300000000</v>
      </c>
      <c r="BD350">
        <v>0.2</v>
      </c>
      <c r="BE350">
        <v>0.5</v>
      </c>
      <c r="BF350">
        <v>0.2</v>
      </c>
      <c r="BG350">
        <v>0.5</v>
      </c>
    </row>
    <row r="351" spans="1:59" ht="24.75" thickBot="1" x14ac:dyDescent="0.3">
      <c r="A351" s="10" t="s">
        <v>2354</v>
      </c>
      <c r="B351" s="11" t="s">
        <v>1800</v>
      </c>
      <c r="C351" s="10" t="s">
        <v>2355</v>
      </c>
      <c r="D351" s="10" t="s">
        <v>2355</v>
      </c>
      <c r="E351" s="33">
        <v>43974.420138888891</v>
      </c>
      <c r="F351" s="56">
        <f>EDATE(E351, 10)</f>
        <v>44278</v>
      </c>
      <c r="G351" s="15" t="s">
        <v>3948</v>
      </c>
      <c r="H351" s="59">
        <v>5275000</v>
      </c>
      <c r="I351" s="16" t="str">
        <f>TEXT(E351,"yyyy-mm-ddThh:MM:ss")</f>
        <v>2020-05-23T10:05:00</v>
      </c>
      <c r="J351" s="55" t="str">
        <f>TEXT(F351,"yyyy-mm-ddThh:MM:ss")</f>
        <v>2021-03-23T00:00:00</v>
      </c>
      <c r="K351" s="66">
        <f t="shared" si="5"/>
        <v>5275000</v>
      </c>
      <c r="L351" s="20" t="s">
        <v>3939</v>
      </c>
      <c r="M351" s="12">
        <v>43974.420138888891</v>
      </c>
      <c r="N351" s="64" t="s">
        <v>2876</v>
      </c>
      <c r="O351" s="30" t="s">
        <v>2935</v>
      </c>
      <c r="P351" s="47">
        <f>H351</f>
        <v>5275000</v>
      </c>
      <c r="Q351" t="s">
        <v>2981</v>
      </c>
      <c r="R351" t="s">
        <v>2982</v>
      </c>
      <c r="S351">
        <v>5</v>
      </c>
      <c r="T351">
        <v>3</v>
      </c>
      <c r="U351">
        <v>2</v>
      </c>
      <c r="V351">
        <v>1</v>
      </c>
      <c r="W351">
        <v>0.5</v>
      </c>
      <c r="X351">
        <v>300000000</v>
      </c>
      <c r="Y351">
        <v>50000</v>
      </c>
      <c r="Z351">
        <v>500000</v>
      </c>
      <c r="AA351">
        <v>20000000</v>
      </c>
      <c r="AB351">
        <v>25</v>
      </c>
      <c r="AC351">
        <v>100</v>
      </c>
      <c r="AD351">
        <v>6</v>
      </c>
      <c r="AE351">
        <v>0.2</v>
      </c>
      <c r="AF351">
        <v>0.5</v>
      </c>
      <c r="AG351">
        <v>2</v>
      </c>
      <c r="AH351">
        <v>1</v>
      </c>
      <c r="AI351">
        <v>0.5</v>
      </c>
      <c r="AJ351">
        <v>0.5</v>
      </c>
      <c r="AK351">
        <v>0.5</v>
      </c>
      <c r="AL351">
        <v>6</v>
      </c>
      <c r="AM351">
        <v>4.5</v>
      </c>
      <c r="AN351">
        <v>1.5</v>
      </c>
      <c r="AO351" t="s">
        <v>2983</v>
      </c>
      <c r="AP351" t="s">
        <v>2984</v>
      </c>
      <c r="AQ351" t="s">
        <v>3210</v>
      </c>
      <c r="AR351" t="s">
        <v>2986</v>
      </c>
      <c r="AS351" t="s">
        <v>2987</v>
      </c>
      <c r="AT351" t="s">
        <v>2988</v>
      </c>
      <c r="AU351">
        <v>70</v>
      </c>
      <c r="AV351">
        <v>80</v>
      </c>
      <c r="AW351">
        <v>20000000</v>
      </c>
      <c r="AX351">
        <v>3</v>
      </c>
      <c r="AY351">
        <v>1</v>
      </c>
      <c r="AZ351">
        <v>0.5</v>
      </c>
      <c r="BA351">
        <v>0.3</v>
      </c>
      <c r="BB351">
        <v>0.2</v>
      </c>
      <c r="BC351">
        <v>300000000</v>
      </c>
      <c r="BD351">
        <v>0.2</v>
      </c>
      <c r="BE351">
        <v>0.5</v>
      </c>
      <c r="BF351">
        <v>0.2</v>
      </c>
      <c r="BG351">
        <v>0.5</v>
      </c>
    </row>
    <row r="352" spans="1:59" ht="24.75" thickBot="1" x14ac:dyDescent="0.3">
      <c r="A352" s="10" t="s">
        <v>2350</v>
      </c>
      <c r="B352" s="11" t="s">
        <v>1800</v>
      </c>
      <c r="C352" s="10" t="s">
        <v>2351</v>
      </c>
      <c r="D352" s="10" t="s">
        <v>2351</v>
      </c>
      <c r="E352" s="33">
        <v>43974.420138888891</v>
      </c>
      <c r="F352" s="56">
        <f>EDATE(E352, 10)</f>
        <v>44278</v>
      </c>
      <c r="G352" s="15" t="s">
        <v>3948</v>
      </c>
      <c r="H352" s="59">
        <v>738000</v>
      </c>
      <c r="I352" s="16" t="str">
        <f>TEXT(E352,"yyyy-mm-ddThh:MM:ss")</f>
        <v>2020-05-23T10:05:00</v>
      </c>
      <c r="J352" s="55" t="str">
        <f>TEXT(F352,"yyyy-mm-ddThh:MM:ss")</f>
        <v>2021-03-23T00:00:00</v>
      </c>
      <c r="K352" s="66">
        <f t="shared" si="5"/>
        <v>738000</v>
      </c>
      <c r="L352" s="20" t="s">
        <v>3939</v>
      </c>
      <c r="M352" s="12">
        <v>43974.461805555555</v>
      </c>
      <c r="N352" s="64" t="s">
        <v>2876</v>
      </c>
      <c r="O352" s="30" t="s">
        <v>2935</v>
      </c>
      <c r="P352" s="47">
        <f>H352</f>
        <v>738000</v>
      </c>
      <c r="Q352" t="s">
        <v>2981</v>
      </c>
      <c r="R352" t="s">
        <v>2982</v>
      </c>
      <c r="S352">
        <v>5</v>
      </c>
      <c r="T352">
        <v>3</v>
      </c>
      <c r="U352">
        <v>2</v>
      </c>
      <c r="V352">
        <v>1</v>
      </c>
      <c r="W352">
        <v>0.5</v>
      </c>
      <c r="X352">
        <v>300000000</v>
      </c>
      <c r="Y352">
        <v>50000</v>
      </c>
      <c r="Z352">
        <v>500000</v>
      </c>
      <c r="AA352">
        <v>20000000</v>
      </c>
      <c r="AB352">
        <v>25</v>
      </c>
      <c r="AC352">
        <v>100</v>
      </c>
      <c r="AD352">
        <v>6</v>
      </c>
      <c r="AE352">
        <v>0.2</v>
      </c>
      <c r="AF352">
        <v>0.5</v>
      </c>
      <c r="AG352">
        <v>2</v>
      </c>
      <c r="AH352">
        <v>1</v>
      </c>
      <c r="AI352">
        <v>0.5</v>
      </c>
      <c r="AJ352">
        <v>0.5</v>
      </c>
      <c r="AK352">
        <v>0.5</v>
      </c>
      <c r="AL352">
        <v>6</v>
      </c>
      <c r="AM352">
        <v>4.5</v>
      </c>
      <c r="AN352">
        <v>1.5</v>
      </c>
      <c r="AO352" t="s">
        <v>2983</v>
      </c>
      <c r="AP352" t="s">
        <v>2984</v>
      </c>
      <c r="AQ352" t="s">
        <v>3465</v>
      </c>
      <c r="AR352" t="s">
        <v>2986</v>
      </c>
      <c r="AS352" t="s">
        <v>2987</v>
      </c>
      <c r="AT352" t="s">
        <v>2988</v>
      </c>
      <c r="AU352">
        <v>70</v>
      </c>
      <c r="AV352">
        <v>80</v>
      </c>
      <c r="AW352">
        <v>20000000</v>
      </c>
      <c r="AX352">
        <v>3</v>
      </c>
      <c r="AY352">
        <v>1</v>
      </c>
      <c r="AZ352">
        <v>0.5</v>
      </c>
      <c r="BA352">
        <v>0.3</v>
      </c>
      <c r="BB352">
        <v>0.2</v>
      </c>
      <c r="BC352">
        <v>300000000</v>
      </c>
      <c r="BD352">
        <v>0.2</v>
      </c>
      <c r="BE352">
        <v>0.5</v>
      </c>
      <c r="BF352">
        <v>0.2</v>
      </c>
      <c r="BG352">
        <v>0.5</v>
      </c>
    </row>
    <row r="353" spans="1:59" ht="24.75" thickBot="1" x14ac:dyDescent="0.3">
      <c r="A353" s="10" t="s">
        <v>2349</v>
      </c>
      <c r="B353" s="11" t="s">
        <v>1800</v>
      </c>
      <c r="C353" s="10" t="s">
        <v>1734</v>
      </c>
      <c r="D353" s="10" t="s">
        <v>1734</v>
      </c>
      <c r="E353" s="33">
        <v>43974.503472222219</v>
      </c>
      <c r="F353" s="56">
        <f>EDATE(E353, 10)</f>
        <v>44278</v>
      </c>
      <c r="G353" s="15" t="s">
        <v>3948</v>
      </c>
      <c r="H353" s="59">
        <v>500000</v>
      </c>
      <c r="I353" s="16" t="str">
        <f>TEXT(E353,"yyyy-mm-ddThh:MM:ss")</f>
        <v>2020-05-23T12:05:00</v>
      </c>
      <c r="J353" s="55" t="str">
        <f>TEXT(F353,"yyyy-mm-ddThh:MM:ss")</f>
        <v>2021-03-23T00:00:00</v>
      </c>
      <c r="K353" s="66">
        <f t="shared" si="5"/>
        <v>500000</v>
      </c>
      <c r="L353" s="20" t="s">
        <v>3939</v>
      </c>
      <c r="M353" s="12">
        <v>43974.586805555555</v>
      </c>
      <c r="N353" s="64" t="s">
        <v>2876</v>
      </c>
      <c r="O353" s="30" t="s">
        <v>2935</v>
      </c>
      <c r="P353" s="47">
        <f>H353</f>
        <v>500000</v>
      </c>
      <c r="Q353" t="s">
        <v>2981</v>
      </c>
      <c r="R353" t="s">
        <v>2982</v>
      </c>
      <c r="S353">
        <v>5</v>
      </c>
      <c r="T353">
        <v>3</v>
      </c>
      <c r="U353">
        <v>2</v>
      </c>
      <c r="V353">
        <v>1</v>
      </c>
      <c r="W353">
        <v>0.5</v>
      </c>
      <c r="X353">
        <v>300000000</v>
      </c>
      <c r="Y353">
        <v>50000</v>
      </c>
      <c r="Z353">
        <v>500000</v>
      </c>
      <c r="AA353">
        <v>20000000</v>
      </c>
      <c r="AB353">
        <v>25</v>
      </c>
      <c r="AC353">
        <v>100</v>
      </c>
      <c r="AD353">
        <v>6</v>
      </c>
      <c r="AE353">
        <v>0.2</v>
      </c>
      <c r="AF353">
        <v>0.5</v>
      </c>
      <c r="AG353">
        <v>2</v>
      </c>
      <c r="AH353">
        <v>1</v>
      </c>
      <c r="AI353">
        <v>0.5</v>
      </c>
      <c r="AJ353">
        <v>0.5</v>
      </c>
      <c r="AK353">
        <v>0.5</v>
      </c>
      <c r="AL353">
        <v>6</v>
      </c>
      <c r="AM353">
        <v>4.5</v>
      </c>
      <c r="AN353">
        <v>1.5</v>
      </c>
      <c r="AO353" t="s">
        <v>2983</v>
      </c>
      <c r="AP353" t="s">
        <v>2984</v>
      </c>
      <c r="AQ353" t="s">
        <v>3874</v>
      </c>
      <c r="AR353" t="s">
        <v>2986</v>
      </c>
      <c r="AS353" t="s">
        <v>2987</v>
      </c>
      <c r="AT353" t="s">
        <v>2988</v>
      </c>
      <c r="AU353">
        <v>70</v>
      </c>
      <c r="AV353">
        <v>80</v>
      </c>
      <c r="AW353">
        <v>20000000</v>
      </c>
      <c r="AX353">
        <v>3</v>
      </c>
      <c r="AY353">
        <v>1</v>
      </c>
      <c r="AZ353">
        <v>0.5</v>
      </c>
      <c r="BA353">
        <v>0.3</v>
      </c>
      <c r="BB353">
        <v>0.2</v>
      </c>
      <c r="BC353">
        <v>300000000</v>
      </c>
      <c r="BD353">
        <v>0.2</v>
      </c>
      <c r="BE353">
        <v>0.5</v>
      </c>
      <c r="BF353">
        <v>0.2</v>
      </c>
      <c r="BG353">
        <v>0.5</v>
      </c>
    </row>
    <row r="354" spans="1:59" ht="24.75" thickBot="1" x14ac:dyDescent="0.3">
      <c r="A354" s="10" t="s">
        <v>2348</v>
      </c>
      <c r="B354" s="11" t="s">
        <v>1800</v>
      </c>
      <c r="C354" s="10" t="s">
        <v>241</v>
      </c>
      <c r="D354" s="10" t="s">
        <v>241</v>
      </c>
      <c r="E354" s="33">
        <v>43974.586805555555</v>
      </c>
      <c r="F354" s="56">
        <f>EDATE(E354, 10)</f>
        <v>44278</v>
      </c>
      <c r="G354" s="15" t="s">
        <v>3948</v>
      </c>
      <c r="H354" s="59">
        <v>500000</v>
      </c>
      <c r="I354" s="16" t="str">
        <f>TEXT(E354,"yyyy-mm-ddThh:MM:ss")</f>
        <v>2020-05-23T14:05:00</v>
      </c>
      <c r="J354" s="55" t="str">
        <f>TEXT(F354,"yyyy-mm-ddThh:MM:ss")</f>
        <v>2021-03-23T00:00:00</v>
      </c>
      <c r="K354" s="66">
        <f t="shared" si="5"/>
        <v>500000</v>
      </c>
      <c r="L354" s="20" t="s">
        <v>3939</v>
      </c>
      <c r="M354" s="12">
        <v>43974.586805555555</v>
      </c>
      <c r="N354" s="64" t="s">
        <v>2876</v>
      </c>
      <c r="O354" s="30" t="s">
        <v>2935</v>
      </c>
      <c r="P354" s="47">
        <f>H354</f>
        <v>500000</v>
      </c>
      <c r="Q354" t="s">
        <v>2981</v>
      </c>
      <c r="R354" t="s">
        <v>2982</v>
      </c>
      <c r="S354">
        <v>5</v>
      </c>
      <c r="T354">
        <v>3</v>
      </c>
      <c r="U354">
        <v>2</v>
      </c>
      <c r="V354">
        <v>1</v>
      </c>
      <c r="W354">
        <v>0.5</v>
      </c>
      <c r="X354">
        <v>300000000</v>
      </c>
      <c r="Y354">
        <v>50000</v>
      </c>
      <c r="Z354">
        <v>500000</v>
      </c>
      <c r="AA354">
        <v>20000000</v>
      </c>
      <c r="AB354">
        <v>25</v>
      </c>
      <c r="AC354">
        <v>100</v>
      </c>
      <c r="AD354">
        <v>6</v>
      </c>
      <c r="AE354">
        <v>0.2</v>
      </c>
      <c r="AF354">
        <v>0.5</v>
      </c>
      <c r="AG354">
        <v>2</v>
      </c>
      <c r="AH354">
        <v>1</v>
      </c>
      <c r="AI354">
        <v>0.5</v>
      </c>
      <c r="AJ354">
        <v>0.5</v>
      </c>
      <c r="AK354">
        <v>0.5</v>
      </c>
      <c r="AL354">
        <v>6</v>
      </c>
      <c r="AM354">
        <v>4.5</v>
      </c>
      <c r="AN354">
        <v>1.5</v>
      </c>
      <c r="AO354" t="s">
        <v>2983</v>
      </c>
      <c r="AP354" t="s">
        <v>2984</v>
      </c>
      <c r="AQ354" t="s">
        <v>3873</v>
      </c>
      <c r="AR354" t="s">
        <v>2986</v>
      </c>
      <c r="AS354" t="s">
        <v>2987</v>
      </c>
      <c r="AT354" t="s">
        <v>2988</v>
      </c>
      <c r="AU354">
        <v>70</v>
      </c>
      <c r="AV354">
        <v>80</v>
      </c>
      <c r="AW354">
        <v>20000000</v>
      </c>
      <c r="AX354">
        <v>3</v>
      </c>
      <c r="AY354">
        <v>1</v>
      </c>
      <c r="AZ354">
        <v>0.5</v>
      </c>
      <c r="BA354">
        <v>0.3</v>
      </c>
      <c r="BB354">
        <v>0.2</v>
      </c>
      <c r="BC354">
        <v>300000000</v>
      </c>
      <c r="BD354">
        <v>0.2</v>
      </c>
      <c r="BE354">
        <v>0.5</v>
      </c>
      <c r="BF354">
        <v>0.2</v>
      </c>
      <c r="BG354">
        <v>0.5</v>
      </c>
    </row>
    <row r="355" spans="1:59" ht="24.75" thickBot="1" x14ac:dyDescent="0.3">
      <c r="A355" s="10" t="s">
        <v>2347</v>
      </c>
      <c r="B355" s="11" t="s">
        <v>1800</v>
      </c>
      <c r="C355" s="10" t="s">
        <v>1732</v>
      </c>
      <c r="D355" s="10" t="s">
        <v>1732</v>
      </c>
      <c r="E355" s="33">
        <v>43974.670138888891</v>
      </c>
      <c r="F355" s="56">
        <f>EDATE(E355, 10)</f>
        <v>44278</v>
      </c>
      <c r="G355" s="15" t="s">
        <v>3948</v>
      </c>
      <c r="H355" s="59">
        <v>878000</v>
      </c>
      <c r="I355" s="16" t="str">
        <f>TEXT(E355,"yyyy-mm-ddThh:MM:ss")</f>
        <v>2020-05-23T16:05:00</v>
      </c>
      <c r="J355" s="55" t="str">
        <f>TEXT(F355,"yyyy-mm-ddThh:MM:ss")</f>
        <v>2021-03-23T00:00:00</v>
      </c>
      <c r="K355" s="66">
        <f t="shared" si="5"/>
        <v>878000</v>
      </c>
      <c r="L355" s="20" t="s">
        <v>3939</v>
      </c>
      <c r="M355" s="12">
        <v>43974.670138888891</v>
      </c>
      <c r="N355" s="64" t="s">
        <v>2876</v>
      </c>
      <c r="O355" s="30" t="s">
        <v>2935</v>
      </c>
      <c r="P355" s="47">
        <f>H355</f>
        <v>878000</v>
      </c>
      <c r="Q355" t="s">
        <v>2981</v>
      </c>
      <c r="R355" t="s">
        <v>2982</v>
      </c>
      <c r="S355">
        <v>5</v>
      </c>
      <c r="T355">
        <v>3</v>
      </c>
      <c r="U355">
        <v>2</v>
      </c>
      <c r="V355">
        <v>1</v>
      </c>
      <c r="W355">
        <v>0.5</v>
      </c>
      <c r="X355">
        <v>300000000</v>
      </c>
      <c r="Y355">
        <v>50000</v>
      </c>
      <c r="Z355">
        <v>500000</v>
      </c>
      <c r="AA355">
        <v>20000000</v>
      </c>
      <c r="AB355">
        <v>25</v>
      </c>
      <c r="AC355">
        <v>100</v>
      </c>
      <c r="AD355">
        <v>6</v>
      </c>
      <c r="AE355">
        <v>0.2</v>
      </c>
      <c r="AF355">
        <v>0.5</v>
      </c>
      <c r="AG355">
        <v>2</v>
      </c>
      <c r="AH355">
        <v>1</v>
      </c>
      <c r="AI355">
        <v>0.5</v>
      </c>
      <c r="AJ355">
        <v>0.5</v>
      </c>
      <c r="AK355">
        <v>0.5</v>
      </c>
      <c r="AL355">
        <v>6</v>
      </c>
      <c r="AM355">
        <v>4.5</v>
      </c>
      <c r="AN355">
        <v>1.5</v>
      </c>
      <c r="AO355" t="s">
        <v>2983</v>
      </c>
      <c r="AP355" t="s">
        <v>2984</v>
      </c>
      <c r="AQ355" t="s">
        <v>3433</v>
      </c>
      <c r="AR355" t="s">
        <v>2986</v>
      </c>
      <c r="AS355" t="s">
        <v>2987</v>
      </c>
      <c r="AT355" t="s">
        <v>2988</v>
      </c>
      <c r="AU355">
        <v>70</v>
      </c>
      <c r="AV355">
        <v>80</v>
      </c>
      <c r="AW355">
        <v>20000000</v>
      </c>
      <c r="AX355">
        <v>3</v>
      </c>
      <c r="AY355">
        <v>1</v>
      </c>
      <c r="AZ355">
        <v>0.5</v>
      </c>
      <c r="BA355">
        <v>0.3</v>
      </c>
      <c r="BB355">
        <v>0.2</v>
      </c>
      <c r="BC355">
        <v>300000000</v>
      </c>
      <c r="BD355">
        <v>0.2</v>
      </c>
      <c r="BE355">
        <v>0.5</v>
      </c>
      <c r="BF355">
        <v>0.2</v>
      </c>
      <c r="BG355">
        <v>0.5</v>
      </c>
    </row>
    <row r="356" spans="1:59" ht="24.75" thickBot="1" x14ac:dyDescent="0.3">
      <c r="A356" s="10" t="s">
        <v>2343</v>
      </c>
      <c r="B356" s="11" t="s">
        <v>1800</v>
      </c>
      <c r="C356" s="10" t="s">
        <v>2344</v>
      </c>
      <c r="D356" s="10" t="s">
        <v>2344</v>
      </c>
      <c r="E356" s="33">
        <v>43974.670138888891</v>
      </c>
      <c r="F356" s="56">
        <f>EDATE(E356, 10)</f>
        <v>44278</v>
      </c>
      <c r="G356" s="15" t="s">
        <v>3948</v>
      </c>
      <c r="H356" s="59">
        <v>515000</v>
      </c>
      <c r="I356" s="16" t="str">
        <f>TEXT(E356,"yyyy-mm-ddThh:MM:ss")</f>
        <v>2020-05-23T16:05:00</v>
      </c>
      <c r="J356" s="55" t="str">
        <f>TEXT(F356,"yyyy-mm-ddThh:MM:ss")</f>
        <v>2021-03-23T00:00:00</v>
      </c>
      <c r="K356" s="66">
        <f t="shared" si="5"/>
        <v>515000</v>
      </c>
      <c r="L356" s="20" t="s">
        <v>3939</v>
      </c>
      <c r="M356" s="12">
        <v>43974.711805555555</v>
      </c>
      <c r="N356" s="64" t="s">
        <v>2876</v>
      </c>
      <c r="O356" s="30" t="s">
        <v>2935</v>
      </c>
      <c r="P356" s="47">
        <f>H356</f>
        <v>515000</v>
      </c>
      <c r="Q356" t="s">
        <v>2981</v>
      </c>
      <c r="R356" t="s">
        <v>2982</v>
      </c>
      <c r="S356">
        <v>5</v>
      </c>
      <c r="T356">
        <v>3</v>
      </c>
      <c r="U356">
        <v>2</v>
      </c>
      <c r="V356">
        <v>1</v>
      </c>
      <c r="W356">
        <v>0.5</v>
      </c>
      <c r="X356">
        <v>300000000</v>
      </c>
      <c r="Y356">
        <v>50000</v>
      </c>
      <c r="Z356">
        <v>500000</v>
      </c>
      <c r="AA356">
        <v>20000000</v>
      </c>
      <c r="AB356">
        <v>25</v>
      </c>
      <c r="AC356">
        <v>100</v>
      </c>
      <c r="AD356">
        <v>6</v>
      </c>
      <c r="AE356">
        <v>0.2</v>
      </c>
      <c r="AF356">
        <v>0.5</v>
      </c>
      <c r="AG356">
        <v>2</v>
      </c>
      <c r="AH356">
        <v>1</v>
      </c>
      <c r="AI356">
        <v>0.5</v>
      </c>
      <c r="AJ356">
        <v>0.5</v>
      </c>
      <c r="AK356">
        <v>0.5</v>
      </c>
      <c r="AL356">
        <v>6</v>
      </c>
      <c r="AM356">
        <v>4.5</v>
      </c>
      <c r="AN356">
        <v>1.5</v>
      </c>
      <c r="AO356" t="s">
        <v>2983</v>
      </c>
      <c r="AP356" t="s">
        <v>2984</v>
      </c>
      <c r="AQ356" t="s">
        <v>3698</v>
      </c>
      <c r="AR356" t="s">
        <v>2986</v>
      </c>
      <c r="AS356" t="s">
        <v>2987</v>
      </c>
      <c r="AT356" t="s">
        <v>2988</v>
      </c>
      <c r="AU356">
        <v>70</v>
      </c>
      <c r="AV356">
        <v>80</v>
      </c>
      <c r="AW356">
        <v>20000000</v>
      </c>
      <c r="AX356">
        <v>3</v>
      </c>
      <c r="AY356">
        <v>1</v>
      </c>
      <c r="AZ356">
        <v>0.5</v>
      </c>
      <c r="BA356">
        <v>0.3</v>
      </c>
      <c r="BB356">
        <v>0.2</v>
      </c>
      <c r="BC356">
        <v>300000000</v>
      </c>
      <c r="BD356">
        <v>0.2</v>
      </c>
      <c r="BE356">
        <v>0.5</v>
      </c>
      <c r="BF356">
        <v>0.2</v>
      </c>
      <c r="BG356">
        <v>0.5</v>
      </c>
    </row>
    <row r="357" spans="1:59" ht="24.75" thickBot="1" x14ac:dyDescent="0.3">
      <c r="A357" s="10" t="s">
        <v>2335</v>
      </c>
      <c r="B357" s="11" t="s">
        <v>1800</v>
      </c>
      <c r="C357" s="10" t="s">
        <v>2336</v>
      </c>
      <c r="D357" s="10" t="s">
        <v>2336</v>
      </c>
      <c r="E357" s="33">
        <v>43974.961805555555</v>
      </c>
      <c r="F357" s="56">
        <f>EDATE(E357, 10)</f>
        <v>44278</v>
      </c>
      <c r="G357" s="15" t="s">
        <v>3948</v>
      </c>
      <c r="H357" s="59">
        <v>650000</v>
      </c>
      <c r="I357" s="16" t="str">
        <f>TEXT(E357,"yyyy-mm-ddThh:MM:ss")</f>
        <v>2020-05-23T23:05:00</v>
      </c>
      <c r="J357" s="55" t="str">
        <f>TEXT(F357,"yyyy-mm-ddThh:MM:ss")</f>
        <v>2021-03-23T00:00:00</v>
      </c>
      <c r="K357" s="66">
        <f t="shared" si="5"/>
        <v>650000</v>
      </c>
      <c r="L357" s="20" t="s">
        <v>3939</v>
      </c>
      <c r="M357" s="12">
        <v>43976.378472222219</v>
      </c>
      <c r="N357" s="64" t="s">
        <v>2876</v>
      </c>
      <c r="O357" s="30" t="s">
        <v>2935</v>
      </c>
      <c r="P357" s="47">
        <f>H357</f>
        <v>650000</v>
      </c>
      <c r="Q357" t="s">
        <v>2981</v>
      </c>
      <c r="R357" t="s">
        <v>2982</v>
      </c>
      <c r="S357">
        <v>5</v>
      </c>
      <c r="T357">
        <v>3</v>
      </c>
      <c r="U357">
        <v>2</v>
      </c>
      <c r="V357">
        <v>1</v>
      </c>
      <c r="W357">
        <v>0.5</v>
      </c>
      <c r="X357">
        <v>300000000</v>
      </c>
      <c r="Y357">
        <v>50000</v>
      </c>
      <c r="Z357">
        <v>500000</v>
      </c>
      <c r="AA357">
        <v>20000000</v>
      </c>
      <c r="AB357">
        <v>25</v>
      </c>
      <c r="AC357">
        <v>100</v>
      </c>
      <c r="AD357">
        <v>6</v>
      </c>
      <c r="AE357">
        <v>0.2</v>
      </c>
      <c r="AF357">
        <v>0.5</v>
      </c>
      <c r="AG357">
        <v>2</v>
      </c>
      <c r="AH357">
        <v>1</v>
      </c>
      <c r="AI357">
        <v>0.5</v>
      </c>
      <c r="AJ357">
        <v>0.5</v>
      </c>
      <c r="AK357">
        <v>0.5</v>
      </c>
      <c r="AL357">
        <v>6</v>
      </c>
      <c r="AM357">
        <v>4.5</v>
      </c>
      <c r="AN357">
        <v>1.5</v>
      </c>
      <c r="AO357" t="s">
        <v>2983</v>
      </c>
      <c r="AP357" t="s">
        <v>2984</v>
      </c>
      <c r="AQ357" t="s">
        <v>3504</v>
      </c>
      <c r="AR357" t="s">
        <v>2986</v>
      </c>
      <c r="AS357" t="s">
        <v>2987</v>
      </c>
      <c r="AT357" t="s">
        <v>2988</v>
      </c>
      <c r="AU357">
        <v>70</v>
      </c>
      <c r="AV357">
        <v>80</v>
      </c>
      <c r="AW357">
        <v>20000000</v>
      </c>
      <c r="AX357">
        <v>3</v>
      </c>
      <c r="AY357">
        <v>1</v>
      </c>
      <c r="AZ357">
        <v>0.5</v>
      </c>
      <c r="BA357">
        <v>0.3</v>
      </c>
      <c r="BB357">
        <v>0.2</v>
      </c>
      <c r="BC357">
        <v>300000000</v>
      </c>
      <c r="BD357">
        <v>0.2</v>
      </c>
      <c r="BE357">
        <v>0.5</v>
      </c>
      <c r="BF357">
        <v>0.2</v>
      </c>
      <c r="BG357">
        <v>0.5</v>
      </c>
    </row>
    <row r="358" spans="1:59" ht="24.75" thickBot="1" x14ac:dyDescent="0.3">
      <c r="A358" s="10" t="s">
        <v>2339</v>
      </c>
      <c r="B358" s="11" t="s">
        <v>1800</v>
      </c>
      <c r="C358" s="10" t="s">
        <v>2340</v>
      </c>
      <c r="D358" s="10" t="s">
        <v>2340</v>
      </c>
      <c r="E358" s="33">
        <v>43974.961805555555</v>
      </c>
      <c r="F358" s="56">
        <f>EDATE(E358, 10)</f>
        <v>44278</v>
      </c>
      <c r="G358" s="15" t="s">
        <v>3948</v>
      </c>
      <c r="H358" s="59">
        <v>515000</v>
      </c>
      <c r="I358" s="16" t="str">
        <f>TEXT(E358,"yyyy-mm-ddThh:MM:ss")</f>
        <v>2020-05-23T23:05:00</v>
      </c>
      <c r="J358" s="55" t="str">
        <f>TEXT(F358,"yyyy-mm-ddThh:MM:ss")</f>
        <v>2021-03-23T00:00:00</v>
      </c>
      <c r="K358" s="66">
        <f t="shared" si="5"/>
        <v>515000</v>
      </c>
      <c r="L358" s="20" t="s">
        <v>3939</v>
      </c>
      <c r="M358" s="12">
        <v>43976.378472222219</v>
      </c>
      <c r="N358" s="64" t="s">
        <v>2876</v>
      </c>
      <c r="O358" s="30" t="s">
        <v>2935</v>
      </c>
      <c r="P358" s="47">
        <f>H358</f>
        <v>515000</v>
      </c>
      <c r="Q358" t="s">
        <v>2981</v>
      </c>
      <c r="R358" t="s">
        <v>2982</v>
      </c>
      <c r="S358">
        <v>5</v>
      </c>
      <c r="T358">
        <v>3</v>
      </c>
      <c r="U358">
        <v>2</v>
      </c>
      <c r="V358">
        <v>1</v>
      </c>
      <c r="W358">
        <v>0.5</v>
      </c>
      <c r="X358">
        <v>300000000</v>
      </c>
      <c r="Y358">
        <v>50000</v>
      </c>
      <c r="Z358">
        <v>500000</v>
      </c>
      <c r="AA358">
        <v>20000000</v>
      </c>
      <c r="AB358">
        <v>25</v>
      </c>
      <c r="AC358">
        <v>100</v>
      </c>
      <c r="AD358">
        <v>6</v>
      </c>
      <c r="AE358">
        <v>0.2</v>
      </c>
      <c r="AF358">
        <v>0.5</v>
      </c>
      <c r="AG358">
        <v>2</v>
      </c>
      <c r="AH358">
        <v>1</v>
      </c>
      <c r="AI358">
        <v>0.5</v>
      </c>
      <c r="AJ358">
        <v>0.5</v>
      </c>
      <c r="AK358">
        <v>0.5</v>
      </c>
      <c r="AL358">
        <v>6</v>
      </c>
      <c r="AM358">
        <v>4.5</v>
      </c>
      <c r="AN358">
        <v>1.5</v>
      </c>
      <c r="AO358" t="s">
        <v>2983</v>
      </c>
      <c r="AP358" t="s">
        <v>2984</v>
      </c>
      <c r="AQ358" t="s">
        <v>3697</v>
      </c>
      <c r="AR358" t="s">
        <v>2986</v>
      </c>
      <c r="AS358" t="s">
        <v>2987</v>
      </c>
      <c r="AT358" t="s">
        <v>2988</v>
      </c>
      <c r="AU358">
        <v>70</v>
      </c>
      <c r="AV358">
        <v>80</v>
      </c>
      <c r="AW358">
        <v>20000000</v>
      </c>
      <c r="AX358">
        <v>3</v>
      </c>
      <c r="AY358">
        <v>1</v>
      </c>
      <c r="AZ358">
        <v>0.5</v>
      </c>
      <c r="BA358">
        <v>0.3</v>
      </c>
      <c r="BB358">
        <v>0.2</v>
      </c>
      <c r="BC358">
        <v>300000000</v>
      </c>
      <c r="BD358">
        <v>0.2</v>
      </c>
      <c r="BE358">
        <v>0.5</v>
      </c>
      <c r="BF358">
        <v>0.2</v>
      </c>
      <c r="BG358">
        <v>0.5</v>
      </c>
    </row>
    <row r="359" spans="1:59" ht="24.75" thickBot="1" x14ac:dyDescent="0.3">
      <c r="A359" s="10" t="s">
        <v>2332</v>
      </c>
      <c r="B359" s="11" t="s">
        <v>1800</v>
      </c>
      <c r="C359" s="10" t="s">
        <v>2333</v>
      </c>
      <c r="D359" s="10" t="s">
        <v>2333</v>
      </c>
      <c r="E359" s="33">
        <v>43975.503472222219</v>
      </c>
      <c r="F359" s="56">
        <f>EDATE(E359, 10)</f>
        <v>44279</v>
      </c>
      <c r="G359" s="15" t="s">
        <v>3948</v>
      </c>
      <c r="H359" s="59">
        <v>500000</v>
      </c>
      <c r="I359" s="16" t="str">
        <f>TEXT(E359,"yyyy-mm-ddThh:MM:ss")</f>
        <v>2020-05-24T12:05:00</v>
      </c>
      <c r="J359" s="55" t="str">
        <f>TEXT(F359,"yyyy-mm-ddThh:MM:ss")</f>
        <v>2021-03-24T00:00:00</v>
      </c>
      <c r="K359" s="66">
        <f t="shared" si="5"/>
        <v>500000</v>
      </c>
      <c r="L359" s="20" t="s">
        <v>3939</v>
      </c>
      <c r="M359" s="12">
        <v>43976.670138888891</v>
      </c>
      <c r="N359" s="64" t="s">
        <v>2876</v>
      </c>
      <c r="O359" s="30" t="s">
        <v>2935</v>
      </c>
      <c r="P359" s="47">
        <f>H359</f>
        <v>500000</v>
      </c>
      <c r="Q359" t="s">
        <v>2981</v>
      </c>
      <c r="R359" t="s">
        <v>2982</v>
      </c>
      <c r="S359">
        <v>5</v>
      </c>
      <c r="T359">
        <v>3</v>
      </c>
      <c r="U359">
        <v>2</v>
      </c>
      <c r="V359">
        <v>1</v>
      </c>
      <c r="W359">
        <v>0.5</v>
      </c>
      <c r="X359">
        <v>300000000</v>
      </c>
      <c r="Y359">
        <v>50000</v>
      </c>
      <c r="Z359">
        <v>500000</v>
      </c>
      <c r="AA359">
        <v>20000000</v>
      </c>
      <c r="AB359">
        <v>25</v>
      </c>
      <c r="AC359">
        <v>100</v>
      </c>
      <c r="AD359">
        <v>6</v>
      </c>
      <c r="AE359">
        <v>0.2</v>
      </c>
      <c r="AF359">
        <v>0.5</v>
      </c>
      <c r="AG359">
        <v>2</v>
      </c>
      <c r="AH359">
        <v>1</v>
      </c>
      <c r="AI359">
        <v>0.5</v>
      </c>
      <c r="AJ359">
        <v>0.5</v>
      </c>
      <c r="AK359">
        <v>0.5</v>
      </c>
      <c r="AL359">
        <v>6</v>
      </c>
      <c r="AM359">
        <v>4.5</v>
      </c>
      <c r="AN359">
        <v>1.5</v>
      </c>
      <c r="AO359" t="s">
        <v>2983</v>
      </c>
      <c r="AP359" t="s">
        <v>2984</v>
      </c>
      <c r="AQ359" t="s">
        <v>3872</v>
      </c>
      <c r="AR359" t="s">
        <v>2986</v>
      </c>
      <c r="AS359" t="s">
        <v>2987</v>
      </c>
      <c r="AT359" t="s">
        <v>2988</v>
      </c>
      <c r="AU359">
        <v>70</v>
      </c>
      <c r="AV359">
        <v>80</v>
      </c>
      <c r="AW359">
        <v>20000000</v>
      </c>
      <c r="AX359">
        <v>3</v>
      </c>
      <c r="AY359">
        <v>1</v>
      </c>
      <c r="AZ359">
        <v>0.5</v>
      </c>
      <c r="BA359">
        <v>0.3</v>
      </c>
      <c r="BB359">
        <v>0.2</v>
      </c>
      <c r="BC359">
        <v>300000000</v>
      </c>
      <c r="BD359">
        <v>0.2</v>
      </c>
      <c r="BE359">
        <v>0.5</v>
      </c>
      <c r="BF359">
        <v>0.2</v>
      </c>
      <c r="BG359">
        <v>0.5</v>
      </c>
    </row>
    <row r="360" spans="1:59" ht="24.75" thickBot="1" x14ac:dyDescent="0.3">
      <c r="A360" s="10" t="s">
        <v>2330</v>
      </c>
      <c r="B360" s="11" t="s">
        <v>1800</v>
      </c>
      <c r="C360" s="10" t="s">
        <v>2331</v>
      </c>
      <c r="D360" s="10" t="s">
        <v>2331</v>
      </c>
      <c r="E360" s="33">
        <v>43975.586805555555</v>
      </c>
      <c r="F360" s="56">
        <f>EDATE(E360, 10)</f>
        <v>44279</v>
      </c>
      <c r="G360" s="15" t="s">
        <v>3948</v>
      </c>
      <c r="H360" s="59">
        <v>500000</v>
      </c>
      <c r="I360" s="16" t="str">
        <f>TEXT(E360,"yyyy-mm-ddThh:MM:ss")</f>
        <v>2020-05-24T14:05:00</v>
      </c>
      <c r="J360" s="55" t="str">
        <f>TEXT(F360,"yyyy-mm-ddThh:MM:ss")</f>
        <v>2021-03-24T00:00:00</v>
      </c>
      <c r="K360" s="66">
        <f t="shared" si="5"/>
        <v>500000</v>
      </c>
      <c r="L360" s="20" t="s">
        <v>3939</v>
      </c>
      <c r="M360" s="12">
        <v>43983.712500000001</v>
      </c>
      <c r="N360" s="64" t="s">
        <v>2876</v>
      </c>
      <c r="O360" s="30" t="s">
        <v>2935</v>
      </c>
      <c r="P360" s="47">
        <f>H360</f>
        <v>500000</v>
      </c>
      <c r="Q360" t="s">
        <v>2981</v>
      </c>
      <c r="R360" t="s">
        <v>2982</v>
      </c>
      <c r="S360">
        <v>5</v>
      </c>
      <c r="T360">
        <v>3</v>
      </c>
      <c r="U360">
        <v>2</v>
      </c>
      <c r="V360">
        <v>1</v>
      </c>
      <c r="W360">
        <v>0.5</v>
      </c>
      <c r="X360">
        <v>300000000</v>
      </c>
      <c r="Y360">
        <v>50000</v>
      </c>
      <c r="Z360">
        <v>500000</v>
      </c>
      <c r="AA360">
        <v>20000000</v>
      </c>
      <c r="AB360">
        <v>25</v>
      </c>
      <c r="AC360">
        <v>100</v>
      </c>
      <c r="AD360">
        <v>6</v>
      </c>
      <c r="AE360">
        <v>0.2</v>
      </c>
      <c r="AF360">
        <v>0.5</v>
      </c>
      <c r="AG360">
        <v>2</v>
      </c>
      <c r="AH360">
        <v>1</v>
      </c>
      <c r="AI360">
        <v>0.5</v>
      </c>
      <c r="AJ360">
        <v>0.5</v>
      </c>
      <c r="AK360">
        <v>0.5</v>
      </c>
      <c r="AL360">
        <v>6</v>
      </c>
      <c r="AM360">
        <v>4.5</v>
      </c>
      <c r="AN360">
        <v>1.5</v>
      </c>
      <c r="AO360" t="s">
        <v>2983</v>
      </c>
      <c r="AP360" t="s">
        <v>2984</v>
      </c>
      <c r="AQ360" t="s">
        <v>3871</v>
      </c>
      <c r="AR360" t="s">
        <v>2986</v>
      </c>
      <c r="AS360" t="s">
        <v>2987</v>
      </c>
      <c r="AT360" t="s">
        <v>2988</v>
      </c>
      <c r="AU360">
        <v>70</v>
      </c>
      <c r="AV360">
        <v>80</v>
      </c>
      <c r="AW360">
        <v>20000000</v>
      </c>
      <c r="AX360">
        <v>3</v>
      </c>
      <c r="AY360">
        <v>1</v>
      </c>
      <c r="AZ360">
        <v>0.5</v>
      </c>
      <c r="BA360">
        <v>0.3</v>
      </c>
      <c r="BB360">
        <v>0.2</v>
      </c>
      <c r="BC360">
        <v>300000000</v>
      </c>
      <c r="BD360">
        <v>0.2</v>
      </c>
      <c r="BE360">
        <v>0.5</v>
      </c>
      <c r="BF360">
        <v>0.2</v>
      </c>
      <c r="BG360">
        <v>0.5</v>
      </c>
    </row>
    <row r="361" spans="1:59" ht="24.75" thickBot="1" x14ac:dyDescent="0.3">
      <c r="A361" s="10" t="s">
        <v>2328</v>
      </c>
      <c r="B361" s="11" t="s">
        <v>1800</v>
      </c>
      <c r="C361" s="10" t="s">
        <v>821</v>
      </c>
      <c r="D361" s="10" t="s">
        <v>821</v>
      </c>
      <c r="E361" s="33">
        <v>43975.628472222219</v>
      </c>
      <c r="F361" s="56">
        <f>EDATE(E361, 10)</f>
        <v>44279</v>
      </c>
      <c r="G361" s="15" t="s">
        <v>3948</v>
      </c>
      <c r="H361" s="59">
        <v>517000</v>
      </c>
      <c r="I361" s="16" t="str">
        <f>TEXT(E361,"yyyy-mm-ddThh:MM:ss")</f>
        <v>2020-05-24T15:05:00</v>
      </c>
      <c r="J361" s="55" t="str">
        <f>TEXT(F361,"yyyy-mm-ddThh:MM:ss")</f>
        <v>2021-03-24T00:00:00</v>
      </c>
      <c r="K361" s="66">
        <f t="shared" si="5"/>
        <v>517000</v>
      </c>
      <c r="L361" s="20" t="s">
        <v>3939</v>
      </c>
      <c r="M361" s="12">
        <v>43975.628472222219</v>
      </c>
      <c r="N361" s="64" t="s">
        <v>2876</v>
      </c>
      <c r="O361" s="30" t="s">
        <v>2935</v>
      </c>
      <c r="P361" s="47">
        <f>H361</f>
        <v>517000</v>
      </c>
      <c r="Q361" t="s">
        <v>2981</v>
      </c>
      <c r="R361" t="s">
        <v>2982</v>
      </c>
      <c r="S361">
        <v>5</v>
      </c>
      <c r="T361">
        <v>3</v>
      </c>
      <c r="U361">
        <v>2</v>
      </c>
      <c r="V361">
        <v>1</v>
      </c>
      <c r="W361">
        <v>0.5</v>
      </c>
      <c r="X361">
        <v>300000000</v>
      </c>
      <c r="Y361">
        <v>50000</v>
      </c>
      <c r="Z361">
        <v>500000</v>
      </c>
      <c r="AA361">
        <v>20000000</v>
      </c>
      <c r="AB361">
        <v>25</v>
      </c>
      <c r="AC361">
        <v>100</v>
      </c>
      <c r="AD361">
        <v>6</v>
      </c>
      <c r="AE361">
        <v>0.2</v>
      </c>
      <c r="AF361">
        <v>0.5</v>
      </c>
      <c r="AG361">
        <v>2</v>
      </c>
      <c r="AH361">
        <v>1</v>
      </c>
      <c r="AI361">
        <v>0.5</v>
      </c>
      <c r="AJ361">
        <v>0.5</v>
      </c>
      <c r="AK361">
        <v>0.5</v>
      </c>
      <c r="AL361">
        <v>6</v>
      </c>
      <c r="AM361">
        <v>4.5</v>
      </c>
      <c r="AN361">
        <v>1.5</v>
      </c>
      <c r="AO361" t="s">
        <v>2983</v>
      </c>
      <c r="AP361" t="s">
        <v>2984</v>
      </c>
      <c r="AQ361" t="s">
        <v>3687</v>
      </c>
      <c r="AR361" t="s">
        <v>2986</v>
      </c>
      <c r="AS361" t="s">
        <v>2987</v>
      </c>
      <c r="AT361" t="s">
        <v>2988</v>
      </c>
      <c r="AU361">
        <v>70</v>
      </c>
      <c r="AV361">
        <v>80</v>
      </c>
      <c r="AW361">
        <v>20000000</v>
      </c>
      <c r="AX361">
        <v>3</v>
      </c>
      <c r="AY361">
        <v>1</v>
      </c>
      <c r="AZ361">
        <v>0.5</v>
      </c>
      <c r="BA361">
        <v>0.3</v>
      </c>
      <c r="BB361">
        <v>0.2</v>
      </c>
      <c r="BC361">
        <v>300000000</v>
      </c>
      <c r="BD361">
        <v>0.2</v>
      </c>
      <c r="BE361">
        <v>0.5</v>
      </c>
      <c r="BF361">
        <v>0.2</v>
      </c>
      <c r="BG361">
        <v>0.5</v>
      </c>
    </row>
    <row r="362" spans="1:59" ht="24.75" thickBot="1" x14ac:dyDescent="0.3">
      <c r="A362" s="10" t="s">
        <v>2324</v>
      </c>
      <c r="B362" s="11" t="s">
        <v>1800</v>
      </c>
      <c r="C362" s="10" t="s">
        <v>2325</v>
      </c>
      <c r="D362" s="10" t="s">
        <v>2325</v>
      </c>
      <c r="E362" s="33">
        <v>43975.711805555555</v>
      </c>
      <c r="F362" s="56">
        <f>EDATE(E362, 10)</f>
        <v>44279</v>
      </c>
      <c r="G362" s="15" t="s">
        <v>3948</v>
      </c>
      <c r="H362" s="59">
        <v>580000</v>
      </c>
      <c r="I362" s="16" t="str">
        <f>TEXT(E362,"yyyy-mm-ddThh:MM:ss")</f>
        <v>2020-05-24T17:05:00</v>
      </c>
      <c r="J362" s="55" t="str">
        <f>TEXT(F362,"yyyy-mm-ddThh:MM:ss")</f>
        <v>2021-03-24T00:00:00</v>
      </c>
      <c r="K362" s="66">
        <f t="shared" si="5"/>
        <v>580000</v>
      </c>
      <c r="L362" s="20" t="s">
        <v>3939</v>
      </c>
      <c r="M362" s="12">
        <v>43976.378472222219</v>
      </c>
      <c r="N362" s="64" t="s">
        <v>2876</v>
      </c>
      <c r="O362" s="30" t="s">
        <v>2935</v>
      </c>
      <c r="P362" s="47">
        <f>H362</f>
        <v>580000</v>
      </c>
      <c r="Q362" t="s">
        <v>2981</v>
      </c>
      <c r="R362" t="s">
        <v>2982</v>
      </c>
      <c r="S362">
        <v>5</v>
      </c>
      <c r="T362">
        <v>3</v>
      </c>
      <c r="U362">
        <v>2</v>
      </c>
      <c r="V362">
        <v>1</v>
      </c>
      <c r="W362">
        <v>0.5</v>
      </c>
      <c r="X362">
        <v>300000000</v>
      </c>
      <c r="Y362">
        <v>50000</v>
      </c>
      <c r="Z362">
        <v>500000</v>
      </c>
      <c r="AA362">
        <v>20000000</v>
      </c>
      <c r="AB362">
        <v>25</v>
      </c>
      <c r="AC362">
        <v>100</v>
      </c>
      <c r="AD362">
        <v>6</v>
      </c>
      <c r="AE362">
        <v>0.2</v>
      </c>
      <c r="AF362">
        <v>0.5</v>
      </c>
      <c r="AG362">
        <v>2</v>
      </c>
      <c r="AH362">
        <v>1</v>
      </c>
      <c r="AI362">
        <v>0.5</v>
      </c>
      <c r="AJ362">
        <v>0.5</v>
      </c>
      <c r="AK362">
        <v>0.5</v>
      </c>
      <c r="AL362">
        <v>6</v>
      </c>
      <c r="AM362">
        <v>4.5</v>
      </c>
      <c r="AN362">
        <v>1.5</v>
      </c>
      <c r="AO362" t="s">
        <v>2983</v>
      </c>
      <c r="AP362" t="s">
        <v>2984</v>
      </c>
      <c r="AQ362" t="s">
        <v>3559</v>
      </c>
      <c r="AR362" t="s">
        <v>2986</v>
      </c>
      <c r="AS362" t="s">
        <v>2987</v>
      </c>
      <c r="AT362" t="s">
        <v>2988</v>
      </c>
      <c r="AU362">
        <v>70</v>
      </c>
      <c r="AV362">
        <v>80</v>
      </c>
      <c r="AW362">
        <v>20000000</v>
      </c>
      <c r="AX362">
        <v>3</v>
      </c>
      <c r="AY362">
        <v>1</v>
      </c>
      <c r="AZ362">
        <v>0.5</v>
      </c>
      <c r="BA362">
        <v>0.3</v>
      </c>
      <c r="BB362">
        <v>0.2</v>
      </c>
      <c r="BC362">
        <v>300000000</v>
      </c>
      <c r="BD362">
        <v>0.2</v>
      </c>
      <c r="BE362">
        <v>0.5</v>
      </c>
      <c r="BF362">
        <v>0.2</v>
      </c>
      <c r="BG362">
        <v>0.5</v>
      </c>
    </row>
    <row r="363" spans="1:59" ht="24.75" thickBot="1" x14ac:dyDescent="0.3">
      <c r="A363" s="10" t="s">
        <v>2320</v>
      </c>
      <c r="B363" s="11" t="s">
        <v>1800</v>
      </c>
      <c r="C363" s="10" t="s">
        <v>2321</v>
      </c>
      <c r="D363" s="10" t="s">
        <v>2321</v>
      </c>
      <c r="E363" s="33">
        <v>43975.878472222219</v>
      </c>
      <c r="F363" s="56">
        <f>EDATE(E363, 10)</f>
        <v>44279</v>
      </c>
      <c r="G363" s="15" t="s">
        <v>3948</v>
      </c>
      <c r="H363" s="59">
        <v>525000</v>
      </c>
      <c r="I363" s="16" t="str">
        <f>TEXT(E363,"yyyy-mm-ddThh:MM:ss")</f>
        <v>2020-05-24T21:05:00</v>
      </c>
      <c r="J363" s="55" t="str">
        <f>TEXT(F363,"yyyy-mm-ddThh:MM:ss")</f>
        <v>2021-03-24T00:00:00</v>
      </c>
      <c r="K363" s="66">
        <f t="shared" si="5"/>
        <v>525000</v>
      </c>
      <c r="L363" s="20" t="s">
        <v>3939</v>
      </c>
      <c r="M363" s="12">
        <v>43976.378472222219</v>
      </c>
      <c r="N363" s="64" t="s">
        <v>2876</v>
      </c>
      <c r="O363" s="30" t="s">
        <v>2935</v>
      </c>
      <c r="P363" s="47">
        <f>H363</f>
        <v>525000</v>
      </c>
      <c r="Q363" t="s">
        <v>2981</v>
      </c>
      <c r="R363" t="s">
        <v>2982</v>
      </c>
      <c r="S363">
        <v>5</v>
      </c>
      <c r="T363">
        <v>3</v>
      </c>
      <c r="U363">
        <v>2</v>
      </c>
      <c r="V363">
        <v>1</v>
      </c>
      <c r="W363">
        <v>0.5</v>
      </c>
      <c r="X363">
        <v>300000000</v>
      </c>
      <c r="Y363">
        <v>50000</v>
      </c>
      <c r="Z363">
        <v>500000</v>
      </c>
      <c r="AA363">
        <v>20000000</v>
      </c>
      <c r="AB363">
        <v>25</v>
      </c>
      <c r="AC363">
        <v>100</v>
      </c>
      <c r="AD363">
        <v>6</v>
      </c>
      <c r="AE363">
        <v>0.2</v>
      </c>
      <c r="AF363">
        <v>0.5</v>
      </c>
      <c r="AG363">
        <v>2</v>
      </c>
      <c r="AH363">
        <v>1</v>
      </c>
      <c r="AI363">
        <v>0.5</v>
      </c>
      <c r="AJ363">
        <v>0.5</v>
      </c>
      <c r="AK363">
        <v>0.5</v>
      </c>
      <c r="AL363">
        <v>6</v>
      </c>
      <c r="AM363">
        <v>4.5</v>
      </c>
      <c r="AN363">
        <v>1.5</v>
      </c>
      <c r="AO363" t="s">
        <v>2983</v>
      </c>
      <c r="AP363" t="s">
        <v>2984</v>
      </c>
      <c r="AQ363" t="s">
        <v>3658</v>
      </c>
      <c r="AR363" t="s">
        <v>2986</v>
      </c>
      <c r="AS363" t="s">
        <v>2987</v>
      </c>
      <c r="AT363" t="s">
        <v>2988</v>
      </c>
      <c r="AU363">
        <v>70</v>
      </c>
      <c r="AV363">
        <v>80</v>
      </c>
      <c r="AW363">
        <v>20000000</v>
      </c>
      <c r="AX363">
        <v>3</v>
      </c>
      <c r="AY363">
        <v>1</v>
      </c>
      <c r="AZ363">
        <v>0.5</v>
      </c>
      <c r="BA363">
        <v>0.3</v>
      </c>
      <c r="BB363">
        <v>0.2</v>
      </c>
      <c r="BC363">
        <v>300000000</v>
      </c>
      <c r="BD363">
        <v>0.2</v>
      </c>
      <c r="BE363">
        <v>0.5</v>
      </c>
      <c r="BF363">
        <v>0.2</v>
      </c>
      <c r="BG363">
        <v>0.5</v>
      </c>
    </row>
    <row r="364" spans="1:59" ht="24.75" thickBot="1" x14ac:dyDescent="0.3">
      <c r="A364" s="10" t="s">
        <v>2319</v>
      </c>
      <c r="B364" s="11" t="s">
        <v>1800</v>
      </c>
      <c r="C364" s="10" t="s">
        <v>702</v>
      </c>
      <c r="D364" s="10" t="s">
        <v>702</v>
      </c>
      <c r="E364" s="33">
        <v>43975.961805555555</v>
      </c>
      <c r="F364" s="56">
        <f>EDATE(E364, 10)</f>
        <v>44279</v>
      </c>
      <c r="G364" s="15" t="s">
        <v>3948</v>
      </c>
      <c r="H364" s="59">
        <v>500000</v>
      </c>
      <c r="I364" s="16" t="str">
        <f>TEXT(E364,"yyyy-mm-ddThh:MM:ss")</f>
        <v>2020-05-24T23:05:00</v>
      </c>
      <c r="J364" s="55" t="str">
        <f>TEXT(F364,"yyyy-mm-ddThh:MM:ss")</f>
        <v>2021-03-24T00:00:00</v>
      </c>
      <c r="K364" s="66">
        <f t="shared" si="5"/>
        <v>500000</v>
      </c>
      <c r="L364" s="20" t="s">
        <v>3939</v>
      </c>
      <c r="M364" s="12">
        <v>43980.711805555555</v>
      </c>
      <c r="N364" s="64" t="s">
        <v>2876</v>
      </c>
      <c r="O364" s="30" t="s">
        <v>2935</v>
      </c>
      <c r="P364" s="47">
        <f>H364</f>
        <v>500000</v>
      </c>
      <c r="Q364" t="s">
        <v>2981</v>
      </c>
      <c r="R364" t="s">
        <v>2982</v>
      </c>
      <c r="S364">
        <v>5</v>
      </c>
      <c r="T364">
        <v>3</v>
      </c>
      <c r="U364">
        <v>2</v>
      </c>
      <c r="V364">
        <v>1</v>
      </c>
      <c r="W364">
        <v>0.5</v>
      </c>
      <c r="X364">
        <v>300000000</v>
      </c>
      <c r="Y364">
        <v>50000</v>
      </c>
      <c r="Z364">
        <v>500000</v>
      </c>
      <c r="AA364">
        <v>20000000</v>
      </c>
      <c r="AB364">
        <v>25</v>
      </c>
      <c r="AC364">
        <v>100</v>
      </c>
      <c r="AD364">
        <v>6</v>
      </c>
      <c r="AE364">
        <v>0.2</v>
      </c>
      <c r="AF364">
        <v>0.5</v>
      </c>
      <c r="AG364">
        <v>2</v>
      </c>
      <c r="AH364">
        <v>1</v>
      </c>
      <c r="AI364">
        <v>0.5</v>
      </c>
      <c r="AJ364">
        <v>0.5</v>
      </c>
      <c r="AK364">
        <v>0.5</v>
      </c>
      <c r="AL364">
        <v>6</v>
      </c>
      <c r="AM364">
        <v>4.5</v>
      </c>
      <c r="AN364">
        <v>1.5</v>
      </c>
      <c r="AO364" t="s">
        <v>2983</v>
      </c>
      <c r="AP364" t="s">
        <v>2984</v>
      </c>
      <c r="AQ364" t="s">
        <v>3870</v>
      </c>
      <c r="AR364" t="s">
        <v>2986</v>
      </c>
      <c r="AS364" t="s">
        <v>2987</v>
      </c>
      <c r="AT364" t="s">
        <v>2988</v>
      </c>
      <c r="AU364">
        <v>70</v>
      </c>
      <c r="AV364">
        <v>80</v>
      </c>
      <c r="AW364">
        <v>20000000</v>
      </c>
      <c r="AX364">
        <v>3</v>
      </c>
      <c r="AY364">
        <v>1</v>
      </c>
      <c r="AZ364">
        <v>0.5</v>
      </c>
      <c r="BA364">
        <v>0.3</v>
      </c>
      <c r="BB364">
        <v>0.2</v>
      </c>
      <c r="BC364">
        <v>300000000</v>
      </c>
      <c r="BD364">
        <v>0.2</v>
      </c>
      <c r="BE364">
        <v>0.5</v>
      </c>
      <c r="BF364">
        <v>0.2</v>
      </c>
      <c r="BG364">
        <v>0.5</v>
      </c>
    </row>
    <row r="365" spans="1:59" ht="24.75" thickBot="1" x14ac:dyDescent="0.3">
      <c r="A365" s="10" t="s">
        <v>2316</v>
      </c>
      <c r="B365" s="11" t="s">
        <v>1800</v>
      </c>
      <c r="C365" s="10" t="s">
        <v>2317</v>
      </c>
      <c r="D365" s="10" t="s">
        <v>2317</v>
      </c>
      <c r="E365" s="33">
        <v>43976.336805555555</v>
      </c>
      <c r="F365" s="56">
        <f>EDATE(E365, 10)</f>
        <v>44280</v>
      </c>
      <c r="G365" s="15" t="s">
        <v>3948</v>
      </c>
      <c r="H365" s="59">
        <v>595000</v>
      </c>
      <c r="I365" s="16" t="str">
        <f>TEXT(E365,"yyyy-mm-ddThh:MM:ss")</f>
        <v>2020-05-25T08:05:00</v>
      </c>
      <c r="J365" s="55" t="str">
        <f>TEXT(F365,"yyyy-mm-ddThh:MM:ss")</f>
        <v>2021-03-25T00:00:00</v>
      </c>
      <c r="K365" s="66">
        <f t="shared" si="5"/>
        <v>595000</v>
      </c>
      <c r="L365" s="20" t="s">
        <v>3939</v>
      </c>
      <c r="M365" s="12">
        <v>43976.670138888891</v>
      </c>
      <c r="N365" s="64" t="s">
        <v>2876</v>
      </c>
      <c r="O365" s="30" t="s">
        <v>2935</v>
      </c>
      <c r="P365" s="47">
        <f>H365</f>
        <v>595000</v>
      </c>
      <c r="Q365" t="s">
        <v>2981</v>
      </c>
      <c r="R365" t="s">
        <v>2982</v>
      </c>
      <c r="S365">
        <v>5</v>
      </c>
      <c r="T365">
        <v>3</v>
      </c>
      <c r="U365">
        <v>2</v>
      </c>
      <c r="V365">
        <v>1</v>
      </c>
      <c r="W365">
        <v>0.5</v>
      </c>
      <c r="X365">
        <v>300000000</v>
      </c>
      <c r="Y365">
        <v>50000</v>
      </c>
      <c r="Z365">
        <v>500000</v>
      </c>
      <c r="AA365">
        <v>20000000</v>
      </c>
      <c r="AB365">
        <v>25</v>
      </c>
      <c r="AC365">
        <v>100</v>
      </c>
      <c r="AD365">
        <v>6</v>
      </c>
      <c r="AE365">
        <v>0.2</v>
      </c>
      <c r="AF365">
        <v>0.5</v>
      </c>
      <c r="AG365">
        <v>2</v>
      </c>
      <c r="AH365">
        <v>1</v>
      </c>
      <c r="AI365">
        <v>0.5</v>
      </c>
      <c r="AJ365">
        <v>0.5</v>
      </c>
      <c r="AK365">
        <v>0.5</v>
      </c>
      <c r="AL365">
        <v>6</v>
      </c>
      <c r="AM365">
        <v>4.5</v>
      </c>
      <c r="AN365">
        <v>1.5</v>
      </c>
      <c r="AO365" t="s">
        <v>2983</v>
      </c>
      <c r="AP365" t="s">
        <v>2984</v>
      </c>
      <c r="AQ365" t="s">
        <v>3551</v>
      </c>
      <c r="AR365" t="s">
        <v>2986</v>
      </c>
      <c r="AS365" t="s">
        <v>2987</v>
      </c>
      <c r="AT365" t="s">
        <v>2988</v>
      </c>
      <c r="AU365">
        <v>70</v>
      </c>
      <c r="AV365">
        <v>80</v>
      </c>
      <c r="AW365">
        <v>20000000</v>
      </c>
      <c r="AX365">
        <v>3</v>
      </c>
      <c r="AY365">
        <v>1</v>
      </c>
      <c r="AZ365">
        <v>0.5</v>
      </c>
      <c r="BA365">
        <v>0.3</v>
      </c>
      <c r="BB365">
        <v>0.2</v>
      </c>
      <c r="BC365">
        <v>300000000</v>
      </c>
      <c r="BD365">
        <v>0.2</v>
      </c>
      <c r="BE365">
        <v>0.5</v>
      </c>
      <c r="BF365">
        <v>0.2</v>
      </c>
      <c r="BG365">
        <v>0.5</v>
      </c>
    </row>
    <row r="366" spans="1:59" ht="24.75" thickBot="1" x14ac:dyDescent="0.3">
      <c r="A366" s="10" t="s">
        <v>2315</v>
      </c>
      <c r="B366" s="11" t="s">
        <v>1800</v>
      </c>
      <c r="C366" s="10" t="s">
        <v>397</v>
      </c>
      <c r="D366" s="10" t="s">
        <v>397</v>
      </c>
      <c r="E366" s="33">
        <v>43976.378472222219</v>
      </c>
      <c r="F366" s="56">
        <f>EDATE(E366, 10)</f>
        <v>44280</v>
      </c>
      <c r="G366" s="15" t="s">
        <v>3948</v>
      </c>
      <c r="H366" s="59">
        <v>2156000</v>
      </c>
      <c r="I366" s="16" t="str">
        <f>TEXT(E366,"yyyy-mm-ddThh:MM:ss")</f>
        <v>2020-05-25T09:05:00</v>
      </c>
      <c r="J366" s="55" t="str">
        <f>TEXT(F366,"yyyy-mm-ddThh:MM:ss")</f>
        <v>2021-03-25T00:00:00</v>
      </c>
      <c r="K366" s="66">
        <f t="shared" si="5"/>
        <v>2156000</v>
      </c>
      <c r="L366" s="20" t="s">
        <v>3939</v>
      </c>
      <c r="M366" s="12">
        <v>43976.378472222219</v>
      </c>
      <c r="N366" s="64" t="s">
        <v>2876</v>
      </c>
      <c r="O366" s="30" t="s">
        <v>2935</v>
      </c>
      <c r="P366" s="47">
        <f>H366</f>
        <v>2156000</v>
      </c>
      <c r="Q366" t="s">
        <v>2981</v>
      </c>
      <c r="R366" t="s">
        <v>2982</v>
      </c>
      <c r="S366">
        <v>5</v>
      </c>
      <c r="T366">
        <v>3</v>
      </c>
      <c r="U366">
        <v>2</v>
      </c>
      <c r="V366">
        <v>1</v>
      </c>
      <c r="W366">
        <v>0.5</v>
      </c>
      <c r="X366">
        <v>300000000</v>
      </c>
      <c r="Y366">
        <v>50000</v>
      </c>
      <c r="Z366">
        <v>500000</v>
      </c>
      <c r="AA366">
        <v>20000000</v>
      </c>
      <c r="AB366">
        <v>25</v>
      </c>
      <c r="AC366">
        <v>100</v>
      </c>
      <c r="AD366">
        <v>6</v>
      </c>
      <c r="AE366">
        <v>0.2</v>
      </c>
      <c r="AF366">
        <v>0.5</v>
      </c>
      <c r="AG366">
        <v>2</v>
      </c>
      <c r="AH366">
        <v>1</v>
      </c>
      <c r="AI366">
        <v>0.5</v>
      </c>
      <c r="AJ366">
        <v>0.5</v>
      </c>
      <c r="AK366">
        <v>0.5</v>
      </c>
      <c r="AL366">
        <v>6</v>
      </c>
      <c r="AM366">
        <v>4.5</v>
      </c>
      <c r="AN366">
        <v>1.5</v>
      </c>
      <c r="AO366" t="s">
        <v>2983</v>
      </c>
      <c r="AP366" t="s">
        <v>2984</v>
      </c>
      <c r="AQ366" t="s">
        <v>3273</v>
      </c>
      <c r="AR366" t="s">
        <v>2986</v>
      </c>
      <c r="AS366" t="s">
        <v>2987</v>
      </c>
      <c r="AT366" t="s">
        <v>2988</v>
      </c>
      <c r="AU366">
        <v>70</v>
      </c>
      <c r="AV366">
        <v>80</v>
      </c>
      <c r="AW366">
        <v>20000000</v>
      </c>
      <c r="AX366">
        <v>3</v>
      </c>
      <c r="AY366">
        <v>1</v>
      </c>
      <c r="AZ366">
        <v>0.5</v>
      </c>
      <c r="BA366">
        <v>0.3</v>
      </c>
      <c r="BB366">
        <v>0.2</v>
      </c>
      <c r="BC366">
        <v>300000000</v>
      </c>
      <c r="BD366">
        <v>0.2</v>
      </c>
      <c r="BE366">
        <v>0.5</v>
      </c>
      <c r="BF366">
        <v>0.2</v>
      </c>
      <c r="BG366">
        <v>0.5</v>
      </c>
    </row>
    <row r="367" spans="1:59" ht="24.75" thickBot="1" x14ac:dyDescent="0.3">
      <c r="A367" s="10" t="s">
        <v>2311</v>
      </c>
      <c r="B367" s="11" t="s">
        <v>1800</v>
      </c>
      <c r="C367" s="10" t="s">
        <v>2312</v>
      </c>
      <c r="D367" s="10" t="s">
        <v>2312</v>
      </c>
      <c r="E367" s="33">
        <v>43976.378472222219</v>
      </c>
      <c r="F367" s="56">
        <f>EDATE(E367, 10)</f>
        <v>44280</v>
      </c>
      <c r="G367" s="15" t="s">
        <v>3948</v>
      </c>
      <c r="H367" s="59">
        <v>1000000</v>
      </c>
      <c r="I367" s="16" t="str">
        <f>TEXT(E367,"yyyy-mm-ddThh:MM:ss")</f>
        <v>2020-05-25T09:05:00</v>
      </c>
      <c r="J367" s="55" t="str">
        <f>TEXT(F367,"yyyy-mm-ddThh:MM:ss")</f>
        <v>2021-03-25T00:00:00</v>
      </c>
      <c r="K367" s="66">
        <f t="shared" si="5"/>
        <v>1000000</v>
      </c>
      <c r="L367" s="20" t="s">
        <v>3939</v>
      </c>
      <c r="M367" s="12">
        <v>43976.378472222219</v>
      </c>
      <c r="N367" s="64" t="s">
        <v>2876</v>
      </c>
      <c r="O367" s="30" t="s">
        <v>2935</v>
      </c>
      <c r="P367" s="47">
        <f>H367</f>
        <v>1000000</v>
      </c>
      <c r="Q367" t="s">
        <v>2981</v>
      </c>
      <c r="R367" t="s">
        <v>2982</v>
      </c>
      <c r="S367">
        <v>5</v>
      </c>
      <c r="T367">
        <v>3</v>
      </c>
      <c r="U367">
        <v>2</v>
      </c>
      <c r="V367">
        <v>1</v>
      </c>
      <c r="W367">
        <v>0.5</v>
      </c>
      <c r="X367">
        <v>300000000</v>
      </c>
      <c r="Y367">
        <v>50000</v>
      </c>
      <c r="Z367">
        <v>500000</v>
      </c>
      <c r="AA367">
        <v>20000000</v>
      </c>
      <c r="AB367">
        <v>25</v>
      </c>
      <c r="AC367">
        <v>100</v>
      </c>
      <c r="AD367">
        <v>6</v>
      </c>
      <c r="AE367">
        <v>0.2</v>
      </c>
      <c r="AF367">
        <v>0.5</v>
      </c>
      <c r="AG367">
        <v>2</v>
      </c>
      <c r="AH367">
        <v>1</v>
      </c>
      <c r="AI367">
        <v>0.5</v>
      </c>
      <c r="AJ367">
        <v>0.5</v>
      </c>
      <c r="AK367">
        <v>0.5</v>
      </c>
      <c r="AL367">
        <v>6</v>
      </c>
      <c r="AM367">
        <v>4.5</v>
      </c>
      <c r="AN367">
        <v>1.5</v>
      </c>
      <c r="AO367" t="s">
        <v>2983</v>
      </c>
      <c r="AP367" t="s">
        <v>2984</v>
      </c>
      <c r="AQ367" t="s">
        <v>3410</v>
      </c>
      <c r="AR367" t="s">
        <v>2986</v>
      </c>
      <c r="AS367" t="s">
        <v>2987</v>
      </c>
      <c r="AT367" t="s">
        <v>2988</v>
      </c>
      <c r="AU367">
        <v>70</v>
      </c>
      <c r="AV367">
        <v>80</v>
      </c>
      <c r="AW367">
        <v>20000000</v>
      </c>
      <c r="AX367">
        <v>3</v>
      </c>
      <c r="AY367">
        <v>1</v>
      </c>
      <c r="AZ367">
        <v>0.5</v>
      </c>
      <c r="BA367">
        <v>0.3</v>
      </c>
      <c r="BB367">
        <v>0.2</v>
      </c>
      <c r="BC367">
        <v>300000000</v>
      </c>
      <c r="BD367">
        <v>0.2</v>
      </c>
      <c r="BE367">
        <v>0.5</v>
      </c>
      <c r="BF367">
        <v>0.2</v>
      </c>
      <c r="BG367">
        <v>0.5</v>
      </c>
    </row>
    <row r="368" spans="1:59" ht="24.75" thickBot="1" x14ac:dyDescent="0.3">
      <c r="A368" s="10" t="s">
        <v>2305</v>
      </c>
      <c r="B368" s="11" t="s">
        <v>1800</v>
      </c>
      <c r="C368" s="10" t="s">
        <v>2306</v>
      </c>
      <c r="D368" s="10" t="s">
        <v>2306</v>
      </c>
      <c r="E368" s="33">
        <v>43976.420138888891</v>
      </c>
      <c r="F368" s="56">
        <f>EDATE(E368, 10)</f>
        <v>44280</v>
      </c>
      <c r="G368" s="15" t="s">
        <v>3948</v>
      </c>
      <c r="H368" s="59">
        <v>1931000</v>
      </c>
      <c r="I368" s="16" t="str">
        <f>TEXT(E368,"yyyy-mm-ddThh:MM:ss")</f>
        <v>2020-05-25T10:05:00</v>
      </c>
      <c r="J368" s="55" t="str">
        <f>TEXT(F368,"yyyy-mm-ddThh:MM:ss")</f>
        <v>2021-03-25T00:00:00</v>
      </c>
      <c r="K368" s="66">
        <f t="shared" si="5"/>
        <v>1931000</v>
      </c>
      <c r="L368" s="20" t="s">
        <v>3939</v>
      </c>
      <c r="M368" s="12">
        <v>43976.711805555555</v>
      </c>
      <c r="N368" s="64" t="s">
        <v>2876</v>
      </c>
      <c r="O368" s="30" t="s">
        <v>2935</v>
      </c>
      <c r="P368" s="47">
        <f>H368</f>
        <v>1931000</v>
      </c>
      <c r="Q368" t="s">
        <v>2981</v>
      </c>
      <c r="R368" t="s">
        <v>2982</v>
      </c>
      <c r="S368">
        <v>5</v>
      </c>
      <c r="T368">
        <v>3</v>
      </c>
      <c r="U368">
        <v>2</v>
      </c>
      <c r="V368">
        <v>1</v>
      </c>
      <c r="W368">
        <v>0.5</v>
      </c>
      <c r="X368">
        <v>300000000</v>
      </c>
      <c r="Y368">
        <v>50000</v>
      </c>
      <c r="Z368">
        <v>500000</v>
      </c>
      <c r="AA368">
        <v>20000000</v>
      </c>
      <c r="AB368">
        <v>25</v>
      </c>
      <c r="AC368">
        <v>100</v>
      </c>
      <c r="AD368">
        <v>6</v>
      </c>
      <c r="AE368">
        <v>0.2</v>
      </c>
      <c r="AF368">
        <v>0.5</v>
      </c>
      <c r="AG368">
        <v>2</v>
      </c>
      <c r="AH368">
        <v>1</v>
      </c>
      <c r="AI368">
        <v>0.5</v>
      </c>
      <c r="AJ368">
        <v>0.5</v>
      </c>
      <c r="AK368">
        <v>0.5</v>
      </c>
      <c r="AL368">
        <v>6</v>
      </c>
      <c r="AM368">
        <v>4.5</v>
      </c>
      <c r="AN368">
        <v>1.5</v>
      </c>
      <c r="AO368" t="s">
        <v>2983</v>
      </c>
      <c r="AP368" t="s">
        <v>2984</v>
      </c>
      <c r="AQ368" t="s">
        <v>3288</v>
      </c>
      <c r="AR368" t="s">
        <v>2986</v>
      </c>
      <c r="AS368" t="s">
        <v>2987</v>
      </c>
      <c r="AT368" t="s">
        <v>2988</v>
      </c>
      <c r="AU368">
        <v>70</v>
      </c>
      <c r="AV368">
        <v>80</v>
      </c>
      <c r="AW368">
        <v>20000000</v>
      </c>
      <c r="AX368">
        <v>3</v>
      </c>
      <c r="AY368">
        <v>1</v>
      </c>
      <c r="AZ368">
        <v>0.5</v>
      </c>
      <c r="BA368">
        <v>0.3</v>
      </c>
      <c r="BB368">
        <v>0.2</v>
      </c>
      <c r="BC368">
        <v>300000000</v>
      </c>
      <c r="BD368">
        <v>0.2</v>
      </c>
      <c r="BE368">
        <v>0.5</v>
      </c>
      <c r="BF368">
        <v>0.2</v>
      </c>
      <c r="BG368">
        <v>0.5</v>
      </c>
    </row>
    <row r="369" spans="1:59" ht="24.75" thickBot="1" x14ac:dyDescent="0.3">
      <c r="A369" s="10" t="s">
        <v>2308</v>
      </c>
      <c r="B369" s="11" t="s">
        <v>1800</v>
      </c>
      <c r="C369" s="10" t="s">
        <v>2309</v>
      </c>
      <c r="D369" s="10" t="s">
        <v>2309</v>
      </c>
      <c r="E369" s="33">
        <v>43976.420138888891</v>
      </c>
      <c r="F369" s="56">
        <f>EDATE(E369, 10)</f>
        <v>44280</v>
      </c>
      <c r="G369" s="15" t="s">
        <v>3948</v>
      </c>
      <c r="H369" s="59">
        <v>720000</v>
      </c>
      <c r="I369" s="16" t="str">
        <f>TEXT(E369,"yyyy-mm-ddThh:MM:ss")</f>
        <v>2020-05-25T10:05:00</v>
      </c>
      <c r="J369" s="55" t="str">
        <f>TEXT(F369,"yyyy-mm-ddThh:MM:ss")</f>
        <v>2021-03-25T00:00:00</v>
      </c>
      <c r="K369" s="66">
        <f t="shared" si="5"/>
        <v>720000</v>
      </c>
      <c r="L369" s="20" t="s">
        <v>3939</v>
      </c>
      <c r="M369" s="12">
        <v>43979.503472222219</v>
      </c>
      <c r="N369" s="64" t="s">
        <v>2876</v>
      </c>
      <c r="O369" s="30" t="s">
        <v>2935</v>
      </c>
      <c r="P369" s="47">
        <f>H369</f>
        <v>720000</v>
      </c>
      <c r="Q369" t="s">
        <v>2981</v>
      </c>
      <c r="R369" t="s">
        <v>2982</v>
      </c>
      <c r="S369">
        <v>5</v>
      </c>
      <c r="T369">
        <v>3</v>
      </c>
      <c r="U369">
        <v>2</v>
      </c>
      <c r="V369">
        <v>1</v>
      </c>
      <c r="W369">
        <v>0.5</v>
      </c>
      <c r="X369">
        <v>300000000</v>
      </c>
      <c r="Y369">
        <v>50000</v>
      </c>
      <c r="Z369">
        <v>500000</v>
      </c>
      <c r="AA369">
        <v>20000000</v>
      </c>
      <c r="AB369">
        <v>25</v>
      </c>
      <c r="AC369">
        <v>100</v>
      </c>
      <c r="AD369">
        <v>6</v>
      </c>
      <c r="AE369">
        <v>0.2</v>
      </c>
      <c r="AF369">
        <v>0.5</v>
      </c>
      <c r="AG369">
        <v>2</v>
      </c>
      <c r="AH369">
        <v>1</v>
      </c>
      <c r="AI369">
        <v>0.5</v>
      </c>
      <c r="AJ369">
        <v>0.5</v>
      </c>
      <c r="AK369">
        <v>0.5</v>
      </c>
      <c r="AL369">
        <v>6</v>
      </c>
      <c r="AM369">
        <v>4.5</v>
      </c>
      <c r="AN369">
        <v>1.5</v>
      </c>
      <c r="AO369" t="s">
        <v>2983</v>
      </c>
      <c r="AP369" t="s">
        <v>2984</v>
      </c>
      <c r="AQ369" t="s">
        <v>3474</v>
      </c>
      <c r="AR369" t="s">
        <v>2986</v>
      </c>
      <c r="AS369" t="s">
        <v>2987</v>
      </c>
      <c r="AT369" t="s">
        <v>2988</v>
      </c>
      <c r="AU369">
        <v>70</v>
      </c>
      <c r="AV369">
        <v>80</v>
      </c>
      <c r="AW369">
        <v>20000000</v>
      </c>
      <c r="AX369">
        <v>3</v>
      </c>
      <c r="AY369">
        <v>1</v>
      </c>
      <c r="AZ369">
        <v>0.5</v>
      </c>
      <c r="BA369">
        <v>0.3</v>
      </c>
      <c r="BB369">
        <v>0.2</v>
      </c>
      <c r="BC369">
        <v>300000000</v>
      </c>
      <c r="BD369">
        <v>0.2</v>
      </c>
      <c r="BE369">
        <v>0.5</v>
      </c>
      <c r="BF369">
        <v>0.2</v>
      </c>
      <c r="BG369">
        <v>0.5</v>
      </c>
    </row>
    <row r="370" spans="1:59" ht="24.75" thickBot="1" x14ac:dyDescent="0.3">
      <c r="A370" s="10" t="s">
        <v>2301</v>
      </c>
      <c r="B370" s="11" t="s">
        <v>1800</v>
      </c>
      <c r="C370" s="10" t="s">
        <v>2302</v>
      </c>
      <c r="D370" s="10" t="s">
        <v>2302</v>
      </c>
      <c r="E370" s="33">
        <v>43976.628472222219</v>
      </c>
      <c r="F370" s="56">
        <f>EDATE(E370, 10)</f>
        <v>44280</v>
      </c>
      <c r="G370" s="15" t="s">
        <v>3948</v>
      </c>
      <c r="H370" s="59">
        <v>550000</v>
      </c>
      <c r="I370" s="16" t="str">
        <f>TEXT(E370,"yyyy-mm-ddThh:MM:ss")</f>
        <v>2020-05-25T15:05:00</v>
      </c>
      <c r="J370" s="55" t="str">
        <f>TEXT(F370,"yyyy-mm-ddThh:MM:ss")</f>
        <v>2021-03-25T00:00:00</v>
      </c>
      <c r="K370" s="66">
        <f t="shared" si="5"/>
        <v>550000</v>
      </c>
      <c r="L370" s="20" t="s">
        <v>3939</v>
      </c>
      <c r="M370" s="12">
        <v>43976.920138888891</v>
      </c>
      <c r="N370" s="64" t="s">
        <v>2876</v>
      </c>
      <c r="O370" s="30" t="s">
        <v>2935</v>
      </c>
      <c r="P370" s="47">
        <f>H370</f>
        <v>550000</v>
      </c>
      <c r="Q370" t="s">
        <v>2981</v>
      </c>
      <c r="R370" t="s">
        <v>2982</v>
      </c>
      <c r="S370">
        <v>5</v>
      </c>
      <c r="T370">
        <v>3</v>
      </c>
      <c r="U370">
        <v>2</v>
      </c>
      <c r="V370">
        <v>1</v>
      </c>
      <c r="W370">
        <v>0.5</v>
      </c>
      <c r="X370">
        <v>300000000</v>
      </c>
      <c r="Y370">
        <v>50000</v>
      </c>
      <c r="Z370">
        <v>500000</v>
      </c>
      <c r="AA370">
        <v>20000000</v>
      </c>
      <c r="AB370">
        <v>25</v>
      </c>
      <c r="AC370">
        <v>100</v>
      </c>
      <c r="AD370">
        <v>6</v>
      </c>
      <c r="AE370">
        <v>0.2</v>
      </c>
      <c r="AF370">
        <v>0.5</v>
      </c>
      <c r="AG370">
        <v>2</v>
      </c>
      <c r="AH370">
        <v>1</v>
      </c>
      <c r="AI370">
        <v>0.5</v>
      </c>
      <c r="AJ370">
        <v>0.5</v>
      </c>
      <c r="AK370">
        <v>0.5</v>
      </c>
      <c r="AL370">
        <v>6</v>
      </c>
      <c r="AM370">
        <v>4.5</v>
      </c>
      <c r="AN370">
        <v>1.5</v>
      </c>
      <c r="AO370" t="s">
        <v>2983</v>
      </c>
      <c r="AP370" t="s">
        <v>2984</v>
      </c>
      <c r="AQ370" t="s">
        <v>3603</v>
      </c>
      <c r="AR370" t="s">
        <v>2986</v>
      </c>
      <c r="AS370" t="s">
        <v>2987</v>
      </c>
      <c r="AT370" t="s">
        <v>2988</v>
      </c>
      <c r="AU370">
        <v>70</v>
      </c>
      <c r="AV370">
        <v>80</v>
      </c>
      <c r="AW370">
        <v>20000000</v>
      </c>
      <c r="AX370">
        <v>3</v>
      </c>
      <c r="AY370">
        <v>1</v>
      </c>
      <c r="AZ370">
        <v>0.5</v>
      </c>
      <c r="BA370">
        <v>0.3</v>
      </c>
      <c r="BB370">
        <v>0.2</v>
      </c>
      <c r="BC370">
        <v>300000000</v>
      </c>
      <c r="BD370">
        <v>0.2</v>
      </c>
      <c r="BE370">
        <v>0.5</v>
      </c>
      <c r="BF370">
        <v>0.2</v>
      </c>
      <c r="BG370">
        <v>0.5</v>
      </c>
    </row>
    <row r="371" spans="1:59" ht="24.75" thickBot="1" x14ac:dyDescent="0.3">
      <c r="A371" s="10" t="s">
        <v>2295</v>
      </c>
      <c r="B371" s="11" t="s">
        <v>1800</v>
      </c>
      <c r="C371" s="10" t="s">
        <v>2296</v>
      </c>
      <c r="D371" s="10" t="s">
        <v>2296</v>
      </c>
      <c r="E371" s="33">
        <v>43976.670138888891</v>
      </c>
      <c r="F371" s="56">
        <f>EDATE(E371, 10)</f>
        <v>44280</v>
      </c>
      <c r="G371" s="15" t="s">
        <v>3948</v>
      </c>
      <c r="H371" s="59">
        <v>626000</v>
      </c>
      <c r="I371" s="16" t="str">
        <f>TEXT(E371,"yyyy-mm-ddThh:MM:ss")</f>
        <v>2020-05-25T16:05:00</v>
      </c>
      <c r="J371" s="55" t="str">
        <f>TEXT(F371,"yyyy-mm-ddThh:MM:ss")</f>
        <v>2021-03-25T00:00:00</v>
      </c>
      <c r="K371" s="66">
        <f t="shared" si="5"/>
        <v>626000</v>
      </c>
      <c r="L371" s="20" t="s">
        <v>3939</v>
      </c>
      <c r="M371" s="12">
        <v>43976.711805555555</v>
      </c>
      <c r="N371" s="64" t="s">
        <v>2876</v>
      </c>
      <c r="O371" s="30" t="s">
        <v>2935</v>
      </c>
      <c r="P371" s="47">
        <f>H371</f>
        <v>626000</v>
      </c>
      <c r="Q371" t="s">
        <v>2981</v>
      </c>
      <c r="R371" t="s">
        <v>2982</v>
      </c>
      <c r="S371">
        <v>5</v>
      </c>
      <c r="T371">
        <v>3</v>
      </c>
      <c r="U371">
        <v>2</v>
      </c>
      <c r="V371">
        <v>1</v>
      </c>
      <c r="W371">
        <v>0.5</v>
      </c>
      <c r="X371">
        <v>300000000</v>
      </c>
      <c r="Y371">
        <v>50000</v>
      </c>
      <c r="Z371">
        <v>500000</v>
      </c>
      <c r="AA371">
        <v>20000000</v>
      </c>
      <c r="AB371">
        <v>25</v>
      </c>
      <c r="AC371">
        <v>100</v>
      </c>
      <c r="AD371">
        <v>6</v>
      </c>
      <c r="AE371">
        <v>0.2</v>
      </c>
      <c r="AF371">
        <v>0.5</v>
      </c>
      <c r="AG371">
        <v>2</v>
      </c>
      <c r="AH371">
        <v>1</v>
      </c>
      <c r="AI371">
        <v>0.5</v>
      </c>
      <c r="AJ371">
        <v>0.5</v>
      </c>
      <c r="AK371">
        <v>0.5</v>
      </c>
      <c r="AL371">
        <v>6</v>
      </c>
      <c r="AM371">
        <v>4.5</v>
      </c>
      <c r="AN371">
        <v>1.5</v>
      </c>
      <c r="AO371" t="s">
        <v>2983</v>
      </c>
      <c r="AP371" t="s">
        <v>2984</v>
      </c>
      <c r="AQ371" t="s">
        <v>3516</v>
      </c>
      <c r="AR371" t="s">
        <v>2986</v>
      </c>
      <c r="AS371" t="s">
        <v>2987</v>
      </c>
      <c r="AT371" t="s">
        <v>2988</v>
      </c>
      <c r="AU371">
        <v>70</v>
      </c>
      <c r="AV371">
        <v>80</v>
      </c>
      <c r="AW371">
        <v>20000000</v>
      </c>
      <c r="AX371">
        <v>3</v>
      </c>
      <c r="AY371">
        <v>1</v>
      </c>
      <c r="AZ371">
        <v>0.5</v>
      </c>
      <c r="BA371">
        <v>0.3</v>
      </c>
      <c r="BB371">
        <v>0.2</v>
      </c>
      <c r="BC371">
        <v>300000000</v>
      </c>
      <c r="BD371">
        <v>0.2</v>
      </c>
      <c r="BE371">
        <v>0.5</v>
      </c>
      <c r="BF371">
        <v>0.2</v>
      </c>
      <c r="BG371">
        <v>0.5</v>
      </c>
    </row>
    <row r="372" spans="1:59" ht="24.75" thickBot="1" x14ac:dyDescent="0.3">
      <c r="A372" s="10" t="s">
        <v>2298</v>
      </c>
      <c r="B372" s="11" t="s">
        <v>1800</v>
      </c>
      <c r="C372" s="10" t="s">
        <v>2299</v>
      </c>
      <c r="D372" s="10" t="s">
        <v>2299</v>
      </c>
      <c r="E372" s="33">
        <v>43976.670138888891</v>
      </c>
      <c r="F372" s="56">
        <f>EDATE(E372, 10)</f>
        <v>44280</v>
      </c>
      <c r="G372" s="15" t="s">
        <v>3948</v>
      </c>
      <c r="H372" s="59">
        <v>500000</v>
      </c>
      <c r="I372" s="16" t="str">
        <f>TEXT(E372,"yyyy-mm-ddThh:MM:ss")</f>
        <v>2020-05-25T16:05:00</v>
      </c>
      <c r="J372" s="55" t="str">
        <f>TEXT(F372,"yyyy-mm-ddThh:MM:ss")</f>
        <v>2021-03-25T00:00:00</v>
      </c>
      <c r="K372" s="66">
        <f t="shared" si="5"/>
        <v>500000</v>
      </c>
      <c r="L372" s="20" t="s">
        <v>3939</v>
      </c>
      <c r="M372" s="12">
        <v>43976.711805555555</v>
      </c>
      <c r="N372" s="64" t="s">
        <v>2876</v>
      </c>
      <c r="O372" s="30" t="s">
        <v>2935</v>
      </c>
      <c r="P372" s="47">
        <f>H372</f>
        <v>500000</v>
      </c>
      <c r="Q372" t="s">
        <v>2981</v>
      </c>
      <c r="R372" t="s">
        <v>2982</v>
      </c>
      <c r="S372">
        <v>5</v>
      </c>
      <c r="T372">
        <v>3</v>
      </c>
      <c r="U372">
        <v>2</v>
      </c>
      <c r="V372">
        <v>1</v>
      </c>
      <c r="W372">
        <v>0.5</v>
      </c>
      <c r="X372">
        <v>300000000</v>
      </c>
      <c r="Y372">
        <v>50000</v>
      </c>
      <c r="Z372">
        <v>500000</v>
      </c>
      <c r="AA372">
        <v>20000000</v>
      </c>
      <c r="AB372">
        <v>25</v>
      </c>
      <c r="AC372">
        <v>100</v>
      </c>
      <c r="AD372">
        <v>6</v>
      </c>
      <c r="AE372">
        <v>0.2</v>
      </c>
      <c r="AF372">
        <v>0.5</v>
      </c>
      <c r="AG372">
        <v>2</v>
      </c>
      <c r="AH372">
        <v>1</v>
      </c>
      <c r="AI372">
        <v>0.5</v>
      </c>
      <c r="AJ372">
        <v>0.5</v>
      </c>
      <c r="AK372">
        <v>0.5</v>
      </c>
      <c r="AL372">
        <v>6</v>
      </c>
      <c r="AM372">
        <v>4.5</v>
      </c>
      <c r="AN372">
        <v>1.5</v>
      </c>
      <c r="AO372" t="s">
        <v>2983</v>
      </c>
      <c r="AP372" t="s">
        <v>2984</v>
      </c>
      <c r="AQ372" t="s">
        <v>3869</v>
      </c>
      <c r="AR372" t="s">
        <v>2986</v>
      </c>
      <c r="AS372" t="s">
        <v>2987</v>
      </c>
      <c r="AT372" t="s">
        <v>2988</v>
      </c>
      <c r="AU372">
        <v>70</v>
      </c>
      <c r="AV372">
        <v>80</v>
      </c>
      <c r="AW372">
        <v>20000000</v>
      </c>
      <c r="AX372">
        <v>3</v>
      </c>
      <c r="AY372">
        <v>1</v>
      </c>
      <c r="AZ372">
        <v>0.5</v>
      </c>
      <c r="BA372">
        <v>0.3</v>
      </c>
      <c r="BB372">
        <v>0.2</v>
      </c>
      <c r="BC372">
        <v>300000000</v>
      </c>
      <c r="BD372">
        <v>0.2</v>
      </c>
      <c r="BE372">
        <v>0.5</v>
      </c>
      <c r="BF372">
        <v>0.2</v>
      </c>
      <c r="BG372">
        <v>0.5</v>
      </c>
    </row>
    <row r="373" spans="1:59" ht="24.75" thickBot="1" x14ac:dyDescent="0.3">
      <c r="A373" s="10" t="s">
        <v>2293</v>
      </c>
      <c r="B373" s="11" t="s">
        <v>1800</v>
      </c>
      <c r="C373" s="10" t="s">
        <v>2294</v>
      </c>
      <c r="D373" s="10" t="s">
        <v>2294</v>
      </c>
      <c r="E373" s="33">
        <v>43976.711805555555</v>
      </c>
      <c r="F373" s="56">
        <f>EDATE(E373, 10)</f>
        <v>44280</v>
      </c>
      <c r="G373" s="15" t="s">
        <v>3948</v>
      </c>
      <c r="H373" s="59">
        <v>525000</v>
      </c>
      <c r="I373" s="16" t="str">
        <f>TEXT(E373,"yyyy-mm-ddThh:MM:ss")</f>
        <v>2020-05-25T17:05:00</v>
      </c>
      <c r="J373" s="55" t="str">
        <f>TEXT(F373,"yyyy-mm-ddThh:MM:ss")</f>
        <v>2021-03-25T00:00:00</v>
      </c>
      <c r="K373" s="66">
        <f t="shared" si="5"/>
        <v>525000</v>
      </c>
      <c r="L373" s="20" t="s">
        <v>3939</v>
      </c>
      <c r="M373" s="12">
        <v>43976.753472222219</v>
      </c>
      <c r="N373" s="64" t="s">
        <v>2876</v>
      </c>
      <c r="O373" s="30" t="s">
        <v>2935</v>
      </c>
      <c r="P373" s="47">
        <f>H373</f>
        <v>525000</v>
      </c>
      <c r="Q373" t="s">
        <v>2981</v>
      </c>
      <c r="R373" t="s">
        <v>2982</v>
      </c>
      <c r="S373">
        <v>5</v>
      </c>
      <c r="T373">
        <v>3</v>
      </c>
      <c r="U373">
        <v>2</v>
      </c>
      <c r="V373">
        <v>1</v>
      </c>
      <c r="W373">
        <v>0.5</v>
      </c>
      <c r="X373">
        <v>300000000</v>
      </c>
      <c r="Y373">
        <v>50000</v>
      </c>
      <c r="Z373">
        <v>500000</v>
      </c>
      <c r="AA373">
        <v>20000000</v>
      </c>
      <c r="AB373">
        <v>25</v>
      </c>
      <c r="AC373">
        <v>100</v>
      </c>
      <c r="AD373">
        <v>6</v>
      </c>
      <c r="AE373">
        <v>0.2</v>
      </c>
      <c r="AF373">
        <v>0.5</v>
      </c>
      <c r="AG373">
        <v>2</v>
      </c>
      <c r="AH373">
        <v>1</v>
      </c>
      <c r="AI373">
        <v>0.5</v>
      </c>
      <c r="AJ373">
        <v>0.5</v>
      </c>
      <c r="AK373">
        <v>0.5</v>
      </c>
      <c r="AL373">
        <v>6</v>
      </c>
      <c r="AM373">
        <v>4.5</v>
      </c>
      <c r="AN373">
        <v>1.5</v>
      </c>
      <c r="AO373" t="s">
        <v>2983</v>
      </c>
      <c r="AP373" t="s">
        <v>2984</v>
      </c>
      <c r="AQ373" t="s">
        <v>3657</v>
      </c>
      <c r="AR373" t="s">
        <v>2986</v>
      </c>
      <c r="AS373" t="s">
        <v>2987</v>
      </c>
      <c r="AT373" t="s">
        <v>2988</v>
      </c>
      <c r="AU373">
        <v>70</v>
      </c>
      <c r="AV373">
        <v>80</v>
      </c>
      <c r="AW373">
        <v>20000000</v>
      </c>
      <c r="AX373">
        <v>3</v>
      </c>
      <c r="AY373">
        <v>1</v>
      </c>
      <c r="AZ373">
        <v>0.5</v>
      </c>
      <c r="BA373">
        <v>0.3</v>
      </c>
      <c r="BB373">
        <v>0.2</v>
      </c>
      <c r="BC373">
        <v>300000000</v>
      </c>
      <c r="BD373">
        <v>0.2</v>
      </c>
      <c r="BE373">
        <v>0.5</v>
      </c>
      <c r="BF373">
        <v>0.2</v>
      </c>
      <c r="BG373">
        <v>0.5</v>
      </c>
    </row>
    <row r="374" spans="1:59" ht="24.75" thickBot="1" x14ac:dyDescent="0.3">
      <c r="A374" s="10" t="s">
        <v>2287</v>
      </c>
      <c r="B374" s="11" t="s">
        <v>1800</v>
      </c>
      <c r="C374" s="10" t="s">
        <v>935</v>
      </c>
      <c r="D374" s="10" t="s">
        <v>935</v>
      </c>
      <c r="E374" s="33">
        <v>43976.836805555555</v>
      </c>
      <c r="F374" s="56">
        <f>EDATE(E374, 10)</f>
        <v>44280</v>
      </c>
      <c r="G374" s="15" t="s">
        <v>3948</v>
      </c>
      <c r="H374" s="59">
        <v>20000000</v>
      </c>
      <c r="I374" s="16" t="str">
        <f>TEXT(E374,"yyyy-mm-ddThh:MM:ss")</f>
        <v>2020-05-25T20:05:00</v>
      </c>
      <c r="J374" s="55" t="str">
        <f>TEXT(F374,"yyyy-mm-ddThh:MM:ss")</f>
        <v>2021-03-25T00:00:00</v>
      </c>
      <c r="K374" s="66">
        <f t="shared" si="5"/>
        <v>20000000</v>
      </c>
      <c r="L374" s="20" t="s">
        <v>3939</v>
      </c>
      <c r="M374" s="12">
        <v>43976.920138888891</v>
      </c>
      <c r="N374" s="64" t="s">
        <v>2876</v>
      </c>
      <c r="O374" s="30" t="s">
        <v>2935</v>
      </c>
      <c r="P374" s="47">
        <f>H374</f>
        <v>20000000</v>
      </c>
      <c r="Q374" t="s">
        <v>2981</v>
      </c>
      <c r="R374" t="s">
        <v>2982</v>
      </c>
      <c r="S374">
        <v>5</v>
      </c>
      <c r="T374">
        <v>3</v>
      </c>
      <c r="U374">
        <v>2</v>
      </c>
      <c r="V374">
        <v>1</v>
      </c>
      <c r="W374">
        <v>0.5</v>
      </c>
      <c r="X374">
        <v>300000000</v>
      </c>
      <c r="Y374">
        <v>50000</v>
      </c>
      <c r="Z374">
        <v>500000</v>
      </c>
      <c r="AA374">
        <v>20000000</v>
      </c>
      <c r="AB374">
        <v>25</v>
      </c>
      <c r="AC374">
        <v>100</v>
      </c>
      <c r="AD374">
        <v>6</v>
      </c>
      <c r="AE374">
        <v>0.2</v>
      </c>
      <c r="AF374">
        <v>0.5</v>
      </c>
      <c r="AG374">
        <v>2</v>
      </c>
      <c r="AH374">
        <v>1</v>
      </c>
      <c r="AI374">
        <v>0.5</v>
      </c>
      <c r="AJ374">
        <v>0.5</v>
      </c>
      <c r="AK374">
        <v>0.5</v>
      </c>
      <c r="AL374">
        <v>6</v>
      </c>
      <c r="AM374">
        <v>4.5</v>
      </c>
      <c r="AN374">
        <v>1.5</v>
      </c>
      <c r="AO374" t="s">
        <v>2983</v>
      </c>
      <c r="AP374" t="s">
        <v>2984</v>
      </c>
      <c r="AQ374" t="s">
        <v>3161</v>
      </c>
      <c r="AR374" t="s">
        <v>2986</v>
      </c>
      <c r="AS374" t="s">
        <v>2987</v>
      </c>
      <c r="AT374" t="s">
        <v>2988</v>
      </c>
      <c r="AU374">
        <v>70</v>
      </c>
      <c r="AV374">
        <v>80</v>
      </c>
      <c r="AW374">
        <v>20000000</v>
      </c>
      <c r="AX374">
        <v>3</v>
      </c>
      <c r="AY374">
        <v>1</v>
      </c>
      <c r="AZ374">
        <v>0.5</v>
      </c>
      <c r="BA374">
        <v>0.3</v>
      </c>
      <c r="BB374">
        <v>0.2</v>
      </c>
      <c r="BC374">
        <v>300000000</v>
      </c>
      <c r="BD374">
        <v>0.2</v>
      </c>
      <c r="BE374">
        <v>0.5</v>
      </c>
      <c r="BF374">
        <v>0.2</v>
      </c>
      <c r="BG374">
        <v>0.5</v>
      </c>
    </row>
    <row r="375" spans="1:59" ht="24.75" thickBot="1" x14ac:dyDescent="0.3">
      <c r="A375" s="10" t="s">
        <v>2284</v>
      </c>
      <c r="B375" s="11" t="s">
        <v>1800</v>
      </c>
      <c r="C375" s="10" t="s">
        <v>2285</v>
      </c>
      <c r="D375" s="10" t="s">
        <v>2285</v>
      </c>
      <c r="E375" s="33">
        <v>43976.836805555555</v>
      </c>
      <c r="F375" s="56">
        <f>EDATE(E375, 10)</f>
        <v>44280</v>
      </c>
      <c r="G375" s="15" t="s">
        <v>3948</v>
      </c>
      <c r="H375" s="59">
        <v>575000</v>
      </c>
      <c r="I375" s="16" t="str">
        <f>TEXT(E375,"yyyy-mm-ddThh:MM:ss")</f>
        <v>2020-05-25T20:05:00</v>
      </c>
      <c r="J375" s="55" t="str">
        <f>TEXT(F375,"yyyy-mm-ddThh:MM:ss")</f>
        <v>2021-03-25T00:00:00</v>
      </c>
      <c r="K375" s="66">
        <f t="shared" si="5"/>
        <v>575000</v>
      </c>
      <c r="L375" s="20" t="s">
        <v>3939</v>
      </c>
      <c r="M375" s="12">
        <v>43976.920138888891</v>
      </c>
      <c r="N375" s="64" t="s">
        <v>2876</v>
      </c>
      <c r="O375" s="30" t="s">
        <v>2935</v>
      </c>
      <c r="P375" s="47">
        <f>H375</f>
        <v>575000</v>
      </c>
      <c r="Q375" t="s">
        <v>2981</v>
      </c>
      <c r="R375" t="s">
        <v>2982</v>
      </c>
      <c r="S375">
        <v>5</v>
      </c>
      <c r="T375">
        <v>3</v>
      </c>
      <c r="U375">
        <v>2</v>
      </c>
      <c r="V375">
        <v>1</v>
      </c>
      <c r="W375">
        <v>0.5</v>
      </c>
      <c r="X375">
        <v>300000000</v>
      </c>
      <c r="Y375">
        <v>50000</v>
      </c>
      <c r="Z375">
        <v>500000</v>
      </c>
      <c r="AA375">
        <v>20000000</v>
      </c>
      <c r="AB375">
        <v>25</v>
      </c>
      <c r="AC375">
        <v>100</v>
      </c>
      <c r="AD375">
        <v>6</v>
      </c>
      <c r="AE375">
        <v>0.2</v>
      </c>
      <c r="AF375">
        <v>0.5</v>
      </c>
      <c r="AG375">
        <v>2</v>
      </c>
      <c r="AH375">
        <v>1</v>
      </c>
      <c r="AI375">
        <v>0.5</v>
      </c>
      <c r="AJ375">
        <v>0.5</v>
      </c>
      <c r="AK375">
        <v>0.5</v>
      </c>
      <c r="AL375">
        <v>6</v>
      </c>
      <c r="AM375">
        <v>4.5</v>
      </c>
      <c r="AN375">
        <v>1.5</v>
      </c>
      <c r="AO375" t="s">
        <v>2983</v>
      </c>
      <c r="AP375" t="s">
        <v>2984</v>
      </c>
      <c r="AQ375" t="s">
        <v>3565</v>
      </c>
      <c r="AR375" t="s">
        <v>2986</v>
      </c>
      <c r="AS375" t="s">
        <v>2987</v>
      </c>
      <c r="AT375" t="s">
        <v>2988</v>
      </c>
      <c r="AU375">
        <v>70</v>
      </c>
      <c r="AV375">
        <v>80</v>
      </c>
      <c r="AW375">
        <v>20000000</v>
      </c>
      <c r="AX375">
        <v>3</v>
      </c>
      <c r="AY375">
        <v>1</v>
      </c>
      <c r="AZ375">
        <v>0.5</v>
      </c>
      <c r="BA375">
        <v>0.3</v>
      </c>
      <c r="BB375">
        <v>0.2</v>
      </c>
      <c r="BC375">
        <v>300000000</v>
      </c>
      <c r="BD375">
        <v>0.2</v>
      </c>
      <c r="BE375">
        <v>0.5</v>
      </c>
      <c r="BF375">
        <v>0.2</v>
      </c>
      <c r="BG375">
        <v>0.5</v>
      </c>
    </row>
    <row r="376" spans="1:59" ht="24.75" thickBot="1" x14ac:dyDescent="0.3">
      <c r="A376" s="10" t="s">
        <v>2279</v>
      </c>
      <c r="B376" s="11" t="s">
        <v>1800</v>
      </c>
      <c r="C376" s="10" t="s">
        <v>1749</v>
      </c>
      <c r="D376" s="10" t="s">
        <v>1749</v>
      </c>
      <c r="E376" s="33">
        <v>43976.878472222219</v>
      </c>
      <c r="F376" s="56">
        <f>EDATE(E376, 10)</f>
        <v>44280</v>
      </c>
      <c r="G376" s="15" t="s">
        <v>3948</v>
      </c>
      <c r="H376" s="59">
        <v>1640000</v>
      </c>
      <c r="I376" s="16" t="str">
        <f>TEXT(E376,"yyyy-mm-ddThh:MM:ss")</f>
        <v>2020-05-25T21:05:00</v>
      </c>
      <c r="J376" s="55" t="str">
        <f>TEXT(F376,"yyyy-mm-ddThh:MM:ss")</f>
        <v>2021-03-25T00:00:00</v>
      </c>
      <c r="K376" s="66">
        <f t="shared" si="5"/>
        <v>1640000</v>
      </c>
      <c r="L376" s="20" t="s">
        <v>3939</v>
      </c>
      <c r="M376" s="12">
        <v>43976.920138888891</v>
      </c>
      <c r="N376" s="64" t="s">
        <v>2876</v>
      </c>
      <c r="O376" s="30" t="s">
        <v>2935</v>
      </c>
      <c r="P376" s="47">
        <f>H376</f>
        <v>1640000</v>
      </c>
      <c r="Q376" t="s">
        <v>2981</v>
      </c>
      <c r="R376" t="s">
        <v>2982</v>
      </c>
      <c r="S376">
        <v>5</v>
      </c>
      <c r="T376">
        <v>3</v>
      </c>
      <c r="U376">
        <v>2</v>
      </c>
      <c r="V376">
        <v>1</v>
      </c>
      <c r="W376">
        <v>0.5</v>
      </c>
      <c r="X376">
        <v>300000000</v>
      </c>
      <c r="Y376">
        <v>50000</v>
      </c>
      <c r="Z376">
        <v>500000</v>
      </c>
      <c r="AA376">
        <v>20000000</v>
      </c>
      <c r="AB376">
        <v>25</v>
      </c>
      <c r="AC376">
        <v>100</v>
      </c>
      <c r="AD376">
        <v>6</v>
      </c>
      <c r="AE376">
        <v>0.2</v>
      </c>
      <c r="AF376">
        <v>0.5</v>
      </c>
      <c r="AG376">
        <v>2</v>
      </c>
      <c r="AH376">
        <v>1</v>
      </c>
      <c r="AI376">
        <v>0.5</v>
      </c>
      <c r="AJ376">
        <v>0.5</v>
      </c>
      <c r="AK376">
        <v>0.5</v>
      </c>
      <c r="AL376">
        <v>6</v>
      </c>
      <c r="AM376">
        <v>4.5</v>
      </c>
      <c r="AN376">
        <v>1.5</v>
      </c>
      <c r="AO376" t="s">
        <v>2983</v>
      </c>
      <c r="AP376" t="s">
        <v>2984</v>
      </c>
      <c r="AQ376" t="s">
        <v>3298</v>
      </c>
      <c r="AR376" t="s">
        <v>2986</v>
      </c>
      <c r="AS376" t="s">
        <v>2987</v>
      </c>
      <c r="AT376" t="s">
        <v>2988</v>
      </c>
      <c r="AU376">
        <v>70</v>
      </c>
      <c r="AV376">
        <v>80</v>
      </c>
      <c r="AW376">
        <v>20000000</v>
      </c>
      <c r="AX376">
        <v>3</v>
      </c>
      <c r="AY376">
        <v>1</v>
      </c>
      <c r="AZ376">
        <v>0.5</v>
      </c>
      <c r="BA376">
        <v>0.3</v>
      </c>
      <c r="BB376">
        <v>0.2</v>
      </c>
      <c r="BC376">
        <v>300000000</v>
      </c>
      <c r="BD376">
        <v>0.2</v>
      </c>
      <c r="BE376">
        <v>0.5</v>
      </c>
      <c r="BF376">
        <v>0.2</v>
      </c>
      <c r="BG376">
        <v>0.5</v>
      </c>
    </row>
    <row r="377" spans="1:59" ht="24.75" thickBot="1" x14ac:dyDescent="0.3">
      <c r="A377" s="10" t="s">
        <v>2275</v>
      </c>
      <c r="B377" s="11" t="s">
        <v>1800</v>
      </c>
      <c r="C377" s="10" t="s">
        <v>2276</v>
      </c>
      <c r="D377" s="10" t="s">
        <v>2276</v>
      </c>
      <c r="E377" s="33">
        <v>43976.878472222219</v>
      </c>
      <c r="F377" s="56">
        <f>EDATE(E377, 10)</f>
        <v>44280</v>
      </c>
      <c r="G377" s="15" t="s">
        <v>3948</v>
      </c>
      <c r="H377" s="59">
        <v>1000000</v>
      </c>
      <c r="I377" s="16" t="str">
        <f>TEXT(E377,"yyyy-mm-ddThh:MM:ss")</f>
        <v>2020-05-25T21:05:00</v>
      </c>
      <c r="J377" s="55" t="str">
        <f>TEXT(F377,"yyyy-mm-ddThh:MM:ss")</f>
        <v>2021-03-25T00:00:00</v>
      </c>
      <c r="K377" s="66">
        <f t="shared" si="5"/>
        <v>1000000</v>
      </c>
      <c r="L377" s="20" t="s">
        <v>3939</v>
      </c>
      <c r="M377" s="12">
        <v>43976.920138888891</v>
      </c>
      <c r="N377" s="64" t="s">
        <v>2876</v>
      </c>
      <c r="O377" s="30" t="s">
        <v>2935</v>
      </c>
      <c r="P377" s="47">
        <f>H377</f>
        <v>1000000</v>
      </c>
      <c r="Q377" t="s">
        <v>2981</v>
      </c>
      <c r="R377" t="s">
        <v>2982</v>
      </c>
      <c r="S377">
        <v>5</v>
      </c>
      <c r="T377">
        <v>3</v>
      </c>
      <c r="U377">
        <v>2</v>
      </c>
      <c r="V377">
        <v>1</v>
      </c>
      <c r="W377">
        <v>0.5</v>
      </c>
      <c r="X377">
        <v>300000000</v>
      </c>
      <c r="Y377">
        <v>50000</v>
      </c>
      <c r="Z377">
        <v>500000</v>
      </c>
      <c r="AA377">
        <v>20000000</v>
      </c>
      <c r="AB377">
        <v>25</v>
      </c>
      <c r="AC377">
        <v>100</v>
      </c>
      <c r="AD377">
        <v>6</v>
      </c>
      <c r="AE377">
        <v>0.2</v>
      </c>
      <c r="AF377">
        <v>0.5</v>
      </c>
      <c r="AG377">
        <v>2</v>
      </c>
      <c r="AH377">
        <v>1</v>
      </c>
      <c r="AI377">
        <v>0.5</v>
      </c>
      <c r="AJ377">
        <v>0.5</v>
      </c>
      <c r="AK377">
        <v>0.5</v>
      </c>
      <c r="AL377">
        <v>6</v>
      </c>
      <c r="AM377">
        <v>4.5</v>
      </c>
      <c r="AN377">
        <v>1.5</v>
      </c>
      <c r="AO377" t="s">
        <v>2983</v>
      </c>
      <c r="AP377" t="s">
        <v>2984</v>
      </c>
      <c r="AQ377" t="s">
        <v>3409</v>
      </c>
      <c r="AR377" t="s">
        <v>2986</v>
      </c>
      <c r="AS377" t="s">
        <v>2987</v>
      </c>
      <c r="AT377" t="s">
        <v>2988</v>
      </c>
      <c r="AU377">
        <v>70</v>
      </c>
      <c r="AV377">
        <v>80</v>
      </c>
      <c r="AW377">
        <v>20000000</v>
      </c>
      <c r="AX377">
        <v>3</v>
      </c>
      <c r="AY377">
        <v>1</v>
      </c>
      <c r="AZ377">
        <v>0.5</v>
      </c>
      <c r="BA377">
        <v>0.3</v>
      </c>
      <c r="BB377">
        <v>0.2</v>
      </c>
      <c r="BC377">
        <v>300000000</v>
      </c>
      <c r="BD377">
        <v>0.2</v>
      </c>
      <c r="BE377">
        <v>0.5</v>
      </c>
      <c r="BF377">
        <v>0.2</v>
      </c>
      <c r="BG377">
        <v>0.5</v>
      </c>
    </row>
    <row r="378" spans="1:59" ht="24.75" thickBot="1" x14ac:dyDescent="0.3">
      <c r="A378" s="10" t="s">
        <v>2271</v>
      </c>
      <c r="B378" s="11" t="s">
        <v>1800</v>
      </c>
      <c r="C378" s="10" t="s">
        <v>2272</v>
      </c>
      <c r="D378" s="10" t="s">
        <v>2272</v>
      </c>
      <c r="E378" s="33">
        <v>43976.878472222219</v>
      </c>
      <c r="F378" s="56">
        <f>EDATE(E378, 10)</f>
        <v>44280</v>
      </c>
      <c r="G378" s="15" t="s">
        <v>3948</v>
      </c>
      <c r="H378" s="59">
        <v>520000</v>
      </c>
      <c r="I378" s="16" t="str">
        <f>TEXT(E378,"yyyy-mm-ddThh:MM:ss")</f>
        <v>2020-05-25T21:05:00</v>
      </c>
      <c r="J378" s="55" t="str">
        <f>TEXT(F378,"yyyy-mm-ddThh:MM:ss")</f>
        <v>2021-03-25T00:00:00</v>
      </c>
      <c r="K378" s="66">
        <f t="shared" si="5"/>
        <v>520000</v>
      </c>
      <c r="L378" s="20" t="s">
        <v>3939</v>
      </c>
      <c r="M378" s="12">
        <v>43978.670138888891</v>
      </c>
      <c r="N378" s="64" t="s">
        <v>2876</v>
      </c>
      <c r="O378" s="30" t="s">
        <v>2935</v>
      </c>
      <c r="P378" s="47">
        <f>H378</f>
        <v>520000</v>
      </c>
      <c r="Q378" t="s">
        <v>2981</v>
      </c>
      <c r="R378" t="s">
        <v>2982</v>
      </c>
      <c r="S378">
        <v>5</v>
      </c>
      <c r="T378">
        <v>3</v>
      </c>
      <c r="U378">
        <v>2</v>
      </c>
      <c r="V378">
        <v>1</v>
      </c>
      <c r="W378">
        <v>0.5</v>
      </c>
      <c r="X378">
        <v>300000000</v>
      </c>
      <c r="Y378">
        <v>50000</v>
      </c>
      <c r="Z378">
        <v>500000</v>
      </c>
      <c r="AA378">
        <v>20000000</v>
      </c>
      <c r="AB378">
        <v>25</v>
      </c>
      <c r="AC378">
        <v>100</v>
      </c>
      <c r="AD378">
        <v>6</v>
      </c>
      <c r="AE378">
        <v>0.2</v>
      </c>
      <c r="AF378">
        <v>0.5</v>
      </c>
      <c r="AG378">
        <v>2</v>
      </c>
      <c r="AH378">
        <v>1</v>
      </c>
      <c r="AI378">
        <v>0.5</v>
      </c>
      <c r="AJ378">
        <v>0.5</v>
      </c>
      <c r="AK378">
        <v>0.5</v>
      </c>
      <c r="AL378">
        <v>6</v>
      </c>
      <c r="AM378">
        <v>4.5</v>
      </c>
      <c r="AN378">
        <v>1.5</v>
      </c>
      <c r="AO378" t="s">
        <v>2983</v>
      </c>
      <c r="AP378" t="s">
        <v>2984</v>
      </c>
      <c r="AQ378" t="s">
        <v>3678</v>
      </c>
      <c r="AR378" t="s">
        <v>2986</v>
      </c>
      <c r="AS378" t="s">
        <v>2987</v>
      </c>
      <c r="AT378" t="s">
        <v>2988</v>
      </c>
      <c r="AU378">
        <v>70</v>
      </c>
      <c r="AV378">
        <v>80</v>
      </c>
      <c r="AW378">
        <v>20000000</v>
      </c>
      <c r="AX378">
        <v>3</v>
      </c>
      <c r="AY378">
        <v>1</v>
      </c>
      <c r="AZ378">
        <v>0.5</v>
      </c>
      <c r="BA378">
        <v>0.3</v>
      </c>
      <c r="BB378">
        <v>0.2</v>
      </c>
      <c r="BC378">
        <v>300000000</v>
      </c>
      <c r="BD378">
        <v>0.2</v>
      </c>
      <c r="BE378">
        <v>0.5</v>
      </c>
      <c r="BF378">
        <v>0.2</v>
      </c>
      <c r="BG378">
        <v>0.5</v>
      </c>
    </row>
    <row r="379" spans="1:59" ht="24.75" thickBot="1" x14ac:dyDescent="0.3">
      <c r="A379" s="10" t="s">
        <v>2283</v>
      </c>
      <c r="B379" s="11" t="s">
        <v>1800</v>
      </c>
      <c r="C379" s="10" t="s">
        <v>1799</v>
      </c>
      <c r="D379" s="10" t="s">
        <v>1799</v>
      </c>
      <c r="E379" s="33">
        <v>43976.878472222219</v>
      </c>
      <c r="F379" s="56">
        <f>EDATE(E379, 10)</f>
        <v>44280</v>
      </c>
      <c r="G379" s="15" t="s">
        <v>3948</v>
      </c>
      <c r="H379" s="59">
        <v>520000</v>
      </c>
      <c r="I379" s="16" t="str">
        <f>TEXT(E379,"yyyy-mm-ddThh:MM:ss")</f>
        <v>2020-05-25T21:05:00</v>
      </c>
      <c r="J379" s="55" t="str">
        <f>TEXT(F379,"yyyy-mm-ddThh:MM:ss")</f>
        <v>2021-03-25T00:00:00</v>
      </c>
      <c r="K379" s="66">
        <f t="shared" ref="K379:K442" si="6">H379</f>
        <v>520000</v>
      </c>
      <c r="L379" s="20" t="s">
        <v>3939</v>
      </c>
      <c r="M379" s="12">
        <v>43980.420138888891</v>
      </c>
      <c r="N379" s="64" t="s">
        <v>2876</v>
      </c>
      <c r="O379" s="30" t="s">
        <v>2935</v>
      </c>
      <c r="P379" s="47">
        <f>H379</f>
        <v>520000</v>
      </c>
      <c r="Q379" t="s">
        <v>2981</v>
      </c>
      <c r="R379" t="s">
        <v>2982</v>
      </c>
      <c r="S379">
        <v>5</v>
      </c>
      <c r="T379">
        <v>3</v>
      </c>
      <c r="U379">
        <v>2</v>
      </c>
      <c r="V379">
        <v>1</v>
      </c>
      <c r="W379">
        <v>0.5</v>
      </c>
      <c r="X379">
        <v>300000000</v>
      </c>
      <c r="Y379">
        <v>50000</v>
      </c>
      <c r="Z379">
        <v>500000</v>
      </c>
      <c r="AA379">
        <v>20000000</v>
      </c>
      <c r="AB379">
        <v>25</v>
      </c>
      <c r="AC379">
        <v>100</v>
      </c>
      <c r="AD379">
        <v>6</v>
      </c>
      <c r="AE379">
        <v>0.2</v>
      </c>
      <c r="AF379">
        <v>0.5</v>
      </c>
      <c r="AG379">
        <v>2</v>
      </c>
      <c r="AH379">
        <v>1</v>
      </c>
      <c r="AI379">
        <v>0.5</v>
      </c>
      <c r="AJ379">
        <v>0.5</v>
      </c>
      <c r="AK379">
        <v>0.5</v>
      </c>
      <c r="AL379">
        <v>6</v>
      </c>
      <c r="AM379">
        <v>4.5</v>
      </c>
      <c r="AN379">
        <v>1.5</v>
      </c>
      <c r="AO379" t="s">
        <v>2983</v>
      </c>
      <c r="AP379" t="s">
        <v>2984</v>
      </c>
      <c r="AQ379" t="s">
        <v>3679</v>
      </c>
      <c r="AR379" t="s">
        <v>2986</v>
      </c>
      <c r="AS379" t="s">
        <v>2987</v>
      </c>
      <c r="AT379" t="s">
        <v>2988</v>
      </c>
      <c r="AU379">
        <v>70</v>
      </c>
      <c r="AV379">
        <v>80</v>
      </c>
      <c r="AW379">
        <v>20000000</v>
      </c>
      <c r="AX379">
        <v>3</v>
      </c>
      <c r="AY379">
        <v>1</v>
      </c>
      <c r="AZ379">
        <v>0.5</v>
      </c>
      <c r="BA379">
        <v>0.3</v>
      </c>
      <c r="BB379">
        <v>0.2</v>
      </c>
      <c r="BC379">
        <v>300000000</v>
      </c>
      <c r="BD379">
        <v>0.2</v>
      </c>
      <c r="BE379">
        <v>0.5</v>
      </c>
      <c r="BF379">
        <v>0.2</v>
      </c>
      <c r="BG379">
        <v>0.5</v>
      </c>
    </row>
    <row r="380" spans="1:59" ht="24.75" thickBot="1" x14ac:dyDescent="0.3">
      <c r="A380" s="10" t="s">
        <v>2280</v>
      </c>
      <c r="B380" s="11" t="s">
        <v>1800</v>
      </c>
      <c r="C380" s="10" t="s">
        <v>2281</v>
      </c>
      <c r="D380" s="10" t="s">
        <v>2281</v>
      </c>
      <c r="E380" s="33">
        <v>43976.878472222219</v>
      </c>
      <c r="F380" s="56">
        <f>EDATE(E380, 10)</f>
        <v>44280</v>
      </c>
      <c r="G380" s="15" t="s">
        <v>3948</v>
      </c>
      <c r="H380" s="59">
        <v>500000</v>
      </c>
      <c r="I380" s="16" t="str">
        <f>TEXT(E380,"yyyy-mm-ddThh:MM:ss")</f>
        <v>2020-05-25T21:05:00</v>
      </c>
      <c r="J380" s="55" t="str">
        <f>TEXT(F380,"yyyy-mm-ddThh:MM:ss")</f>
        <v>2021-03-25T00:00:00</v>
      </c>
      <c r="K380" s="66">
        <f t="shared" si="6"/>
        <v>500000</v>
      </c>
      <c r="L380" s="20" t="s">
        <v>3939</v>
      </c>
      <c r="M380" s="12">
        <v>43976.920138888891</v>
      </c>
      <c r="N380" s="64" t="s">
        <v>2876</v>
      </c>
      <c r="O380" s="30" t="s">
        <v>2935</v>
      </c>
      <c r="P380" s="47">
        <f>H380</f>
        <v>500000</v>
      </c>
      <c r="Q380" t="s">
        <v>2981</v>
      </c>
      <c r="R380" t="s">
        <v>2982</v>
      </c>
      <c r="S380">
        <v>5</v>
      </c>
      <c r="T380">
        <v>3</v>
      </c>
      <c r="U380">
        <v>2</v>
      </c>
      <c r="V380">
        <v>1</v>
      </c>
      <c r="W380">
        <v>0.5</v>
      </c>
      <c r="X380">
        <v>300000000</v>
      </c>
      <c r="Y380">
        <v>50000</v>
      </c>
      <c r="Z380">
        <v>500000</v>
      </c>
      <c r="AA380">
        <v>20000000</v>
      </c>
      <c r="AB380">
        <v>25</v>
      </c>
      <c r="AC380">
        <v>100</v>
      </c>
      <c r="AD380">
        <v>6</v>
      </c>
      <c r="AE380">
        <v>0.2</v>
      </c>
      <c r="AF380">
        <v>0.5</v>
      </c>
      <c r="AG380">
        <v>2</v>
      </c>
      <c r="AH380">
        <v>1</v>
      </c>
      <c r="AI380">
        <v>0.5</v>
      </c>
      <c r="AJ380">
        <v>0.5</v>
      </c>
      <c r="AK380">
        <v>0.5</v>
      </c>
      <c r="AL380">
        <v>6</v>
      </c>
      <c r="AM380">
        <v>4.5</v>
      </c>
      <c r="AN380">
        <v>1.5</v>
      </c>
      <c r="AO380" t="s">
        <v>2983</v>
      </c>
      <c r="AP380" t="s">
        <v>2984</v>
      </c>
      <c r="AQ380" t="s">
        <v>3868</v>
      </c>
      <c r="AR380" t="s">
        <v>2986</v>
      </c>
      <c r="AS380" t="s">
        <v>2987</v>
      </c>
      <c r="AT380" t="s">
        <v>2988</v>
      </c>
      <c r="AU380">
        <v>70</v>
      </c>
      <c r="AV380">
        <v>80</v>
      </c>
      <c r="AW380">
        <v>20000000</v>
      </c>
      <c r="AX380">
        <v>3</v>
      </c>
      <c r="AY380">
        <v>1</v>
      </c>
      <c r="AZ380">
        <v>0.5</v>
      </c>
      <c r="BA380">
        <v>0.3</v>
      </c>
      <c r="BB380">
        <v>0.2</v>
      </c>
      <c r="BC380">
        <v>300000000</v>
      </c>
      <c r="BD380">
        <v>0.2</v>
      </c>
      <c r="BE380">
        <v>0.5</v>
      </c>
      <c r="BF380">
        <v>0.2</v>
      </c>
      <c r="BG380">
        <v>0.5</v>
      </c>
    </row>
    <row r="381" spans="1:59" ht="24.75" thickBot="1" x14ac:dyDescent="0.3">
      <c r="A381" s="10" t="s">
        <v>2267</v>
      </c>
      <c r="B381" s="11" t="s">
        <v>1800</v>
      </c>
      <c r="C381" s="10" t="s">
        <v>2268</v>
      </c>
      <c r="D381" s="10" t="s">
        <v>2268</v>
      </c>
      <c r="E381" s="33">
        <v>43977.378472222219</v>
      </c>
      <c r="F381" s="56">
        <f>EDATE(E381, 10)</f>
        <v>44281</v>
      </c>
      <c r="G381" s="15" t="s">
        <v>3948</v>
      </c>
      <c r="H381" s="59">
        <v>604000</v>
      </c>
      <c r="I381" s="16" t="str">
        <f>TEXT(E381,"yyyy-mm-ddThh:MM:ss")</f>
        <v>2020-05-26T09:05:00</v>
      </c>
      <c r="J381" s="55" t="str">
        <f>TEXT(F381,"yyyy-mm-ddThh:MM:ss")</f>
        <v>2021-03-26T00:00:00</v>
      </c>
      <c r="K381" s="66">
        <f t="shared" si="6"/>
        <v>604000</v>
      </c>
      <c r="L381" s="20" t="s">
        <v>3939</v>
      </c>
      <c r="M381" s="12">
        <v>43977.711805555555</v>
      </c>
      <c r="N381" s="64" t="s">
        <v>2876</v>
      </c>
      <c r="O381" s="30" t="s">
        <v>2935</v>
      </c>
      <c r="P381" s="47">
        <f>H381</f>
        <v>604000</v>
      </c>
      <c r="Q381" t="s">
        <v>2981</v>
      </c>
      <c r="R381" t="s">
        <v>2982</v>
      </c>
      <c r="S381">
        <v>5</v>
      </c>
      <c r="T381">
        <v>3</v>
      </c>
      <c r="U381">
        <v>2</v>
      </c>
      <c r="V381">
        <v>1</v>
      </c>
      <c r="W381">
        <v>0.5</v>
      </c>
      <c r="X381">
        <v>300000000</v>
      </c>
      <c r="Y381">
        <v>50000</v>
      </c>
      <c r="Z381">
        <v>500000</v>
      </c>
      <c r="AA381">
        <v>20000000</v>
      </c>
      <c r="AB381">
        <v>25</v>
      </c>
      <c r="AC381">
        <v>100</v>
      </c>
      <c r="AD381">
        <v>6</v>
      </c>
      <c r="AE381">
        <v>0.2</v>
      </c>
      <c r="AF381">
        <v>0.5</v>
      </c>
      <c r="AG381">
        <v>2</v>
      </c>
      <c r="AH381">
        <v>1</v>
      </c>
      <c r="AI381">
        <v>0.5</v>
      </c>
      <c r="AJ381">
        <v>0.5</v>
      </c>
      <c r="AK381">
        <v>0.5</v>
      </c>
      <c r="AL381">
        <v>6</v>
      </c>
      <c r="AM381">
        <v>4.5</v>
      </c>
      <c r="AN381">
        <v>1.5</v>
      </c>
      <c r="AO381" t="s">
        <v>2983</v>
      </c>
      <c r="AP381" t="s">
        <v>2984</v>
      </c>
      <c r="AQ381" t="s">
        <v>3533</v>
      </c>
      <c r="AR381" t="s">
        <v>2986</v>
      </c>
      <c r="AS381" t="s">
        <v>2987</v>
      </c>
      <c r="AT381" t="s">
        <v>2988</v>
      </c>
      <c r="AU381">
        <v>70</v>
      </c>
      <c r="AV381">
        <v>80</v>
      </c>
      <c r="AW381">
        <v>20000000</v>
      </c>
      <c r="AX381">
        <v>3</v>
      </c>
      <c r="AY381">
        <v>1</v>
      </c>
      <c r="AZ381">
        <v>0.5</v>
      </c>
      <c r="BA381">
        <v>0.3</v>
      </c>
      <c r="BB381">
        <v>0.2</v>
      </c>
      <c r="BC381">
        <v>300000000</v>
      </c>
      <c r="BD381">
        <v>0.2</v>
      </c>
      <c r="BE381">
        <v>0.5</v>
      </c>
      <c r="BF381">
        <v>0.2</v>
      </c>
      <c r="BG381">
        <v>0.5</v>
      </c>
    </row>
    <row r="382" spans="1:59" ht="24.75" thickBot="1" x14ac:dyDescent="0.3">
      <c r="A382" s="10" t="s">
        <v>2270</v>
      </c>
      <c r="B382" s="11" t="s">
        <v>1800</v>
      </c>
      <c r="C382" s="10" t="s">
        <v>397</v>
      </c>
      <c r="D382" s="10" t="s">
        <v>397</v>
      </c>
      <c r="E382" s="33">
        <v>43977.378472222219</v>
      </c>
      <c r="F382" s="56">
        <f>EDATE(E382, 10)</f>
        <v>44281</v>
      </c>
      <c r="G382" s="15" t="s">
        <v>3948</v>
      </c>
      <c r="H382" s="59">
        <v>450000</v>
      </c>
      <c r="I382" s="16" t="str">
        <f>TEXT(E382,"yyyy-mm-ddThh:MM:ss")</f>
        <v>2020-05-26T09:05:00</v>
      </c>
      <c r="J382" s="55" t="str">
        <f>TEXT(F382,"yyyy-mm-ddThh:MM:ss")</f>
        <v>2021-03-26T00:00:00</v>
      </c>
      <c r="K382" s="66">
        <f t="shared" si="6"/>
        <v>450000</v>
      </c>
      <c r="L382" s="20" t="s">
        <v>3939</v>
      </c>
      <c r="M382" s="12">
        <v>43977.378472222219</v>
      </c>
      <c r="N382" s="64" t="s">
        <v>2876</v>
      </c>
      <c r="O382" s="30" t="s">
        <v>2935</v>
      </c>
      <c r="P382" s="47">
        <f>H382</f>
        <v>450000</v>
      </c>
      <c r="Q382" t="s">
        <v>2981</v>
      </c>
      <c r="R382" t="s">
        <v>2982</v>
      </c>
      <c r="S382">
        <v>5</v>
      </c>
      <c r="T382">
        <v>3</v>
      </c>
      <c r="U382">
        <v>2</v>
      </c>
      <c r="V382">
        <v>1</v>
      </c>
      <c r="W382">
        <v>0.5</v>
      </c>
      <c r="X382">
        <v>300000000</v>
      </c>
      <c r="Y382">
        <v>50000</v>
      </c>
      <c r="Z382">
        <v>500000</v>
      </c>
      <c r="AA382">
        <v>20000000</v>
      </c>
      <c r="AB382">
        <v>25</v>
      </c>
      <c r="AC382">
        <v>100</v>
      </c>
      <c r="AD382">
        <v>6</v>
      </c>
      <c r="AE382">
        <v>0.2</v>
      </c>
      <c r="AF382">
        <v>0.5</v>
      </c>
      <c r="AG382">
        <v>2</v>
      </c>
      <c r="AH382">
        <v>1</v>
      </c>
      <c r="AI382">
        <v>0.5</v>
      </c>
      <c r="AJ382">
        <v>0.5</v>
      </c>
      <c r="AK382">
        <v>0.5</v>
      </c>
      <c r="AL382">
        <v>6</v>
      </c>
      <c r="AM382">
        <v>4.5</v>
      </c>
      <c r="AN382">
        <v>1.5</v>
      </c>
      <c r="AO382" t="s">
        <v>2983</v>
      </c>
      <c r="AP382" t="s">
        <v>2984</v>
      </c>
      <c r="AQ382" t="s">
        <v>3908</v>
      </c>
      <c r="AR382" t="s">
        <v>2986</v>
      </c>
      <c r="AS382" t="s">
        <v>2987</v>
      </c>
      <c r="AT382" t="s">
        <v>2988</v>
      </c>
      <c r="AU382">
        <v>70</v>
      </c>
      <c r="AV382">
        <v>80</v>
      </c>
      <c r="AW382">
        <v>20000000</v>
      </c>
      <c r="AX382">
        <v>3</v>
      </c>
      <c r="AY382">
        <v>1</v>
      </c>
      <c r="AZ382">
        <v>0.5</v>
      </c>
      <c r="BA382">
        <v>0.3</v>
      </c>
      <c r="BB382">
        <v>0.2</v>
      </c>
      <c r="BC382">
        <v>300000000</v>
      </c>
      <c r="BD382">
        <v>0.2</v>
      </c>
      <c r="BE382">
        <v>0.5</v>
      </c>
      <c r="BF382">
        <v>0.2</v>
      </c>
      <c r="BG382">
        <v>0.5</v>
      </c>
    </row>
    <row r="383" spans="1:59" ht="24.75" thickBot="1" x14ac:dyDescent="0.3">
      <c r="A383" s="10" t="s">
        <v>2264</v>
      </c>
      <c r="B383" s="11" t="s">
        <v>1800</v>
      </c>
      <c r="C383" s="10" t="s">
        <v>2265</v>
      </c>
      <c r="D383" s="10" t="s">
        <v>2265</v>
      </c>
      <c r="E383" s="33">
        <v>43977.420138888891</v>
      </c>
      <c r="F383" s="56">
        <f>EDATE(E383, 10)</f>
        <v>44281</v>
      </c>
      <c r="G383" s="15" t="s">
        <v>3948</v>
      </c>
      <c r="H383" s="59">
        <v>1039000</v>
      </c>
      <c r="I383" s="16" t="str">
        <f>TEXT(E383,"yyyy-mm-ddThh:MM:ss")</f>
        <v>2020-05-26T10:05:00</v>
      </c>
      <c r="J383" s="55" t="str">
        <f>TEXT(F383,"yyyy-mm-ddThh:MM:ss")</f>
        <v>2021-03-26T00:00:00</v>
      </c>
      <c r="K383" s="66">
        <f t="shared" si="6"/>
        <v>1039000</v>
      </c>
      <c r="L383" s="20" t="s">
        <v>3939</v>
      </c>
      <c r="M383" s="12">
        <v>43977.420138888891</v>
      </c>
      <c r="N383" s="64" t="s">
        <v>2876</v>
      </c>
      <c r="O383" s="30" t="s">
        <v>2935</v>
      </c>
      <c r="P383" s="47">
        <f>H383</f>
        <v>1039000</v>
      </c>
      <c r="Q383" t="s">
        <v>2981</v>
      </c>
      <c r="R383" t="s">
        <v>2982</v>
      </c>
      <c r="S383">
        <v>5</v>
      </c>
      <c r="T383">
        <v>3</v>
      </c>
      <c r="U383">
        <v>2</v>
      </c>
      <c r="V383">
        <v>1</v>
      </c>
      <c r="W383">
        <v>0.5</v>
      </c>
      <c r="X383">
        <v>300000000</v>
      </c>
      <c r="Y383">
        <v>50000</v>
      </c>
      <c r="Z383">
        <v>500000</v>
      </c>
      <c r="AA383">
        <v>20000000</v>
      </c>
      <c r="AB383">
        <v>25</v>
      </c>
      <c r="AC383">
        <v>100</v>
      </c>
      <c r="AD383">
        <v>6</v>
      </c>
      <c r="AE383">
        <v>0.2</v>
      </c>
      <c r="AF383">
        <v>0.5</v>
      </c>
      <c r="AG383">
        <v>2</v>
      </c>
      <c r="AH383">
        <v>1</v>
      </c>
      <c r="AI383">
        <v>0.5</v>
      </c>
      <c r="AJ383">
        <v>0.5</v>
      </c>
      <c r="AK383">
        <v>0.5</v>
      </c>
      <c r="AL383">
        <v>6</v>
      </c>
      <c r="AM383">
        <v>4.5</v>
      </c>
      <c r="AN383">
        <v>1.5</v>
      </c>
      <c r="AO383" t="s">
        <v>2983</v>
      </c>
      <c r="AP383" t="s">
        <v>2984</v>
      </c>
      <c r="AQ383" t="s">
        <v>3366</v>
      </c>
      <c r="AR383" t="s">
        <v>2986</v>
      </c>
      <c r="AS383" t="s">
        <v>2987</v>
      </c>
      <c r="AT383" t="s">
        <v>2988</v>
      </c>
      <c r="AU383">
        <v>70</v>
      </c>
      <c r="AV383">
        <v>80</v>
      </c>
      <c r="AW383">
        <v>20000000</v>
      </c>
      <c r="AX383">
        <v>3</v>
      </c>
      <c r="AY383">
        <v>1</v>
      </c>
      <c r="AZ383">
        <v>0.5</v>
      </c>
      <c r="BA383">
        <v>0.3</v>
      </c>
      <c r="BB383">
        <v>0.2</v>
      </c>
      <c r="BC383">
        <v>300000000</v>
      </c>
      <c r="BD383">
        <v>0.2</v>
      </c>
      <c r="BE383">
        <v>0.5</v>
      </c>
      <c r="BF383">
        <v>0.2</v>
      </c>
      <c r="BG383">
        <v>0.5</v>
      </c>
    </row>
    <row r="384" spans="1:59" ht="24.75" thickBot="1" x14ac:dyDescent="0.3">
      <c r="A384" s="10" t="s">
        <v>2263</v>
      </c>
      <c r="B384" s="11" t="s">
        <v>1800</v>
      </c>
      <c r="C384" s="10" t="s">
        <v>1059</v>
      </c>
      <c r="D384" s="10" t="s">
        <v>1059</v>
      </c>
      <c r="E384" s="33">
        <v>43977.545138888891</v>
      </c>
      <c r="F384" s="56">
        <f>EDATE(E384, 10)</f>
        <v>44281</v>
      </c>
      <c r="G384" s="15" t="s">
        <v>3948</v>
      </c>
      <c r="H384" s="59">
        <v>1450000</v>
      </c>
      <c r="I384" s="16" t="str">
        <f>TEXT(E384,"yyyy-mm-ddThh:MM:ss")</f>
        <v>2020-05-26T13:05:00</v>
      </c>
      <c r="J384" s="55" t="str">
        <f>TEXT(F384,"yyyy-mm-ddThh:MM:ss")</f>
        <v>2021-03-26T00:00:00</v>
      </c>
      <c r="K384" s="66">
        <f t="shared" si="6"/>
        <v>1450000</v>
      </c>
      <c r="L384" s="20" t="s">
        <v>3939</v>
      </c>
      <c r="M384" s="12">
        <v>43977.545138888891</v>
      </c>
      <c r="N384" s="64" t="s">
        <v>2876</v>
      </c>
      <c r="O384" s="30" t="s">
        <v>2935</v>
      </c>
      <c r="P384" s="47">
        <f>H384</f>
        <v>1450000</v>
      </c>
      <c r="Q384" t="s">
        <v>2981</v>
      </c>
      <c r="R384" t="s">
        <v>2982</v>
      </c>
      <c r="S384">
        <v>5</v>
      </c>
      <c r="T384">
        <v>3</v>
      </c>
      <c r="U384">
        <v>2</v>
      </c>
      <c r="V384">
        <v>1</v>
      </c>
      <c r="W384">
        <v>0.5</v>
      </c>
      <c r="X384">
        <v>300000000</v>
      </c>
      <c r="Y384">
        <v>50000</v>
      </c>
      <c r="Z384">
        <v>500000</v>
      </c>
      <c r="AA384">
        <v>20000000</v>
      </c>
      <c r="AB384">
        <v>25</v>
      </c>
      <c r="AC384">
        <v>100</v>
      </c>
      <c r="AD384">
        <v>6</v>
      </c>
      <c r="AE384">
        <v>0.2</v>
      </c>
      <c r="AF384">
        <v>0.5</v>
      </c>
      <c r="AG384">
        <v>2</v>
      </c>
      <c r="AH384">
        <v>1</v>
      </c>
      <c r="AI384">
        <v>0.5</v>
      </c>
      <c r="AJ384">
        <v>0.5</v>
      </c>
      <c r="AK384">
        <v>0.5</v>
      </c>
      <c r="AL384">
        <v>6</v>
      </c>
      <c r="AM384">
        <v>4.5</v>
      </c>
      <c r="AN384">
        <v>1.5</v>
      </c>
      <c r="AO384" t="s">
        <v>2983</v>
      </c>
      <c r="AP384" t="s">
        <v>2984</v>
      </c>
      <c r="AQ384" t="s">
        <v>3317</v>
      </c>
      <c r="AR384" t="s">
        <v>2986</v>
      </c>
      <c r="AS384" t="s">
        <v>2987</v>
      </c>
      <c r="AT384" t="s">
        <v>2988</v>
      </c>
      <c r="AU384">
        <v>70</v>
      </c>
      <c r="AV384">
        <v>80</v>
      </c>
      <c r="AW384">
        <v>20000000</v>
      </c>
      <c r="AX384">
        <v>3</v>
      </c>
      <c r="AY384">
        <v>1</v>
      </c>
      <c r="AZ384">
        <v>0.5</v>
      </c>
      <c r="BA384">
        <v>0.3</v>
      </c>
      <c r="BB384">
        <v>0.2</v>
      </c>
      <c r="BC384">
        <v>300000000</v>
      </c>
      <c r="BD384">
        <v>0.2</v>
      </c>
      <c r="BE384">
        <v>0.5</v>
      </c>
      <c r="BF384">
        <v>0.2</v>
      </c>
      <c r="BG384">
        <v>0.5</v>
      </c>
    </row>
    <row r="385" spans="1:59" ht="24.75" thickBot="1" x14ac:dyDescent="0.3">
      <c r="A385" s="10" t="s">
        <v>2255</v>
      </c>
      <c r="B385" s="11" t="s">
        <v>1800</v>
      </c>
      <c r="C385" s="10" t="s">
        <v>2256</v>
      </c>
      <c r="D385" s="10" t="s">
        <v>2256</v>
      </c>
      <c r="E385" s="33">
        <v>43977.711805555555</v>
      </c>
      <c r="F385" s="56">
        <f>EDATE(E385, 10)</f>
        <v>44281</v>
      </c>
      <c r="G385" s="15" t="s">
        <v>3948</v>
      </c>
      <c r="H385" s="59">
        <v>730000</v>
      </c>
      <c r="I385" s="16" t="str">
        <f>TEXT(E385,"yyyy-mm-ddThh:MM:ss")</f>
        <v>2020-05-26T17:05:00</v>
      </c>
      <c r="J385" s="55" t="str">
        <f>TEXT(F385,"yyyy-mm-ddThh:MM:ss")</f>
        <v>2021-03-26T00:00:00</v>
      </c>
      <c r="K385" s="66">
        <f t="shared" si="6"/>
        <v>730000</v>
      </c>
      <c r="L385" s="20" t="s">
        <v>3939</v>
      </c>
      <c r="M385" s="12">
        <v>43977.753472222219</v>
      </c>
      <c r="N385" s="64" t="s">
        <v>2876</v>
      </c>
      <c r="O385" s="30" t="s">
        <v>2935</v>
      </c>
      <c r="P385" s="47">
        <f>H385</f>
        <v>730000</v>
      </c>
      <c r="Q385" t="s">
        <v>2981</v>
      </c>
      <c r="R385" t="s">
        <v>2982</v>
      </c>
      <c r="S385">
        <v>5</v>
      </c>
      <c r="T385">
        <v>3</v>
      </c>
      <c r="U385">
        <v>2</v>
      </c>
      <c r="V385">
        <v>1</v>
      </c>
      <c r="W385">
        <v>0.5</v>
      </c>
      <c r="X385">
        <v>300000000</v>
      </c>
      <c r="Y385">
        <v>50000</v>
      </c>
      <c r="Z385">
        <v>500000</v>
      </c>
      <c r="AA385">
        <v>20000000</v>
      </c>
      <c r="AB385">
        <v>25</v>
      </c>
      <c r="AC385">
        <v>100</v>
      </c>
      <c r="AD385">
        <v>6</v>
      </c>
      <c r="AE385">
        <v>0.2</v>
      </c>
      <c r="AF385">
        <v>0.5</v>
      </c>
      <c r="AG385">
        <v>2</v>
      </c>
      <c r="AH385">
        <v>1</v>
      </c>
      <c r="AI385">
        <v>0.5</v>
      </c>
      <c r="AJ385">
        <v>0.5</v>
      </c>
      <c r="AK385">
        <v>0.5</v>
      </c>
      <c r="AL385">
        <v>6</v>
      </c>
      <c r="AM385">
        <v>4.5</v>
      </c>
      <c r="AN385">
        <v>1.5</v>
      </c>
      <c r="AO385" t="s">
        <v>2983</v>
      </c>
      <c r="AP385" t="s">
        <v>2984</v>
      </c>
      <c r="AQ385" t="s">
        <v>3469</v>
      </c>
      <c r="AR385" t="s">
        <v>2986</v>
      </c>
      <c r="AS385" t="s">
        <v>2987</v>
      </c>
      <c r="AT385" t="s">
        <v>2988</v>
      </c>
      <c r="AU385">
        <v>70</v>
      </c>
      <c r="AV385">
        <v>80</v>
      </c>
      <c r="AW385">
        <v>20000000</v>
      </c>
      <c r="AX385">
        <v>3</v>
      </c>
      <c r="AY385">
        <v>1</v>
      </c>
      <c r="AZ385">
        <v>0.5</v>
      </c>
      <c r="BA385">
        <v>0.3</v>
      </c>
      <c r="BB385">
        <v>0.2</v>
      </c>
      <c r="BC385">
        <v>300000000</v>
      </c>
      <c r="BD385">
        <v>0.2</v>
      </c>
      <c r="BE385">
        <v>0.5</v>
      </c>
      <c r="BF385">
        <v>0.2</v>
      </c>
      <c r="BG385">
        <v>0.5</v>
      </c>
    </row>
    <row r="386" spans="1:59" ht="24.75" thickBot="1" x14ac:dyDescent="0.3">
      <c r="A386" s="10" t="s">
        <v>2258</v>
      </c>
      <c r="B386" s="11" t="s">
        <v>1800</v>
      </c>
      <c r="C386" s="10" t="s">
        <v>2259</v>
      </c>
      <c r="D386" s="10" t="s">
        <v>2259</v>
      </c>
      <c r="E386" s="33">
        <v>43977.711805555555</v>
      </c>
      <c r="F386" s="56">
        <f>EDATE(E386, 10)</f>
        <v>44281</v>
      </c>
      <c r="G386" s="15" t="s">
        <v>3948</v>
      </c>
      <c r="H386" s="59">
        <v>588000</v>
      </c>
      <c r="I386" s="16" t="str">
        <f>TEXT(E386,"yyyy-mm-ddThh:MM:ss")</f>
        <v>2020-05-26T17:05:00</v>
      </c>
      <c r="J386" s="55" t="str">
        <f>TEXT(F386,"yyyy-mm-ddThh:MM:ss")</f>
        <v>2021-03-26T00:00:00</v>
      </c>
      <c r="K386" s="66">
        <f t="shared" si="6"/>
        <v>588000</v>
      </c>
      <c r="L386" s="20" t="s">
        <v>3939</v>
      </c>
      <c r="M386" s="12">
        <v>43979.378472222219</v>
      </c>
      <c r="N386" s="64" t="s">
        <v>2876</v>
      </c>
      <c r="O386" s="30" t="s">
        <v>2935</v>
      </c>
      <c r="P386" s="47">
        <f>H386</f>
        <v>588000</v>
      </c>
      <c r="Q386" t="s">
        <v>2981</v>
      </c>
      <c r="R386" t="s">
        <v>2982</v>
      </c>
      <c r="S386">
        <v>5</v>
      </c>
      <c r="T386">
        <v>3</v>
      </c>
      <c r="U386">
        <v>2</v>
      </c>
      <c r="V386">
        <v>1</v>
      </c>
      <c r="W386">
        <v>0.5</v>
      </c>
      <c r="X386">
        <v>300000000</v>
      </c>
      <c r="Y386">
        <v>50000</v>
      </c>
      <c r="Z386">
        <v>500000</v>
      </c>
      <c r="AA386">
        <v>20000000</v>
      </c>
      <c r="AB386">
        <v>25</v>
      </c>
      <c r="AC386">
        <v>100</v>
      </c>
      <c r="AD386">
        <v>6</v>
      </c>
      <c r="AE386">
        <v>0.2</v>
      </c>
      <c r="AF386">
        <v>0.5</v>
      </c>
      <c r="AG386">
        <v>2</v>
      </c>
      <c r="AH386">
        <v>1</v>
      </c>
      <c r="AI386">
        <v>0.5</v>
      </c>
      <c r="AJ386">
        <v>0.5</v>
      </c>
      <c r="AK386">
        <v>0.5</v>
      </c>
      <c r="AL386">
        <v>6</v>
      </c>
      <c r="AM386">
        <v>4.5</v>
      </c>
      <c r="AN386">
        <v>1.5</v>
      </c>
      <c r="AO386" t="s">
        <v>2983</v>
      </c>
      <c r="AP386" t="s">
        <v>2984</v>
      </c>
      <c r="AQ386" t="s">
        <v>3554</v>
      </c>
      <c r="AR386" t="s">
        <v>2986</v>
      </c>
      <c r="AS386" t="s">
        <v>2987</v>
      </c>
      <c r="AT386" t="s">
        <v>2988</v>
      </c>
      <c r="AU386">
        <v>70</v>
      </c>
      <c r="AV386">
        <v>80</v>
      </c>
      <c r="AW386">
        <v>20000000</v>
      </c>
      <c r="AX386">
        <v>3</v>
      </c>
      <c r="AY386">
        <v>1</v>
      </c>
      <c r="AZ386">
        <v>0.5</v>
      </c>
      <c r="BA386">
        <v>0.3</v>
      </c>
      <c r="BB386">
        <v>0.2</v>
      </c>
      <c r="BC386">
        <v>300000000</v>
      </c>
      <c r="BD386">
        <v>0.2</v>
      </c>
      <c r="BE386">
        <v>0.5</v>
      </c>
      <c r="BF386">
        <v>0.2</v>
      </c>
      <c r="BG386">
        <v>0.5</v>
      </c>
    </row>
    <row r="387" spans="1:59" ht="24.75" thickBot="1" x14ac:dyDescent="0.3">
      <c r="A387" s="10" t="s">
        <v>2250</v>
      </c>
      <c r="B387" s="11" t="s">
        <v>1800</v>
      </c>
      <c r="C387" s="10" t="s">
        <v>2251</v>
      </c>
      <c r="D387" s="10" t="s">
        <v>2251</v>
      </c>
      <c r="E387" s="33">
        <v>43977.878472222219</v>
      </c>
      <c r="F387" s="56">
        <f>EDATE(E387, 10)</f>
        <v>44281</v>
      </c>
      <c r="G387" s="15" t="s">
        <v>3948</v>
      </c>
      <c r="H387" s="59">
        <v>1000000</v>
      </c>
      <c r="I387" s="16" t="str">
        <f>TEXT(E387,"yyyy-mm-ddThh:MM:ss")</f>
        <v>2020-05-26T21:05:00</v>
      </c>
      <c r="J387" s="55" t="str">
        <f>TEXT(F387,"yyyy-mm-ddThh:MM:ss")</f>
        <v>2021-03-26T00:00:00</v>
      </c>
      <c r="K387" s="66">
        <f t="shared" si="6"/>
        <v>1000000</v>
      </c>
      <c r="L387" s="20" t="s">
        <v>3939</v>
      </c>
      <c r="M387" s="12">
        <v>43977.878472222219</v>
      </c>
      <c r="N387" s="64" t="s">
        <v>2876</v>
      </c>
      <c r="O387" s="30" t="s">
        <v>2935</v>
      </c>
      <c r="P387" s="47">
        <f>H387</f>
        <v>1000000</v>
      </c>
      <c r="Q387" t="s">
        <v>2981</v>
      </c>
      <c r="R387" t="s">
        <v>2982</v>
      </c>
      <c r="S387">
        <v>5</v>
      </c>
      <c r="T387">
        <v>3</v>
      </c>
      <c r="U387">
        <v>2</v>
      </c>
      <c r="V387">
        <v>1</v>
      </c>
      <c r="W387">
        <v>0.5</v>
      </c>
      <c r="X387">
        <v>300000000</v>
      </c>
      <c r="Y387">
        <v>50000</v>
      </c>
      <c r="Z387">
        <v>500000</v>
      </c>
      <c r="AA387">
        <v>20000000</v>
      </c>
      <c r="AB387">
        <v>25</v>
      </c>
      <c r="AC387">
        <v>100</v>
      </c>
      <c r="AD387">
        <v>6</v>
      </c>
      <c r="AE387">
        <v>0.2</v>
      </c>
      <c r="AF387">
        <v>0.5</v>
      </c>
      <c r="AG387">
        <v>2</v>
      </c>
      <c r="AH387">
        <v>1</v>
      </c>
      <c r="AI387">
        <v>0.5</v>
      </c>
      <c r="AJ387">
        <v>0.5</v>
      </c>
      <c r="AK387">
        <v>0.5</v>
      </c>
      <c r="AL387">
        <v>6</v>
      </c>
      <c r="AM387">
        <v>4.5</v>
      </c>
      <c r="AN387">
        <v>1.5</v>
      </c>
      <c r="AO387" t="s">
        <v>2983</v>
      </c>
      <c r="AP387" t="s">
        <v>2984</v>
      </c>
      <c r="AQ387" t="s">
        <v>3408</v>
      </c>
      <c r="AR387" t="s">
        <v>2986</v>
      </c>
      <c r="AS387" t="s">
        <v>2987</v>
      </c>
      <c r="AT387" t="s">
        <v>2988</v>
      </c>
      <c r="AU387">
        <v>70</v>
      </c>
      <c r="AV387">
        <v>80</v>
      </c>
      <c r="AW387">
        <v>20000000</v>
      </c>
      <c r="AX387">
        <v>3</v>
      </c>
      <c r="AY387">
        <v>1</v>
      </c>
      <c r="AZ387">
        <v>0.5</v>
      </c>
      <c r="BA387">
        <v>0.3</v>
      </c>
      <c r="BB387">
        <v>0.2</v>
      </c>
      <c r="BC387">
        <v>300000000</v>
      </c>
      <c r="BD387">
        <v>0.2</v>
      </c>
      <c r="BE387">
        <v>0.5</v>
      </c>
      <c r="BF387">
        <v>0.2</v>
      </c>
      <c r="BG387">
        <v>0.5</v>
      </c>
    </row>
    <row r="388" spans="1:59" ht="24.75" thickBot="1" x14ac:dyDescent="0.3">
      <c r="A388" s="10" t="s">
        <v>2248</v>
      </c>
      <c r="B388" s="11" t="s">
        <v>1800</v>
      </c>
      <c r="C388" s="10" t="s">
        <v>2178</v>
      </c>
      <c r="D388" s="10" t="s">
        <v>2178</v>
      </c>
      <c r="E388" s="33">
        <v>43978.295138888891</v>
      </c>
      <c r="F388" s="56">
        <f>EDATE(E388, 10)</f>
        <v>44282</v>
      </c>
      <c r="G388" s="15" t="s">
        <v>3948</v>
      </c>
      <c r="H388" s="59">
        <v>565000</v>
      </c>
      <c r="I388" s="16" t="str">
        <f>TEXT(E388,"yyyy-mm-ddThh:MM:ss")</f>
        <v>2020-05-27T07:05:00</v>
      </c>
      <c r="J388" s="55" t="str">
        <f>TEXT(F388,"yyyy-mm-ddThh:MM:ss")</f>
        <v>2021-03-27T00:00:00</v>
      </c>
      <c r="K388" s="66">
        <f t="shared" si="6"/>
        <v>565000</v>
      </c>
      <c r="L388" s="20" t="s">
        <v>3939</v>
      </c>
      <c r="M388" s="12">
        <v>43978.336805555555</v>
      </c>
      <c r="N388" s="64" t="s">
        <v>2876</v>
      </c>
      <c r="O388" s="30" t="s">
        <v>2935</v>
      </c>
      <c r="P388" s="47">
        <f>H388</f>
        <v>565000</v>
      </c>
      <c r="Q388" t="s">
        <v>2981</v>
      </c>
      <c r="R388" t="s">
        <v>2982</v>
      </c>
      <c r="S388">
        <v>5</v>
      </c>
      <c r="T388">
        <v>3</v>
      </c>
      <c r="U388">
        <v>2</v>
      </c>
      <c r="V388">
        <v>1</v>
      </c>
      <c r="W388">
        <v>0.5</v>
      </c>
      <c r="X388">
        <v>300000000</v>
      </c>
      <c r="Y388">
        <v>50000</v>
      </c>
      <c r="Z388">
        <v>500000</v>
      </c>
      <c r="AA388">
        <v>20000000</v>
      </c>
      <c r="AB388">
        <v>25</v>
      </c>
      <c r="AC388">
        <v>100</v>
      </c>
      <c r="AD388">
        <v>6</v>
      </c>
      <c r="AE388">
        <v>0.2</v>
      </c>
      <c r="AF388">
        <v>0.5</v>
      </c>
      <c r="AG388">
        <v>2</v>
      </c>
      <c r="AH388">
        <v>1</v>
      </c>
      <c r="AI388">
        <v>0.5</v>
      </c>
      <c r="AJ388">
        <v>0.5</v>
      </c>
      <c r="AK388">
        <v>0.5</v>
      </c>
      <c r="AL388">
        <v>6</v>
      </c>
      <c r="AM388">
        <v>4.5</v>
      </c>
      <c r="AN388">
        <v>1.5</v>
      </c>
      <c r="AO388" t="s">
        <v>2983</v>
      </c>
      <c r="AP388" t="s">
        <v>2984</v>
      </c>
      <c r="AQ388" t="s">
        <v>3572</v>
      </c>
      <c r="AR388" t="s">
        <v>2986</v>
      </c>
      <c r="AS388" t="s">
        <v>2987</v>
      </c>
      <c r="AT388" t="s">
        <v>2988</v>
      </c>
      <c r="AU388">
        <v>70</v>
      </c>
      <c r="AV388">
        <v>80</v>
      </c>
      <c r="AW388">
        <v>20000000</v>
      </c>
      <c r="AX388">
        <v>3</v>
      </c>
      <c r="AY388">
        <v>1</v>
      </c>
      <c r="AZ388">
        <v>0.5</v>
      </c>
      <c r="BA388">
        <v>0.3</v>
      </c>
      <c r="BB388">
        <v>0.2</v>
      </c>
      <c r="BC388">
        <v>300000000</v>
      </c>
      <c r="BD388">
        <v>0.2</v>
      </c>
      <c r="BE388">
        <v>0.5</v>
      </c>
      <c r="BF388">
        <v>0.2</v>
      </c>
      <c r="BG388">
        <v>0.5</v>
      </c>
    </row>
    <row r="389" spans="1:59" ht="24.75" thickBot="1" x14ac:dyDescent="0.3">
      <c r="A389" s="10" t="s">
        <v>2244</v>
      </c>
      <c r="B389" s="11" t="s">
        <v>1800</v>
      </c>
      <c r="C389" s="10" t="s">
        <v>2245</v>
      </c>
      <c r="D389" s="10" t="s">
        <v>2245</v>
      </c>
      <c r="E389" s="33">
        <v>43978.378472222219</v>
      </c>
      <c r="F389" s="56">
        <f>EDATE(E389, 10)</f>
        <v>44282</v>
      </c>
      <c r="G389" s="15" t="s">
        <v>3948</v>
      </c>
      <c r="H389" s="59">
        <v>500000</v>
      </c>
      <c r="I389" s="16" t="str">
        <f>TEXT(E389,"yyyy-mm-ddThh:MM:ss")</f>
        <v>2020-05-27T09:05:00</v>
      </c>
      <c r="J389" s="55" t="str">
        <f>TEXT(F389,"yyyy-mm-ddThh:MM:ss")</f>
        <v>2021-03-27T00:00:00</v>
      </c>
      <c r="K389" s="66">
        <f t="shared" si="6"/>
        <v>500000</v>
      </c>
      <c r="L389" s="20" t="s">
        <v>3939</v>
      </c>
      <c r="M389" s="12">
        <v>43987.42083333333</v>
      </c>
      <c r="N389" s="64" t="s">
        <v>2876</v>
      </c>
      <c r="O389" s="30" t="s">
        <v>2935</v>
      </c>
      <c r="P389" s="47">
        <f>H389</f>
        <v>500000</v>
      </c>
      <c r="Q389" t="s">
        <v>2981</v>
      </c>
      <c r="R389" t="s">
        <v>2982</v>
      </c>
      <c r="S389">
        <v>5</v>
      </c>
      <c r="T389">
        <v>3</v>
      </c>
      <c r="U389">
        <v>2</v>
      </c>
      <c r="V389">
        <v>1</v>
      </c>
      <c r="W389">
        <v>0.5</v>
      </c>
      <c r="X389">
        <v>300000000</v>
      </c>
      <c r="Y389">
        <v>50000</v>
      </c>
      <c r="Z389">
        <v>500000</v>
      </c>
      <c r="AA389">
        <v>20000000</v>
      </c>
      <c r="AB389">
        <v>25</v>
      </c>
      <c r="AC389">
        <v>100</v>
      </c>
      <c r="AD389">
        <v>6</v>
      </c>
      <c r="AE389">
        <v>0.2</v>
      </c>
      <c r="AF389">
        <v>0.5</v>
      </c>
      <c r="AG389">
        <v>2</v>
      </c>
      <c r="AH389">
        <v>1</v>
      </c>
      <c r="AI389">
        <v>0.5</v>
      </c>
      <c r="AJ389">
        <v>0.5</v>
      </c>
      <c r="AK389">
        <v>0.5</v>
      </c>
      <c r="AL389">
        <v>6</v>
      </c>
      <c r="AM389">
        <v>4.5</v>
      </c>
      <c r="AN389">
        <v>1.5</v>
      </c>
      <c r="AO389" t="s">
        <v>2983</v>
      </c>
      <c r="AP389" t="s">
        <v>2984</v>
      </c>
      <c r="AQ389" t="s">
        <v>3867</v>
      </c>
      <c r="AR389" t="s">
        <v>2986</v>
      </c>
      <c r="AS389" t="s">
        <v>2987</v>
      </c>
      <c r="AT389" t="s">
        <v>2988</v>
      </c>
      <c r="AU389">
        <v>70</v>
      </c>
      <c r="AV389">
        <v>80</v>
      </c>
      <c r="AW389">
        <v>20000000</v>
      </c>
      <c r="AX389">
        <v>3</v>
      </c>
      <c r="AY389">
        <v>1</v>
      </c>
      <c r="AZ389">
        <v>0.5</v>
      </c>
      <c r="BA389">
        <v>0.3</v>
      </c>
      <c r="BB389">
        <v>0.2</v>
      </c>
      <c r="BC389">
        <v>300000000</v>
      </c>
      <c r="BD389">
        <v>0.2</v>
      </c>
      <c r="BE389">
        <v>0.5</v>
      </c>
      <c r="BF389">
        <v>0.2</v>
      </c>
      <c r="BG389">
        <v>0.5</v>
      </c>
    </row>
    <row r="390" spans="1:59" ht="24.75" thickBot="1" x14ac:dyDescent="0.3">
      <c r="A390" s="10" t="s">
        <v>2241</v>
      </c>
      <c r="B390" s="11" t="s">
        <v>1800</v>
      </c>
      <c r="C390" s="10" t="s">
        <v>2242</v>
      </c>
      <c r="D390" s="10" t="s">
        <v>2242</v>
      </c>
      <c r="E390" s="33">
        <v>43978.461805555555</v>
      </c>
      <c r="F390" s="56">
        <f>EDATE(E390, 10)</f>
        <v>44282</v>
      </c>
      <c r="G390" s="15" t="s">
        <v>3948</v>
      </c>
      <c r="H390" s="59">
        <v>3000000</v>
      </c>
      <c r="I390" s="16" t="str">
        <f>TEXT(E390,"yyyy-mm-ddThh:MM:ss")</f>
        <v>2020-05-27T11:05:00</v>
      </c>
      <c r="J390" s="55" t="str">
        <f>TEXT(F390,"yyyy-mm-ddThh:MM:ss")</f>
        <v>2021-03-27T00:00:00</v>
      </c>
      <c r="K390" s="66">
        <f t="shared" si="6"/>
        <v>3000000</v>
      </c>
      <c r="L390" s="20" t="s">
        <v>3939</v>
      </c>
      <c r="M390" s="12">
        <v>43979.670138888891</v>
      </c>
      <c r="N390" s="64" t="s">
        <v>2876</v>
      </c>
      <c r="O390" s="30" t="s">
        <v>2935</v>
      </c>
      <c r="P390" s="47">
        <f>H390</f>
        <v>3000000</v>
      </c>
      <c r="Q390" t="s">
        <v>2981</v>
      </c>
      <c r="R390" t="s">
        <v>2982</v>
      </c>
      <c r="S390">
        <v>5</v>
      </c>
      <c r="T390">
        <v>3</v>
      </c>
      <c r="U390">
        <v>2</v>
      </c>
      <c r="V390">
        <v>1</v>
      </c>
      <c r="W390">
        <v>0.5</v>
      </c>
      <c r="X390">
        <v>300000000</v>
      </c>
      <c r="Y390">
        <v>50000</v>
      </c>
      <c r="Z390">
        <v>500000</v>
      </c>
      <c r="AA390">
        <v>20000000</v>
      </c>
      <c r="AB390">
        <v>25</v>
      </c>
      <c r="AC390">
        <v>100</v>
      </c>
      <c r="AD390">
        <v>6</v>
      </c>
      <c r="AE390">
        <v>0.2</v>
      </c>
      <c r="AF390">
        <v>0.5</v>
      </c>
      <c r="AG390">
        <v>2</v>
      </c>
      <c r="AH390">
        <v>1</v>
      </c>
      <c r="AI390">
        <v>0.5</v>
      </c>
      <c r="AJ390">
        <v>0.5</v>
      </c>
      <c r="AK390">
        <v>0.5</v>
      </c>
      <c r="AL390">
        <v>6</v>
      </c>
      <c r="AM390">
        <v>4.5</v>
      </c>
      <c r="AN390">
        <v>1.5</v>
      </c>
      <c r="AO390" t="s">
        <v>2983</v>
      </c>
      <c r="AP390" t="s">
        <v>2984</v>
      </c>
      <c r="AQ390" t="s">
        <v>3256</v>
      </c>
      <c r="AR390" t="s">
        <v>2986</v>
      </c>
      <c r="AS390" t="s">
        <v>2987</v>
      </c>
      <c r="AT390" t="s">
        <v>2988</v>
      </c>
      <c r="AU390">
        <v>70</v>
      </c>
      <c r="AV390">
        <v>80</v>
      </c>
      <c r="AW390">
        <v>20000000</v>
      </c>
      <c r="AX390">
        <v>3</v>
      </c>
      <c r="AY390">
        <v>1</v>
      </c>
      <c r="AZ390">
        <v>0.5</v>
      </c>
      <c r="BA390">
        <v>0.3</v>
      </c>
      <c r="BB390">
        <v>0.2</v>
      </c>
      <c r="BC390">
        <v>300000000</v>
      </c>
      <c r="BD390">
        <v>0.2</v>
      </c>
      <c r="BE390">
        <v>0.5</v>
      </c>
      <c r="BF390">
        <v>0.2</v>
      </c>
      <c r="BG390">
        <v>0.5</v>
      </c>
    </row>
    <row r="391" spans="1:59" ht="24.75" thickBot="1" x14ac:dyDescent="0.3">
      <c r="A391" s="10" t="s">
        <v>2233</v>
      </c>
      <c r="B391" s="11" t="s">
        <v>1800</v>
      </c>
      <c r="C391" s="10" t="s">
        <v>2234</v>
      </c>
      <c r="D391" s="10" t="s">
        <v>2234</v>
      </c>
      <c r="E391" s="33">
        <v>43978.503472222219</v>
      </c>
      <c r="F391" s="56">
        <f>EDATE(E391, 10)</f>
        <v>44282</v>
      </c>
      <c r="G391" s="15" t="s">
        <v>3948</v>
      </c>
      <c r="H391" s="59">
        <v>1000000</v>
      </c>
      <c r="I391" s="16" t="str">
        <f>TEXT(E391,"yyyy-mm-ddThh:MM:ss")</f>
        <v>2020-05-27T12:05:00</v>
      </c>
      <c r="J391" s="55" t="str">
        <f>TEXT(F391,"yyyy-mm-ddThh:MM:ss")</f>
        <v>2021-03-27T00:00:00</v>
      </c>
      <c r="K391" s="66">
        <f t="shared" si="6"/>
        <v>1000000</v>
      </c>
      <c r="L391" s="20" t="s">
        <v>3939</v>
      </c>
      <c r="M391" s="12">
        <v>43978.670138888891</v>
      </c>
      <c r="N391" s="64" t="s">
        <v>2876</v>
      </c>
      <c r="O391" s="30" t="s">
        <v>2935</v>
      </c>
      <c r="P391" s="47">
        <f>H391</f>
        <v>1000000</v>
      </c>
      <c r="Q391" t="s">
        <v>2981</v>
      </c>
      <c r="R391" t="s">
        <v>2982</v>
      </c>
      <c r="S391">
        <v>5</v>
      </c>
      <c r="T391">
        <v>3</v>
      </c>
      <c r="U391">
        <v>2</v>
      </c>
      <c r="V391">
        <v>1</v>
      </c>
      <c r="W391">
        <v>0.5</v>
      </c>
      <c r="X391">
        <v>300000000</v>
      </c>
      <c r="Y391">
        <v>50000</v>
      </c>
      <c r="Z391">
        <v>500000</v>
      </c>
      <c r="AA391">
        <v>20000000</v>
      </c>
      <c r="AB391">
        <v>25</v>
      </c>
      <c r="AC391">
        <v>100</v>
      </c>
      <c r="AD391">
        <v>6</v>
      </c>
      <c r="AE391">
        <v>0.2</v>
      </c>
      <c r="AF391">
        <v>0.5</v>
      </c>
      <c r="AG391">
        <v>2</v>
      </c>
      <c r="AH391">
        <v>1</v>
      </c>
      <c r="AI391">
        <v>0.5</v>
      </c>
      <c r="AJ391">
        <v>0.5</v>
      </c>
      <c r="AK391">
        <v>0.5</v>
      </c>
      <c r="AL391">
        <v>6</v>
      </c>
      <c r="AM391">
        <v>4.5</v>
      </c>
      <c r="AN391">
        <v>1.5</v>
      </c>
      <c r="AO391" t="s">
        <v>2983</v>
      </c>
      <c r="AP391" t="s">
        <v>2984</v>
      </c>
      <c r="AQ391" t="s">
        <v>3407</v>
      </c>
      <c r="AR391" t="s">
        <v>2986</v>
      </c>
      <c r="AS391" t="s">
        <v>2987</v>
      </c>
      <c r="AT391" t="s">
        <v>2988</v>
      </c>
      <c r="AU391">
        <v>70</v>
      </c>
      <c r="AV391">
        <v>80</v>
      </c>
      <c r="AW391">
        <v>20000000</v>
      </c>
      <c r="AX391">
        <v>3</v>
      </c>
      <c r="AY391">
        <v>1</v>
      </c>
      <c r="AZ391">
        <v>0.5</v>
      </c>
      <c r="BA391">
        <v>0.3</v>
      </c>
      <c r="BB391">
        <v>0.2</v>
      </c>
      <c r="BC391">
        <v>300000000</v>
      </c>
      <c r="BD391">
        <v>0.2</v>
      </c>
      <c r="BE391">
        <v>0.5</v>
      </c>
      <c r="BF391">
        <v>0.2</v>
      </c>
      <c r="BG391">
        <v>0.5</v>
      </c>
    </row>
    <row r="392" spans="1:59" ht="24.75" thickBot="1" x14ac:dyDescent="0.3">
      <c r="A392" s="10" t="s">
        <v>2235</v>
      </c>
      <c r="B392" s="11" t="s">
        <v>1800</v>
      </c>
      <c r="C392" s="10" t="s">
        <v>2236</v>
      </c>
      <c r="D392" s="10" t="s">
        <v>2236</v>
      </c>
      <c r="E392" s="33">
        <v>43978.503472222219</v>
      </c>
      <c r="F392" s="56">
        <f>EDATE(E392, 10)</f>
        <v>44282</v>
      </c>
      <c r="G392" s="15" t="s">
        <v>3948</v>
      </c>
      <c r="H392" s="59">
        <v>525000</v>
      </c>
      <c r="I392" s="16" t="str">
        <f>TEXT(E392,"yyyy-mm-ddThh:MM:ss")</f>
        <v>2020-05-27T12:05:00</v>
      </c>
      <c r="J392" s="55" t="str">
        <f>TEXT(F392,"yyyy-mm-ddThh:MM:ss")</f>
        <v>2021-03-27T00:00:00</v>
      </c>
      <c r="K392" s="66">
        <f t="shared" si="6"/>
        <v>525000</v>
      </c>
      <c r="L392" s="20" t="s">
        <v>3939</v>
      </c>
      <c r="M392" s="12">
        <v>43980.628472222219</v>
      </c>
      <c r="N392" s="64" t="s">
        <v>2876</v>
      </c>
      <c r="O392" s="30" t="s">
        <v>2935</v>
      </c>
      <c r="P392" s="47">
        <f>H392</f>
        <v>525000</v>
      </c>
      <c r="Q392" t="s">
        <v>2981</v>
      </c>
      <c r="R392" t="s">
        <v>2982</v>
      </c>
      <c r="S392">
        <v>5</v>
      </c>
      <c r="T392">
        <v>3</v>
      </c>
      <c r="U392">
        <v>2</v>
      </c>
      <c r="V392">
        <v>1</v>
      </c>
      <c r="W392">
        <v>0.5</v>
      </c>
      <c r="X392">
        <v>300000000</v>
      </c>
      <c r="Y392">
        <v>50000</v>
      </c>
      <c r="Z392">
        <v>500000</v>
      </c>
      <c r="AA392">
        <v>20000000</v>
      </c>
      <c r="AB392">
        <v>25</v>
      </c>
      <c r="AC392">
        <v>100</v>
      </c>
      <c r="AD392">
        <v>6</v>
      </c>
      <c r="AE392">
        <v>0.2</v>
      </c>
      <c r="AF392">
        <v>0.5</v>
      </c>
      <c r="AG392">
        <v>2</v>
      </c>
      <c r="AH392">
        <v>1</v>
      </c>
      <c r="AI392">
        <v>0.5</v>
      </c>
      <c r="AJ392">
        <v>0.5</v>
      </c>
      <c r="AK392">
        <v>0.5</v>
      </c>
      <c r="AL392">
        <v>6</v>
      </c>
      <c r="AM392">
        <v>4.5</v>
      </c>
      <c r="AN392">
        <v>1.5</v>
      </c>
      <c r="AO392" t="s">
        <v>2983</v>
      </c>
      <c r="AP392" t="s">
        <v>2984</v>
      </c>
      <c r="AQ392" t="s">
        <v>3656</v>
      </c>
      <c r="AR392" t="s">
        <v>2986</v>
      </c>
      <c r="AS392" t="s">
        <v>2987</v>
      </c>
      <c r="AT392" t="s">
        <v>2988</v>
      </c>
      <c r="AU392">
        <v>70</v>
      </c>
      <c r="AV392">
        <v>80</v>
      </c>
      <c r="AW392">
        <v>20000000</v>
      </c>
      <c r="AX392">
        <v>3</v>
      </c>
      <c r="AY392">
        <v>1</v>
      </c>
      <c r="AZ392">
        <v>0.5</v>
      </c>
      <c r="BA392">
        <v>0.3</v>
      </c>
      <c r="BB392">
        <v>0.2</v>
      </c>
      <c r="BC392">
        <v>300000000</v>
      </c>
      <c r="BD392">
        <v>0.2</v>
      </c>
      <c r="BE392">
        <v>0.5</v>
      </c>
      <c r="BF392">
        <v>0.2</v>
      </c>
      <c r="BG392">
        <v>0.5</v>
      </c>
    </row>
    <row r="393" spans="1:59" ht="24.75" thickBot="1" x14ac:dyDescent="0.3">
      <c r="A393" s="10" t="s">
        <v>2229</v>
      </c>
      <c r="B393" s="11" t="s">
        <v>1800</v>
      </c>
      <c r="C393" s="10" t="s">
        <v>2230</v>
      </c>
      <c r="D393" s="10" t="s">
        <v>2230</v>
      </c>
      <c r="E393" s="33">
        <v>43978.545138888891</v>
      </c>
      <c r="F393" s="56">
        <f>EDATE(E393, 10)</f>
        <v>44282</v>
      </c>
      <c r="G393" s="15" t="s">
        <v>3948</v>
      </c>
      <c r="H393" s="59">
        <v>530000</v>
      </c>
      <c r="I393" s="16" t="str">
        <f>TEXT(E393,"yyyy-mm-ddThh:MM:ss")</f>
        <v>2020-05-27T13:05:00</v>
      </c>
      <c r="J393" s="55" t="str">
        <f>TEXT(F393,"yyyy-mm-ddThh:MM:ss")</f>
        <v>2021-03-27T00:00:00</v>
      </c>
      <c r="K393" s="66">
        <f t="shared" si="6"/>
        <v>530000</v>
      </c>
      <c r="L393" s="20" t="s">
        <v>3939</v>
      </c>
      <c r="M393" s="12">
        <v>43981.878472222219</v>
      </c>
      <c r="N393" s="64" t="s">
        <v>2876</v>
      </c>
      <c r="O393" s="30" t="s">
        <v>2935</v>
      </c>
      <c r="P393" s="47">
        <f>H393</f>
        <v>530000</v>
      </c>
      <c r="Q393" t="s">
        <v>2981</v>
      </c>
      <c r="R393" t="s">
        <v>2982</v>
      </c>
      <c r="S393">
        <v>5</v>
      </c>
      <c r="T393">
        <v>3</v>
      </c>
      <c r="U393">
        <v>2</v>
      </c>
      <c r="V393">
        <v>1</v>
      </c>
      <c r="W393">
        <v>0.5</v>
      </c>
      <c r="X393">
        <v>300000000</v>
      </c>
      <c r="Y393">
        <v>50000</v>
      </c>
      <c r="Z393">
        <v>500000</v>
      </c>
      <c r="AA393">
        <v>20000000</v>
      </c>
      <c r="AB393">
        <v>25</v>
      </c>
      <c r="AC393">
        <v>100</v>
      </c>
      <c r="AD393">
        <v>6</v>
      </c>
      <c r="AE393">
        <v>0.2</v>
      </c>
      <c r="AF393">
        <v>0.5</v>
      </c>
      <c r="AG393">
        <v>2</v>
      </c>
      <c r="AH393">
        <v>1</v>
      </c>
      <c r="AI393">
        <v>0.5</v>
      </c>
      <c r="AJ393">
        <v>0.5</v>
      </c>
      <c r="AK393">
        <v>0.5</v>
      </c>
      <c r="AL393">
        <v>6</v>
      </c>
      <c r="AM393">
        <v>4.5</v>
      </c>
      <c r="AN393">
        <v>1.5</v>
      </c>
      <c r="AO393" t="s">
        <v>2983</v>
      </c>
      <c r="AP393" t="s">
        <v>2984</v>
      </c>
      <c r="AQ393" t="s">
        <v>3640</v>
      </c>
      <c r="AR393" t="s">
        <v>2986</v>
      </c>
      <c r="AS393" t="s">
        <v>2987</v>
      </c>
      <c r="AT393" t="s">
        <v>2988</v>
      </c>
      <c r="AU393">
        <v>70</v>
      </c>
      <c r="AV393">
        <v>80</v>
      </c>
      <c r="AW393">
        <v>20000000</v>
      </c>
      <c r="AX393">
        <v>3</v>
      </c>
      <c r="AY393">
        <v>1</v>
      </c>
      <c r="AZ393">
        <v>0.5</v>
      </c>
      <c r="BA393">
        <v>0.3</v>
      </c>
      <c r="BB393">
        <v>0.2</v>
      </c>
      <c r="BC393">
        <v>300000000</v>
      </c>
      <c r="BD393">
        <v>0.2</v>
      </c>
      <c r="BE393">
        <v>0.5</v>
      </c>
      <c r="BF393">
        <v>0.2</v>
      </c>
      <c r="BG393">
        <v>0.5</v>
      </c>
    </row>
    <row r="394" spans="1:59" ht="24.75" thickBot="1" x14ac:dyDescent="0.3">
      <c r="A394" s="10" t="s">
        <v>2226</v>
      </c>
      <c r="B394" s="11" t="s">
        <v>1800</v>
      </c>
      <c r="C394" s="10" t="s">
        <v>1280</v>
      </c>
      <c r="D394" s="10" t="s">
        <v>1280</v>
      </c>
      <c r="E394" s="33">
        <v>43978.628472222219</v>
      </c>
      <c r="F394" s="56">
        <f>EDATE(E394, 10)</f>
        <v>44282</v>
      </c>
      <c r="G394" s="15" t="s">
        <v>3948</v>
      </c>
      <c r="H394" s="59">
        <v>4630000</v>
      </c>
      <c r="I394" s="16" t="str">
        <f>TEXT(E394,"yyyy-mm-ddThh:MM:ss")</f>
        <v>2020-05-27T15:05:00</v>
      </c>
      <c r="J394" s="55" t="str">
        <f>TEXT(F394,"yyyy-mm-ddThh:MM:ss")</f>
        <v>2021-03-27T00:00:00</v>
      </c>
      <c r="K394" s="66">
        <f t="shared" si="6"/>
        <v>4630000</v>
      </c>
      <c r="L394" s="20" t="s">
        <v>3939</v>
      </c>
      <c r="M394" s="12">
        <v>43978.711805555555</v>
      </c>
      <c r="N394" s="64" t="s">
        <v>2876</v>
      </c>
      <c r="O394" s="30" t="s">
        <v>2935</v>
      </c>
      <c r="P394" s="47">
        <f>H394</f>
        <v>4630000</v>
      </c>
      <c r="Q394" t="s">
        <v>2981</v>
      </c>
      <c r="R394" t="s">
        <v>2982</v>
      </c>
      <c r="S394">
        <v>5</v>
      </c>
      <c r="T394">
        <v>3</v>
      </c>
      <c r="U394">
        <v>2</v>
      </c>
      <c r="V394">
        <v>1</v>
      </c>
      <c r="W394">
        <v>0.5</v>
      </c>
      <c r="X394">
        <v>300000000</v>
      </c>
      <c r="Y394">
        <v>50000</v>
      </c>
      <c r="Z394">
        <v>500000</v>
      </c>
      <c r="AA394">
        <v>20000000</v>
      </c>
      <c r="AB394">
        <v>25</v>
      </c>
      <c r="AC394">
        <v>100</v>
      </c>
      <c r="AD394">
        <v>6</v>
      </c>
      <c r="AE394">
        <v>0.2</v>
      </c>
      <c r="AF394">
        <v>0.5</v>
      </c>
      <c r="AG394">
        <v>2</v>
      </c>
      <c r="AH394">
        <v>1</v>
      </c>
      <c r="AI394">
        <v>0.5</v>
      </c>
      <c r="AJ394">
        <v>0.5</v>
      </c>
      <c r="AK394">
        <v>0.5</v>
      </c>
      <c r="AL394">
        <v>6</v>
      </c>
      <c r="AM394">
        <v>4.5</v>
      </c>
      <c r="AN394">
        <v>1.5</v>
      </c>
      <c r="AO394" t="s">
        <v>2983</v>
      </c>
      <c r="AP394" t="s">
        <v>2984</v>
      </c>
      <c r="AQ394" t="s">
        <v>3216</v>
      </c>
      <c r="AR394" t="s">
        <v>2986</v>
      </c>
      <c r="AS394" t="s">
        <v>2987</v>
      </c>
      <c r="AT394" t="s">
        <v>2988</v>
      </c>
      <c r="AU394">
        <v>70</v>
      </c>
      <c r="AV394">
        <v>80</v>
      </c>
      <c r="AW394">
        <v>20000000</v>
      </c>
      <c r="AX394">
        <v>3</v>
      </c>
      <c r="AY394">
        <v>1</v>
      </c>
      <c r="AZ394">
        <v>0.5</v>
      </c>
      <c r="BA394">
        <v>0.3</v>
      </c>
      <c r="BB394">
        <v>0.2</v>
      </c>
      <c r="BC394">
        <v>300000000</v>
      </c>
      <c r="BD394">
        <v>0.2</v>
      </c>
      <c r="BE394">
        <v>0.5</v>
      </c>
      <c r="BF394">
        <v>0.2</v>
      </c>
      <c r="BG394">
        <v>0.5</v>
      </c>
    </row>
    <row r="395" spans="1:59" ht="24.75" thickBot="1" x14ac:dyDescent="0.3">
      <c r="A395" s="10" t="s">
        <v>2227</v>
      </c>
      <c r="B395" s="11" t="s">
        <v>1800</v>
      </c>
      <c r="C395" s="10" t="s">
        <v>1545</v>
      </c>
      <c r="D395" s="10" t="s">
        <v>1545</v>
      </c>
      <c r="E395" s="33">
        <v>43978.628472222219</v>
      </c>
      <c r="F395" s="56">
        <f>EDATE(E395, 10)</f>
        <v>44282</v>
      </c>
      <c r="G395" s="15" t="s">
        <v>3948</v>
      </c>
      <c r="H395" s="59">
        <v>2000000</v>
      </c>
      <c r="I395" s="16" t="str">
        <f>TEXT(E395,"yyyy-mm-ddThh:MM:ss")</f>
        <v>2020-05-27T15:05:00</v>
      </c>
      <c r="J395" s="55" t="str">
        <f>TEXT(F395,"yyyy-mm-ddThh:MM:ss")</f>
        <v>2021-03-27T00:00:00</v>
      </c>
      <c r="K395" s="66">
        <f t="shared" si="6"/>
        <v>2000000</v>
      </c>
      <c r="L395" s="20" t="s">
        <v>3939</v>
      </c>
      <c r="M395" s="12">
        <v>43978.670138888891</v>
      </c>
      <c r="N395" s="64" t="s">
        <v>2876</v>
      </c>
      <c r="O395" s="30" t="s">
        <v>2935</v>
      </c>
      <c r="P395" s="47">
        <f>H395</f>
        <v>2000000</v>
      </c>
      <c r="Q395" t="s">
        <v>2981</v>
      </c>
      <c r="R395" t="s">
        <v>2982</v>
      </c>
      <c r="S395">
        <v>5</v>
      </c>
      <c r="T395">
        <v>3</v>
      </c>
      <c r="U395">
        <v>2</v>
      </c>
      <c r="V395">
        <v>1</v>
      </c>
      <c r="W395">
        <v>0.5</v>
      </c>
      <c r="X395">
        <v>300000000</v>
      </c>
      <c r="Y395">
        <v>50000</v>
      </c>
      <c r="Z395">
        <v>500000</v>
      </c>
      <c r="AA395">
        <v>20000000</v>
      </c>
      <c r="AB395">
        <v>25</v>
      </c>
      <c r="AC395">
        <v>100</v>
      </c>
      <c r="AD395">
        <v>6</v>
      </c>
      <c r="AE395">
        <v>0.2</v>
      </c>
      <c r="AF395">
        <v>0.5</v>
      </c>
      <c r="AG395">
        <v>2</v>
      </c>
      <c r="AH395">
        <v>1</v>
      </c>
      <c r="AI395">
        <v>0.5</v>
      </c>
      <c r="AJ395">
        <v>0.5</v>
      </c>
      <c r="AK395">
        <v>0.5</v>
      </c>
      <c r="AL395">
        <v>6</v>
      </c>
      <c r="AM395">
        <v>4.5</v>
      </c>
      <c r="AN395">
        <v>1.5</v>
      </c>
      <c r="AO395" t="s">
        <v>2983</v>
      </c>
      <c r="AP395" t="s">
        <v>2984</v>
      </c>
      <c r="AQ395" t="s">
        <v>3284</v>
      </c>
      <c r="AR395" t="s">
        <v>2986</v>
      </c>
      <c r="AS395" t="s">
        <v>2987</v>
      </c>
      <c r="AT395" t="s">
        <v>2988</v>
      </c>
      <c r="AU395">
        <v>70</v>
      </c>
      <c r="AV395">
        <v>80</v>
      </c>
      <c r="AW395">
        <v>20000000</v>
      </c>
      <c r="AX395">
        <v>3</v>
      </c>
      <c r="AY395">
        <v>1</v>
      </c>
      <c r="AZ395">
        <v>0.5</v>
      </c>
      <c r="BA395">
        <v>0.3</v>
      </c>
      <c r="BB395">
        <v>0.2</v>
      </c>
      <c r="BC395">
        <v>300000000</v>
      </c>
      <c r="BD395">
        <v>0.2</v>
      </c>
      <c r="BE395">
        <v>0.5</v>
      </c>
      <c r="BF395">
        <v>0.2</v>
      </c>
      <c r="BG395">
        <v>0.5</v>
      </c>
    </row>
    <row r="396" spans="1:59" ht="24.75" thickBot="1" x14ac:dyDescent="0.3">
      <c r="A396" s="10" t="s">
        <v>2228</v>
      </c>
      <c r="B396" s="11" t="s">
        <v>1800</v>
      </c>
      <c r="C396" s="10" t="s">
        <v>507</v>
      </c>
      <c r="D396" s="10" t="s">
        <v>507</v>
      </c>
      <c r="E396" s="33">
        <v>43978.628472222219</v>
      </c>
      <c r="F396" s="56">
        <f>EDATE(E396, 10)</f>
        <v>44282</v>
      </c>
      <c r="G396" s="15" t="s">
        <v>3948</v>
      </c>
      <c r="H396" s="59">
        <v>558000</v>
      </c>
      <c r="I396" s="16" t="str">
        <f>TEXT(E396,"yyyy-mm-ddThh:MM:ss")</f>
        <v>2020-05-27T15:05:00</v>
      </c>
      <c r="J396" s="55" t="str">
        <f>TEXT(F396,"yyyy-mm-ddThh:MM:ss")</f>
        <v>2021-03-27T00:00:00</v>
      </c>
      <c r="K396" s="66">
        <f t="shared" si="6"/>
        <v>558000</v>
      </c>
      <c r="L396" s="20" t="s">
        <v>3939</v>
      </c>
      <c r="M396" s="12">
        <v>43978.670138888891</v>
      </c>
      <c r="N396" s="64" t="s">
        <v>2876</v>
      </c>
      <c r="O396" s="30" t="s">
        <v>2935</v>
      </c>
      <c r="P396" s="47">
        <f>H396</f>
        <v>558000</v>
      </c>
      <c r="Q396" t="s">
        <v>2981</v>
      </c>
      <c r="R396" t="s">
        <v>2982</v>
      </c>
      <c r="S396">
        <v>5</v>
      </c>
      <c r="T396">
        <v>3</v>
      </c>
      <c r="U396">
        <v>2</v>
      </c>
      <c r="V396">
        <v>1</v>
      </c>
      <c r="W396">
        <v>0.5</v>
      </c>
      <c r="X396">
        <v>300000000</v>
      </c>
      <c r="Y396">
        <v>50000</v>
      </c>
      <c r="Z396">
        <v>500000</v>
      </c>
      <c r="AA396">
        <v>20000000</v>
      </c>
      <c r="AB396">
        <v>25</v>
      </c>
      <c r="AC396">
        <v>100</v>
      </c>
      <c r="AD396">
        <v>6</v>
      </c>
      <c r="AE396">
        <v>0.2</v>
      </c>
      <c r="AF396">
        <v>0.5</v>
      </c>
      <c r="AG396">
        <v>2</v>
      </c>
      <c r="AH396">
        <v>1</v>
      </c>
      <c r="AI396">
        <v>0.5</v>
      </c>
      <c r="AJ396">
        <v>0.5</v>
      </c>
      <c r="AK396">
        <v>0.5</v>
      </c>
      <c r="AL396">
        <v>6</v>
      </c>
      <c r="AM396">
        <v>4.5</v>
      </c>
      <c r="AN396">
        <v>1.5</v>
      </c>
      <c r="AO396" t="s">
        <v>2983</v>
      </c>
      <c r="AP396" t="s">
        <v>2984</v>
      </c>
      <c r="AQ396" t="s">
        <v>3580</v>
      </c>
      <c r="AR396" t="s">
        <v>2986</v>
      </c>
      <c r="AS396" t="s">
        <v>2987</v>
      </c>
      <c r="AT396" t="s">
        <v>2988</v>
      </c>
      <c r="AU396">
        <v>70</v>
      </c>
      <c r="AV396">
        <v>80</v>
      </c>
      <c r="AW396">
        <v>20000000</v>
      </c>
      <c r="AX396">
        <v>3</v>
      </c>
      <c r="AY396">
        <v>1</v>
      </c>
      <c r="AZ396">
        <v>0.5</v>
      </c>
      <c r="BA396">
        <v>0.3</v>
      </c>
      <c r="BB396">
        <v>0.2</v>
      </c>
      <c r="BC396">
        <v>300000000</v>
      </c>
      <c r="BD396">
        <v>0.2</v>
      </c>
      <c r="BE396">
        <v>0.5</v>
      </c>
      <c r="BF396">
        <v>0.2</v>
      </c>
      <c r="BG396">
        <v>0.5</v>
      </c>
    </row>
    <row r="397" spans="1:59" ht="24.75" thickBot="1" x14ac:dyDescent="0.3">
      <c r="A397" s="10" t="s">
        <v>2220</v>
      </c>
      <c r="B397" s="11" t="s">
        <v>1800</v>
      </c>
      <c r="C397" s="10" t="s">
        <v>2221</v>
      </c>
      <c r="D397" s="10" t="s">
        <v>2221</v>
      </c>
      <c r="E397" s="33">
        <v>43978.711805555555</v>
      </c>
      <c r="F397" s="56">
        <f>EDATE(E397, 10)</f>
        <v>44282</v>
      </c>
      <c r="G397" s="15" t="s">
        <v>3948</v>
      </c>
      <c r="H397" s="59">
        <v>3000000</v>
      </c>
      <c r="I397" s="16" t="str">
        <f>TEXT(E397,"yyyy-mm-ddThh:MM:ss")</f>
        <v>2020-05-27T17:05:00</v>
      </c>
      <c r="J397" s="55" t="str">
        <f>TEXT(F397,"yyyy-mm-ddThh:MM:ss")</f>
        <v>2021-03-27T00:00:00</v>
      </c>
      <c r="K397" s="66">
        <f t="shared" si="6"/>
        <v>3000000</v>
      </c>
      <c r="L397" s="20" t="s">
        <v>3939</v>
      </c>
      <c r="M397" s="12">
        <v>43978.711805555555</v>
      </c>
      <c r="N397" s="64" t="s">
        <v>2876</v>
      </c>
      <c r="O397" s="30" t="s">
        <v>2935</v>
      </c>
      <c r="P397" s="47">
        <f>H397</f>
        <v>3000000</v>
      </c>
      <c r="Q397" t="s">
        <v>2981</v>
      </c>
      <c r="R397" t="s">
        <v>2982</v>
      </c>
      <c r="S397">
        <v>5</v>
      </c>
      <c r="T397">
        <v>3</v>
      </c>
      <c r="U397">
        <v>2</v>
      </c>
      <c r="V397">
        <v>1</v>
      </c>
      <c r="W397">
        <v>0.5</v>
      </c>
      <c r="X397">
        <v>300000000</v>
      </c>
      <c r="Y397">
        <v>50000</v>
      </c>
      <c r="Z397">
        <v>500000</v>
      </c>
      <c r="AA397">
        <v>20000000</v>
      </c>
      <c r="AB397">
        <v>25</v>
      </c>
      <c r="AC397">
        <v>100</v>
      </c>
      <c r="AD397">
        <v>6</v>
      </c>
      <c r="AE397">
        <v>0.2</v>
      </c>
      <c r="AF397">
        <v>0.5</v>
      </c>
      <c r="AG397">
        <v>2</v>
      </c>
      <c r="AH397">
        <v>1</v>
      </c>
      <c r="AI397">
        <v>0.5</v>
      </c>
      <c r="AJ397">
        <v>0.5</v>
      </c>
      <c r="AK397">
        <v>0.5</v>
      </c>
      <c r="AL397">
        <v>6</v>
      </c>
      <c r="AM397">
        <v>4.5</v>
      </c>
      <c r="AN397">
        <v>1.5</v>
      </c>
      <c r="AO397" t="s">
        <v>2983</v>
      </c>
      <c r="AP397" t="s">
        <v>2984</v>
      </c>
      <c r="AQ397" t="s">
        <v>3255</v>
      </c>
      <c r="AR397" t="s">
        <v>2986</v>
      </c>
      <c r="AS397" t="s">
        <v>2987</v>
      </c>
      <c r="AT397" t="s">
        <v>2988</v>
      </c>
      <c r="AU397">
        <v>70</v>
      </c>
      <c r="AV397">
        <v>80</v>
      </c>
      <c r="AW397">
        <v>20000000</v>
      </c>
      <c r="AX397">
        <v>3</v>
      </c>
      <c r="AY397">
        <v>1</v>
      </c>
      <c r="AZ397">
        <v>0.5</v>
      </c>
      <c r="BA397">
        <v>0.3</v>
      </c>
      <c r="BB397">
        <v>0.2</v>
      </c>
      <c r="BC397">
        <v>300000000</v>
      </c>
      <c r="BD397">
        <v>0.2</v>
      </c>
      <c r="BE397">
        <v>0.5</v>
      </c>
      <c r="BF397">
        <v>0.2</v>
      </c>
      <c r="BG397">
        <v>0.5</v>
      </c>
    </row>
    <row r="398" spans="1:59" ht="24.75" thickBot="1" x14ac:dyDescent="0.3">
      <c r="A398" s="10" t="s">
        <v>2217</v>
      </c>
      <c r="B398" s="11" t="s">
        <v>1800</v>
      </c>
      <c r="C398" s="10" t="s">
        <v>2218</v>
      </c>
      <c r="D398" s="10" t="s">
        <v>2218</v>
      </c>
      <c r="E398" s="33">
        <v>43978.711805555555</v>
      </c>
      <c r="F398" s="56">
        <f>EDATE(E398, 10)</f>
        <v>44282</v>
      </c>
      <c r="G398" s="15" t="s">
        <v>3948</v>
      </c>
      <c r="H398" s="59">
        <v>2629000</v>
      </c>
      <c r="I398" s="16" t="str">
        <f>TEXT(E398,"yyyy-mm-ddThh:MM:ss")</f>
        <v>2020-05-27T17:05:00</v>
      </c>
      <c r="J398" s="55" t="str">
        <f>TEXT(F398,"yyyy-mm-ddThh:MM:ss")</f>
        <v>2021-03-27T00:00:00</v>
      </c>
      <c r="K398" s="66">
        <f t="shared" si="6"/>
        <v>2629000</v>
      </c>
      <c r="L398" s="20" t="s">
        <v>3939</v>
      </c>
      <c r="M398" s="12">
        <v>43978.711805555555</v>
      </c>
      <c r="N398" s="64" t="s">
        <v>2876</v>
      </c>
      <c r="O398" s="30" t="s">
        <v>2935</v>
      </c>
      <c r="P398" s="47">
        <f>H398</f>
        <v>2629000</v>
      </c>
      <c r="Q398" t="s">
        <v>2981</v>
      </c>
      <c r="R398" t="s">
        <v>2982</v>
      </c>
      <c r="S398">
        <v>5</v>
      </c>
      <c r="T398">
        <v>3</v>
      </c>
      <c r="U398">
        <v>2</v>
      </c>
      <c r="V398">
        <v>1</v>
      </c>
      <c r="W398">
        <v>0.5</v>
      </c>
      <c r="X398">
        <v>300000000</v>
      </c>
      <c r="Y398">
        <v>50000</v>
      </c>
      <c r="Z398">
        <v>500000</v>
      </c>
      <c r="AA398">
        <v>20000000</v>
      </c>
      <c r="AB398">
        <v>25</v>
      </c>
      <c r="AC398">
        <v>100</v>
      </c>
      <c r="AD398">
        <v>6</v>
      </c>
      <c r="AE398">
        <v>0.2</v>
      </c>
      <c r="AF398">
        <v>0.5</v>
      </c>
      <c r="AG398">
        <v>2</v>
      </c>
      <c r="AH398">
        <v>1</v>
      </c>
      <c r="AI398">
        <v>0.5</v>
      </c>
      <c r="AJ398">
        <v>0.5</v>
      </c>
      <c r="AK398">
        <v>0.5</v>
      </c>
      <c r="AL398">
        <v>6</v>
      </c>
      <c r="AM398">
        <v>4.5</v>
      </c>
      <c r="AN398">
        <v>1.5</v>
      </c>
      <c r="AO398" t="s">
        <v>2983</v>
      </c>
      <c r="AP398" t="s">
        <v>2984</v>
      </c>
      <c r="AQ398" t="s">
        <v>3263</v>
      </c>
      <c r="AR398" t="s">
        <v>2986</v>
      </c>
      <c r="AS398" t="s">
        <v>2987</v>
      </c>
      <c r="AT398" t="s">
        <v>2988</v>
      </c>
      <c r="AU398">
        <v>70</v>
      </c>
      <c r="AV398">
        <v>80</v>
      </c>
      <c r="AW398">
        <v>20000000</v>
      </c>
      <c r="AX398">
        <v>3</v>
      </c>
      <c r="AY398">
        <v>1</v>
      </c>
      <c r="AZ398">
        <v>0.5</v>
      </c>
      <c r="BA398">
        <v>0.3</v>
      </c>
      <c r="BB398">
        <v>0.2</v>
      </c>
      <c r="BC398">
        <v>300000000</v>
      </c>
      <c r="BD398">
        <v>0.2</v>
      </c>
      <c r="BE398">
        <v>0.5</v>
      </c>
      <c r="BF398">
        <v>0.2</v>
      </c>
      <c r="BG398">
        <v>0.5</v>
      </c>
    </row>
    <row r="399" spans="1:59" ht="24.75" thickBot="1" x14ac:dyDescent="0.3">
      <c r="A399" s="10" t="s">
        <v>2205</v>
      </c>
      <c r="B399" s="11" t="s">
        <v>1800</v>
      </c>
      <c r="C399" s="10" t="s">
        <v>2206</v>
      </c>
      <c r="D399" s="10" t="s">
        <v>2206</v>
      </c>
      <c r="E399" s="33">
        <v>43978.753472222219</v>
      </c>
      <c r="F399" s="56">
        <f>EDATE(E399, 10)</f>
        <v>44282</v>
      </c>
      <c r="G399" s="15" t="s">
        <v>3948</v>
      </c>
      <c r="H399" s="59">
        <v>568000</v>
      </c>
      <c r="I399" s="16" t="str">
        <f>TEXT(E399,"yyyy-mm-ddThh:MM:ss")</f>
        <v>2020-05-27T18:05:00</v>
      </c>
      <c r="J399" s="55" t="str">
        <f>TEXT(F399,"yyyy-mm-ddThh:MM:ss")</f>
        <v>2021-03-27T00:00:00</v>
      </c>
      <c r="K399" s="66">
        <f t="shared" si="6"/>
        <v>568000</v>
      </c>
      <c r="L399" s="20" t="s">
        <v>3939</v>
      </c>
      <c r="M399" s="12">
        <v>43979.420138888891</v>
      </c>
      <c r="N399" s="64" t="s">
        <v>2876</v>
      </c>
      <c r="O399" s="30" t="s">
        <v>2935</v>
      </c>
      <c r="P399" s="47">
        <f>H399</f>
        <v>568000</v>
      </c>
      <c r="Q399" t="s">
        <v>2981</v>
      </c>
      <c r="R399" t="s">
        <v>2982</v>
      </c>
      <c r="S399">
        <v>5</v>
      </c>
      <c r="T399">
        <v>3</v>
      </c>
      <c r="U399">
        <v>2</v>
      </c>
      <c r="V399">
        <v>1</v>
      </c>
      <c r="W399">
        <v>0.5</v>
      </c>
      <c r="X399">
        <v>300000000</v>
      </c>
      <c r="Y399">
        <v>50000</v>
      </c>
      <c r="Z399">
        <v>500000</v>
      </c>
      <c r="AA399">
        <v>20000000</v>
      </c>
      <c r="AB399">
        <v>25</v>
      </c>
      <c r="AC399">
        <v>100</v>
      </c>
      <c r="AD399">
        <v>6</v>
      </c>
      <c r="AE399">
        <v>0.2</v>
      </c>
      <c r="AF399">
        <v>0.5</v>
      </c>
      <c r="AG399">
        <v>2</v>
      </c>
      <c r="AH399">
        <v>1</v>
      </c>
      <c r="AI399">
        <v>0.5</v>
      </c>
      <c r="AJ399">
        <v>0.5</v>
      </c>
      <c r="AK399">
        <v>0.5</v>
      </c>
      <c r="AL399">
        <v>6</v>
      </c>
      <c r="AM399">
        <v>4.5</v>
      </c>
      <c r="AN399">
        <v>1.5</v>
      </c>
      <c r="AO399" t="s">
        <v>2983</v>
      </c>
      <c r="AP399" t="s">
        <v>2984</v>
      </c>
      <c r="AQ399" t="s">
        <v>3570</v>
      </c>
      <c r="AR399" t="s">
        <v>2986</v>
      </c>
      <c r="AS399" t="s">
        <v>2987</v>
      </c>
      <c r="AT399" t="s">
        <v>2988</v>
      </c>
      <c r="AU399">
        <v>70</v>
      </c>
      <c r="AV399">
        <v>80</v>
      </c>
      <c r="AW399">
        <v>20000000</v>
      </c>
      <c r="AX399">
        <v>3</v>
      </c>
      <c r="AY399">
        <v>1</v>
      </c>
      <c r="AZ399">
        <v>0.5</v>
      </c>
      <c r="BA399">
        <v>0.3</v>
      </c>
      <c r="BB399">
        <v>0.2</v>
      </c>
      <c r="BC399">
        <v>300000000</v>
      </c>
      <c r="BD399">
        <v>0.2</v>
      </c>
      <c r="BE399">
        <v>0.5</v>
      </c>
      <c r="BF399">
        <v>0.2</v>
      </c>
      <c r="BG399">
        <v>0.5</v>
      </c>
    </row>
    <row r="400" spans="1:59" ht="24.75" thickBot="1" x14ac:dyDescent="0.3">
      <c r="A400" s="10" t="s">
        <v>2203</v>
      </c>
      <c r="B400" s="11" t="s">
        <v>1800</v>
      </c>
      <c r="C400" s="10" t="s">
        <v>2204</v>
      </c>
      <c r="D400" s="10" t="s">
        <v>2204</v>
      </c>
      <c r="E400" s="33">
        <v>43978.795138888891</v>
      </c>
      <c r="F400" s="56">
        <f>EDATE(E400, 10)</f>
        <v>44282</v>
      </c>
      <c r="G400" s="15" t="s">
        <v>3948</v>
      </c>
      <c r="H400" s="59">
        <v>50290000</v>
      </c>
      <c r="I400" s="16" t="str">
        <f>TEXT(E400,"yyyy-mm-ddThh:MM:ss")</f>
        <v>2020-05-27T19:05:00</v>
      </c>
      <c r="J400" s="55" t="str">
        <f>TEXT(F400,"yyyy-mm-ddThh:MM:ss")</f>
        <v>2021-03-27T00:00:00</v>
      </c>
      <c r="K400" s="66">
        <f t="shared" si="6"/>
        <v>50290000</v>
      </c>
      <c r="L400" s="20" t="s">
        <v>3939</v>
      </c>
      <c r="M400" s="12">
        <v>43979.503472222219</v>
      </c>
      <c r="N400" s="64" t="s">
        <v>2876</v>
      </c>
      <c r="O400" s="30" t="s">
        <v>2935</v>
      </c>
      <c r="P400" s="47">
        <f>H400</f>
        <v>50290000</v>
      </c>
      <c r="Q400" t="s">
        <v>2981</v>
      </c>
      <c r="R400" t="s">
        <v>2982</v>
      </c>
      <c r="S400">
        <v>5</v>
      </c>
      <c r="T400">
        <v>3</v>
      </c>
      <c r="U400">
        <v>2</v>
      </c>
      <c r="V400">
        <v>1</v>
      </c>
      <c r="W400">
        <v>0.5</v>
      </c>
      <c r="X400">
        <v>300000000</v>
      </c>
      <c r="Y400">
        <v>50000</v>
      </c>
      <c r="Z400">
        <v>500000</v>
      </c>
      <c r="AA400">
        <v>20000000</v>
      </c>
      <c r="AB400">
        <v>25</v>
      </c>
      <c r="AC400">
        <v>100</v>
      </c>
      <c r="AD400">
        <v>6</v>
      </c>
      <c r="AE400">
        <v>0.2</v>
      </c>
      <c r="AF400">
        <v>0.5</v>
      </c>
      <c r="AG400">
        <v>2</v>
      </c>
      <c r="AH400">
        <v>1</v>
      </c>
      <c r="AI400">
        <v>0.5</v>
      </c>
      <c r="AJ400">
        <v>0.5</v>
      </c>
      <c r="AK400">
        <v>0.5</v>
      </c>
      <c r="AL400">
        <v>6</v>
      </c>
      <c r="AM400">
        <v>4.5</v>
      </c>
      <c r="AN400">
        <v>1.5</v>
      </c>
      <c r="AO400" t="s">
        <v>2983</v>
      </c>
      <c r="AP400" t="s">
        <v>2984</v>
      </c>
      <c r="AQ400" t="s">
        <v>3003</v>
      </c>
      <c r="AR400" t="s">
        <v>2986</v>
      </c>
      <c r="AS400" t="s">
        <v>2987</v>
      </c>
      <c r="AT400" t="s">
        <v>2988</v>
      </c>
      <c r="AU400">
        <v>70</v>
      </c>
      <c r="AV400">
        <v>80</v>
      </c>
      <c r="AW400">
        <v>20000000</v>
      </c>
      <c r="AX400">
        <v>3</v>
      </c>
      <c r="AY400">
        <v>1</v>
      </c>
      <c r="AZ400">
        <v>0.5</v>
      </c>
      <c r="BA400">
        <v>0.3</v>
      </c>
      <c r="BB400">
        <v>0.2</v>
      </c>
      <c r="BC400">
        <v>300000000</v>
      </c>
      <c r="BD400">
        <v>0.2</v>
      </c>
      <c r="BE400">
        <v>0.5</v>
      </c>
      <c r="BF400">
        <v>0.2</v>
      </c>
      <c r="BG400">
        <v>0.5</v>
      </c>
    </row>
    <row r="401" spans="1:59" ht="24.75" thickBot="1" x14ac:dyDescent="0.3">
      <c r="A401" s="10" t="s">
        <v>2201</v>
      </c>
      <c r="B401" s="11" t="s">
        <v>1800</v>
      </c>
      <c r="C401" s="10" t="s">
        <v>2202</v>
      </c>
      <c r="D401" s="10" t="s">
        <v>2202</v>
      </c>
      <c r="E401" s="33">
        <v>43978.878472222219</v>
      </c>
      <c r="F401" s="56">
        <f>EDATE(E401, 10)</f>
        <v>44282</v>
      </c>
      <c r="G401" s="15" t="s">
        <v>3948</v>
      </c>
      <c r="H401" s="59">
        <v>520000</v>
      </c>
      <c r="I401" s="16" t="str">
        <f>TEXT(E401,"yyyy-mm-ddThh:MM:ss")</f>
        <v>2020-05-27T21:05:00</v>
      </c>
      <c r="J401" s="55" t="str">
        <f>TEXT(F401,"yyyy-mm-ddThh:MM:ss")</f>
        <v>2021-03-27T00:00:00</v>
      </c>
      <c r="K401" s="66">
        <f t="shared" si="6"/>
        <v>520000</v>
      </c>
      <c r="L401" s="20" t="s">
        <v>3939</v>
      </c>
      <c r="M401" s="12">
        <v>43979.628472222219</v>
      </c>
      <c r="N401" s="64" t="s">
        <v>2876</v>
      </c>
      <c r="O401" s="30" t="s">
        <v>2935</v>
      </c>
      <c r="P401" s="47">
        <f>H401</f>
        <v>520000</v>
      </c>
      <c r="Q401" t="s">
        <v>2981</v>
      </c>
      <c r="R401" t="s">
        <v>2982</v>
      </c>
      <c r="S401">
        <v>5</v>
      </c>
      <c r="T401">
        <v>3</v>
      </c>
      <c r="U401">
        <v>2</v>
      </c>
      <c r="V401">
        <v>1</v>
      </c>
      <c r="W401">
        <v>0.5</v>
      </c>
      <c r="X401">
        <v>300000000</v>
      </c>
      <c r="Y401">
        <v>50000</v>
      </c>
      <c r="Z401">
        <v>500000</v>
      </c>
      <c r="AA401">
        <v>20000000</v>
      </c>
      <c r="AB401">
        <v>25</v>
      </c>
      <c r="AC401">
        <v>100</v>
      </c>
      <c r="AD401">
        <v>6</v>
      </c>
      <c r="AE401">
        <v>0.2</v>
      </c>
      <c r="AF401">
        <v>0.5</v>
      </c>
      <c r="AG401">
        <v>2</v>
      </c>
      <c r="AH401">
        <v>1</v>
      </c>
      <c r="AI401">
        <v>0.5</v>
      </c>
      <c r="AJ401">
        <v>0.5</v>
      </c>
      <c r="AK401">
        <v>0.5</v>
      </c>
      <c r="AL401">
        <v>6</v>
      </c>
      <c r="AM401">
        <v>4.5</v>
      </c>
      <c r="AN401">
        <v>1.5</v>
      </c>
      <c r="AO401" t="s">
        <v>2983</v>
      </c>
      <c r="AP401" t="s">
        <v>2984</v>
      </c>
      <c r="AQ401" t="s">
        <v>3677</v>
      </c>
      <c r="AR401" t="s">
        <v>2986</v>
      </c>
      <c r="AS401" t="s">
        <v>2987</v>
      </c>
      <c r="AT401" t="s">
        <v>2988</v>
      </c>
      <c r="AU401">
        <v>70</v>
      </c>
      <c r="AV401">
        <v>80</v>
      </c>
      <c r="AW401">
        <v>20000000</v>
      </c>
      <c r="AX401">
        <v>3</v>
      </c>
      <c r="AY401">
        <v>1</v>
      </c>
      <c r="AZ401">
        <v>0.5</v>
      </c>
      <c r="BA401">
        <v>0.3</v>
      </c>
      <c r="BB401">
        <v>0.2</v>
      </c>
      <c r="BC401">
        <v>300000000</v>
      </c>
      <c r="BD401">
        <v>0.2</v>
      </c>
      <c r="BE401">
        <v>0.5</v>
      </c>
      <c r="BF401">
        <v>0.2</v>
      </c>
      <c r="BG401">
        <v>0.5</v>
      </c>
    </row>
    <row r="402" spans="1:59" ht="24.75" thickBot="1" x14ac:dyDescent="0.3">
      <c r="A402" s="10" t="s">
        <v>2198</v>
      </c>
      <c r="B402" s="11" t="s">
        <v>1800</v>
      </c>
      <c r="C402" s="10" t="s">
        <v>2199</v>
      </c>
      <c r="D402" s="10" t="s">
        <v>2199</v>
      </c>
      <c r="E402" s="33">
        <v>43978.920138888891</v>
      </c>
      <c r="F402" s="56">
        <f>EDATE(E402, 10)</f>
        <v>44282</v>
      </c>
      <c r="G402" s="15" t="s">
        <v>3948</v>
      </c>
      <c r="H402" s="59">
        <v>555000</v>
      </c>
      <c r="I402" s="16" t="str">
        <f>TEXT(E402,"yyyy-mm-ddThh:MM:ss")</f>
        <v>2020-05-27T22:05:00</v>
      </c>
      <c r="J402" s="55" t="str">
        <f>TEXT(F402,"yyyy-mm-ddThh:MM:ss")</f>
        <v>2021-03-27T00:00:00</v>
      </c>
      <c r="K402" s="66">
        <f t="shared" si="6"/>
        <v>555000</v>
      </c>
      <c r="L402" s="20" t="s">
        <v>3939</v>
      </c>
      <c r="M402" s="12">
        <v>43979.628472222219</v>
      </c>
      <c r="N402" s="64" t="s">
        <v>2876</v>
      </c>
      <c r="O402" s="30" t="s">
        <v>2935</v>
      </c>
      <c r="P402" s="47">
        <f>H402</f>
        <v>555000</v>
      </c>
      <c r="Q402" t="s">
        <v>2981</v>
      </c>
      <c r="R402" t="s">
        <v>2982</v>
      </c>
      <c r="S402">
        <v>5</v>
      </c>
      <c r="T402">
        <v>3</v>
      </c>
      <c r="U402">
        <v>2</v>
      </c>
      <c r="V402">
        <v>1</v>
      </c>
      <c r="W402">
        <v>0.5</v>
      </c>
      <c r="X402">
        <v>300000000</v>
      </c>
      <c r="Y402">
        <v>50000</v>
      </c>
      <c r="Z402">
        <v>500000</v>
      </c>
      <c r="AA402">
        <v>20000000</v>
      </c>
      <c r="AB402">
        <v>25</v>
      </c>
      <c r="AC402">
        <v>100</v>
      </c>
      <c r="AD402">
        <v>6</v>
      </c>
      <c r="AE402">
        <v>0.2</v>
      </c>
      <c r="AF402">
        <v>0.5</v>
      </c>
      <c r="AG402">
        <v>2</v>
      </c>
      <c r="AH402">
        <v>1</v>
      </c>
      <c r="AI402">
        <v>0.5</v>
      </c>
      <c r="AJ402">
        <v>0.5</v>
      </c>
      <c r="AK402">
        <v>0.5</v>
      </c>
      <c r="AL402">
        <v>6</v>
      </c>
      <c r="AM402">
        <v>4.5</v>
      </c>
      <c r="AN402">
        <v>1.5</v>
      </c>
      <c r="AO402" t="s">
        <v>2983</v>
      </c>
      <c r="AP402" t="s">
        <v>2984</v>
      </c>
      <c r="AQ402" t="s">
        <v>3589</v>
      </c>
      <c r="AR402" t="s">
        <v>2986</v>
      </c>
      <c r="AS402" t="s">
        <v>2987</v>
      </c>
      <c r="AT402" t="s">
        <v>2988</v>
      </c>
      <c r="AU402">
        <v>70</v>
      </c>
      <c r="AV402">
        <v>80</v>
      </c>
      <c r="AW402">
        <v>20000000</v>
      </c>
      <c r="AX402">
        <v>3</v>
      </c>
      <c r="AY402">
        <v>1</v>
      </c>
      <c r="AZ402">
        <v>0.5</v>
      </c>
      <c r="BA402">
        <v>0.3</v>
      </c>
      <c r="BB402">
        <v>0.2</v>
      </c>
      <c r="BC402">
        <v>300000000</v>
      </c>
      <c r="BD402">
        <v>0.2</v>
      </c>
      <c r="BE402">
        <v>0.5</v>
      </c>
      <c r="BF402">
        <v>0.2</v>
      </c>
      <c r="BG402">
        <v>0.5</v>
      </c>
    </row>
    <row r="403" spans="1:59" ht="24.75" thickBot="1" x14ac:dyDescent="0.3">
      <c r="A403" s="10" t="s">
        <v>2194</v>
      </c>
      <c r="B403" s="11" t="s">
        <v>1800</v>
      </c>
      <c r="C403" s="10" t="s">
        <v>2195</v>
      </c>
      <c r="D403" s="10" t="s">
        <v>2195</v>
      </c>
      <c r="E403" s="33">
        <v>43979.420138888891</v>
      </c>
      <c r="F403" s="56">
        <f>EDATE(E403, 10)</f>
        <v>44283</v>
      </c>
      <c r="G403" s="15" t="s">
        <v>3948</v>
      </c>
      <c r="H403" s="59">
        <v>510000</v>
      </c>
      <c r="I403" s="16" t="str">
        <f>TEXT(E403,"yyyy-mm-ddThh:MM:ss")</f>
        <v>2020-05-28T10:05:00</v>
      </c>
      <c r="J403" s="55" t="str">
        <f>TEXT(F403,"yyyy-mm-ddThh:MM:ss")</f>
        <v>2021-03-28T00:00:00</v>
      </c>
      <c r="K403" s="66">
        <f t="shared" si="6"/>
        <v>510000</v>
      </c>
      <c r="L403" s="20" t="s">
        <v>3939</v>
      </c>
      <c r="M403" s="12">
        <v>43979.503472222219</v>
      </c>
      <c r="N403" s="64" t="s">
        <v>2876</v>
      </c>
      <c r="O403" s="30" t="s">
        <v>2935</v>
      </c>
      <c r="P403" s="47">
        <f>H403</f>
        <v>510000</v>
      </c>
      <c r="Q403" t="s">
        <v>2981</v>
      </c>
      <c r="R403" t="s">
        <v>2982</v>
      </c>
      <c r="S403">
        <v>5</v>
      </c>
      <c r="T403">
        <v>3</v>
      </c>
      <c r="U403">
        <v>2</v>
      </c>
      <c r="V403">
        <v>1</v>
      </c>
      <c r="W403">
        <v>0.5</v>
      </c>
      <c r="X403">
        <v>300000000</v>
      </c>
      <c r="Y403">
        <v>50000</v>
      </c>
      <c r="Z403">
        <v>500000</v>
      </c>
      <c r="AA403">
        <v>20000000</v>
      </c>
      <c r="AB403">
        <v>25</v>
      </c>
      <c r="AC403">
        <v>100</v>
      </c>
      <c r="AD403">
        <v>6</v>
      </c>
      <c r="AE403">
        <v>0.2</v>
      </c>
      <c r="AF403">
        <v>0.5</v>
      </c>
      <c r="AG403">
        <v>2</v>
      </c>
      <c r="AH403">
        <v>1</v>
      </c>
      <c r="AI403">
        <v>0.5</v>
      </c>
      <c r="AJ403">
        <v>0.5</v>
      </c>
      <c r="AK403">
        <v>0.5</v>
      </c>
      <c r="AL403">
        <v>6</v>
      </c>
      <c r="AM403">
        <v>4.5</v>
      </c>
      <c r="AN403">
        <v>1.5</v>
      </c>
      <c r="AO403" t="s">
        <v>2983</v>
      </c>
      <c r="AP403" t="s">
        <v>2984</v>
      </c>
      <c r="AQ403" t="s">
        <v>3712</v>
      </c>
      <c r="AR403" t="s">
        <v>2986</v>
      </c>
      <c r="AS403" t="s">
        <v>2987</v>
      </c>
      <c r="AT403" t="s">
        <v>2988</v>
      </c>
      <c r="AU403">
        <v>70</v>
      </c>
      <c r="AV403">
        <v>80</v>
      </c>
      <c r="AW403">
        <v>20000000</v>
      </c>
      <c r="AX403">
        <v>3</v>
      </c>
      <c r="AY403">
        <v>1</v>
      </c>
      <c r="AZ403">
        <v>0.5</v>
      </c>
      <c r="BA403">
        <v>0.3</v>
      </c>
      <c r="BB403">
        <v>0.2</v>
      </c>
      <c r="BC403">
        <v>300000000</v>
      </c>
      <c r="BD403">
        <v>0.2</v>
      </c>
      <c r="BE403">
        <v>0.5</v>
      </c>
      <c r="BF403">
        <v>0.2</v>
      </c>
      <c r="BG403">
        <v>0.5</v>
      </c>
    </row>
    <row r="404" spans="1:59" ht="24.75" thickBot="1" x14ac:dyDescent="0.3">
      <c r="A404" s="10" t="s">
        <v>2197</v>
      </c>
      <c r="B404" s="11" t="s">
        <v>1800</v>
      </c>
      <c r="C404" s="10" t="s">
        <v>1545</v>
      </c>
      <c r="D404" s="10" t="s">
        <v>1545</v>
      </c>
      <c r="E404" s="33">
        <v>43979.420138888891</v>
      </c>
      <c r="F404" s="56">
        <f>EDATE(E404, 10)</f>
        <v>44283</v>
      </c>
      <c r="G404" s="15" t="s">
        <v>3948</v>
      </c>
      <c r="H404" s="59">
        <v>350000</v>
      </c>
      <c r="I404" s="16" t="str">
        <f>TEXT(E404,"yyyy-mm-ddThh:MM:ss")</f>
        <v>2020-05-28T10:05:00</v>
      </c>
      <c r="J404" s="55" t="str">
        <f>TEXT(F404,"yyyy-mm-ddThh:MM:ss")</f>
        <v>2021-03-28T00:00:00</v>
      </c>
      <c r="K404" s="66">
        <f t="shared" si="6"/>
        <v>350000</v>
      </c>
      <c r="L404" s="20" t="s">
        <v>3939</v>
      </c>
      <c r="M404" s="12">
        <v>43979.503472222219</v>
      </c>
      <c r="N404" s="64" t="s">
        <v>2876</v>
      </c>
      <c r="O404" s="30" t="s">
        <v>2935</v>
      </c>
      <c r="P404" s="47">
        <f>H404</f>
        <v>350000</v>
      </c>
      <c r="Q404" t="s">
        <v>2981</v>
      </c>
      <c r="R404" t="s">
        <v>2982</v>
      </c>
      <c r="S404">
        <v>5</v>
      </c>
      <c r="T404">
        <v>3</v>
      </c>
      <c r="U404">
        <v>2</v>
      </c>
      <c r="V404">
        <v>1</v>
      </c>
      <c r="W404">
        <v>0.5</v>
      </c>
      <c r="X404">
        <v>300000000</v>
      </c>
      <c r="Y404">
        <v>50000</v>
      </c>
      <c r="Z404">
        <v>500000</v>
      </c>
      <c r="AA404">
        <v>20000000</v>
      </c>
      <c r="AB404">
        <v>25</v>
      </c>
      <c r="AC404">
        <v>100</v>
      </c>
      <c r="AD404">
        <v>6</v>
      </c>
      <c r="AE404">
        <v>0.2</v>
      </c>
      <c r="AF404">
        <v>0.5</v>
      </c>
      <c r="AG404">
        <v>2</v>
      </c>
      <c r="AH404">
        <v>1</v>
      </c>
      <c r="AI404">
        <v>0.5</v>
      </c>
      <c r="AJ404">
        <v>0.5</v>
      </c>
      <c r="AK404">
        <v>0.5</v>
      </c>
      <c r="AL404">
        <v>6</v>
      </c>
      <c r="AM404">
        <v>4.5</v>
      </c>
      <c r="AN404">
        <v>1.5</v>
      </c>
      <c r="AO404" t="s">
        <v>2983</v>
      </c>
      <c r="AP404" t="s">
        <v>2984</v>
      </c>
      <c r="AQ404" t="s">
        <v>3917</v>
      </c>
      <c r="AR404" t="s">
        <v>2986</v>
      </c>
      <c r="AS404" t="s">
        <v>2987</v>
      </c>
      <c r="AT404" t="s">
        <v>2988</v>
      </c>
      <c r="AU404">
        <v>70</v>
      </c>
      <c r="AV404">
        <v>80</v>
      </c>
      <c r="AW404">
        <v>20000000</v>
      </c>
      <c r="AX404">
        <v>3</v>
      </c>
      <c r="AY404">
        <v>1</v>
      </c>
      <c r="AZ404">
        <v>0.5</v>
      </c>
      <c r="BA404">
        <v>0.3</v>
      </c>
      <c r="BB404">
        <v>0.2</v>
      </c>
      <c r="BC404">
        <v>300000000</v>
      </c>
      <c r="BD404">
        <v>0.2</v>
      </c>
      <c r="BE404">
        <v>0.5</v>
      </c>
      <c r="BF404">
        <v>0.2</v>
      </c>
      <c r="BG404">
        <v>0.5</v>
      </c>
    </row>
    <row r="405" spans="1:59" ht="24.75" thickBot="1" x14ac:dyDescent="0.3">
      <c r="A405" s="10" t="s">
        <v>2193</v>
      </c>
      <c r="B405" s="11" t="s">
        <v>1800</v>
      </c>
      <c r="C405" s="10" t="s">
        <v>1325</v>
      </c>
      <c r="D405" s="10" t="s">
        <v>1325</v>
      </c>
      <c r="E405" s="33">
        <v>43979.503472222219</v>
      </c>
      <c r="F405" s="56">
        <f>EDATE(E405, 10)</f>
        <v>44283</v>
      </c>
      <c r="G405" s="15" t="s">
        <v>3948</v>
      </c>
      <c r="H405" s="59">
        <v>1000000</v>
      </c>
      <c r="I405" s="16" t="str">
        <f>TEXT(E405,"yyyy-mm-ddThh:MM:ss")</f>
        <v>2020-05-28T12:05:00</v>
      </c>
      <c r="J405" s="55" t="str">
        <f>TEXT(F405,"yyyy-mm-ddThh:MM:ss")</f>
        <v>2021-03-28T00:00:00</v>
      </c>
      <c r="K405" s="66">
        <f t="shared" si="6"/>
        <v>1000000</v>
      </c>
      <c r="L405" s="20" t="s">
        <v>3939</v>
      </c>
      <c r="M405" s="12">
        <v>43979.586805555555</v>
      </c>
      <c r="N405" s="64" t="s">
        <v>2876</v>
      </c>
      <c r="O405" s="30" t="s">
        <v>2935</v>
      </c>
      <c r="P405" s="47">
        <f>H405</f>
        <v>1000000</v>
      </c>
      <c r="Q405" t="s">
        <v>2981</v>
      </c>
      <c r="R405" t="s">
        <v>2982</v>
      </c>
      <c r="S405">
        <v>5</v>
      </c>
      <c r="T405">
        <v>3</v>
      </c>
      <c r="U405">
        <v>2</v>
      </c>
      <c r="V405">
        <v>1</v>
      </c>
      <c r="W405">
        <v>0.5</v>
      </c>
      <c r="X405">
        <v>300000000</v>
      </c>
      <c r="Y405">
        <v>50000</v>
      </c>
      <c r="Z405">
        <v>500000</v>
      </c>
      <c r="AA405">
        <v>20000000</v>
      </c>
      <c r="AB405">
        <v>25</v>
      </c>
      <c r="AC405">
        <v>100</v>
      </c>
      <c r="AD405">
        <v>6</v>
      </c>
      <c r="AE405">
        <v>0.2</v>
      </c>
      <c r="AF405">
        <v>0.5</v>
      </c>
      <c r="AG405">
        <v>2</v>
      </c>
      <c r="AH405">
        <v>1</v>
      </c>
      <c r="AI405">
        <v>0.5</v>
      </c>
      <c r="AJ405">
        <v>0.5</v>
      </c>
      <c r="AK405">
        <v>0.5</v>
      </c>
      <c r="AL405">
        <v>6</v>
      </c>
      <c r="AM405">
        <v>4.5</v>
      </c>
      <c r="AN405">
        <v>1.5</v>
      </c>
      <c r="AO405" t="s">
        <v>2983</v>
      </c>
      <c r="AP405" t="s">
        <v>2984</v>
      </c>
      <c r="AQ405" t="s">
        <v>3406</v>
      </c>
      <c r="AR405" t="s">
        <v>2986</v>
      </c>
      <c r="AS405" t="s">
        <v>2987</v>
      </c>
      <c r="AT405" t="s">
        <v>2988</v>
      </c>
      <c r="AU405">
        <v>70</v>
      </c>
      <c r="AV405">
        <v>80</v>
      </c>
      <c r="AW405">
        <v>20000000</v>
      </c>
      <c r="AX405">
        <v>3</v>
      </c>
      <c r="AY405">
        <v>1</v>
      </c>
      <c r="AZ405">
        <v>0.5</v>
      </c>
      <c r="BA405">
        <v>0.3</v>
      </c>
      <c r="BB405">
        <v>0.2</v>
      </c>
      <c r="BC405">
        <v>300000000</v>
      </c>
      <c r="BD405">
        <v>0.2</v>
      </c>
      <c r="BE405">
        <v>0.5</v>
      </c>
      <c r="BF405">
        <v>0.2</v>
      </c>
      <c r="BG405">
        <v>0.5</v>
      </c>
    </row>
    <row r="406" spans="1:59" ht="24.75" thickBot="1" x14ac:dyDescent="0.3">
      <c r="A406" s="10" t="s">
        <v>2188</v>
      </c>
      <c r="B406" s="11" t="s">
        <v>1800</v>
      </c>
      <c r="C406" s="10" t="s">
        <v>2189</v>
      </c>
      <c r="D406" s="10" t="s">
        <v>2189</v>
      </c>
      <c r="E406" s="33">
        <v>43979.545138888891</v>
      </c>
      <c r="F406" s="56">
        <f>EDATE(E406, 10)</f>
        <v>44283</v>
      </c>
      <c r="G406" s="15" t="s">
        <v>3948</v>
      </c>
      <c r="H406" s="59">
        <v>630000</v>
      </c>
      <c r="I406" s="16" t="str">
        <f>TEXT(E406,"yyyy-mm-ddThh:MM:ss")</f>
        <v>2020-05-28T13:05:00</v>
      </c>
      <c r="J406" s="55" t="str">
        <f>TEXT(F406,"yyyy-mm-ddThh:MM:ss")</f>
        <v>2021-03-28T00:00:00</v>
      </c>
      <c r="K406" s="66">
        <f t="shared" si="6"/>
        <v>630000</v>
      </c>
      <c r="L406" s="20" t="s">
        <v>3939</v>
      </c>
      <c r="M406" s="12">
        <v>43979.545138888891</v>
      </c>
      <c r="N406" s="64" t="s">
        <v>2876</v>
      </c>
      <c r="O406" s="30" t="s">
        <v>2935</v>
      </c>
      <c r="P406" s="47">
        <f>H406</f>
        <v>630000</v>
      </c>
      <c r="Q406" t="s">
        <v>2981</v>
      </c>
      <c r="R406" t="s">
        <v>2982</v>
      </c>
      <c r="S406">
        <v>5</v>
      </c>
      <c r="T406">
        <v>3</v>
      </c>
      <c r="U406">
        <v>2</v>
      </c>
      <c r="V406">
        <v>1</v>
      </c>
      <c r="W406">
        <v>0.5</v>
      </c>
      <c r="X406">
        <v>300000000</v>
      </c>
      <c r="Y406">
        <v>50000</v>
      </c>
      <c r="Z406">
        <v>500000</v>
      </c>
      <c r="AA406">
        <v>20000000</v>
      </c>
      <c r="AB406">
        <v>25</v>
      </c>
      <c r="AC406">
        <v>100</v>
      </c>
      <c r="AD406">
        <v>6</v>
      </c>
      <c r="AE406">
        <v>0.2</v>
      </c>
      <c r="AF406">
        <v>0.5</v>
      </c>
      <c r="AG406">
        <v>2</v>
      </c>
      <c r="AH406">
        <v>1</v>
      </c>
      <c r="AI406">
        <v>0.5</v>
      </c>
      <c r="AJ406">
        <v>0.5</v>
      </c>
      <c r="AK406">
        <v>0.5</v>
      </c>
      <c r="AL406">
        <v>6</v>
      </c>
      <c r="AM406">
        <v>4.5</v>
      </c>
      <c r="AN406">
        <v>1.5</v>
      </c>
      <c r="AO406" t="s">
        <v>2983</v>
      </c>
      <c r="AP406" t="s">
        <v>2984</v>
      </c>
      <c r="AQ406" t="s">
        <v>3515</v>
      </c>
      <c r="AR406" t="s">
        <v>2986</v>
      </c>
      <c r="AS406" t="s">
        <v>2987</v>
      </c>
      <c r="AT406" t="s">
        <v>2988</v>
      </c>
      <c r="AU406">
        <v>70</v>
      </c>
      <c r="AV406">
        <v>80</v>
      </c>
      <c r="AW406">
        <v>20000000</v>
      </c>
      <c r="AX406">
        <v>3</v>
      </c>
      <c r="AY406">
        <v>1</v>
      </c>
      <c r="AZ406">
        <v>0.5</v>
      </c>
      <c r="BA406">
        <v>0.3</v>
      </c>
      <c r="BB406">
        <v>0.2</v>
      </c>
      <c r="BC406">
        <v>300000000</v>
      </c>
      <c r="BD406">
        <v>0.2</v>
      </c>
      <c r="BE406">
        <v>0.5</v>
      </c>
      <c r="BF406">
        <v>0.2</v>
      </c>
      <c r="BG406">
        <v>0.5</v>
      </c>
    </row>
    <row r="407" spans="1:59" ht="24.75" thickBot="1" x14ac:dyDescent="0.3">
      <c r="A407" s="10" t="s">
        <v>2184</v>
      </c>
      <c r="B407" s="11" t="s">
        <v>1800</v>
      </c>
      <c r="C407" s="10" t="s">
        <v>2185</v>
      </c>
      <c r="D407" s="10" t="s">
        <v>2185</v>
      </c>
      <c r="E407" s="33">
        <v>43979.586805555555</v>
      </c>
      <c r="F407" s="56">
        <f>EDATE(E407, 10)</f>
        <v>44283</v>
      </c>
      <c r="G407" s="15" t="s">
        <v>3948</v>
      </c>
      <c r="H407" s="59">
        <v>500000</v>
      </c>
      <c r="I407" s="16" t="str">
        <f>TEXT(E407,"yyyy-mm-ddThh:MM:ss")</f>
        <v>2020-05-28T14:05:00</v>
      </c>
      <c r="J407" s="55" t="str">
        <f>TEXT(F407,"yyyy-mm-ddThh:MM:ss")</f>
        <v>2021-03-28T00:00:00</v>
      </c>
      <c r="K407" s="66">
        <f t="shared" si="6"/>
        <v>500000</v>
      </c>
      <c r="L407" s="20" t="s">
        <v>3939</v>
      </c>
      <c r="M407" s="12">
        <v>43990.712500000001</v>
      </c>
      <c r="N407" s="64" t="s">
        <v>2876</v>
      </c>
      <c r="O407" s="30" t="s">
        <v>2935</v>
      </c>
      <c r="P407" s="47">
        <f>H407</f>
        <v>500000</v>
      </c>
      <c r="Q407" t="s">
        <v>2981</v>
      </c>
      <c r="R407" t="s">
        <v>2982</v>
      </c>
      <c r="S407">
        <v>5</v>
      </c>
      <c r="T407">
        <v>3</v>
      </c>
      <c r="U407">
        <v>2</v>
      </c>
      <c r="V407">
        <v>1</v>
      </c>
      <c r="W407">
        <v>0.5</v>
      </c>
      <c r="X407">
        <v>300000000</v>
      </c>
      <c r="Y407">
        <v>50000</v>
      </c>
      <c r="Z407">
        <v>500000</v>
      </c>
      <c r="AA407">
        <v>20000000</v>
      </c>
      <c r="AB407">
        <v>25</v>
      </c>
      <c r="AC407">
        <v>100</v>
      </c>
      <c r="AD407">
        <v>6</v>
      </c>
      <c r="AE407">
        <v>0.2</v>
      </c>
      <c r="AF407">
        <v>0.5</v>
      </c>
      <c r="AG407">
        <v>2</v>
      </c>
      <c r="AH407">
        <v>1</v>
      </c>
      <c r="AI407">
        <v>0.5</v>
      </c>
      <c r="AJ407">
        <v>0.5</v>
      </c>
      <c r="AK407">
        <v>0.5</v>
      </c>
      <c r="AL407">
        <v>6</v>
      </c>
      <c r="AM407">
        <v>4.5</v>
      </c>
      <c r="AN407">
        <v>1.5</v>
      </c>
      <c r="AO407" t="s">
        <v>2983</v>
      </c>
      <c r="AP407" t="s">
        <v>2984</v>
      </c>
      <c r="AQ407" t="s">
        <v>3865</v>
      </c>
      <c r="AR407" t="s">
        <v>2986</v>
      </c>
      <c r="AS407" t="s">
        <v>2987</v>
      </c>
      <c r="AT407" t="s">
        <v>2988</v>
      </c>
      <c r="AU407">
        <v>70</v>
      </c>
      <c r="AV407">
        <v>80</v>
      </c>
      <c r="AW407">
        <v>20000000</v>
      </c>
      <c r="AX407">
        <v>3</v>
      </c>
      <c r="AY407">
        <v>1</v>
      </c>
      <c r="AZ407">
        <v>0.5</v>
      </c>
      <c r="BA407">
        <v>0.3</v>
      </c>
      <c r="BB407">
        <v>0.2</v>
      </c>
      <c r="BC407">
        <v>300000000</v>
      </c>
      <c r="BD407">
        <v>0.2</v>
      </c>
      <c r="BE407">
        <v>0.5</v>
      </c>
      <c r="BF407">
        <v>0.2</v>
      </c>
      <c r="BG407">
        <v>0.5</v>
      </c>
    </row>
    <row r="408" spans="1:59" ht="24.75" thickBot="1" x14ac:dyDescent="0.3">
      <c r="A408" s="10" t="s">
        <v>2187</v>
      </c>
      <c r="B408" s="11" t="s">
        <v>1800</v>
      </c>
      <c r="C408" s="10" t="s">
        <v>556</v>
      </c>
      <c r="D408" s="10" t="s">
        <v>556</v>
      </c>
      <c r="E408" s="33">
        <v>43979.586805555555</v>
      </c>
      <c r="F408" s="56">
        <f>EDATE(E408, 10)</f>
        <v>44283</v>
      </c>
      <c r="G408" s="15" t="s">
        <v>3948</v>
      </c>
      <c r="H408" s="59">
        <v>500000</v>
      </c>
      <c r="I408" s="16" t="str">
        <f>TEXT(E408,"yyyy-mm-ddThh:MM:ss")</f>
        <v>2020-05-28T14:05:00</v>
      </c>
      <c r="J408" s="55" t="str">
        <f>TEXT(F408,"yyyy-mm-ddThh:MM:ss")</f>
        <v>2021-03-28T00:00:00</v>
      </c>
      <c r="K408" s="66">
        <f t="shared" si="6"/>
        <v>500000</v>
      </c>
      <c r="L408" s="20" t="s">
        <v>3939</v>
      </c>
      <c r="M408" s="12">
        <v>43980.378472222219</v>
      </c>
      <c r="N408" s="64" t="s">
        <v>2876</v>
      </c>
      <c r="O408" s="30" t="s">
        <v>2935</v>
      </c>
      <c r="P408" s="47">
        <f>H408</f>
        <v>500000</v>
      </c>
      <c r="Q408" t="s">
        <v>2981</v>
      </c>
      <c r="R408" t="s">
        <v>2982</v>
      </c>
      <c r="S408">
        <v>5</v>
      </c>
      <c r="T408">
        <v>3</v>
      </c>
      <c r="U408">
        <v>2</v>
      </c>
      <c r="V408">
        <v>1</v>
      </c>
      <c r="W408">
        <v>0.5</v>
      </c>
      <c r="X408">
        <v>300000000</v>
      </c>
      <c r="Y408">
        <v>50000</v>
      </c>
      <c r="Z408">
        <v>500000</v>
      </c>
      <c r="AA408">
        <v>20000000</v>
      </c>
      <c r="AB408">
        <v>25</v>
      </c>
      <c r="AC408">
        <v>100</v>
      </c>
      <c r="AD408">
        <v>6</v>
      </c>
      <c r="AE408">
        <v>0.2</v>
      </c>
      <c r="AF408">
        <v>0.5</v>
      </c>
      <c r="AG408">
        <v>2</v>
      </c>
      <c r="AH408">
        <v>1</v>
      </c>
      <c r="AI408">
        <v>0.5</v>
      </c>
      <c r="AJ408">
        <v>0.5</v>
      </c>
      <c r="AK408">
        <v>0.5</v>
      </c>
      <c r="AL408">
        <v>6</v>
      </c>
      <c r="AM408">
        <v>4.5</v>
      </c>
      <c r="AN408">
        <v>1.5</v>
      </c>
      <c r="AO408" t="s">
        <v>2983</v>
      </c>
      <c r="AP408" t="s">
        <v>2984</v>
      </c>
      <c r="AQ408" t="s">
        <v>3866</v>
      </c>
      <c r="AR408" t="s">
        <v>2986</v>
      </c>
      <c r="AS408" t="s">
        <v>2987</v>
      </c>
      <c r="AT408" t="s">
        <v>2988</v>
      </c>
      <c r="AU408">
        <v>70</v>
      </c>
      <c r="AV408">
        <v>80</v>
      </c>
      <c r="AW408">
        <v>20000000</v>
      </c>
      <c r="AX408">
        <v>3</v>
      </c>
      <c r="AY408">
        <v>1</v>
      </c>
      <c r="AZ408">
        <v>0.5</v>
      </c>
      <c r="BA408">
        <v>0.3</v>
      </c>
      <c r="BB408">
        <v>0.2</v>
      </c>
      <c r="BC408">
        <v>300000000</v>
      </c>
      <c r="BD408">
        <v>0.2</v>
      </c>
      <c r="BE408">
        <v>0.5</v>
      </c>
      <c r="BF408">
        <v>0.2</v>
      </c>
      <c r="BG408">
        <v>0.5</v>
      </c>
    </row>
    <row r="409" spans="1:59" ht="24.75" thickBot="1" x14ac:dyDescent="0.3">
      <c r="A409" s="10" t="s">
        <v>2177</v>
      </c>
      <c r="B409" s="11" t="s">
        <v>1800</v>
      </c>
      <c r="C409" s="10" t="s">
        <v>2178</v>
      </c>
      <c r="D409" s="10" t="s">
        <v>2178</v>
      </c>
      <c r="E409" s="33">
        <v>43979.628472222219</v>
      </c>
      <c r="F409" s="56">
        <f>EDATE(E409, 10)</f>
        <v>44283</v>
      </c>
      <c r="G409" s="15" t="s">
        <v>3948</v>
      </c>
      <c r="H409" s="59">
        <v>50000000</v>
      </c>
      <c r="I409" s="16" t="str">
        <f>TEXT(E409,"yyyy-mm-ddThh:MM:ss")</f>
        <v>2020-05-28T15:05:00</v>
      </c>
      <c r="J409" s="55" t="str">
        <f>TEXT(F409,"yyyy-mm-ddThh:MM:ss")</f>
        <v>2021-03-28T00:00:00</v>
      </c>
      <c r="K409" s="66">
        <f t="shared" si="6"/>
        <v>50000000</v>
      </c>
      <c r="L409" s="20" t="s">
        <v>3939</v>
      </c>
      <c r="M409" s="12">
        <v>43979.628472222219</v>
      </c>
      <c r="N409" s="64" t="s">
        <v>2876</v>
      </c>
      <c r="O409" s="30" t="s">
        <v>2935</v>
      </c>
      <c r="P409" s="47">
        <f>H409</f>
        <v>50000000</v>
      </c>
      <c r="Q409" t="s">
        <v>2981</v>
      </c>
      <c r="R409" t="s">
        <v>2982</v>
      </c>
      <c r="S409">
        <v>5</v>
      </c>
      <c r="T409">
        <v>3</v>
      </c>
      <c r="U409">
        <v>2</v>
      </c>
      <c r="V409">
        <v>1</v>
      </c>
      <c r="W409">
        <v>0.5</v>
      </c>
      <c r="X409">
        <v>300000000</v>
      </c>
      <c r="Y409">
        <v>50000</v>
      </c>
      <c r="Z409">
        <v>500000</v>
      </c>
      <c r="AA409">
        <v>20000000</v>
      </c>
      <c r="AB409">
        <v>25</v>
      </c>
      <c r="AC409">
        <v>100</v>
      </c>
      <c r="AD409">
        <v>6</v>
      </c>
      <c r="AE409">
        <v>0.2</v>
      </c>
      <c r="AF409">
        <v>0.5</v>
      </c>
      <c r="AG409">
        <v>2</v>
      </c>
      <c r="AH409">
        <v>1</v>
      </c>
      <c r="AI409">
        <v>0.5</v>
      </c>
      <c r="AJ409">
        <v>0.5</v>
      </c>
      <c r="AK409">
        <v>0.5</v>
      </c>
      <c r="AL409">
        <v>6</v>
      </c>
      <c r="AM409">
        <v>4.5</v>
      </c>
      <c r="AN409">
        <v>1.5</v>
      </c>
      <c r="AO409" t="s">
        <v>2983</v>
      </c>
      <c r="AP409" t="s">
        <v>2984</v>
      </c>
      <c r="AQ409" t="s">
        <v>3019</v>
      </c>
      <c r="AR409" t="s">
        <v>2986</v>
      </c>
      <c r="AS409" t="s">
        <v>2987</v>
      </c>
      <c r="AT409" t="s">
        <v>2988</v>
      </c>
      <c r="AU409">
        <v>70</v>
      </c>
      <c r="AV409">
        <v>80</v>
      </c>
      <c r="AW409">
        <v>20000000</v>
      </c>
      <c r="AX409">
        <v>3</v>
      </c>
      <c r="AY409">
        <v>1</v>
      </c>
      <c r="AZ409">
        <v>0.5</v>
      </c>
      <c r="BA409">
        <v>0.3</v>
      </c>
      <c r="BB409">
        <v>0.2</v>
      </c>
      <c r="BC409">
        <v>300000000</v>
      </c>
      <c r="BD409">
        <v>0.2</v>
      </c>
      <c r="BE409">
        <v>0.5</v>
      </c>
      <c r="BF409">
        <v>0.2</v>
      </c>
      <c r="BG409">
        <v>0.5</v>
      </c>
    </row>
    <row r="410" spans="1:59" ht="24.75" thickBot="1" x14ac:dyDescent="0.3">
      <c r="A410" s="10" t="s">
        <v>2173</v>
      </c>
      <c r="B410" s="11" t="s">
        <v>1800</v>
      </c>
      <c r="C410" s="10" t="s">
        <v>1672</v>
      </c>
      <c r="D410" s="10" t="s">
        <v>1672</v>
      </c>
      <c r="E410" s="33">
        <v>43979.670138888891</v>
      </c>
      <c r="F410" s="56">
        <f>EDATE(E410, 10)</f>
        <v>44283</v>
      </c>
      <c r="G410" s="15" t="s">
        <v>3948</v>
      </c>
      <c r="H410" s="59">
        <v>1040000</v>
      </c>
      <c r="I410" s="16" t="str">
        <f>TEXT(E410,"yyyy-mm-ddThh:MM:ss")</f>
        <v>2020-05-28T16:05:00</v>
      </c>
      <c r="J410" s="55" t="str">
        <f>TEXT(F410,"yyyy-mm-ddThh:MM:ss")</f>
        <v>2021-03-28T00:00:00</v>
      </c>
      <c r="K410" s="66">
        <f t="shared" si="6"/>
        <v>1040000</v>
      </c>
      <c r="L410" s="20" t="s">
        <v>3939</v>
      </c>
      <c r="M410" s="12">
        <v>43983.79583333333</v>
      </c>
      <c r="N410" s="64" t="s">
        <v>2876</v>
      </c>
      <c r="O410" s="30" t="s">
        <v>2935</v>
      </c>
      <c r="P410" s="47">
        <f>H410</f>
        <v>1040000</v>
      </c>
      <c r="Q410" t="s">
        <v>2981</v>
      </c>
      <c r="R410" t="s">
        <v>2982</v>
      </c>
      <c r="S410">
        <v>5</v>
      </c>
      <c r="T410">
        <v>3</v>
      </c>
      <c r="U410">
        <v>2</v>
      </c>
      <c r="V410">
        <v>1</v>
      </c>
      <c r="W410">
        <v>0.5</v>
      </c>
      <c r="X410">
        <v>300000000</v>
      </c>
      <c r="Y410">
        <v>50000</v>
      </c>
      <c r="Z410">
        <v>500000</v>
      </c>
      <c r="AA410">
        <v>20000000</v>
      </c>
      <c r="AB410">
        <v>25</v>
      </c>
      <c r="AC410">
        <v>100</v>
      </c>
      <c r="AD410">
        <v>6</v>
      </c>
      <c r="AE410">
        <v>0.2</v>
      </c>
      <c r="AF410">
        <v>0.5</v>
      </c>
      <c r="AG410">
        <v>2</v>
      </c>
      <c r="AH410">
        <v>1</v>
      </c>
      <c r="AI410">
        <v>0.5</v>
      </c>
      <c r="AJ410">
        <v>0.5</v>
      </c>
      <c r="AK410">
        <v>0.5</v>
      </c>
      <c r="AL410">
        <v>6</v>
      </c>
      <c r="AM410">
        <v>4.5</v>
      </c>
      <c r="AN410">
        <v>1.5</v>
      </c>
      <c r="AO410" t="s">
        <v>2983</v>
      </c>
      <c r="AP410" t="s">
        <v>2984</v>
      </c>
      <c r="AQ410" t="s">
        <v>3365</v>
      </c>
      <c r="AR410" t="s">
        <v>2986</v>
      </c>
      <c r="AS410" t="s">
        <v>2987</v>
      </c>
      <c r="AT410" t="s">
        <v>2988</v>
      </c>
      <c r="AU410">
        <v>70</v>
      </c>
      <c r="AV410">
        <v>80</v>
      </c>
      <c r="AW410">
        <v>20000000</v>
      </c>
      <c r="AX410">
        <v>3</v>
      </c>
      <c r="AY410">
        <v>1</v>
      </c>
      <c r="AZ410">
        <v>0.5</v>
      </c>
      <c r="BA410">
        <v>0.3</v>
      </c>
      <c r="BB410">
        <v>0.2</v>
      </c>
      <c r="BC410">
        <v>300000000</v>
      </c>
      <c r="BD410">
        <v>0.2</v>
      </c>
      <c r="BE410">
        <v>0.5</v>
      </c>
      <c r="BF410">
        <v>0.2</v>
      </c>
      <c r="BG410">
        <v>0.5</v>
      </c>
    </row>
    <row r="411" spans="1:59" ht="24.75" thickBot="1" x14ac:dyDescent="0.3">
      <c r="A411" s="10" t="s">
        <v>2174</v>
      </c>
      <c r="B411" s="11" t="s">
        <v>1800</v>
      </c>
      <c r="C411" s="10" t="s">
        <v>2175</v>
      </c>
      <c r="D411" s="10" t="s">
        <v>2175</v>
      </c>
      <c r="E411" s="33">
        <v>43979.670138888891</v>
      </c>
      <c r="F411" s="56">
        <f>EDATE(E411, 10)</f>
        <v>44283</v>
      </c>
      <c r="G411" s="15" t="s">
        <v>3948</v>
      </c>
      <c r="H411" s="59">
        <v>500000</v>
      </c>
      <c r="I411" s="16" t="str">
        <f>TEXT(E411,"yyyy-mm-ddThh:MM:ss")</f>
        <v>2020-05-28T16:05:00</v>
      </c>
      <c r="J411" s="55" t="str">
        <f>TEXT(F411,"yyyy-mm-ddThh:MM:ss")</f>
        <v>2021-03-28T00:00:00</v>
      </c>
      <c r="K411" s="66">
        <f t="shared" si="6"/>
        <v>500000</v>
      </c>
      <c r="L411" s="20" t="s">
        <v>3939</v>
      </c>
      <c r="M411" s="12">
        <v>43979.670138888891</v>
      </c>
      <c r="N411" s="64" t="s">
        <v>2876</v>
      </c>
      <c r="O411" s="30" t="s">
        <v>2935</v>
      </c>
      <c r="P411" s="47">
        <f>H411</f>
        <v>500000</v>
      </c>
      <c r="Q411" t="s">
        <v>2981</v>
      </c>
      <c r="R411" t="s">
        <v>2982</v>
      </c>
      <c r="S411">
        <v>5</v>
      </c>
      <c r="T411">
        <v>3</v>
      </c>
      <c r="U411">
        <v>2</v>
      </c>
      <c r="V411">
        <v>1</v>
      </c>
      <c r="W411">
        <v>0.5</v>
      </c>
      <c r="X411">
        <v>300000000</v>
      </c>
      <c r="Y411">
        <v>50000</v>
      </c>
      <c r="Z411">
        <v>500000</v>
      </c>
      <c r="AA411">
        <v>20000000</v>
      </c>
      <c r="AB411">
        <v>25</v>
      </c>
      <c r="AC411">
        <v>100</v>
      </c>
      <c r="AD411">
        <v>6</v>
      </c>
      <c r="AE411">
        <v>0.2</v>
      </c>
      <c r="AF411">
        <v>0.5</v>
      </c>
      <c r="AG411">
        <v>2</v>
      </c>
      <c r="AH411">
        <v>1</v>
      </c>
      <c r="AI411">
        <v>0.5</v>
      </c>
      <c r="AJ411">
        <v>0.5</v>
      </c>
      <c r="AK411">
        <v>0.5</v>
      </c>
      <c r="AL411">
        <v>6</v>
      </c>
      <c r="AM411">
        <v>4.5</v>
      </c>
      <c r="AN411">
        <v>1.5</v>
      </c>
      <c r="AO411" t="s">
        <v>2983</v>
      </c>
      <c r="AP411" t="s">
        <v>2984</v>
      </c>
      <c r="AQ411" t="s">
        <v>3864</v>
      </c>
      <c r="AR411" t="s">
        <v>2986</v>
      </c>
      <c r="AS411" t="s">
        <v>2987</v>
      </c>
      <c r="AT411" t="s">
        <v>2988</v>
      </c>
      <c r="AU411">
        <v>70</v>
      </c>
      <c r="AV411">
        <v>80</v>
      </c>
      <c r="AW411">
        <v>20000000</v>
      </c>
      <c r="AX411">
        <v>3</v>
      </c>
      <c r="AY411">
        <v>1</v>
      </c>
      <c r="AZ411">
        <v>0.5</v>
      </c>
      <c r="BA411">
        <v>0.3</v>
      </c>
      <c r="BB411">
        <v>0.2</v>
      </c>
      <c r="BC411">
        <v>300000000</v>
      </c>
      <c r="BD411">
        <v>0.2</v>
      </c>
      <c r="BE411">
        <v>0.5</v>
      </c>
      <c r="BF411">
        <v>0.2</v>
      </c>
      <c r="BG411">
        <v>0.5</v>
      </c>
    </row>
    <row r="412" spans="1:59" ht="24.75" thickBot="1" x14ac:dyDescent="0.3">
      <c r="A412" s="10" t="s">
        <v>2172</v>
      </c>
      <c r="B412" s="11" t="s">
        <v>1800</v>
      </c>
      <c r="C412" s="10" t="s">
        <v>268</v>
      </c>
      <c r="D412" s="10" t="s">
        <v>268</v>
      </c>
      <c r="E412" s="33">
        <v>43979.711805555555</v>
      </c>
      <c r="F412" s="56">
        <f>EDATE(E412, 10)</f>
        <v>44283</v>
      </c>
      <c r="G412" s="15" t="s">
        <v>3948</v>
      </c>
      <c r="H412" s="59">
        <v>17500000</v>
      </c>
      <c r="I412" s="16" t="str">
        <f>TEXT(E412,"yyyy-mm-ddThh:MM:ss")</f>
        <v>2020-05-28T17:05:00</v>
      </c>
      <c r="J412" s="55" t="str">
        <f>TEXT(F412,"yyyy-mm-ddThh:MM:ss")</f>
        <v>2021-03-28T00:00:00</v>
      </c>
      <c r="K412" s="66">
        <f t="shared" si="6"/>
        <v>17500000</v>
      </c>
      <c r="L412" s="20" t="s">
        <v>3939</v>
      </c>
      <c r="M412" s="12">
        <v>43980.336805555555</v>
      </c>
      <c r="N412" s="64" t="s">
        <v>2876</v>
      </c>
      <c r="O412" s="30" t="s">
        <v>2935</v>
      </c>
      <c r="P412" s="47">
        <f>H412</f>
        <v>17500000</v>
      </c>
      <c r="Q412" t="s">
        <v>2981</v>
      </c>
      <c r="R412" t="s">
        <v>2982</v>
      </c>
      <c r="S412">
        <v>5</v>
      </c>
      <c r="T412">
        <v>3</v>
      </c>
      <c r="U412">
        <v>2</v>
      </c>
      <c r="V412">
        <v>1</v>
      </c>
      <c r="W412">
        <v>0.5</v>
      </c>
      <c r="X412">
        <v>300000000</v>
      </c>
      <c r="Y412">
        <v>50000</v>
      </c>
      <c r="Z412">
        <v>500000</v>
      </c>
      <c r="AA412">
        <v>20000000</v>
      </c>
      <c r="AB412">
        <v>25</v>
      </c>
      <c r="AC412">
        <v>100</v>
      </c>
      <c r="AD412">
        <v>6</v>
      </c>
      <c r="AE412">
        <v>0.2</v>
      </c>
      <c r="AF412">
        <v>0.5</v>
      </c>
      <c r="AG412">
        <v>2</v>
      </c>
      <c r="AH412">
        <v>1</v>
      </c>
      <c r="AI412">
        <v>0.5</v>
      </c>
      <c r="AJ412">
        <v>0.5</v>
      </c>
      <c r="AK412">
        <v>0.5</v>
      </c>
      <c r="AL412">
        <v>6</v>
      </c>
      <c r="AM412">
        <v>4.5</v>
      </c>
      <c r="AN412">
        <v>1.5</v>
      </c>
      <c r="AO412" t="s">
        <v>2983</v>
      </c>
      <c r="AP412" t="s">
        <v>2984</v>
      </c>
      <c r="AQ412" t="s">
        <v>3179</v>
      </c>
      <c r="AR412" t="s">
        <v>2986</v>
      </c>
      <c r="AS412" t="s">
        <v>2987</v>
      </c>
      <c r="AT412" t="s">
        <v>2988</v>
      </c>
      <c r="AU412">
        <v>70</v>
      </c>
      <c r="AV412">
        <v>80</v>
      </c>
      <c r="AW412">
        <v>20000000</v>
      </c>
      <c r="AX412">
        <v>3</v>
      </c>
      <c r="AY412">
        <v>1</v>
      </c>
      <c r="AZ412">
        <v>0.5</v>
      </c>
      <c r="BA412">
        <v>0.3</v>
      </c>
      <c r="BB412">
        <v>0.2</v>
      </c>
      <c r="BC412">
        <v>300000000</v>
      </c>
      <c r="BD412">
        <v>0.2</v>
      </c>
      <c r="BE412">
        <v>0.5</v>
      </c>
      <c r="BF412">
        <v>0.2</v>
      </c>
      <c r="BG412">
        <v>0.5</v>
      </c>
    </row>
    <row r="413" spans="1:59" ht="24.75" thickBot="1" x14ac:dyDescent="0.3">
      <c r="A413" s="10" t="s">
        <v>2170</v>
      </c>
      <c r="B413" s="11" t="s">
        <v>1800</v>
      </c>
      <c r="C413" s="10" t="s">
        <v>2171</v>
      </c>
      <c r="D413" s="10" t="s">
        <v>2171</v>
      </c>
      <c r="E413" s="33">
        <v>43979.711805555555</v>
      </c>
      <c r="F413" s="56">
        <f>EDATE(E413, 10)</f>
        <v>44283</v>
      </c>
      <c r="G413" s="15" t="s">
        <v>3948</v>
      </c>
      <c r="H413" s="59">
        <v>1055000</v>
      </c>
      <c r="I413" s="16" t="str">
        <f>TEXT(E413,"yyyy-mm-ddThh:MM:ss")</f>
        <v>2020-05-28T17:05:00</v>
      </c>
      <c r="J413" s="55" t="str">
        <f>TEXT(F413,"yyyy-mm-ddThh:MM:ss")</f>
        <v>2021-03-28T00:00:00</v>
      </c>
      <c r="K413" s="66">
        <f t="shared" si="6"/>
        <v>1055000</v>
      </c>
      <c r="L413" s="20" t="s">
        <v>3939</v>
      </c>
      <c r="M413" s="12">
        <v>43984.337500000001</v>
      </c>
      <c r="N413" s="64" t="s">
        <v>2876</v>
      </c>
      <c r="O413" s="30" t="s">
        <v>2935</v>
      </c>
      <c r="P413" s="47">
        <f>H413</f>
        <v>1055000</v>
      </c>
      <c r="Q413" t="s">
        <v>2981</v>
      </c>
      <c r="R413" t="s">
        <v>2982</v>
      </c>
      <c r="S413">
        <v>5</v>
      </c>
      <c r="T413">
        <v>3</v>
      </c>
      <c r="U413">
        <v>2</v>
      </c>
      <c r="V413">
        <v>1</v>
      </c>
      <c r="W413">
        <v>0.5</v>
      </c>
      <c r="X413">
        <v>300000000</v>
      </c>
      <c r="Y413">
        <v>50000</v>
      </c>
      <c r="Z413">
        <v>500000</v>
      </c>
      <c r="AA413">
        <v>20000000</v>
      </c>
      <c r="AB413">
        <v>25</v>
      </c>
      <c r="AC413">
        <v>100</v>
      </c>
      <c r="AD413">
        <v>6</v>
      </c>
      <c r="AE413">
        <v>0.2</v>
      </c>
      <c r="AF413">
        <v>0.5</v>
      </c>
      <c r="AG413">
        <v>2</v>
      </c>
      <c r="AH413">
        <v>1</v>
      </c>
      <c r="AI413">
        <v>0.5</v>
      </c>
      <c r="AJ413">
        <v>0.5</v>
      </c>
      <c r="AK413">
        <v>0.5</v>
      </c>
      <c r="AL413">
        <v>6</v>
      </c>
      <c r="AM413">
        <v>4.5</v>
      </c>
      <c r="AN413">
        <v>1.5</v>
      </c>
      <c r="AO413" t="s">
        <v>2983</v>
      </c>
      <c r="AP413" t="s">
        <v>2984</v>
      </c>
      <c r="AQ413" t="s">
        <v>3357</v>
      </c>
      <c r="AR413" t="s">
        <v>2986</v>
      </c>
      <c r="AS413" t="s">
        <v>2987</v>
      </c>
      <c r="AT413" t="s">
        <v>2988</v>
      </c>
      <c r="AU413">
        <v>70</v>
      </c>
      <c r="AV413">
        <v>80</v>
      </c>
      <c r="AW413">
        <v>20000000</v>
      </c>
      <c r="AX413">
        <v>3</v>
      </c>
      <c r="AY413">
        <v>1</v>
      </c>
      <c r="AZ413">
        <v>0.5</v>
      </c>
      <c r="BA413">
        <v>0.3</v>
      </c>
      <c r="BB413">
        <v>0.2</v>
      </c>
      <c r="BC413">
        <v>300000000</v>
      </c>
      <c r="BD413">
        <v>0.2</v>
      </c>
      <c r="BE413">
        <v>0.5</v>
      </c>
      <c r="BF413">
        <v>0.2</v>
      </c>
      <c r="BG413">
        <v>0.5</v>
      </c>
    </row>
    <row r="414" spans="1:59" ht="24.75" thickBot="1" x14ac:dyDescent="0.3">
      <c r="A414" s="10" t="s">
        <v>2158</v>
      </c>
      <c r="B414" s="11" t="s">
        <v>1800</v>
      </c>
      <c r="C414" s="10" t="s">
        <v>2159</v>
      </c>
      <c r="D414" s="10" t="s">
        <v>2159</v>
      </c>
      <c r="E414" s="33">
        <v>43979.753472222219</v>
      </c>
      <c r="F414" s="56">
        <f>EDATE(E414, 10)</f>
        <v>44283</v>
      </c>
      <c r="G414" s="15" t="s">
        <v>3948</v>
      </c>
      <c r="H414" s="59">
        <v>7840000</v>
      </c>
      <c r="I414" s="16" t="str">
        <f>TEXT(E414,"yyyy-mm-ddThh:MM:ss")</f>
        <v>2020-05-28T18:05:00</v>
      </c>
      <c r="J414" s="55" t="str">
        <f>TEXT(F414,"yyyy-mm-ddThh:MM:ss")</f>
        <v>2021-03-28T00:00:00</v>
      </c>
      <c r="K414" s="66">
        <f t="shared" si="6"/>
        <v>7840000</v>
      </c>
      <c r="L414" s="20" t="s">
        <v>3939</v>
      </c>
      <c r="M414" s="12">
        <v>43980.420138888891</v>
      </c>
      <c r="N414" s="64" t="s">
        <v>2876</v>
      </c>
      <c r="O414" s="30" t="s">
        <v>2935</v>
      </c>
      <c r="P414" s="47">
        <f>H414</f>
        <v>7840000</v>
      </c>
      <c r="Q414" t="s">
        <v>2981</v>
      </c>
      <c r="R414" t="s">
        <v>2982</v>
      </c>
      <c r="S414">
        <v>5</v>
      </c>
      <c r="T414">
        <v>3</v>
      </c>
      <c r="U414">
        <v>2</v>
      </c>
      <c r="V414">
        <v>1</v>
      </c>
      <c r="W414">
        <v>0.5</v>
      </c>
      <c r="X414">
        <v>300000000</v>
      </c>
      <c r="Y414">
        <v>50000</v>
      </c>
      <c r="Z414">
        <v>500000</v>
      </c>
      <c r="AA414">
        <v>20000000</v>
      </c>
      <c r="AB414">
        <v>25</v>
      </c>
      <c r="AC414">
        <v>100</v>
      </c>
      <c r="AD414">
        <v>6</v>
      </c>
      <c r="AE414">
        <v>0.2</v>
      </c>
      <c r="AF414">
        <v>0.5</v>
      </c>
      <c r="AG414">
        <v>2</v>
      </c>
      <c r="AH414">
        <v>1</v>
      </c>
      <c r="AI414">
        <v>0.5</v>
      </c>
      <c r="AJ414">
        <v>0.5</v>
      </c>
      <c r="AK414">
        <v>0.5</v>
      </c>
      <c r="AL414">
        <v>6</v>
      </c>
      <c r="AM414">
        <v>4.5</v>
      </c>
      <c r="AN414">
        <v>1.5</v>
      </c>
      <c r="AO414" t="s">
        <v>2983</v>
      </c>
      <c r="AP414" t="s">
        <v>2984</v>
      </c>
      <c r="AQ414" t="s">
        <v>3191</v>
      </c>
      <c r="AR414" t="s">
        <v>2986</v>
      </c>
      <c r="AS414" t="s">
        <v>2987</v>
      </c>
      <c r="AT414" t="s">
        <v>2988</v>
      </c>
      <c r="AU414">
        <v>70</v>
      </c>
      <c r="AV414">
        <v>80</v>
      </c>
      <c r="AW414">
        <v>20000000</v>
      </c>
      <c r="AX414">
        <v>3</v>
      </c>
      <c r="AY414">
        <v>1</v>
      </c>
      <c r="AZ414">
        <v>0.5</v>
      </c>
      <c r="BA414">
        <v>0.3</v>
      </c>
      <c r="BB414">
        <v>0.2</v>
      </c>
      <c r="BC414">
        <v>300000000</v>
      </c>
      <c r="BD414">
        <v>0.2</v>
      </c>
      <c r="BE414">
        <v>0.5</v>
      </c>
      <c r="BF414">
        <v>0.2</v>
      </c>
      <c r="BG414">
        <v>0.5</v>
      </c>
    </row>
    <row r="415" spans="1:59" ht="24.75" thickBot="1" x14ac:dyDescent="0.3">
      <c r="A415" s="10" t="s">
        <v>2162</v>
      </c>
      <c r="B415" s="11" t="s">
        <v>1800</v>
      </c>
      <c r="C415" s="10" t="s">
        <v>2163</v>
      </c>
      <c r="D415" s="10" t="s">
        <v>2163</v>
      </c>
      <c r="E415" s="33">
        <v>43979.753472222219</v>
      </c>
      <c r="F415" s="56">
        <f>EDATE(E415, 10)</f>
        <v>44283</v>
      </c>
      <c r="G415" s="15" t="s">
        <v>3948</v>
      </c>
      <c r="H415" s="59">
        <v>1000000</v>
      </c>
      <c r="I415" s="16" t="str">
        <f>TEXT(E415,"yyyy-mm-ddThh:MM:ss")</f>
        <v>2020-05-28T18:05:00</v>
      </c>
      <c r="J415" s="55" t="str">
        <f>TEXT(F415,"yyyy-mm-ddThh:MM:ss")</f>
        <v>2021-03-28T00:00:00</v>
      </c>
      <c r="K415" s="66">
        <f t="shared" si="6"/>
        <v>1000000</v>
      </c>
      <c r="L415" s="20" t="s">
        <v>3939</v>
      </c>
      <c r="M415" s="12">
        <v>43980.711805555555</v>
      </c>
      <c r="N415" s="64" t="s">
        <v>2876</v>
      </c>
      <c r="O415" s="30" t="s">
        <v>2935</v>
      </c>
      <c r="P415" s="47">
        <f>H415</f>
        <v>1000000</v>
      </c>
      <c r="Q415" t="s">
        <v>2981</v>
      </c>
      <c r="R415" t="s">
        <v>2982</v>
      </c>
      <c r="S415">
        <v>5</v>
      </c>
      <c r="T415">
        <v>3</v>
      </c>
      <c r="U415">
        <v>2</v>
      </c>
      <c r="V415">
        <v>1</v>
      </c>
      <c r="W415">
        <v>0.5</v>
      </c>
      <c r="X415">
        <v>300000000</v>
      </c>
      <c r="Y415">
        <v>50000</v>
      </c>
      <c r="Z415">
        <v>500000</v>
      </c>
      <c r="AA415">
        <v>20000000</v>
      </c>
      <c r="AB415">
        <v>25</v>
      </c>
      <c r="AC415">
        <v>100</v>
      </c>
      <c r="AD415">
        <v>6</v>
      </c>
      <c r="AE415">
        <v>0.2</v>
      </c>
      <c r="AF415">
        <v>0.5</v>
      </c>
      <c r="AG415">
        <v>2</v>
      </c>
      <c r="AH415">
        <v>1</v>
      </c>
      <c r="AI415">
        <v>0.5</v>
      </c>
      <c r="AJ415">
        <v>0.5</v>
      </c>
      <c r="AK415">
        <v>0.5</v>
      </c>
      <c r="AL415">
        <v>6</v>
      </c>
      <c r="AM415">
        <v>4.5</v>
      </c>
      <c r="AN415">
        <v>1.5</v>
      </c>
      <c r="AO415" t="s">
        <v>2983</v>
      </c>
      <c r="AP415" t="s">
        <v>2984</v>
      </c>
      <c r="AQ415" t="s">
        <v>3405</v>
      </c>
      <c r="AR415" t="s">
        <v>2986</v>
      </c>
      <c r="AS415" t="s">
        <v>2987</v>
      </c>
      <c r="AT415" t="s">
        <v>2988</v>
      </c>
      <c r="AU415">
        <v>70</v>
      </c>
      <c r="AV415">
        <v>80</v>
      </c>
      <c r="AW415">
        <v>20000000</v>
      </c>
      <c r="AX415">
        <v>3</v>
      </c>
      <c r="AY415">
        <v>1</v>
      </c>
      <c r="AZ415">
        <v>0.5</v>
      </c>
      <c r="BA415">
        <v>0.3</v>
      </c>
      <c r="BB415">
        <v>0.2</v>
      </c>
      <c r="BC415">
        <v>300000000</v>
      </c>
      <c r="BD415">
        <v>0.2</v>
      </c>
      <c r="BE415">
        <v>0.5</v>
      </c>
      <c r="BF415">
        <v>0.2</v>
      </c>
      <c r="BG415">
        <v>0.5</v>
      </c>
    </row>
    <row r="416" spans="1:59" ht="24.75" thickBot="1" x14ac:dyDescent="0.3">
      <c r="A416" s="10" t="s">
        <v>2166</v>
      </c>
      <c r="B416" s="11" t="s">
        <v>1800</v>
      </c>
      <c r="C416" s="10" t="s">
        <v>2167</v>
      </c>
      <c r="D416" s="10" t="s">
        <v>2167</v>
      </c>
      <c r="E416" s="33">
        <v>43979.753472222219</v>
      </c>
      <c r="F416" s="56">
        <f>EDATE(E416, 10)</f>
        <v>44283</v>
      </c>
      <c r="G416" s="15" t="s">
        <v>3948</v>
      </c>
      <c r="H416" s="59">
        <v>500000</v>
      </c>
      <c r="I416" s="16" t="str">
        <f>TEXT(E416,"yyyy-mm-ddThh:MM:ss")</f>
        <v>2020-05-28T18:05:00</v>
      </c>
      <c r="J416" s="55" t="str">
        <f>TEXT(F416,"yyyy-mm-ddThh:MM:ss")</f>
        <v>2021-03-28T00:00:00</v>
      </c>
      <c r="K416" s="66">
        <f t="shared" si="6"/>
        <v>500000</v>
      </c>
      <c r="L416" s="20" t="s">
        <v>3939</v>
      </c>
      <c r="M416" s="12">
        <v>43980.378472222219</v>
      </c>
      <c r="N416" s="64" t="s">
        <v>2876</v>
      </c>
      <c r="O416" s="30" t="s">
        <v>2935</v>
      </c>
      <c r="P416" s="47">
        <f>H416</f>
        <v>500000</v>
      </c>
      <c r="Q416" t="s">
        <v>2981</v>
      </c>
      <c r="R416" t="s">
        <v>2982</v>
      </c>
      <c r="S416">
        <v>5</v>
      </c>
      <c r="T416">
        <v>3</v>
      </c>
      <c r="U416">
        <v>2</v>
      </c>
      <c r="V416">
        <v>1</v>
      </c>
      <c r="W416">
        <v>0.5</v>
      </c>
      <c r="X416">
        <v>300000000</v>
      </c>
      <c r="Y416">
        <v>50000</v>
      </c>
      <c r="Z416">
        <v>500000</v>
      </c>
      <c r="AA416">
        <v>20000000</v>
      </c>
      <c r="AB416">
        <v>25</v>
      </c>
      <c r="AC416">
        <v>100</v>
      </c>
      <c r="AD416">
        <v>6</v>
      </c>
      <c r="AE416">
        <v>0.2</v>
      </c>
      <c r="AF416">
        <v>0.5</v>
      </c>
      <c r="AG416">
        <v>2</v>
      </c>
      <c r="AH416">
        <v>1</v>
      </c>
      <c r="AI416">
        <v>0.5</v>
      </c>
      <c r="AJ416">
        <v>0.5</v>
      </c>
      <c r="AK416">
        <v>0.5</v>
      </c>
      <c r="AL416">
        <v>6</v>
      </c>
      <c r="AM416">
        <v>4.5</v>
      </c>
      <c r="AN416">
        <v>1.5</v>
      </c>
      <c r="AO416" t="s">
        <v>2983</v>
      </c>
      <c r="AP416" t="s">
        <v>2984</v>
      </c>
      <c r="AQ416" t="s">
        <v>3863</v>
      </c>
      <c r="AR416" t="s">
        <v>2986</v>
      </c>
      <c r="AS416" t="s">
        <v>2987</v>
      </c>
      <c r="AT416" t="s">
        <v>2988</v>
      </c>
      <c r="AU416">
        <v>70</v>
      </c>
      <c r="AV416">
        <v>80</v>
      </c>
      <c r="AW416">
        <v>20000000</v>
      </c>
      <c r="AX416">
        <v>3</v>
      </c>
      <c r="AY416">
        <v>1</v>
      </c>
      <c r="AZ416">
        <v>0.5</v>
      </c>
      <c r="BA416">
        <v>0.3</v>
      </c>
      <c r="BB416">
        <v>0.2</v>
      </c>
      <c r="BC416">
        <v>300000000</v>
      </c>
      <c r="BD416">
        <v>0.2</v>
      </c>
      <c r="BE416">
        <v>0.5</v>
      </c>
      <c r="BF416">
        <v>0.2</v>
      </c>
      <c r="BG416">
        <v>0.5</v>
      </c>
    </row>
    <row r="417" spans="1:59" ht="24.75" thickBot="1" x14ac:dyDescent="0.3">
      <c r="A417" s="10" t="s">
        <v>2154</v>
      </c>
      <c r="B417" s="11" t="s">
        <v>1800</v>
      </c>
      <c r="C417" s="10" t="s">
        <v>2155</v>
      </c>
      <c r="D417" s="10" t="s">
        <v>2155</v>
      </c>
      <c r="E417" s="33">
        <v>43980.378472222219</v>
      </c>
      <c r="F417" s="56">
        <f>EDATE(E417, 10)</f>
        <v>44284</v>
      </c>
      <c r="G417" s="15" t="s">
        <v>3948</v>
      </c>
      <c r="H417" s="59">
        <v>624000</v>
      </c>
      <c r="I417" s="16" t="str">
        <f>TEXT(E417,"yyyy-mm-ddThh:MM:ss")</f>
        <v>2020-05-29T09:05:00</v>
      </c>
      <c r="J417" s="55" t="str">
        <f>TEXT(F417,"yyyy-mm-ddThh:MM:ss")</f>
        <v>2021-03-29T00:00:00</v>
      </c>
      <c r="K417" s="66">
        <f t="shared" si="6"/>
        <v>624000</v>
      </c>
      <c r="L417" s="20" t="s">
        <v>3939</v>
      </c>
      <c r="M417" s="12">
        <v>43980.628472222219</v>
      </c>
      <c r="N417" s="64" t="s">
        <v>2876</v>
      </c>
      <c r="O417" s="30" t="s">
        <v>2935</v>
      </c>
      <c r="P417" s="47">
        <f>H417</f>
        <v>624000</v>
      </c>
      <c r="Q417" t="s">
        <v>2981</v>
      </c>
      <c r="R417" t="s">
        <v>2982</v>
      </c>
      <c r="S417">
        <v>5</v>
      </c>
      <c r="T417">
        <v>3</v>
      </c>
      <c r="U417">
        <v>2</v>
      </c>
      <c r="V417">
        <v>1</v>
      </c>
      <c r="W417">
        <v>0.5</v>
      </c>
      <c r="X417">
        <v>300000000</v>
      </c>
      <c r="Y417">
        <v>50000</v>
      </c>
      <c r="Z417">
        <v>500000</v>
      </c>
      <c r="AA417">
        <v>20000000</v>
      </c>
      <c r="AB417">
        <v>25</v>
      </c>
      <c r="AC417">
        <v>100</v>
      </c>
      <c r="AD417">
        <v>6</v>
      </c>
      <c r="AE417">
        <v>0.2</v>
      </c>
      <c r="AF417">
        <v>0.5</v>
      </c>
      <c r="AG417">
        <v>2</v>
      </c>
      <c r="AH417">
        <v>1</v>
      </c>
      <c r="AI417">
        <v>0.5</v>
      </c>
      <c r="AJ417">
        <v>0.5</v>
      </c>
      <c r="AK417">
        <v>0.5</v>
      </c>
      <c r="AL417">
        <v>6</v>
      </c>
      <c r="AM417">
        <v>4.5</v>
      </c>
      <c r="AN417">
        <v>1.5</v>
      </c>
      <c r="AO417" t="s">
        <v>2983</v>
      </c>
      <c r="AP417" t="s">
        <v>2984</v>
      </c>
      <c r="AQ417" t="s">
        <v>3518</v>
      </c>
      <c r="AR417" t="s">
        <v>2986</v>
      </c>
      <c r="AS417" t="s">
        <v>2987</v>
      </c>
      <c r="AT417" t="s">
        <v>2988</v>
      </c>
      <c r="AU417">
        <v>70</v>
      </c>
      <c r="AV417">
        <v>80</v>
      </c>
      <c r="AW417">
        <v>20000000</v>
      </c>
      <c r="AX417">
        <v>3</v>
      </c>
      <c r="AY417">
        <v>1</v>
      </c>
      <c r="AZ417">
        <v>0.5</v>
      </c>
      <c r="BA417">
        <v>0.3</v>
      </c>
      <c r="BB417">
        <v>0.2</v>
      </c>
      <c r="BC417">
        <v>300000000</v>
      </c>
      <c r="BD417">
        <v>0.2</v>
      </c>
      <c r="BE417">
        <v>0.5</v>
      </c>
      <c r="BF417">
        <v>0.2</v>
      </c>
      <c r="BG417">
        <v>0.5</v>
      </c>
    </row>
    <row r="418" spans="1:59" ht="24.75" thickBot="1" x14ac:dyDescent="0.3">
      <c r="A418" s="10" t="s">
        <v>2138</v>
      </c>
      <c r="B418" s="11" t="s">
        <v>1800</v>
      </c>
      <c r="C418" s="10" t="s">
        <v>2139</v>
      </c>
      <c r="D418" s="10" t="s">
        <v>2139</v>
      </c>
      <c r="E418" s="33">
        <v>43980.420138888891</v>
      </c>
      <c r="F418" s="56">
        <f>EDATE(E418, 10)</f>
        <v>44284</v>
      </c>
      <c r="G418" s="15" t="s">
        <v>3948</v>
      </c>
      <c r="H418" s="59">
        <v>1000000</v>
      </c>
      <c r="I418" s="16" t="str">
        <f>TEXT(E418,"yyyy-mm-ddThh:MM:ss")</f>
        <v>2020-05-29T10:05:00</v>
      </c>
      <c r="J418" s="55" t="str">
        <f>TEXT(F418,"yyyy-mm-ddThh:MM:ss")</f>
        <v>2021-03-29T00:00:00</v>
      </c>
      <c r="K418" s="66">
        <f t="shared" si="6"/>
        <v>1000000</v>
      </c>
      <c r="L418" s="20" t="s">
        <v>3939</v>
      </c>
      <c r="M418" s="12">
        <v>43980.461805555555</v>
      </c>
      <c r="N418" s="64" t="s">
        <v>2876</v>
      </c>
      <c r="O418" s="30" t="s">
        <v>2935</v>
      </c>
      <c r="P418" s="47">
        <f>H418</f>
        <v>1000000</v>
      </c>
      <c r="Q418" t="s">
        <v>2981</v>
      </c>
      <c r="R418" t="s">
        <v>2982</v>
      </c>
      <c r="S418">
        <v>5</v>
      </c>
      <c r="T418">
        <v>3</v>
      </c>
      <c r="U418">
        <v>2</v>
      </c>
      <c r="V418">
        <v>1</v>
      </c>
      <c r="W418">
        <v>0.5</v>
      </c>
      <c r="X418">
        <v>300000000</v>
      </c>
      <c r="Y418">
        <v>50000</v>
      </c>
      <c r="Z418">
        <v>500000</v>
      </c>
      <c r="AA418">
        <v>20000000</v>
      </c>
      <c r="AB418">
        <v>25</v>
      </c>
      <c r="AC418">
        <v>100</v>
      </c>
      <c r="AD418">
        <v>6</v>
      </c>
      <c r="AE418">
        <v>0.2</v>
      </c>
      <c r="AF418">
        <v>0.5</v>
      </c>
      <c r="AG418">
        <v>2</v>
      </c>
      <c r="AH418">
        <v>1</v>
      </c>
      <c r="AI418">
        <v>0.5</v>
      </c>
      <c r="AJ418">
        <v>0.5</v>
      </c>
      <c r="AK418">
        <v>0.5</v>
      </c>
      <c r="AL418">
        <v>6</v>
      </c>
      <c r="AM418">
        <v>4.5</v>
      </c>
      <c r="AN418">
        <v>1.5</v>
      </c>
      <c r="AO418" t="s">
        <v>2983</v>
      </c>
      <c r="AP418" t="s">
        <v>2984</v>
      </c>
      <c r="AQ418" t="s">
        <v>3404</v>
      </c>
      <c r="AR418" t="s">
        <v>2986</v>
      </c>
      <c r="AS418" t="s">
        <v>2987</v>
      </c>
      <c r="AT418" t="s">
        <v>2988</v>
      </c>
      <c r="AU418">
        <v>70</v>
      </c>
      <c r="AV418">
        <v>80</v>
      </c>
      <c r="AW418">
        <v>20000000</v>
      </c>
      <c r="AX418">
        <v>3</v>
      </c>
      <c r="AY418">
        <v>1</v>
      </c>
      <c r="AZ418">
        <v>0.5</v>
      </c>
      <c r="BA418">
        <v>0.3</v>
      </c>
      <c r="BB418">
        <v>0.2</v>
      </c>
      <c r="BC418">
        <v>300000000</v>
      </c>
      <c r="BD418">
        <v>0.2</v>
      </c>
      <c r="BE418">
        <v>0.5</v>
      </c>
      <c r="BF418">
        <v>0.2</v>
      </c>
      <c r="BG418">
        <v>0.5</v>
      </c>
    </row>
    <row r="419" spans="1:59" ht="24.75" thickBot="1" x14ac:dyDescent="0.3">
      <c r="A419" s="10" t="s">
        <v>2143</v>
      </c>
      <c r="B419" s="11" t="s">
        <v>1800</v>
      </c>
      <c r="C419" s="10" t="s">
        <v>2144</v>
      </c>
      <c r="D419" s="10" t="s">
        <v>2144</v>
      </c>
      <c r="E419" s="33">
        <v>43980.420138888891</v>
      </c>
      <c r="F419" s="56">
        <f>EDATE(E419, 10)</f>
        <v>44284</v>
      </c>
      <c r="G419" s="15" t="s">
        <v>3948</v>
      </c>
      <c r="H419" s="59">
        <v>500000</v>
      </c>
      <c r="I419" s="16" t="str">
        <f>TEXT(E419,"yyyy-mm-ddThh:MM:ss")</f>
        <v>2020-05-29T10:05:00</v>
      </c>
      <c r="J419" s="55" t="str">
        <f>TEXT(F419,"yyyy-mm-ddThh:MM:ss")</f>
        <v>2021-03-29T00:00:00</v>
      </c>
      <c r="K419" s="66">
        <f t="shared" si="6"/>
        <v>500000</v>
      </c>
      <c r="L419" s="20" t="s">
        <v>3939</v>
      </c>
      <c r="M419" s="12">
        <v>43985.337500000001</v>
      </c>
      <c r="N419" s="64" t="s">
        <v>2876</v>
      </c>
      <c r="O419" s="30" t="s">
        <v>2935</v>
      </c>
      <c r="P419" s="47">
        <f>H419</f>
        <v>500000</v>
      </c>
      <c r="Q419" t="s">
        <v>2981</v>
      </c>
      <c r="R419" t="s">
        <v>2982</v>
      </c>
      <c r="S419">
        <v>5</v>
      </c>
      <c r="T419">
        <v>3</v>
      </c>
      <c r="U419">
        <v>2</v>
      </c>
      <c r="V419">
        <v>1</v>
      </c>
      <c r="W419">
        <v>0.5</v>
      </c>
      <c r="X419">
        <v>300000000</v>
      </c>
      <c r="Y419">
        <v>50000</v>
      </c>
      <c r="Z419">
        <v>500000</v>
      </c>
      <c r="AA419">
        <v>20000000</v>
      </c>
      <c r="AB419">
        <v>25</v>
      </c>
      <c r="AC419">
        <v>100</v>
      </c>
      <c r="AD419">
        <v>6</v>
      </c>
      <c r="AE419">
        <v>0.2</v>
      </c>
      <c r="AF419">
        <v>0.5</v>
      </c>
      <c r="AG419">
        <v>2</v>
      </c>
      <c r="AH419">
        <v>1</v>
      </c>
      <c r="AI419">
        <v>0.5</v>
      </c>
      <c r="AJ419">
        <v>0.5</v>
      </c>
      <c r="AK419">
        <v>0.5</v>
      </c>
      <c r="AL419">
        <v>6</v>
      </c>
      <c r="AM419">
        <v>4.5</v>
      </c>
      <c r="AN419">
        <v>1.5</v>
      </c>
      <c r="AO419" t="s">
        <v>2983</v>
      </c>
      <c r="AP419" t="s">
        <v>2984</v>
      </c>
      <c r="AQ419" t="s">
        <v>3860</v>
      </c>
      <c r="AR419" t="s">
        <v>2986</v>
      </c>
      <c r="AS419" t="s">
        <v>2987</v>
      </c>
      <c r="AT419" t="s">
        <v>2988</v>
      </c>
      <c r="AU419">
        <v>70</v>
      </c>
      <c r="AV419">
        <v>80</v>
      </c>
      <c r="AW419">
        <v>20000000</v>
      </c>
      <c r="AX419">
        <v>3</v>
      </c>
      <c r="AY419">
        <v>1</v>
      </c>
      <c r="AZ419">
        <v>0.5</v>
      </c>
      <c r="BA419">
        <v>0.3</v>
      </c>
      <c r="BB419">
        <v>0.2</v>
      </c>
      <c r="BC419">
        <v>300000000</v>
      </c>
      <c r="BD419">
        <v>0.2</v>
      </c>
      <c r="BE419">
        <v>0.5</v>
      </c>
      <c r="BF419">
        <v>0.2</v>
      </c>
      <c r="BG419">
        <v>0.5</v>
      </c>
    </row>
    <row r="420" spans="1:59" ht="24.75" thickBot="1" x14ac:dyDescent="0.3">
      <c r="A420" s="10" t="s">
        <v>2147</v>
      </c>
      <c r="B420" s="11" t="s">
        <v>1800</v>
      </c>
      <c r="C420" s="10" t="s">
        <v>2148</v>
      </c>
      <c r="D420" s="10" t="s">
        <v>2148</v>
      </c>
      <c r="E420" s="33">
        <v>43980.420138888891</v>
      </c>
      <c r="F420" s="56">
        <f>EDATE(E420, 10)</f>
        <v>44284</v>
      </c>
      <c r="G420" s="15" t="s">
        <v>3948</v>
      </c>
      <c r="H420" s="59">
        <v>500000</v>
      </c>
      <c r="I420" s="16" t="str">
        <f>TEXT(E420,"yyyy-mm-ddThh:MM:ss")</f>
        <v>2020-05-29T10:05:00</v>
      </c>
      <c r="J420" s="55" t="str">
        <f>TEXT(F420,"yyyy-mm-ddThh:MM:ss")</f>
        <v>2021-03-29T00:00:00</v>
      </c>
      <c r="K420" s="66">
        <f t="shared" si="6"/>
        <v>500000</v>
      </c>
      <c r="L420" s="20" t="s">
        <v>3939</v>
      </c>
      <c r="M420" s="12">
        <v>43980.461805555555</v>
      </c>
      <c r="N420" s="64" t="s">
        <v>2876</v>
      </c>
      <c r="O420" s="30" t="s">
        <v>2935</v>
      </c>
      <c r="P420" s="47">
        <f>H420</f>
        <v>500000</v>
      </c>
      <c r="Q420" t="s">
        <v>2981</v>
      </c>
      <c r="R420" t="s">
        <v>2982</v>
      </c>
      <c r="S420">
        <v>5</v>
      </c>
      <c r="T420">
        <v>3</v>
      </c>
      <c r="U420">
        <v>2</v>
      </c>
      <c r="V420">
        <v>1</v>
      </c>
      <c r="W420">
        <v>0.5</v>
      </c>
      <c r="X420">
        <v>300000000</v>
      </c>
      <c r="Y420">
        <v>50000</v>
      </c>
      <c r="Z420">
        <v>500000</v>
      </c>
      <c r="AA420">
        <v>20000000</v>
      </c>
      <c r="AB420">
        <v>25</v>
      </c>
      <c r="AC420">
        <v>100</v>
      </c>
      <c r="AD420">
        <v>6</v>
      </c>
      <c r="AE420">
        <v>0.2</v>
      </c>
      <c r="AF420">
        <v>0.5</v>
      </c>
      <c r="AG420">
        <v>2</v>
      </c>
      <c r="AH420">
        <v>1</v>
      </c>
      <c r="AI420">
        <v>0.5</v>
      </c>
      <c r="AJ420">
        <v>0.5</v>
      </c>
      <c r="AK420">
        <v>0.5</v>
      </c>
      <c r="AL420">
        <v>6</v>
      </c>
      <c r="AM420">
        <v>4.5</v>
      </c>
      <c r="AN420">
        <v>1.5</v>
      </c>
      <c r="AO420" t="s">
        <v>2983</v>
      </c>
      <c r="AP420" t="s">
        <v>2984</v>
      </c>
      <c r="AQ420" t="s">
        <v>3861</v>
      </c>
      <c r="AR420" t="s">
        <v>2986</v>
      </c>
      <c r="AS420" t="s">
        <v>2987</v>
      </c>
      <c r="AT420" t="s">
        <v>2988</v>
      </c>
      <c r="AU420">
        <v>70</v>
      </c>
      <c r="AV420">
        <v>80</v>
      </c>
      <c r="AW420">
        <v>20000000</v>
      </c>
      <c r="AX420">
        <v>3</v>
      </c>
      <c r="AY420">
        <v>1</v>
      </c>
      <c r="AZ420">
        <v>0.5</v>
      </c>
      <c r="BA420">
        <v>0.3</v>
      </c>
      <c r="BB420">
        <v>0.2</v>
      </c>
      <c r="BC420">
        <v>300000000</v>
      </c>
      <c r="BD420">
        <v>0.2</v>
      </c>
      <c r="BE420">
        <v>0.5</v>
      </c>
      <c r="BF420">
        <v>0.2</v>
      </c>
      <c r="BG420">
        <v>0.5</v>
      </c>
    </row>
    <row r="421" spans="1:59" ht="24.75" thickBot="1" x14ac:dyDescent="0.3">
      <c r="A421" s="10" t="s">
        <v>2151</v>
      </c>
      <c r="B421" s="11" t="s">
        <v>1800</v>
      </c>
      <c r="C421" s="10" t="s">
        <v>2152</v>
      </c>
      <c r="D421" s="10" t="s">
        <v>2152</v>
      </c>
      <c r="E421" s="33">
        <v>43980.420138888891</v>
      </c>
      <c r="F421" s="56">
        <f>EDATE(E421, 10)</f>
        <v>44284</v>
      </c>
      <c r="G421" s="15" t="s">
        <v>3948</v>
      </c>
      <c r="H421" s="59">
        <v>500000</v>
      </c>
      <c r="I421" s="16" t="str">
        <f>TEXT(E421,"yyyy-mm-ddThh:MM:ss")</f>
        <v>2020-05-29T10:05:00</v>
      </c>
      <c r="J421" s="55" t="str">
        <f>TEXT(F421,"yyyy-mm-ddThh:MM:ss")</f>
        <v>2021-03-29T00:00:00</v>
      </c>
      <c r="K421" s="66">
        <f t="shared" si="6"/>
        <v>500000</v>
      </c>
      <c r="L421" s="20" t="s">
        <v>3939</v>
      </c>
      <c r="M421" s="12">
        <v>43980.461805555555</v>
      </c>
      <c r="N421" s="64" t="s">
        <v>2876</v>
      </c>
      <c r="O421" s="30" t="s">
        <v>2935</v>
      </c>
      <c r="P421" s="47">
        <f>H421</f>
        <v>500000</v>
      </c>
      <c r="Q421" t="s">
        <v>2981</v>
      </c>
      <c r="R421" t="s">
        <v>2982</v>
      </c>
      <c r="S421">
        <v>5</v>
      </c>
      <c r="T421">
        <v>3</v>
      </c>
      <c r="U421">
        <v>2</v>
      </c>
      <c r="V421">
        <v>1</v>
      </c>
      <c r="W421">
        <v>0.5</v>
      </c>
      <c r="X421">
        <v>300000000</v>
      </c>
      <c r="Y421">
        <v>50000</v>
      </c>
      <c r="Z421">
        <v>500000</v>
      </c>
      <c r="AA421">
        <v>20000000</v>
      </c>
      <c r="AB421">
        <v>25</v>
      </c>
      <c r="AC421">
        <v>100</v>
      </c>
      <c r="AD421">
        <v>6</v>
      </c>
      <c r="AE421">
        <v>0.2</v>
      </c>
      <c r="AF421">
        <v>0.5</v>
      </c>
      <c r="AG421">
        <v>2</v>
      </c>
      <c r="AH421">
        <v>1</v>
      </c>
      <c r="AI421">
        <v>0.5</v>
      </c>
      <c r="AJ421">
        <v>0.5</v>
      </c>
      <c r="AK421">
        <v>0.5</v>
      </c>
      <c r="AL421">
        <v>6</v>
      </c>
      <c r="AM421">
        <v>4.5</v>
      </c>
      <c r="AN421">
        <v>1.5</v>
      </c>
      <c r="AO421" t="s">
        <v>2983</v>
      </c>
      <c r="AP421" t="s">
        <v>2984</v>
      </c>
      <c r="AQ421" t="s">
        <v>3862</v>
      </c>
      <c r="AR421" t="s">
        <v>2986</v>
      </c>
      <c r="AS421" t="s">
        <v>2987</v>
      </c>
      <c r="AT421" t="s">
        <v>2988</v>
      </c>
      <c r="AU421">
        <v>70</v>
      </c>
      <c r="AV421">
        <v>80</v>
      </c>
      <c r="AW421">
        <v>20000000</v>
      </c>
      <c r="AX421">
        <v>3</v>
      </c>
      <c r="AY421">
        <v>1</v>
      </c>
      <c r="AZ421">
        <v>0.5</v>
      </c>
      <c r="BA421">
        <v>0.3</v>
      </c>
      <c r="BB421">
        <v>0.2</v>
      </c>
      <c r="BC421">
        <v>300000000</v>
      </c>
      <c r="BD421">
        <v>0.2</v>
      </c>
      <c r="BE421">
        <v>0.5</v>
      </c>
      <c r="BF421">
        <v>0.2</v>
      </c>
      <c r="BG421">
        <v>0.5</v>
      </c>
    </row>
    <row r="422" spans="1:59" ht="24.75" thickBot="1" x14ac:dyDescent="0.3">
      <c r="A422" s="10" t="s">
        <v>2133</v>
      </c>
      <c r="B422" s="11" t="s">
        <v>1800</v>
      </c>
      <c r="C422" s="10" t="s">
        <v>1481</v>
      </c>
      <c r="D422" s="10" t="s">
        <v>1481</v>
      </c>
      <c r="E422" s="33">
        <v>43980.628472222219</v>
      </c>
      <c r="F422" s="56">
        <f>EDATE(E422, 10)</f>
        <v>44284</v>
      </c>
      <c r="G422" s="15" t="s">
        <v>3948</v>
      </c>
      <c r="H422" s="59">
        <v>600000</v>
      </c>
      <c r="I422" s="16" t="str">
        <f>TEXT(E422,"yyyy-mm-ddThh:MM:ss")</f>
        <v>2020-05-29T15:05:00</v>
      </c>
      <c r="J422" s="55" t="str">
        <f>TEXT(F422,"yyyy-mm-ddThh:MM:ss")</f>
        <v>2021-03-29T00:00:00</v>
      </c>
      <c r="K422" s="66">
        <f t="shared" si="6"/>
        <v>600000</v>
      </c>
      <c r="L422" s="20" t="s">
        <v>3939</v>
      </c>
      <c r="M422" s="12">
        <v>43980.711805555555</v>
      </c>
      <c r="N422" s="64" t="s">
        <v>2876</v>
      </c>
      <c r="O422" s="30" t="s">
        <v>2935</v>
      </c>
      <c r="P422" s="47">
        <f>H422</f>
        <v>600000</v>
      </c>
      <c r="Q422" t="s">
        <v>2981</v>
      </c>
      <c r="R422" t="s">
        <v>2982</v>
      </c>
      <c r="S422">
        <v>5</v>
      </c>
      <c r="T422">
        <v>3</v>
      </c>
      <c r="U422">
        <v>2</v>
      </c>
      <c r="V422">
        <v>1</v>
      </c>
      <c r="W422">
        <v>0.5</v>
      </c>
      <c r="X422">
        <v>300000000</v>
      </c>
      <c r="Y422">
        <v>50000</v>
      </c>
      <c r="Z422">
        <v>500000</v>
      </c>
      <c r="AA422">
        <v>20000000</v>
      </c>
      <c r="AB422">
        <v>25</v>
      </c>
      <c r="AC422">
        <v>100</v>
      </c>
      <c r="AD422">
        <v>6</v>
      </c>
      <c r="AE422">
        <v>0.2</v>
      </c>
      <c r="AF422">
        <v>0.5</v>
      </c>
      <c r="AG422">
        <v>2</v>
      </c>
      <c r="AH422">
        <v>1</v>
      </c>
      <c r="AI422">
        <v>0.5</v>
      </c>
      <c r="AJ422">
        <v>0.5</v>
      </c>
      <c r="AK422">
        <v>0.5</v>
      </c>
      <c r="AL422">
        <v>6</v>
      </c>
      <c r="AM422">
        <v>4.5</v>
      </c>
      <c r="AN422">
        <v>1.5</v>
      </c>
      <c r="AO422" t="s">
        <v>2983</v>
      </c>
      <c r="AP422" t="s">
        <v>2984</v>
      </c>
      <c r="AQ422" t="s">
        <v>3545</v>
      </c>
      <c r="AR422" t="s">
        <v>2986</v>
      </c>
      <c r="AS422" t="s">
        <v>2987</v>
      </c>
      <c r="AT422" t="s">
        <v>2988</v>
      </c>
      <c r="AU422">
        <v>70</v>
      </c>
      <c r="AV422">
        <v>80</v>
      </c>
      <c r="AW422">
        <v>20000000</v>
      </c>
      <c r="AX422">
        <v>3</v>
      </c>
      <c r="AY422">
        <v>1</v>
      </c>
      <c r="AZ422">
        <v>0.5</v>
      </c>
      <c r="BA422">
        <v>0.3</v>
      </c>
      <c r="BB422">
        <v>0.2</v>
      </c>
      <c r="BC422">
        <v>300000000</v>
      </c>
      <c r="BD422">
        <v>0.2</v>
      </c>
      <c r="BE422">
        <v>0.5</v>
      </c>
      <c r="BF422">
        <v>0.2</v>
      </c>
      <c r="BG422">
        <v>0.5</v>
      </c>
    </row>
    <row r="423" spans="1:59" ht="24.75" thickBot="1" x14ac:dyDescent="0.3">
      <c r="A423" s="10" t="s">
        <v>2130</v>
      </c>
      <c r="B423" s="11" t="s">
        <v>1800</v>
      </c>
      <c r="C423" s="10" t="s">
        <v>2131</v>
      </c>
      <c r="D423" s="10" t="s">
        <v>2131</v>
      </c>
      <c r="E423" s="33">
        <v>43980.628472222219</v>
      </c>
      <c r="F423" s="56">
        <f>EDATE(E423, 10)</f>
        <v>44284</v>
      </c>
      <c r="G423" s="15" t="s">
        <v>3948</v>
      </c>
      <c r="H423" s="59">
        <v>506000</v>
      </c>
      <c r="I423" s="16" t="str">
        <f>TEXT(E423,"yyyy-mm-ddThh:MM:ss")</f>
        <v>2020-05-29T15:05:00</v>
      </c>
      <c r="J423" s="55" t="str">
        <f>TEXT(F423,"yyyy-mm-ddThh:MM:ss")</f>
        <v>2021-03-29T00:00:00</v>
      </c>
      <c r="K423" s="66">
        <f t="shared" si="6"/>
        <v>506000</v>
      </c>
      <c r="L423" s="20" t="s">
        <v>3939</v>
      </c>
      <c r="M423" s="12">
        <v>43981.378472222219</v>
      </c>
      <c r="N423" s="64" t="s">
        <v>2876</v>
      </c>
      <c r="O423" s="30" t="s">
        <v>2935</v>
      </c>
      <c r="P423" s="47">
        <f>H423</f>
        <v>506000</v>
      </c>
      <c r="Q423" t="s">
        <v>2981</v>
      </c>
      <c r="R423" t="s">
        <v>2982</v>
      </c>
      <c r="S423">
        <v>5</v>
      </c>
      <c r="T423">
        <v>3</v>
      </c>
      <c r="U423">
        <v>2</v>
      </c>
      <c r="V423">
        <v>1</v>
      </c>
      <c r="W423">
        <v>0.5</v>
      </c>
      <c r="X423">
        <v>300000000</v>
      </c>
      <c r="Y423">
        <v>50000</v>
      </c>
      <c r="Z423">
        <v>500000</v>
      </c>
      <c r="AA423">
        <v>20000000</v>
      </c>
      <c r="AB423">
        <v>25</v>
      </c>
      <c r="AC423">
        <v>100</v>
      </c>
      <c r="AD423">
        <v>6</v>
      </c>
      <c r="AE423">
        <v>0.2</v>
      </c>
      <c r="AF423">
        <v>0.5</v>
      </c>
      <c r="AG423">
        <v>2</v>
      </c>
      <c r="AH423">
        <v>1</v>
      </c>
      <c r="AI423">
        <v>0.5</v>
      </c>
      <c r="AJ423">
        <v>0.5</v>
      </c>
      <c r="AK423">
        <v>0.5</v>
      </c>
      <c r="AL423">
        <v>6</v>
      </c>
      <c r="AM423">
        <v>4.5</v>
      </c>
      <c r="AN423">
        <v>1.5</v>
      </c>
      <c r="AO423" t="s">
        <v>2983</v>
      </c>
      <c r="AP423" t="s">
        <v>2984</v>
      </c>
      <c r="AQ423" t="s">
        <v>3721</v>
      </c>
      <c r="AR423" t="s">
        <v>2986</v>
      </c>
      <c r="AS423" t="s">
        <v>2987</v>
      </c>
      <c r="AT423" t="s">
        <v>2988</v>
      </c>
      <c r="AU423">
        <v>70</v>
      </c>
      <c r="AV423">
        <v>80</v>
      </c>
      <c r="AW423">
        <v>20000000</v>
      </c>
      <c r="AX423">
        <v>3</v>
      </c>
      <c r="AY423">
        <v>1</v>
      </c>
      <c r="AZ423">
        <v>0.5</v>
      </c>
      <c r="BA423">
        <v>0.3</v>
      </c>
      <c r="BB423">
        <v>0.2</v>
      </c>
      <c r="BC423">
        <v>300000000</v>
      </c>
      <c r="BD423">
        <v>0.2</v>
      </c>
      <c r="BE423">
        <v>0.5</v>
      </c>
      <c r="BF423">
        <v>0.2</v>
      </c>
      <c r="BG423">
        <v>0.5</v>
      </c>
    </row>
    <row r="424" spans="1:59" ht="24.75" thickBot="1" x14ac:dyDescent="0.3">
      <c r="A424" s="10" t="s">
        <v>2123</v>
      </c>
      <c r="B424" s="11" t="s">
        <v>1800</v>
      </c>
      <c r="C424" s="10" t="s">
        <v>2124</v>
      </c>
      <c r="D424" s="10" t="s">
        <v>2124</v>
      </c>
      <c r="E424" s="33">
        <v>43980.711805555555</v>
      </c>
      <c r="F424" s="56">
        <f>EDATE(E424, 10)</f>
        <v>44284</v>
      </c>
      <c r="G424" s="15" t="s">
        <v>3948</v>
      </c>
      <c r="H424" s="59">
        <v>1000000</v>
      </c>
      <c r="I424" s="16" t="str">
        <f>TEXT(E424,"yyyy-mm-ddThh:MM:ss")</f>
        <v>2020-05-29T17:05:00</v>
      </c>
      <c r="J424" s="55" t="str">
        <f>TEXT(F424,"yyyy-mm-ddThh:MM:ss")</f>
        <v>2021-03-29T00:00:00</v>
      </c>
      <c r="K424" s="66">
        <f t="shared" si="6"/>
        <v>1000000</v>
      </c>
      <c r="L424" s="20" t="s">
        <v>3939</v>
      </c>
      <c r="M424" s="12">
        <v>43980.753472222219</v>
      </c>
      <c r="N424" s="64" t="s">
        <v>2876</v>
      </c>
      <c r="O424" s="30" t="s">
        <v>2935</v>
      </c>
      <c r="P424" s="47">
        <f>H424</f>
        <v>1000000</v>
      </c>
      <c r="Q424" t="s">
        <v>2981</v>
      </c>
      <c r="R424" t="s">
        <v>2982</v>
      </c>
      <c r="S424">
        <v>5</v>
      </c>
      <c r="T424">
        <v>3</v>
      </c>
      <c r="U424">
        <v>2</v>
      </c>
      <c r="V424">
        <v>1</v>
      </c>
      <c r="W424">
        <v>0.5</v>
      </c>
      <c r="X424">
        <v>300000000</v>
      </c>
      <c r="Y424">
        <v>50000</v>
      </c>
      <c r="Z424">
        <v>500000</v>
      </c>
      <c r="AA424">
        <v>20000000</v>
      </c>
      <c r="AB424">
        <v>25</v>
      </c>
      <c r="AC424">
        <v>100</v>
      </c>
      <c r="AD424">
        <v>6</v>
      </c>
      <c r="AE424">
        <v>0.2</v>
      </c>
      <c r="AF424">
        <v>0.5</v>
      </c>
      <c r="AG424">
        <v>2</v>
      </c>
      <c r="AH424">
        <v>1</v>
      </c>
      <c r="AI424">
        <v>0.5</v>
      </c>
      <c r="AJ424">
        <v>0.5</v>
      </c>
      <c r="AK424">
        <v>0.5</v>
      </c>
      <c r="AL424">
        <v>6</v>
      </c>
      <c r="AM424">
        <v>4.5</v>
      </c>
      <c r="AN424">
        <v>1.5</v>
      </c>
      <c r="AO424" t="s">
        <v>2983</v>
      </c>
      <c r="AP424" t="s">
        <v>2984</v>
      </c>
      <c r="AQ424" t="s">
        <v>3403</v>
      </c>
      <c r="AR424" t="s">
        <v>2986</v>
      </c>
      <c r="AS424" t="s">
        <v>2987</v>
      </c>
      <c r="AT424" t="s">
        <v>2988</v>
      </c>
      <c r="AU424">
        <v>70</v>
      </c>
      <c r="AV424">
        <v>80</v>
      </c>
      <c r="AW424">
        <v>20000000</v>
      </c>
      <c r="AX424">
        <v>3</v>
      </c>
      <c r="AY424">
        <v>1</v>
      </c>
      <c r="AZ424">
        <v>0.5</v>
      </c>
      <c r="BA424">
        <v>0.3</v>
      </c>
      <c r="BB424">
        <v>0.2</v>
      </c>
      <c r="BC424">
        <v>300000000</v>
      </c>
      <c r="BD424">
        <v>0.2</v>
      </c>
      <c r="BE424">
        <v>0.5</v>
      </c>
      <c r="BF424">
        <v>0.2</v>
      </c>
      <c r="BG424">
        <v>0.5</v>
      </c>
    </row>
    <row r="425" spans="1:59" ht="24.75" thickBot="1" x14ac:dyDescent="0.3">
      <c r="A425" s="10" t="s">
        <v>2128</v>
      </c>
      <c r="B425" s="11" t="s">
        <v>1800</v>
      </c>
      <c r="C425" s="10" t="s">
        <v>2129</v>
      </c>
      <c r="D425" s="10" t="s">
        <v>2129</v>
      </c>
      <c r="E425" s="33">
        <v>43980.711805555555</v>
      </c>
      <c r="F425" s="56">
        <f>EDATE(E425, 10)</f>
        <v>44284</v>
      </c>
      <c r="G425" s="15" t="s">
        <v>3948</v>
      </c>
      <c r="H425" s="59">
        <v>800000</v>
      </c>
      <c r="I425" s="16" t="str">
        <f>TEXT(E425,"yyyy-mm-ddThh:MM:ss")</f>
        <v>2020-05-29T17:05:00</v>
      </c>
      <c r="J425" s="55" t="str">
        <f>TEXT(F425,"yyyy-mm-ddThh:MM:ss")</f>
        <v>2021-03-29T00:00:00</v>
      </c>
      <c r="K425" s="66">
        <f t="shared" si="6"/>
        <v>800000</v>
      </c>
      <c r="L425" s="20" t="s">
        <v>3939</v>
      </c>
      <c r="M425" s="12">
        <v>43980.711805555555</v>
      </c>
      <c r="N425" s="64" t="s">
        <v>2876</v>
      </c>
      <c r="O425" s="30" t="s">
        <v>2935</v>
      </c>
      <c r="P425" s="47">
        <f>H425</f>
        <v>800000</v>
      </c>
      <c r="Q425" t="s">
        <v>2981</v>
      </c>
      <c r="R425" t="s">
        <v>2982</v>
      </c>
      <c r="S425">
        <v>5</v>
      </c>
      <c r="T425">
        <v>3</v>
      </c>
      <c r="U425">
        <v>2</v>
      </c>
      <c r="V425">
        <v>1</v>
      </c>
      <c r="W425">
        <v>0.5</v>
      </c>
      <c r="X425">
        <v>300000000</v>
      </c>
      <c r="Y425">
        <v>50000</v>
      </c>
      <c r="Z425">
        <v>500000</v>
      </c>
      <c r="AA425">
        <v>20000000</v>
      </c>
      <c r="AB425">
        <v>25</v>
      </c>
      <c r="AC425">
        <v>100</v>
      </c>
      <c r="AD425">
        <v>6</v>
      </c>
      <c r="AE425">
        <v>0.2</v>
      </c>
      <c r="AF425">
        <v>0.5</v>
      </c>
      <c r="AG425">
        <v>2</v>
      </c>
      <c r="AH425">
        <v>1</v>
      </c>
      <c r="AI425">
        <v>0.5</v>
      </c>
      <c r="AJ425">
        <v>0.5</v>
      </c>
      <c r="AK425">
        <v>0.5</v>
      </c>
      <c r="AL425">
        <v>6</v>
      </c>
      <c r="AM425">
        <v>4.5</v>
      </c>
      <c r="AN425">
        <v>1.5</v>
      </c>
      <c r="AO425" t="s">
        <v>2983</v>
      </c>
      <c r="AP425" t="s">
        <v>2984</v>
      </c>
      <c r="AQ425" t="s">
        <v>3449</v>
      </c>
      <c r="AR425" t="s">
        <v>2986</v>
      </c>
      <c r="AS425" t="s">
        <v>2987</v>
      </c>
      <c r="AT425" t="s">
        <v>2988</v>
      </c>
      <c r="AU425">
        <v>70</v>
      </c>
      <c r="AV425">
        <v>80</v>
      </c>
      <c r="AW425">
        <v>20000000</v>
      </c>
      <c r="AX425">
        <v>3</v>
      </c>
      <c r="AY425">
        <v>1</v>
      </c>
      <c r="AZ425">
        <v>0.5</v>
      </c>
      <c r="BA425">
        <v>0.3</v>
      </c>
      <c r="BB425">
        <v>0.2</v>
      </c>
      <c r="BC425">
        <v>300000000</v>
      </c>
      <c r="BD425">
        <v>0.2</v>
      </c>
      <c r="BE425">
        <v>0.5</v>
      </c>
      <c r="BF425">
        <v>0.2</v>
      </c>
      <c r="BG425">
        <v>0.5</v>
      </c>
    </row>
    <row r="426" spans="1:59" ht="24.75" thickBot="1" x14ac:dyDescent="0.3">
      <c r="A426" s="10" t="s">
        <v>2119</v>
      </c>
      <c r="B426" s="11" t="s">
        <v>1800</v>
      </c>
      <c r="C426" s="10" t="s">
        <v>2120</v>
      </c>
      <c r="D426" s="10" t="s">
        <v>2120</v>
      </c>
      <c r="E426" s="33">
        <v>43980.836805555555</v>
      </c>
      <c r="F426" s="56">
        <f>EDATE(E426, 10)</f>
        <v>44284</v>
      </c>
      <c r="G426" s="15" t="s">
        <v>3948</v>
      </c>
      <c r="H426" s="59">
        <v>575000</v>
      </c>
      <c r="I426" s="16" t="str">
        <f>TEXT(E426,"yyyy-mm-ddThh:MM:ss")</f>
        <v>2020-05-29T20:05:00</v>
      </c>
      <c r="J426" s="55" t="str">
        <f>TEXT(F426,"yyyy-mm-ddThh:MM:ss")</f>
        <v>2021-03-29T00:00:00</v>
      </c>
      <c r="K426" s="66">
        <f t="shared" si="6"/>
        <v>575000</v>
      </c>
      <c r="L426" s="20" t="s">
        <v>3939</v>
      </c>
      <c r="M426" s="12">
        <v>43980.920138888891</v>
      </c>
      <c r="N426" s="64" t="s">
        <v>2876</v>
      </c>
      <c r="O426" s="30" t="s">
        <v>2935</v>
      </c>
      <c r="P426" s="47">
        <f>H426</f>
        <v>575000</v>
      </c>
      <c r="Q426" t="s">
        <v>2981</v>
      </c>
      <c r="R426" t="s">
        <v>2982</v>
      </c>
      <c r="S426">
        <v>5</v>
      </c>
      <c r="T426">
        <v>3</v>
      </c>
      <c r="U426">
        <v>2</v>
      </c>
      <c r="V426">
        <v>1</v>
      </c>
      <c r="W426">
        <v>0.5</v>
      </c>
      <c r="X426">
        <v>300000000</v>
      </c>
      <c r="Y426">
        <v>50000</v>
      </c>
      <c r="Z426">
        <v>500000</v>
      </c>
      <c r="AA426">
        <v>20000000</v>
      </c>
      <c r="AB426">
        <v>25</v>
      </c>
      <c r="AC426">
        <v>100</v>
      </c>
      <c r="AD426">
        <v>6</v>
      </c>
      <c r="AE426">
        <v>0.2</v>
      </c>
      <c r="AF426">
        <v>0.5</v>
      </c>
      <c r="AG426">
        <v>2</v>
      </c>
      <c r="AH426">
        <v>1</v>
      </c>
      <c r="AI426">
        <v>0.5</v>
      </c>
      <c r="AJ426">
        <v>0.5</v>
      </c>
      <c r="AK426">
        <v>0.5</v>
      </c>
      <c r="AL426">
        <v>6</v>
      </c>
      <c r="AM426">
        <v>4.5</v>
      </c>
      <c r="AN426">
        <v>1.5</v>
      </c>
      <c r="AO426" t="s">
        <v>2983</v>
      </c>
      <c r="AP426" t="s">
        <v>2984</v>
      </c>
      <c r="AQ426" t="s">
        <v>3564</v>
      </c>
      <c r="AR426" t="s">
        <v>2986</v>
      </c>
      <c r="AS426" t="s">
        <v>2987</v>
      </c>
      <c r="AT426" t="s">
        <v>2988</v>
      </c>
      <c r="AU426">
        <v>70</v>
      </c>
      <c r="AV426">
        <v>80</v>
      </c>
      <c r="AW426">
        <v>20000000</v>
      </c>
      <c r="AX426">
        <v>3</v>
      </c>
      <c r="AY426">
        <v>1</v>
      </c>
      <c r="AZ426">
        <v>0.5</v>
      </c>
      <c r="BA426">
        <v>0.3</v>
      </c>
      <c r="BB426">
        <v>0.2</v>
      </c>
      <c r="BC426">
        <v>300000000</v>
      </c>
      <c r="BD426">
        <v>0.2</v>
      </c>
      <c r="BE426">
        <v>0.5</v>
      </c>
      <c r="BF426">
        <v>0.2</v>
      </c>
      <c r="BG426">
        <v>0.5</v>
      </c>
    </row>
    <row r="427" spans="1:59" ht="24.75" thickBot="1" x14ac:dyDescent="0.3">
      <c r="A427" s="10" t="s">
        <v>2118</v>
      </c>
      <c r="B427" s="11" t="s">
        <v>1800</v>
      </c>
      <c r="C427" s="10" t="s">
        <v>725</v>
      </c>
      <c r="D427" s="10" t="s">
        <v>725</v>
      </c>
      <c r="E427" s="33">
        <v>43980.920138888891</v>
      </c>
      <c r="F427" s="56">
        <f>EDATE(E427, 10)</f>
        <v>44284</v>
      </c>
      <c r="G427" s="15" t="s">
        <v>3948</v>
      </c>
      <c r="H427" s="59">
        <v>500000</v>
      </c>
      <c r="I427" s="16" t="str">
        <f>TEXT(E427,"yyyy-mm-ddThh:MM:ss")</f>
        <v>2020-05-29T22:05:00</v>
      </c>
      <c r="J427" s="55" t="str">
        <f>TEXT(F427,"yyyy-mm-ddThh:MM:ss")</f>
        <v>2021-03-29T00:00:00</v>
      </c>
      <c r="K427" s="66">
        <f t="shared" si="6"/>
        <v>500000</v>
      </c>
      <c r="L427" s="20" t="s">
        <v>3939</v>
      </c>
      <c r="M427" s="12">
        <v>43982.336805555555</v>
      </c>
      <c r="N427" s="64" t="s">
        <v>2876</v>
      </c>
      <c r="O427" s="30" t="s">
        <v>2935</v>
      </c>
      <c r="P427" s="47">
        <f>H427</f>
        <v>500000</v>
      </c>
      <c r="Q427" t="s">
        <v>2981</v>
      </c>
      <c r="R427" t="s">
        <v>2982</v>
      </c>
      <c r="S427">
        <v>5</v>
      </c>
      <c r="T427">
        <v>3</v>
      </c>
      <c r="U427">
        <v>2</v>
      </c>
      <c r="V427">
        <v>1</v>
      </c>
      <c r="W427">
        <v>0.5</v>
      </c>
      <c r="X427">
        <v>300000000</v>
      </c>
      <c r="Y427">
        <v>50000</v>
      </c>
      <c r="Z427">
        <v>500000</v>
      </c>
      <c r="AA427">
        <v>20000000</v>
      </c>
      <c r="AB427">
        <v>25</v>
      </c>
      <c r="AC427">
        <v>100</v>
      </c>
      <c r="AD427">
        <v>6</v>
      </c>
      <c r="AE427">
        <v>0.2</v>
      </c>
      <c r="AF427">
        <v>0.5</v>
      </c>
      <c r="AG427">
        <v>2</v>
      </c>
      <c r="AH427">
        <v>1</v>
      </c>
      <c r="AI427">
        <v>0.5</v>
      </c>
      <c r="AJ427">
        <v>0.5</v>
      </c>
      <c r="AK427">
        <v>0.5</v>
      </c>
      <c r="AL427">
        <v>6</v>
      </c>
      <c r="AM427">
        <v>4.5</v>
      </c>
      <c r="AN427">
        <v>1.5</v>
      </c>
      <c r="AO427" t="s">
        <v>2983</v>
      </c>
      <c r="AP427" t="s">
        <v>2984</v>
      </c>
      <c r="AQ427" t="s">
        <v>3859</v>
      </c>
      <c r="AR427" t="s">
        <v>2986</v>
      </c>
      <c r="AS427" t="s">
        <v>2987</v>
      </c>
      <c r="AT427" t="s">
        <v>2988</v>
      </c>
      <c r="AU427">
        <v>70</v>
      </c>
      <c r="AV427">
        <v>80</v>
      </c>
      <c r="AW427">
        <v>20000000</v>
      </c>
      <c r="AX427">
        <v>3</v>
      </c>
      <c r="AY427">
        <v>1</v>
      </c>
      <c r="AZ427">
        <v>0.5</v>
      </c>
      <c r="BA427">
        <v>0.3</v>
      </c>
      <c r="BB427">
        <v>0.2</v>
      </c>
      <c r="BC427">
        <v>300000000</v>
      </c>
      <c r="BD427">
        <v>0.2</v>
      </c>
      <c r="BE427">
        <v>0.5</v>
      </c>
      <c r="BF427">
        <v>0.2</v>
      </c>
      <c r="BG427">
        <v>0.5</v>
      </c>
    </row>
    <row r="428" spans="1:59" ht="24.75" thickBot="1" x14ac:dyDescent="0.3">
      <c r="A428" s="10" t="s">
        <v>2115</v>
      </c>
      <c r="B428" s="11" t="s">
        <v>1800</v>
      </c>
      <c r="C428" s="10" t="s">
        <v>2116</v>
      </c>
      <c r="D428" s="10" t="s">
        <v>2116</v>
      </c>
      <c r="E428" s="33">
        <v>43980.961805555555</v>
      </c>
      <c r="F428" s="56">
        <f>EDATE(E428, 10)</f>
        <v>44284</v>
      </c>
      <c r="G428" s="15" t="s">
        <v>3948</v>
      </c>
      <c r="H428" s="59">
        <v>527000</v>
      </c>
      <c r="I428" s="16" t="str">
        <f>TEXT(E428,"yyyy-mm-ddThh:MM:ss")</f>
        <v>2020-05-29T23:05:00</v>
      </c>
      <c r="J428" s="55" t="str">
        <f>TEXT(F428,"yyyy-mm-ddThh:MM:ss")</f>
        <v>2021-03-29T00:00:00</v>
      </c>
      <c r="K428" s="66">
        <f t="shared" si="6"/>
        <v>527000</v>
      </c>
      <c r="L428" s="20" t="s">
        <v>3939</v>
      </c>
      <c r="M428" s="12">
        <v>43981.253472222219</v>
      </c>
      <c r="N428" s="64" t="s">
        <v>2876</v>
      </c>
      <c r="O428" s="30" t="s">
        <v>2935</v>
      </c>
      <c r="P428" s="47">
        <f>H428</f>
        <v>527000</v>
      </c>
      <c r="Q428" t="s">
        <v>2981</v>
      </c>
      <c r="R428" t="s">
        <v>2982</v>
      </c>
      <c r="S428">
        <v>5</v>
      </c>
      <c r="T428">
        <v>3</v>
      </c>
      <c r="U428">
        <v>2</v>
      </c>
      <c r="V428">
        <v>1</v>
      </c>
      <c r="W428">
        <v>0.5</v>
      </c>
      <c r="X428">
        <v>300000000</v>
      </c>
      <c r="Y428">
        <v>50000</v>
      </c>
      <c r="Z428">
        <v>500000</v>
      </c>
      <c r="AA428">
        <v>20000000</v>
      </c>
      <c r="AB428">
        <v>25</v>
      </c>
      <c r="AC428">
        <v>100</v>
      </c>
      <c r="AD428">
        <v>6</v>
      </c>
      <c r="AE428">
        <v>0.2</v>
      </c>
      <c r="AF428">
        <v>0.5</v>
      </c>
      <c r="AG428">
        <v>2</v>
      </c>
      <c r="AH428">
        <v>1</v>
      </c>
      <c r="AI428">
        <v>0.5</v>
      </c>
      <c r="AJ428">
        <v>0.5</v>
      </c>
      <c r="AK428">
        <v>0.5</v>
      </c>
      <c r="AL428">
        <v>6</v>
      </c>
      <c r="AM428">
        <v>4.5</v>
      </c>
      <c r="AN428">
        <v>1.5</v>
      </c>
      <c r="AO428" t="s">
        <v>2983</v>
      </c>
      <c r="AP428" t="s">
        <v>2984</v>
      </c>
      <c r="AQ428" t="s">
        <v>3647</v>
      </c>
      <c r="AR428" t="s">
        <v>2986</v>
      </c>
      <c r="AS428" t="s">
        <v>2987</v>
      </c>
      <c r="AT428" t="s">
        <v>2988</v>
      </c>
      <c r="AU428">
        <v>70</v>
      </c>
      <c r="AV428">
        <v>80</v>
      </c>
      <c r="AW428">
        <v>20000000</v>
      </c>
      <c r="AX428">
        <v>3</v>
      </c>
      <c r="AY428">
        <v>1</v>
      </c>
      <c r="AZ428">
        <v>0.5</v>
      </c>
      <c r="BA428">
        <v>0.3</v>
      </c>
      <c r="BB428">
        <v>0.2</v>
      </c>
      <c r="BC428">
        <v>300000000</v>
      </c>
      <c r="BD428">
        <v>0.2</v>
      </c>
      <c r="BE428">
        <v>0.5</v>
      </c>
      <c r="BF428">
        <v>0.2</v>
      </c>
      <c r="BG428">
        <v>0.5</v>
      </c>
    </row>
    <row r="429" spans="1:59" ht="24.75" thickBot="1" x14ac:dyDescent="0.3">
      <c r="A429" s="10" t="s">
        <v>2109</v>
      </c>
      <c r="B429" s="11" t="s">
        <v>1800</v>
      </c>
      <c r="C429" s="10" t="s">
        <v>813</v>
      </c>
      <c r="D429" s="10" t="s">
        <v>813</v>
      </c>
      <c r="E429" s="33">
        <v>43981.378472222219</v>
      </c>
      <c r="F429" s="56">
        <f>EDATE(E429, 10)</f>
        <v>44285</v>
      </c>
      <c r="G429" s="15" t="s">
        <v>3948</v>
      </c>
      <c r="H429" s="59">
        <v>513000</v>
      </c>
      <c r="I429" s="16" t="str">
        <f>TEXT(E429,"yyyy-mm-ddThh:MM:ss")</f>
        <v>2020-05-30T09:05:00</v>
      </c>
      <c r="J429" s="55" t="str">
        <f>TEXT(F429,"yyyy-mm-ddThh:MM:ss")</f>
        <v>2021-03-30T00:00:00</v>
      </c>
      <c r="K429" s="66">
        <f t="shared" si="6"/>
        <v>513000</v>
      </c>
      <c r="L429" s="20" t="s">
        <v>3939</v>
      </c>
      <c r="M429" s="12">
        <v>43981.378472222219</v>
      </c>
      <c r="N429" s="64" t="s">
        <v>2876</v>
      </c>
      <c r="O429" s="30" t="s">
        <v>2935</v>
      </c>
      <c r="P429" s="47">
        <f>H429</f>
        <v>513000</v>
      </c>
      <c r="Q429" t="s">
        <v>2981</v>
      </c>
      <c r="R429" t="s">
        <v>2982</v>
      </c>
      <c r="S429">
        <v>5</v>
      </c>
      <c r="T429">
        <v>3</v>
      </c>
      <c r="U429">
        <v>2</v>
      </c>
      <c r="V429">
        <v>1</v>
      </c>
      <c r="W429">
        <v>0.5</v>
      </c>
      <c r="X429">
        <v>300000000</v>
      </c>
      <c r="Y429">
        <v>50000</v>
      </c>
      <c r="Z429">
        <v>500000</v>
      </c>
      <c r="AA429">
        <v>20000000</v>
      </c>
      <c r="AB429">
        <v>25</v>
      </c>
      <c r="AC429">
        <v>100</v>
      </c>
      <c r="AD429">
        <v>6</v>
      </c>
      <c r="AE429">
        <v>0.2</v>
      </c>
      <c r="AF429">
        <v>0.5</v>
      </c>
      <c r="AG429">
        <v>2</v>
      </c>
      <c r="AH429">
        <v>1</v>
      </c>
      <c r="AI429">
        <v>0.5</v>
      </c>
      <c r="AJ429">
        <v>0.5</v>
      </c>
      <c r="AK429">
        <v>0.5</v>
      </c>
      <c r="AL429">
        <v>6</v>
      </c>
      <c r="AM429">
        <v>4.5</v>
      </c>
      <c r="AN429">
        <v>1.5</v>
      </c>
      <c r="AO429" t="s">
        <v>2983</v>
      </c>
      <c r="AP429" t="s">
        <v>2984</v>
      </c>
      <c r="AQ429" t="s">
        <v>3702</v>
      </c>
      <c r="AR429" t="s">
        <v>2986</v>
      </c>
      <c r="AS429" t="s">
        <v>2987</v>
      </c>
      <c r="AT429" t="s">
        <v>2988</v>
      </c>
      <c r="AU429">
        <v>70</v>
      </c>
      <c r="AV429">
        <v>80</v>
      </c>
      <c r="AW429">
        <v>20000000</v>
      </c>
      <c r="AX429">
        <v>3</v>
      </c>
      <c r="AY429">
        <v>1</v>
      </c>
      <c r="AZ429">
        <v>0.5</v>
      </c>
      <c r="BA429">
        <v>0.3</v>
      </c>
      <c r="BB429">
        <v>0.2</v>
      </c>
      <c r="BC429">
        <v>300000000</v>
      </c>
      <c r="BD429">
        <v>0.2</v>
      </c>
      <c r="BE429">
        <v>0.5</v>
      </c>
      <c r="BF429">
        <v>0.2</v>
      </c>
      <c r="BG429">
        <v>0.5</v>
      </c>
    </row>
    <row r="430" spans="1:59" ht="24.75" thickBot="1" x14ac:dyDescent="0.3">
      <c r="A430" s="10" t="s">
        <v>2104</v>
      </c>
      <c r="B430" s="11" t="s">
        <v>1800</v>
      </c>
      <c r="C430" s="10" t="s">
        <v>2105</v>
      </c>
      <c r="D430" s="10" t="s">
        <v>2105</v>
      </c>
      <c r="E430" s="33">
        <v>43981.420138888891</v>
      </c>
      <c r="F430" s="56">
        <f>EDATE(E430, 10)</f>
        <v>44285</v>
      </c>
      <c r="G430" s="15" t="s">
        <v>3948</v>
      </c>
      <c r="H430" s="59">
        <v>598000</v>
      </c>
      <c r="I430" s="16" t="str">
        <f>TEXT(E430,"yyyy-mm-ddThh:MM:ss")</f>
        <v>2020-05-30T10:05:00</v>
      </c>
      <c r="J430" s="55" t="str">
        <f>TEXT(F430,"yyyy-mm-ddThh:MM:ss")</f>
        <v>2021-03-30T00:00:00</v>
      </c>
      <c r="K430" s="66">
        <f t="shared" si="6"/>
        <v>598000</v>
      </c>
      <c r="L430" s="20" t="s">
        <v>3939</v>
      </c>
      <c r="M430" s="12">
        <v>43984.462500000001</v>
      </c>
      <c r="N430" s="64" t="s">
        <v>2876</v>
      </c>
      <c r="O430" s="30" t="s">
        <v>2935</v>
      </c>
      <c r="P430" s="47">
        <f>H430</f>
        <v>598000</v>
      </c>
      <c r="Q430" t="s">
        <v>2981</v>
      </c>
      <c r="R430" t="s">
        <v>2982</v>
      </c>
      <c r="S430">
        <v>5</v>
      </c>
      <c r="T430">
        <v>3</v>
      </c>
      <c r="U430">
        <v>2</v>
      </c>
      <c r="V430">
        <v>1</v>
      </c>
      <c r="W430">
        <v>0.5</v>
      </c>
      <c r="X430">
        <v>300000000</v>
      </c>
      <c r="Y430">
        <v>50000</v>
      </c>
      <c r="Z430">
        <v>500000</v>
      </c>
      <c r="AA430">
        <v>20000000</v>
      </c>
      <c r="AB430">
        <v>25</v>
      </c>
      <c r="AC430">
        <v>100</v>
      </c>
      <c r="AD430">
        <v>6</v>
      </c>
      <c r="AE430">
        <v>0.2</v>
      </c>
      <c r="AF430">
        <v>0.5</v>
      </c>
      <c r="AG430">
        <v>2</v>
      </c>
      <c r="AH430">
        <v>1</v>
      </c>
      <c r="AI430">
        <v>0.5</v>
      </c>
      <c r="AJ430">
        <v>0.5</v>
      </c>
      <c r="AK430">
        <v>0.5</v>
      </c>
      <c r="AL430">
        <v>6</v>
      </c>
      <c r="AM430">
        <v>4.5</v>
      </c>
      <c r="AN430">
        <v>1.5</v>
      </c>
      <c r="AO430" t="s">
        <v>2983</v>
      </c>
      <c r="AP430" t="s">
        <v>2984</v>
      </c>
      <c r="AQ430" t="s">
        <v>3550</v>
      </c>
      <c r="AR430" t="s">
        <v>2986</v>
      </c>
      <c r="AS430" t="s">
        <v>2987</v>
      </c>
      <c r="AT430" t="s">
        <v>2988</v>
      </c>
      <c r="AU430">
        <v>70</v>
      </c>
      <c r="AV430">
        <v>80</v>
      </c>
      <c r="AW430">
        <v>20000000</v>
      </c>
      <c r="AX430">
        <v>3</v>
      </c>
      <c r="AY430">
        <v>1</v>
      </c>
      <c r="AZ430">
        <v>0.5</v>
      </c>
      <c r="BA430">
        <v>0.3</v>
      </c>
      <c r="BB430">
        <v>0.2</v>
      </c>
      <c r="BC430">
        <v>300000000</v>
      </c>
      <c r="BD430">
        <v>0.2</v>
      </c>
      <c r="BE430">
        <v>0.5</v>
      </c>
      <c r="BF430">
        <v>0.2</v>
      </c>
      <c r="BG430">
        <v>0.5</v>
      </c>
    </row>
    <row r="431" spans="1:59" ht="24.75" thickBot="1" x14ac:dyDescent="0.3">
      <c r="A431" s="10" t="s">
        <v>2106</v>
      </c>
      <c r="B431" s="11" t="s">
        <v>1800</v>
      </c>
      <c r="C431" s="10" t="s">
        <v>2107</v>
      </c>
      <c r="D431" s="10" t="s">
        <v>2107</v>
      </c>
      <c r="E431" s="33">
        <v>43981.420138888891</v>
      </c>
      <c r="F431" s="56">
        <f>EDATE(E431, 10)</f>
        <v>44285</v>
      </c>
      <c r="G431" s="15" t="s">
        <v>3948</v>
      </c>
      <c r="H431" s="59">
        <v>510000</v>
      </c>
      <c r="I431" s="16" t="str">
        <f>TEXT(E431,"yyyy-mm-ddThh:MM:ss")</f>
        <v>2020-05-30T10:05:00</v>
      </c>
      <c r="J431" s="55" t="str">
        <f>TEXT(F431,"yyyy-mm-ddThh:MM:ss")</f>
        <v>2021-03-30T00:00:00</v>
      </c>
      <c r="K431" s="66">
        <f t="shared" si="6"/>
        <v>510000</v>
      </c>
      <c r="L431" s="20" t="s">
        <v>3939</v>
      </c>
      <c r="M431" s="12">
        <v>43981.878472222219</v>
      </c>
      <c r="N431" s="64" t="s">
        <v>2876</v>
      </c>
      <c r="O431" s="30" t="s">
        <v>2935</v>
      </c>
      <c r="P431" s="47">
        <f>H431</f>
        <v>510000</v>
      </c>
      <c r="Q431" t="s">
        <v>2981</v>
      </c>
      <c r="R431" t="s">
        <v>2982</v>
      </c>
      <c r="S431">
        <v>5</v>
      </c>
      <c r="T431">
        <v>3</v>
      </c>
      <c r="U431">
        <v>2</v>
      </c>
      <c r="V431">
        <v>1</v>
      </c>
      <c r="W431">
        <v>0.5</v>
      </c>
      <c r="X431">
        <v>300000000</v>
      </c>
      <c r="Y431">
        <v>50000</v>
      </c>
      <c r="Z431">
        <v>500000</v>
      </c>
      <c r="AA431">
        <v>20000000</v>
      </c>
      <c r="AB431">
        <v>25</v>
      </c>
      <c r="AC431">
        <v>100</v>
      </c>
      <c r="AD431">
        <v>6</v>
      </c>
      <c r="AE431">
        <v>0.2</v>
      </c>
      <c r="AF431">
        <v>0.5</v>
      </c>
      <c r="AG431">
        <v>2</v>
      </c>
      <c r="AH431">
        <v>1</v>
      </c>
      <c r="AI431">
        <v>0.5</v>
      </c>
      <c r="AJ431">
        <v>0.5</v>
      </c>
      <c r="AK431">
        <v>0.5</v>
      </c>
      <c r="AL431">
        <v>6</v>
      </c>
      <c r="AM431">
        <v>4.5</v>
      </c>
      <c r="AN431">
        <v>1.5</v>
      </c>
      <c r="AO431" t="s">
        <v>2983</v>
      </c>
      <c r="AP431" t="s">
        <v>2984</v>
      </c>
      <c r="AQ431" t="s">
        <v>3711</v>
      </c>
      <c r="AR431" t="s">
        <v>2986</v>
      </c>
      <c r="AS431" t="s">
        <v>2987</v>
      </c>
      <c r="AT431" t="s">
        <v>2988</v>
      </c>
      <c r="AU431">
        <v>70</v>
      </c>
      <c r="AV431">
        <v>80</v>
      </c>
      <c r="AW431">
        <v>20000000</v>
      </c>
      <c r="AX431">
        <v>3</v>
      </c>
      <c r="AY431">
        <v>1</v>
      </c>
      <c r="AZ431">
        <v>0.5</v>
      </c>
      <c r="BA431">
        <v>0.3</v>
      </c>
      <c r="BB431">
        <v>0.2</v>
      </c>
      <c r="BC431">
        <v>300000000</v>
      </c>
      <c r="BD431">
        <v>0.2</v>
      </c>
      <c r="BE431">
        <v>0.5</v>
      </c>
      <c r="BF431">
        <v>0.2</v>
      </c>
      <c r="BG431">
        <v>0.5</v>
      </c>
    </row>
    <row r="432" spans="1:59" ht="24.75" thickBot="1" x14ac:dyDescent="0.3">
      <c r="A432" s="10" t="s">
        <v>2101</v>
      </c>
      <c r="B432" s="11" t="s">
        <v>1800</v>
      </c>
      <c r="C432" s="10" t="s">
        <v>2102</v>
      </c>
      <c r="D432" s="10" t="s">
        <v>2102</v>
      </c>
      <c r="E432" s="33">
        <v>43981.461805555555</v>
      </c>
      <c r="F432" s="56">
        <f>EDATE(E432, 10)</f>
        <v>44285</v>
      </c>
      <c r="G432" s="15" t="s">
        <v>3948</v>
      </c>
      <c r="H432" s="59">
        <v>516000</v>
      </c>
      <c r="I432" s="16" t="str">
        <f>TEXT(E432,"yyyy-mm-ddThh:MM:ss")</f>
        <v>2020-05-30T11:05:00</v>
      </c>
      <c r="J432" s="55" t="str">
        <f>TEXT(F432,"yyyy-mm-ddThh:MM:ss")</f>
        <v>2021-03-30T00:00:00</v>
      </c>
      <c r="K432" s="66">
        <f t="shared" si="6"/>
        <v>516000</v>
      </c>
      <c r="L432" s="20" t="s">
        <v>3939</v>
      </c>
      <c r="M432" s="12">
        <v>43984.67083333333</v>
      </c>
      <c r="N432" s="64" t="s">
        <v>2876</v>
      </c>
      <c r="O432" s="30" t="s">
        <v>2935</v>
      </c>
      <c r="P432" s="47">
        <f>H432</f>
        <v>516000</v>
      </c>
      <c r="Q432" t="s">
        <v>2981</v>
      </c>
      <c r="R432" t="s">
        <v>2982</v>
      </c>
      <c r="S432">
        <v>5</v>
      </c>
      <c r="T432">
        <v>3</v>
      </c>
      <c r="U432">
        <v>2</v>
      </c>
      <c r="V432">
        <v>1</v>
      </c>
      <c r="W432">
        <v>0.5</v>
      </c>
      <c r="X432">
        <v>300000000</v>
      </c>
      <c r="Y432">
        <v>50000</v>
      </c>
      <c r="Z432">
        <v>500000</v>
      </c>
      <c r="AA432">
        <v>20000000</v>
      </c>
      <c r="AB432">
        <v>25</v>
      </c>
      <c r="AC432">
        <v>100</v>
      </c>
      <c r="AD432">
        <v>6</v>
      </c>
      <c r="AE432">
        <v>0.2</v>
      </c>
      <c r="AF432">
        <v>0.5</v>
      </c>
      <c r="AG432">
        <v>2</v>
      </c>
      <c r="AH432">
        <v>1</v>
      </c>
      <c r="AI432">
        <v>0.5</v>
      </c>
      <c r="AJ432">
        <v>0.5</v>
      </c>
      <c r="AK432">
        <v>0.5</v>
      </c>
      <c r="AL432">
        <v>6</v>
      </c>
      <c r="AM432">
        <v>4.5</v>
      </c>
      <c r="AN432">
        <v>1.5</v>
      </c>
      <c r="AO432" t="s">
        <v>2983</v>
      </c>
      <c r="AP432" t="s">
        <v>2984</v>
      </c>
      <c r="AQ432" t="s">
        <v>3689</v>
      </c>
      <c r="AR432" t="s">
        <v>2986</v>
      </c>
      <c r="AS432" t="s">
        <v>2987</v>
      </c>
      <c r="AT432" t="s">
        <v>2988</v>
      </c>
      <c r="AU432">
        <v>70</v>
      </c>
      <c r="AV432">
        <v>80</v>
      </c>
      <c r="AW432">
        <v>20000000</v>
      </c>
      <c r="AX432">
        <v>3</v>
      </c>
      <c r="AY432">
        <v>1</v>
      </c>
      <c r="AZ432">
        <v>0.5</v>
      </c>
      <c r="BA432">
        <v>0.3</v>
      </c>
      <c r="BB432">
        <v>0.2</v>
      </c>
      <c r="BC432">
        <v>300000000</v>
      </c>
      <c r="BD432">
        <v>0.2</v>
      </c>
      <c r="BE432">
        <v>0.5</v>
      </c>
      <c r="BF432">
        <v>0.2</v>
      </c>
      <c r="BG432">
        <v>0.5</v>
      </c>
    </row>
    <row r="433" spans="1:59" ht="24.75" thickBot="1" x14ac:dyDescent="0.3">
      <c r="A433" s="10" t="s">
        <v>2098</v>
      </c>
      <c r="B433" s="11" t="s">
        <v>1800</v>
      </c>
      <c r="C433" s="10" t="s">
        <v>2099</v>
      </c>
      <c r="D433" s="10" t="s">
        <v>2099</v>
      </c>
      <c r="E433" s="33">
        <v>43981.461805555555</v>
      </c>
      <c r="F433" s="56">
        <f>EDATE(E433, 10)</f>
        <v>44285</v>
      </c>
      <c r="G433" s="15" t="s">
        <v>3948</v>
      </c>
      <c r="H433" s="59">
        <v>500000</v>
      </c>
      <c r="I433" s="16" t="str">
        <f>TEXT(E433,"yyyy-mm-ddThh:MM:ss")</f>
        <v>2020-05-30T11:05:00</v>
      </c>
      <c r="J433" s="55" t="str">
        <f>TEXT(F433,"yyyy-mm-ddThh:MM:ss")</f>
        <v>2021-03-30T00:00:00</v>
      </c>
      <c r="K433" s="66">
        <f t="shared" si="6"/>
        <v>500000</v>
      </c>
      <c r="L433" s="20" t="s">
        <v>3939</v>
      </c>
      <c r="M433" s="12">
        <v>43984.462500000001</v>
      </c>
      <c r="N433" s="64" t="s">
        <v>2876</v>
      </c>
      <c r="O433" s="30" t="s">
        <v>2935</v>
      </c>
      <c r="P433" s="47">
        <f>H433</f>
        <v>500000</v>
      </c>
      <c r="Q433" t="s">
        <v>2981</v>
      </c>
      <c r="R433" t="s">
        <v>2982</v>
      </c>
      <c r="S433">
        <v>5</v>
      </c>
      <c r="T433">
        <v>3</v>
      </c>
      <c r="U433">
        <v>2</v>
      </c>
      <c r="V433">
        <v>1</v>
      </c>
      <c r="W433">
        <v>0.5</v>
      </c>
      <c r="X433">
        <v>300000000</v>
      </c>
      <c r="Y433">
        <v>50000</v>
      </c>
      <c r="Z433">
        <v>500000</v>
      </c>
      <c r="AA433">
        <v>20000000</v>
      </c>
      <c r="AB433">
        <v>25</v>
      </c>
      <c r="AC433">
        <v>100</v>
      </c>
      <c r="AD433">
        <v>6</v>
      </c>
      <c r="AE433">
        <v>0.2</v>
      </c>
      <c r="AF433">
        <v>0.5</v>
      </c>
      <c r="AG433">
        <v>2</v>
      </c>
      <c r="AH433">
        <v>1</v>
      </c>
      <c r="AI433">
        <v>0.5</v>
      </c>
      <c r="AJ433">
        <v>0.5</v>
      </c>
      <c r="AK433">
        <v>0.5</v>
      </c>
      <c r="AL433">
        <v>6</v>
      </c>
      <c r="AM433">
        <v>4.5</v>
      </c>
      <c r="AN433">
        <v>1.5</v>
      </c>
      <c r="AO433" t="s">
        <v>2983</v>
      </c>
      <c r="AP433" t="s">
        <v>2984</v>
      </c>
      <c r="AQ433" t="s">
        <v>3858</v>
      </c>
      <c r="AR433" t="s">
        <v>2986</v>
      </c>
      <c r="AS433" t="s">
        <v>2987</v>
      </c>
      <c r="AT433" t="s">
        <v>2988</v>
      </c>
      <c r="AU433">
        <v>70</v>
      </c>
      <c r="AV433">
        <v>80</v>
      </c>
      <c r="AW433">
        <v>20000000</v>
      </c>
      <c r="AX433">
        <v>3</v>
      </c>
      <c r="AY433">
        <v>1</v>
      </c>
      <c r="AZ433">
        <v>0.5</v>
      </c>
      <c r="BA433">
        <v>0.3</v>
      </c>
      <c r="BB433">
        <v>0.2</v>
      </c>
      <c r="BC433">
        <v>300000000</v>
      </c>
      <c r="BD433">
        <v>0.2</v>
      </c>
      <c r="BE433">
        <v>0.5</v>
      </c>
      <c r="BF433">
        <v>0.2</v>
      </c>
      <c r="BG433">
        <v>0.5</v>
      </c>
    </row>
    <row r="434" spans="1:59" ht="24.75" thickBot="1" x14ac:dyDescent="0.3">
      <c r="A434" s="10" t="s">
        <v>2092</v>
      </c>
      <c r="B434" s="11" t="s">
        <v>1800</v>
      </c>
      <c r="C434" s="10" t="s">
        <v>2093</v>
      </c>
      <c r="D434" s="10" t="s">
        <v>2093</v>
      </c>
      <c r="E434" s="33">
        <v>43981.628472222219</v>
      </c>
      <c r="F434" s="56">
        <f>EDATE(E434, 10)</f>
        <v>44285</v>
      </c>
      <c r="G434" s="15" t="s">
        <v>3948</v>
      </c>
      <c r="H434" s="59">
        <v>673000</v>
      </c>
      <c r="I434" s="16" t="str">
        <f>TEXT(E434,"yyyy-mm-ddThh:MM:ss")</f>
        <v>2020-05-30T15:05:00</v>
      </c>
      <c r="J434" s="55" t="str">
        <f>TEXT(F434,"yyyy-mm-ddThh:MM:ss")</f>
        <v>2021-03-30T00:00:00</v>
      </c>
      <c r="K434" s="66">
        <f t="shared" si="6"/>
        <v>673000</v>
      </c>
      <c r="L434" s="20" t="s">
        <v>3939</v>
      </c>
      <c r="M434" s="12">
        <v>43981.670138888891</v>
      </c>
      <c r="N434" s="64" t="s">
        <v>2876</v>
      </c>
      <c r="O434" s="30" t="s">
        <v>2935</v>
      </c>
      <c r="P434" s="47">
        <f>H434</f>
        <v>673000</v>
      </c>
      <c r="Q434" t="s">
        <v>2981</v>
      </c>
      <c r="R434" t="s">
        <v>2982</v>
      </c>
      <c r="S434">
        <v>5</v>
      </c>
      <c r="T434">
        <v>3</v>
      </c>
      <c r="U434">
        <v>2</v>
      </c>
      <c r="V434">
        <v>1</v>
      </c>
      <c r="W434">
        <v>0.5</v>
      </c>
      <c r="X434">
        <v>300000000</v>
      </c>
      <c r="Y434">
        <v>50000</v>
      </c>
      <c r="Z434">
        <v>500000</v>
      </c>
      <c r="AA434">
        <v>20000000</v>
      </c>
      <c r="AB434">
        <v>25</v>
      </c>
      <c r="AC434">
        <v>100</v>
      </c>
      <c r="AD434">
        <v>6</v>
      </c>
      <c r="AE434">
        <v>0.2</v>
      </c>
      <c r="AF434">
        <v>0.5</v>
      </c>
      <c r="AG434">
        <v>2</v>
      </c>
      <c r="AH434">
        <v>1</v>
      </c>
      <c r="AI434">
        <v>0.5</v>
      </c>
      <c r="AJ434">
        <v>0.5</v>
      </c>
      <c r="AK434">
        <v>0.5</v>
      </c>
      <c r="AL434">
        <v>6</v>
      </c>
      <c r="AM434">
        <v>4.5</v>
      </c>
      <c r="AN434">
        <v>1.5</v>
      </c>
      <c r="AO434" t="s">
        <v>2983</v>
      </c>
      <c r="AP434" t="s">
        <v>2984</v>
      </c>
      <c r="AQ434" t="s">
        <v>3492</v>
      </c>
      <c r="AR434" t="s">
        <v>2986</v>
      </c>
      <c r="AS434" t="s">
        <v>2987</v>
      </c>
      <c r="AT434" t="s">
        <v>2988</v>
      </c>
      <c r="AU434">
        <v>70</v>
      </c>
      <c r="AV434">
        <v>80</v>
      </c>
      <c r="AW434">
        <v>20000000</v>
      </c>
      <c r="AX434">
        <v>3</v>
      </c>
      <c r="AY434">
        <v>1</v>
      </c>
      <c r="AZ434">
        <v>0.5</v>
      </c>
      <c r="BA434">
        <v>0.3</v>
      </c>
      <c r="BB434">
        <v>0.2</v>
      </c>
      <c r="BC434">
        <v>300000000</v>
      </c>
      <c r="BD434">
        <v>0.2</v>
      </c>
      <c r="BE434">
        <v>0.5</v>
      </c>
      <c r="BF434">
        <v>0.2</v>
      </c>
      <c r="BG434">
        <v>0.5</v>
      </c>
    </row>
    <row r="435" spans="1:59" ht="24.75" thickBot="1" x14ac:dyDescent="0.3">
      <c r="A435" s="10" t="s">
        <v>2090</v>
      </c>
      <c r="B435" s="11" t="s">
        <v>1800</v>
      </c>
      <c r="C435" s="10" t="s">
        <v>2091</v>
      </c>
      <c r="D435" s="10" t="s">
        <v>2091</v>
      </c>
      <c r="E435" s="33">
        <v>43981.711805555555</v>
      </c>
      <c r="F435" s="56">
        <f>EDATE(E435, 10)</f>
        <v>44285</v>
      </c>
      <c r="G435" s="15" t="s">
        <v>3948</v>
      </c>
      <c r="H435" s="59">
        <v>500000</v>
      </c>
      <c r="I435" s="16" t="str">
        <f>TEXT(E435,"yyyy-mm-ddThh:MM:ss")</f>
        <v>2020-05-30T17:05:00</v>
      </c>
      <c r="J435" s="55" t="str">
        <f>TEXT(F435,"yyyy-mm-ddThh:MM:ss")</f>
        <v>2021-03-30T00:00:00</v>
      </c>
      <c r="K435" s="66">
        <f t="shared" si="6"/>
        <v>500000</v>
      </c>
      <c r="L435" s="20" t="s">
        <v>3939</v>
      </c>
      <c r="M435" s="12">
        <v>43981.836805555555</v>
      </c>
      <c r="N435" s="64" t="s">
        <v>2876</v>
      </c>
      <c r="O435" s="30" t="s">
        <v>2935</v>
      </c>
      <c r="P435" s="47">
        <f>H435</f>
        <v>500000</v>
      </c>
      <c r="Q435" t="s">
        <v>2981</v>
      </c>
      <c r="R435" t="s">
        <v>2982</v>
      </c>
      <c r="S435">
        <v>5</v>
      </c>
      <c r="T435">
        <v>3</v>
      </c>
      <c r="U435">
        <v>2</v>
      </c>
      <c r="V435">
        <v>1</v>
      </c>
      <c r="W435">
        <v>0.5</v>
      </c>
      <c r="X435">
        <v>300000000</v>
      </c>
      <c r="Y435">
        <v>50000</v>
      </c>
      <c r="Z435">
        <v>500000</v>
      </c>
      <c r="AA435">
        <v>20000000</v>
      </c>
      <c r="AB435">
        <v>25</v>
      </c>
      <c r="AC435">
        <v>100</v>
      </c>
      <c r="AD435">
        <v>6</v>
      </c>
      <c r="AE435">
        <v>0.2</v>
      </c>
      <c r="AF435">
        <v>0.5</v>
      </c>
      <c r="AG435">
        <v>2</v>
      </c>
      <c r="AH435">
        <v>1</v>
      </c>
      <c r="AI435">
        <v>0.5</v>
      </c>
      <c r="AJ435">
        <v>0.5</v>
      </c>
      <c r="AK435">
        <v>0.5</v>
      </c>
      <c r="AL435">
        <v>6</v>
      </c>
      <c r="AM435">
        <v>4.5</v>
      </c>
      <c r="AN435">
        <v>1.5</v>
      </c>
      <c r="AO435" t="s">
        <v>2983</v>
      </c>
      <c r="AP435" t="s">
        <v>2984</v>
      </c>
      <c r="AQ435" t="s">
        <v>3857</v>
      </c>
      <c r="AR435" t="s">
        <v>2986</v>
      </c>
      <c r="AS435" t="s">
        <v>2987</v>
      </c>
      <c r="AT435" t="s">
        <v>2988</v>
      </c>
      <c r="AU435">
        <v>70</v>
      </c>
      <c r="AV435">
        <v>80</v>
      </c>
      <c r="AW435">
        <v>20000000</v>
      </c>
      <c r="AX435">
        <v>3</v>
      </c>
      <c r="AY435">
        <v>1</v>
      </c>
      <c r="AZ435">
        <v>0.5</v>
      </c>
      <c r="BA435">
        <v>0.3</v>
      </c>
      <c r="BB435">
        <v>0.2</v>
      </c>
      <c r="BC435">
        <v>300000000</v>
      </c>
      <c r="BD435">
        <v>0.2</v>
      </c>
      <c r="BE435">
        <v>0.5</v>
      </c>
      <c r="BF435">
        <v>0.2</v>
      </c>
      <c r="BG435">
        <v>0.5</v>
      </c>
    </row>
    <row r="436" spans="1:59" ht="24.75" thickBot="1" x14ac:dyDescent="0.3">
      <c r="A436" s="10" t="s">
        <v>2086</v>
      </c>
      <c r="B436" s="11" t="s">
        <v>1800</v>
      </c>
      <c r="C436" s="10" t="s">
        <v>725</v>
      </c>
      <c r="D436" s="10" t="s">
        <v>725</v>
      </c>
      <c r="E436" s="33">
        <v>43982.461805555555</v>
      </c>
      <c r="F436" s="56">
        <f>EDATE(E436, 10)</f>
        <v>44286</v>
      </c>
      <c r="G436" s="15" t="s">
        <v>3948</v>
      </c>
      <c r="H436" s="59">
        <v>80000</v>
      </c>
      <c r="I436" s="16" t="str">
        <f>TEXT(E436,"yyyy-mm-ddThh:MM:ss")</f>
        <v>2020-05-31T11:05:00</v>
      </c>
      <c r="J436" s="55" t="str">
        <f>TEXT(F436,"yyyy-mm-ddThh:MM:ss")</f>
        <v>2021-03-31T00:00:00</v>
      </c>
      <c r="K436" s="66">
        <f t="shared" si="6"/>
        <v>80000</v>
      </c>
      <c r="L436" s="20" t="s">
        <v>3939</v>
      </c>
      <c r="M436" s="12">
        <v>43983.67083333333</v>
      </c>
      <c r="N436" s="64" t="s">
        <v>2876</v>
      </c>
      <c r="O436" s="30" t="s">
        <v>2935</v>
      </c>
      <c r="P436" s="47">
        <f>H436</f>
        <v>80000</v>
      </c>
      <c r="Q436" t="s">
        <v>2981</v>
      </c>
      <c r="R436" t="s">
        <v>2982</v>
      </c>
      <c r="S436">
        <v>5</v>
      </c>
      <c r="T436">
        <v>3</v>
      </c>
      <c r="U436">
        <v>2</v>
      </c>
      <c r="V436">
        <v>1</v>
      </c>
      <c r="W436">
        <v>0.5</v>
      </c>
      <c r="X436">
        <v>300000000</v>
      </c>
      <c r="Y436">
        <v>50000</v>
      </c>
      <c r="Z436">
        <v>500000</v>
      </c>
      <c r="AA436">
        <v>20000000</v>
      </c>
      <c r="AB436">
        <v>25</v>
      </c>
      <c r="AC436">
        <v>100</v>
      </c>
      <c r="AD436">
        <v>6</v>
      </c>
      <c r="AE436">
        <v>0.2</v>
      </c>
      <c r="AF436">
        <v>0.5</v>
      </c>
      <c r="AG436">
        <v>2</v>
      </c>
      <c r="AH436">
        <v>1</v>
      </c>
      <c r="AI436">
        <v>0.5</v>
      </c>
      <c r="AJ436">
        <v>0.5</v>
      </c>
      <c r="AK436">
        <v>0.5</v>
      </c>
      <c r="AL436">
        <v>6</v>
      </c>
      <c r="AM436">
        <v>4.5</v>
      </c>
      <c r="AN436">
        <v>1.5</v>
      </c>
      <c r="AO436" t="s">
        <v>2983</v>
      </c>
      <c r="AP436" t="s">
        <v>2984</v>
      </c>
      <c r="AQ436" t="s">
        <v>3935</v>
      </c>
      <c r="AR436" t="s">
        <v>2986</v>
      </c>
      <c r="AS436" t="s">
        <v>2987</v>
      </c>
      <c r="AT436" t="s">
        <v>2988</v>
      </c>
      <c r="AU436">
        <v>70</v>
      </c>
      <c r="AV436">
        <v>80</v>
      </c>
      <c r="AW436">
        <v>20000000</v>
      </c>
      <c r="AX436">
        <v>3</v>
      </c>
      <c r="AY436">
        <v>1</v>
      </c>
      <c r="AZ436">
        <v>0.5</v>
      </c>
      <c r="BA436">
        <v>0.3</v>
      </c>
      <c r="BB436">
        <v>0.2</v>
      </c>
      <c r="BC436">
        <v>300000000</v>
      </c>
      <c r="BD436">
        <v>0.2</v>
      </c>
      <c r="BE436">
        <v>0.5</v>
      </c>
      <c r="BF436">
        <v>0.2</v>
      </c>
      <c r="BG436">
        <v>0.5</v>
      </c>
    </row>
    <row r="437" spans="1:59" ht="24.75" thickBot="1" x14ac:dyDescent="0.3">
      <c r="A437" s="10" t="s">
        <v>2083</v>
      </c>
      <c r="B437" s="11" t="s">
        <v>1800</v>
      </c>
      <c r="C437" s="10" t="s">
        <v>2084</v>
      </c>
      <c r="D437" s="10" t="s">
        <v>2084</v>
      </c>
      <c r="E437" s="33">
        <v>43982.670138888891</v>
      </c>
      <c r="F437" s="56">
        <f>EDATE(E437, 10)</f>
        <v>44286</v>
      </c>
      <c r="G437" s="15" t="s">
        <v>3948</v>
      </c>
      <c r="H437" s="59">
        <v>636000</v>
      </c>
      <c r="I437" s="16" t="str">
        <f>TEXT(E437,"yyyy-mm-ddThh:MM:ss")</f>
        <v>2020-05-31T16:05:00</v>
      </c>
      <c r="J437" s="55" t="str">
        <f>TEXT(F437,"yyyy-mm-ddThh:MM:ss")</f>
        <v>2021-03-31T00:00:00</v>
      </c>
      <c r="K437" s="66">
        <f t="shared" si="6"/>
        <v>636000</v>
      </c>
      <c r="L437" s="20" t="s">
        <v>3939</v>
      </c>
      <c r="M437" s="12">
        <v>43982.711805555555</v>
      </c>
      <c r="N437" s="64" t="s">
        <v>2876</v>
      </c>
      <c r="O437" s="30" t="s">
        <v>2935</v>
      </c>
      <c r="P437" s="47">
        <f>H437</f>
        <v>636000</v>
      </c>
      <c r="Q437" t="s">
        <v>2981</v>
      </c>
      <c r="R437" t="s">
        <v>2982</v>
      </c>
      <c r="S437">
        <v>5</v>
      </c>
      <c r="T437">
        <v>3</v>
      </c>
      <c r="U437">
        <v>2</v>
      </c>
      <c r="V437">
        <v>1</v>
      </c>
      <c r="W437">
        <v>0.5</v>
      </c>
      <c r="X437">
        <v>300000000</v>
      </c>
      <c r="Y437">
        <v>50000</v>
      </c>
      <c r="Z437">
        <v>500000</v>
      </c>
      <c r="AA437">
        <v>20000000</v>
      </c>
      <c r="AB437">
        <v>25</v>
      </c>
      <c r="AC437">
        <v>100</v>
      </c>
      <c r="AD437">
        <v>6</v>
      </c>
      <c r="AE437">
        <v>0.2</v>
      </c>
      <c r="AF437">
        <v>0.5</v>
      </c>
      <c r="AG437">
        <v>2</v>
      </c>
      <c r="AH437">
        <v>1</v>
      </c>
      <c r="AI437">
        <v>0.5</v>
      </c>
      <c r="AJ437">
        <v>0.5</v>
      </c>
      <c r="AK437">
        <v>0.5</v>
      </c>
      <c r="AL437">
        <v>6</v>
      </c>
      <c r="AM437">
        <v>4.5</v>
      </c>
      <c r="AN437">
        <v>1.5</v>
      </c>
      <c r="AO437" t="s">
        <v>2983</v>
      </c>
      <c r="AP437" t="s">
        <v>2984</v>
      </c>
      <c r="AQ437" t="s">
        <v>3511</v>
      </c>
      <c r="AR437" t="s">
        <v>2986</v>
      </c>
      <c r="AS437" t="s">
        <v>2987</v>
      </c>
      <c r="AT437" t="s">
        <v>2988</v>
      </c>
      <c r="AU437">
        <v>70</v>
      </c>
      <c r="AV437">
        <v>80</v>
      </c>
      <c r="AW437">
        <v>20000000</v>
      </c>
      <c r="AX437">
        <v>3</v>
      </c>
      <c r="AY437">
        <v>1</v>
      </c>
      <c r="AZ437">
        <v>0.5</v>
      </c>
      <c r="BA437">
        <v>0.3</v>
      </c>
      <c r="BB437">
        <v>0.2</v>
      </c>
      <c r="BC437">
        <v>300000000</v>
      </c>
      <c r="BD437">
        <v>0.2</v>
      </c>
      <c r="BE437">
        <v>0.5</v>
      </c>
      <c r="BF437">
        <v>0.2</v>
      </c>
      <c r="BG437">
        <v>0.5</v>
      </c>
    </row>
    <row r="438" spans="1:59" ht="24.75" thickBot="1" x14ac:dyDescent="0.3">
      <c r="A438" s="10" t="s">
        <v>2081</v>
      </c>
      <c r="B438" s="11" t="s">
        <v>1800</v>
      </c>
      <c r="C438" s="10" t="s">
        <v>2082</v>
      </c>
      <c r="D438" s="10" t="s">
        <v>2082</v>
      </c>
      <c r="E438" s="33">
        <v>43982.753472222219</v>
      </c>
      <c r="F438" s="56">
        <f>EDATE(E438, 10)</f>
        <v>44286</v>
      </c>
      <c r="G438" s="15" t="s">
        <v>3948</v>
      </c>
      <c r="H438" s="59">
        <v>500000</v>
      </c>
      <c r="I438" s="16" t="str">
        <f>TEXT(E438,"yyyy-mm-ddThh:MM:ss")</f>
        <v>2020-05-31T18:05:00</v>
      </c>
      <c r="J438" s="55" t="str">
        <f>TEXT(F438,"yyyy-mm-ddThh:MM:ss")</f>
        <v>2021-03-31T00:00:00</v>
      </c>
      <c r="K438" s="66">
        <f t="shared" si="6"/>
        <v>500000</v>
      </c>
      <c r="L438" s="20" t="s">
        <v>3939</v>
      </c>
      <c r="M438" s="12">
        <v>43982.878472222219</v>
      </c>
      <c r="N438" s="64" t="s">
        <v>2876</v>
      </c>
      <c r="O438" s="30" t="s">
        <v>2935</v>
      </c>
      <c r="P438" s="47">
        <f>H438</f>
        <v>500000</v>
      </c>
      <c r="Q438" t="s">
        <v>2981</v>
      </c>
      <c r="R438" t="s">
        <v>2982</v>
      </c>
      <c r="S438">
        <v>5</v>
      </c>
      <c r="T438">
        <v>3</v>
      </c>
      <c r="U438">
        <v>2</v>
      </c>
      <c r="V438">
        <v>1</v>
      </c>
      <c r="W438">
        <v>0.5</v>
      </c>
      <c r="X438">
        <v>300000000</v>
      </c>
      <c r="Y438">
        <v>50000</v>
      </c>
      <c r="Z438">
        <v>500000</v>
      </c>
      <c r="AA438">
        <v>20000000</v>
      </c>
      <c r="AB438">
        <v>25</v>
      </c>
      <c r="AC438">
        <v>100</v>
      </c>
      <c r="AD438">
        <v>6</v>
      </c>
      <c r="AE438">
        <v>0.2</v>
      </c>
      <c r="AF438">
        <v>0.5</v>
      </c>
      <c r="AG438">
        <v>2</v>
      </c>
      <c r="AH438">
        <v>1</v>
      </c>
      <c r="AI438">
        <v>0.5</v>
      </c>
      <c r="AJ438">
        <v>0.5</v>
      </c>
      <c r="AK438">
        <v>0.5</v>
      </c>
      <c r="AL438">
        <v>6</v>
      </c>
      <c r="AM438">
        <v>4.5</v>
      </c>
      <c r="AN438">
        <v>1.5</v>
      </c>
      <c r="AO438" t="s">
        <v>2983</v>
      </c>
      <c r="AP438" t="s">
        <v>2984</v>
      </c>
      <c r="AQ438" t="s">
        <v>3856</v>
      </c>
      <c r="AR438" t="s">
        <v>2986</v>
      </c>
      <c r="AS438" t="s">
        <v>2987</v>
      </c>
      <c r="AT438" t="s">
        <v>2988</v>
      </c>
      <c r="AU438">
        <v>70</v>
      </c>
      <c r="AV438">
        <v>80</v>
      </c>
      <c r="AW438">
        <v>20000000</v>
      </c>
      <c r="AX438">
        <v>3</v>
      </c>
      <c r="AY438">
        <v>1</v>
      </c>
      <c r="AZ438">
        <v>0.5</v>
      </c>
      <c r="BA438">
        <v>0.3</v>
      </c>
      <c r="BB438">
        <v>0.2</v>
      </c>
      <c r="BC438">
        <v>300000000</v>
      </c>
      <c r="BD438">
        <v>0.2</v>
      </c>
      <c r="BE438">
        <v>0.5</v>
      </c>
      <c r="BF438">
        <v>0.2</v>
      </c>
      <c r="BG438">
        <v>0.5</v>
      </c>
    </row>
    <row r="439" spans="1:59" ht="24.75" thickBot="1" x14ac:dyDescent="0.3">
      <c r="A439" s="10" t="s">
        <v>2077</v>
      </c>
      <c r="B439" s="11" t="s">
        <v>1800</v>
      </c>
      <c r="C439" s="10" t="s">
        <v>2078</v>
      </c>
      <c r="D439" s="10" t="s">
        <v>2078</v>
      </c>
      <c r="E439" s="33">
        <v>43982.836805555555</v>
      </c>
      <c r="F439" s="56">
        <f>EDATE(E439, 10)</f>
        <v>44286</v>
      </c>
      <c r="G439" s="15" t="s">
        <v>3948</v>
      </c>
      <c r="H439" s="59">
        <v>1000000</v>
      </c>
      <c r="I439" s="16" t="str">
        <f>TEXT(E439,"yyyy-mm-ddThh:MM:ss")</f>
        <v>2020-05-31T20:05:00</v>
      </c>
      <c r="J439" s="55" t="str">
        <f>TEXT(F439,"yyyy-mm-ddThh:MM:ss")</f>
        <v>2021-03-31T00:00:00</v>
      </c>
      <c r="K439" s="66">
        <f t="shared" si="6"/>
        <v>1000000</v>
      </c>
      <c r="L439" s="20" t="s">
        <v>3939</v>
      </c>
      <c r="M439" s="12">
        <v>43983.629166666666</v>
      </c>
      <c r="N439" s="64" t="s">
        <v>2876</v>
      </c>
      <c r="O439" s="30" t="s">
        <v>2935</v>
      </c>
      <c r="P439" s="47">
        <f>H439</f>
        <v>1000000</v>
      </c>
      <c r="Q439" t="s">
        <v>2981</v>
      </c>
      <c r="R439" t="s">
        <v>2982</v>
      </c>
      <c r="S439">
        <v>5</v>
      </c>
      <c r="T439">
        <v>3</v>
      </c>
      <c r="U439">
        <v>2</v>
      </c>
      <c r="V439">
        <v>1</v>
      </c>
      <c r="W439">
        <v>0.5</v>
      </c>
      <c r="X439">
        <v>300000000</v>
      </c>
      <c r="Y439">
        <v>50000</v>
      </c>
      <c r="Z439">
        <v>500000</v>
      </c>
      <c r="AA439">
        <v>20000000</v>
      </c>
      <c r="AB439">
        <v>25</v>
      </c>
      <c r="AC439">
        <v>100</v>
      </c>
      <c r="AD439">
        <v>6</v>
      </c>
      <c r="AE439">
        <v>0.2</v>
      </c>
      <c r="AF439">
        <v>0.5</v>
      </c>
      <c r="AG439">
        <v>2</v>
      </c>
      <c r="AH439">
        <v>1</v>
      </c>
      <c r="AI439">
        <v>0.5</v>
      </c>
      <c r="AJ439">
        <v>0.5</v>
      </c>
      <c r="AK439">
        <v>0.5</v>
      </c>
      <c r="AL439">
        <v>6</v>
      </c>
      <c r="AM439">
        <v>4.5</v>
      </c>
      <c r="AN439">
        <v>1.5</v>
      </c>
      <c r="AO439" t="s">
        <v>2983</v>
      </c>
      <c r="AP439" t="s">
        <v>2984</v>
      </c>
      <c r="AQ439" t="s">
        <v>3402</v>
      </c>
      <c r="AR439" t="s">
        <v>2986</v>
      </c>
      <c r="AS439" t="s">
        <v>2987</v>
      </c>
      <c r="AT439" t="s">
        <v>2988</v>
      </c>
      <c r="AU439">
        <v>70</v>
      </c>
      <c r="AV439">
        <v>80</v>
      </c>
      <c r="AW439">
        <v>20000000</v>
      </c>
      <c r="AX439">
        <v>3</v>
      </c>
      <c r="AY439">
        <v>1</v>
      </c>
      <c r="AZ439">
        <v>0.5</v>
      </c>
      <c r="BA439">
        <v>0.3</v>
      </c>
      <c r="BB439">
        <v>0.2</v>
      </c>
      <c r="BC439">
        <v>300000000</v>
      </c>
      <c r="BD439">
        <v>0.2</v>
      </c>
      <c r="BE439">
        <v>0.5</v>
      </c>
      <c r="BF439">
        <v>0.2</v>
      </c>
      <c r="BG439">
        <v>0.5</v>
      </c>
    </row>
    <row r="440" spans="1:59" ht="24.75" thickBot="1" x14ac:dyDescent="0.3">
      <c r="A440" s="10" t="s">
        <v>2074</v>
      </c>
      <c r="B440" s="11" t="s">
        <v>1800</v>
      </c>
      <c r="C440" s="10" t="s">
        <v>2075</v>
      </c>
      <c r="D440" s="10" t="s">
        <v>2075</v>
      </c>
      <c r="E440" s="33">
        <v>43982.836805555555</v>
      </c>
      <c r="F440" s="56">
        <f>EDATE(E440, 10)</f>
        <v>44286</v>
      </c>
      <c r="G440" s="15" t="s">
        <v>3948</v>
      </c>
      <c r="H440" s="59">
        <v>540000</v>
      </c>
      <c r="I440" s="16" t="str">
        <f>TEXT(E440,"yyyy-mm-ddThh:MM:ss")</f>
        <v>2020-05-31T20:05:00</v>
      </c>
      <c r="J440" s="55" t="str">
        <f>TEXT(F440,"yyyy-mm-ddThh:MM:ss")</f>
        <v>2021-03-31T00:00:00</v>
      </c>
      <c r="K440" s="66">
        <f t="shared" si="6"/>
        <v>540000</v>
      </c>
      <c r="L440" s="20" t="s">
        <v>3939</v>
      </c>
      <c r="M440" s="12">
        <v>43983.379166666666</v>
      </c>
      <c r="N440" s="64" t="s">
        <v>2876</v>
      </c>
      <c r="O440" s="30" t="s">
        <v>2935</v>
      </c>
      <c r="P440" s="47">
        <f>H440</f>
        <v>540000</v>
      </c>
      <c r="Q440" t="s">
        <v>2981</v>
      </c>
      <c r="R440" t="s">
        <v>2982</v>
      </c>
      <c r="S440">
        <v>5</v>
      </c>
      <c r="T440">
        <v>3</v>
      </c>
      <c r="U440">
        <v>2</v>
      </c>
      <c r="V440">
        <v>1</v>
      </c>
      <c r="W440">
        <v>0.5</v>
      </c>
      <c r="X440">
        <v>300000000</v>
      </c>
      <c r="Y440">
        <v>50000</v>
      </c>
      <c r="Z440">
        <v>500000</v>
      </c>
      <c r="AA440">
        <v>20000000</v>
      </c>
      <c r="AB440">
        <v>25</v>
      </c>
      <c r="AC440">
        <v>100</v>
      </c>
      <c r="AD440">
        <v>6</v>
      </c>
      <c r="AE440">
        <v>0.2</v>
      </c>
      <c r="AF440">
        <v>0.5</v>
      </c>
      <c r="AG440">
        <v>2</v>
      </c>
      <c r="AH440">
        <v>1</v>
      </c>
      <c r="AI440">
        <v>0.5</v>
      </c>
      <c r="AJ440">
        <v>0.5</v>
      </c>
      <c r="AK440">
        <v>0.5</v>
      </c>
      <c r="AL440">
        <v>6</v>
      </c>
      <c r="AM440">
        <v>4.5</v>
      </c>
      <c r="AN440">
        <v>1.5</v>
      </c>
      <c r="AO440" t="s">
        <v>2983</v>
      </c>
      <c r="AP440" t="s">
        <v>2984</v>
      </c>
      <c r="AQ440" t="s">
        <v>3615</v>
      </c>
      <c r="AR440" t="s">
        <v>2986</v>
      </c>
      <c r="AS440" t="s">
        <v>2987</v>
      </c>
      <c r="AT440" t="s">
        <v>2988</v>
      </c>
      <c r="AU440">
        <v>70</v>
      </c>
      <c r="AV440">
        <v>80</v>
      </c>
      <c r="AW440">
        <v>20000000</v>
      </c>
      <c r="AX440">
        <v>3</v>
      </c>
      <c r="AY440">
        <v>1</v>
      </c>
      <c r="AZ440">
        <v>0.5</v>
      </c>
      <c r="BA440">
        <v>0.3</v>
      </c>
      <c r="BB440">
        <v>0.2</v>
      </c>
      <c r="BC440">
        <v>300000000</v>
      </c>
      <c r="BD440">
        <v>0.2</v>
      </c>
      <c r="BE440">
        <v>0.5</v>
      </c>
      <c r="BF440">
        <v>0.2</v>
      </c>
      <c r="BG440">
        <v>0.5</v>
      </c>
    </row>
    <row r="441" spans="1:59" ht="24.75" thickBot="1" x14ac:dyDescent="0.3">
      <c r="A441" s="10" t="s">
        <v>2073</v>
      </c>
      <c r="B441" s="11" t="s">
        <v>1800</v>
      </c>
      <c r="C441" s="10" t="s">
        <v>1055</v>
      </c>
      <c r="D441" s="10" t="s">
        <v>1055</v>
      </c>
      <c r="E441" s="33">
        <v>43982.878472222219</v>
      </c>
      <c r="F441" s="56">
        <f>EDATE(E441, 10)</f>
        <v>44286</v>
      </c>
      <c r="G441" s="15" t="s">
        <v>3948</v>
      </c>
      <c r="H441" s="59">
        <v>857000</v>
      </c>
      <c r="I441" s="16" t="str">
        <f>TEXT(E441,"yyyy-mm-ddThh:MM:ss")</f>
        <v>2020-05-31T21:05:00</v>
      </c>
      <c r="J441" s="55" t="str">
        <f>TEXT(F441,"yyyy-mm-ddThh:MM:ss")</f>
        <v>2021-03-31T00:00:00</v>
      </c>
      <c r="K441" s="66">
        <f t="shared" si="6"/>
        <v>857000</v>
      </c>
      <c r="L441" s="20" t="s">
        <v>3939</v>
      </c>
      <c r="M441" s="12">
        <v>43983.712500000001</v>
      </c>
      <c r="N441" s="64" t="s">
        <v>2876</v>
      </c>
      <c r="O441" s="30" t="s">
        <v>2935</v>
      </c>
      <c r="P441" s="47">
        <f>H441</f>
        <v>857000</v>
      </c>
      <c r="Q441" t="s">
        <v>2981</v>
      </c>
      <c r="R441" t="s">
        <v>2982</v>
      </c>
      <c r="S441">
        <v>5</v>
      </c>
      <c r="T441">
        <v>3</v>
      </c>
      <c r="U441">
        <v>2</v>
      </c>
      <c r="V441">
        <v>1</v>
      </c>
      <c r="W441">
        <v>0.5</v>
      </c>
      <c r="X441">
        <v>300000000</v>
      </c>
      <c r="Y441">
        <v>50000</v>
      </c>
      <c r="Z441">
        <v>500000</v>
      </c>
      <c r="AA441">
        <v>20000000</v>
      </c>
      <c r="AB441">
        <v>25</v>
      </c>
      <c r="AC441">
        <v>100</v>
      </c>
      <c r="AD441">
        <v>6</v>
      </c>
      <c r="AE441">
        <v>0.2</v>
      </c>
      <c r="AF441">
        <v>0.5</v>
      </c>
      <c r="AG441">
        <v>2</v>
      </c>
      <c r="AH441">
        <v>1</v>
      </c>
      <c r="AI441">
        <v>0.5</v>
      </c>
      <c r="AJ441">
        <v>0.5</v>
      </c>
      <c r="AK441">
        <v>0.5</v>
      </c>
      <c r="AL441">
        <v>6</v>
      </c>
      <c r="AM441">
        <v>4.5</v>
      </c>
      <c r="AN441">
        <v>1.5</v>
      </c>
      <c r="AO441" t="s">
        <v>2983</v>
      </c>
      <c r="AP441" t="s">
        <v>2984</v>
      </c>
      <c r="AQ441" t="s">
        <v>3436</v>
      </c>
      <c r="AR441" t="s">
        <v>2986</v>
      </c>
      <c r="AS441" t="s">
        <v>2987</v>
      </c>
      <c r="AT441" t="s">
        <v>2988</v>
      </c>
      <c r="AU441">
        <v>70</v>
      </c>
      <c r="AV441">
        <v>80</v>
      </c>
      <c r="AW441">
        <v>20000000</v>
      </c>
      <c r="AX441">
        <v>3</v>
      </c>
      <c r="AY441">
        <v>1</v>
      </c>
      <c r="AZ441">
        <v>0.5</v>
      </c>
      <c r="BA441">
        <v>0.3</v>
      </c>
      <c r="BB441">
        <v>0.2</v>
      </c>
      <c r="BC441">
        <v>300000000</v>
      </c>
      <c r="BD441">
        <v>0.2</v>
      </c>
      <c r="BE441">
        <v>0.5</v>
      </c>
      <c r="BF441">
        <v>0.2</v>
      </c>
      <c r="BG441">
        <v>0.5</v>
      </c>
    </row>
    <row r="442" spans="1:59" ht="24.75" thickBot="1" x14ac:dyDescent="0.3">
      <c r="A442" s="10" t="s">
        <v>2070</v>
      </c>
      <c r="B442" s="11" t="s">
        <v>1800</v>
      </c>
      <c r="C442" s="10" t="s">
        <v>2071</v>
      </c>
      <c r="D442" s="10" t="s">
        <v>2071</v>
      </c>
      <c r="E442" s="33">
        <v>43982.961805555555</v>
      </c>
      <c r="F442" s="56">
        <f>EDATE(E442, 10)</f>
        <v>44286</v>
      </c>
      <c r="G442" s="15" t="s">
        <v>3948</v>
      </c>
      <c r="H442" s="59">
        <v>500000</v>
      </c>
      <c r="I442" s="16" t="str">
        <f>TEXT(E442,"yyyy-mm-ddThh:MM:ss")</f>
        <v>2020-05-31T23:05:00</v>
      </c>
      <c r="J442" s="55" t="str">
        <f>TEXT(F442,"yyyy-mm-ddThh:MM:ss")</f>
        <v>2021-03-31T00:00:00</v>
      </c>
      <c r="K442" s="66">
        <f t="shared" si="6"/>
        <v>500000</v>
      </c>
      <c r="L442" s="20" t="s">
        <v>3939</v>
      </c>
      <c r="M442" s="12">
        <v>43983.67083333333</v>
      </c>
      <c r="N442" s="64" t="s">
        <v>2876</v>
      </c>
      <c r="O442" s="30" t="s">
        <v>2935</v>
      </c>
      <c r="P442" s="47">
        <f>H442</f>
        <v>500000</v>
      </c>
      <c r="Q442" t="s">
        <v>2981</v>
      </c>
      <c r="R442" t="s">
        <v>2982</v>
      </c>
      <c r="S442">
        <v>5</v>
      </c>
      <c r="T442">
        <v>3</v>
      </c>
      <c r="U442">
        <v>2</v>
      </c>
      <c r="V442">
        <v>1</v>
      </c>
      <c r="W442">
        <v>0.5</v>
      </c>
      <c r="X442">
        <v>300000000</v>
      </c>
      <c r="Y442">
        <v>50000</v>
      </c>
      <c r="Z442">
        <v>500000</v>
      </c>
      <c r="AA442">
        <v>20000000</v>
      </c>
      <c r="AB442">
        <v>25</v>
      </c>
      <c r="AC442">
        <v>100</v>
      </c>
      <c r="AD442">
        <v>6</v>
      </c>
      <c r="AE442">
        <v>0.2</v>
      </c>
      <c r="AF442">
        <v>0.5</v>
      </c>
      <c r="AG442">
        <v>2</v>
      </c>
      <c r="AH442">
        <v>1</v>
      </c>
      <c r="AI442">
        <v>0.5</v>
      </c>
      <c r="AJ442">
        <v>0.5</v>
      </c>
      <c r="AK442">
        <v>0.5</v>
      </c>
      <c r="AL442">
        <v>6</v>
      </c>
      <c r="AM442">
        <v>4.5</v>
      </c>
      <c r="AN442">
        <v>1.5</v>
      </c>
      <c r="AO442" t="s">
        <v>2983</v>
      </c>
      <c r="AP442" t="s">
        <v>2984</v>
      </c>
      <c r="AQ442" t="s">
        <v>3855</v>
      </c>
      <c r="AR442" t="s">
        <v>2986</v>
      </c>
      <c r="AS442" t="s">
        <v>2987</v>
      </c>
      <c r="AT442" t="s">
        <v>2988</v>
      </c>
      <c r="AU442">
        <v>70</v>
      </c>
      <c r="AV442">
        <v>80</v>
      </c>
      <c r="AW442">
        <v>20000000</v>
      </c>
      <c r="AX442">
        <v>3</v>
      </c>
      <c r="AY442">
        <v>1</v>
      </c>
      <c r="AZ442">
        <v>0.5</v>
      </c>
      <c r="BA442">
        <v>0.3</v>
      </c>
      <c r="BB442">
        <v>0.2</v>
      </c>
      <c r="BC442">
        <v>300000000</v>
      </c>
      <c r="BD442">
        <v>0.2</v>
      </c>
      <c r="BE442">
        <v>0.5</v>
      </c>
      <c r="BF442">
        <v>0.2</v>
      </c>
      <c r="BG442">
        <v>0.5</v>
      </c>
    </row>
    <row r="443" spans="1:59" ht="24.75" thickBot="1" x14ac:dyDescent="0.3">
      <c r="A443" s="10" t="s">
        <v>2068</v>
      </c>
      <c r="B443" s="11" t="s">
        <v>1800</v>
      </c>
      <c r="C443" s="10" t="s">
        <v>1688</v>
      </c>
      <c r="D443" s="10" t="s">
        <v>1688</v>
      </c>
      <c r="E443" s="33">
        <v>43983.379166666666</v>
      </c>
      <c r="F443" s="56">
        <f>EDATE(E443, 10)</f>
        <v>44287</v>
      </c>
      <c r="G443" s="15" t="s">
        <v>3948</v>
      </c>
      <c r="H443" s="59">
        <v>550000</v>
      </c>
      <c r="I443" s="16" t="str">
        <f>TEXT(E443,"yyyy-mm-ddThh:MM:ss")</f>
        <v>2020-06-01T09:06:00</v>
      </c>
      <c r="J443" s="55" t="str">
        <f>TEXT(F443,"yyyy-mm-ddThh:MM:ss")</f>
        <v>2021-04-01T00:00:00</v>
      </c>
      <c r="K443" s="66">
        <f t="shared" ref="K443:K506" si="7">H443</f>
        <v>550000</v>
      </c>
      <c r="L443" s="20" t="s">
        <v>3939</v>
      </c>
      <c r="M443" s="12">
        <v>43984.379166666666</v>
      </c>
      <c r="N443" s="64" t="s">
        <v>2876</v>
      </c>
      <c r="O443" s="30" t="s">
        <v>2935</v>
      </c>
      <c r="P443" s="47">
        <f>H443</f>
        <v>550000</v>
      </c>
      <c r="Q443" t="s">
        <v>2981</v>
      </c>
      <c r="R443" t="s">
        <v>2982</v>
      </c>
      <c r="S443">
        <v>5</v>
      </c>
      <c r="T443">
        <v>3</v>
      </c>
      <c r="U443">
        <v>2</v>
      </c>
      <c r="V443">
        <v>1</v>
      </c>
      <c r="W443">
        <v>0.5</v>
      </c>
      <c r="X443">
        <v>300000000</v>
      </c>
      <c r="Y443">
        <v>50000</v>
      </c>
      <c r="Z443">
        <v>500000</v>
      </c>
      <c r="AA443">
        <v>20000000</v>
      </c>
      <c r="AB443">
        <v>25</v>
      </c>
      <c r="AC443">
        <v>100</v>
      </c>
      <c r="AD443">
        <v>6</v>
      </c>
      <c r="AE443">
        <v>0.2</v>
      </c>
      <c r="AF443">
        <v>0.5</v>
      </c>
      <c r="AG443">
        <v>2</v>
      </c>
      <c r="AH443">
        <v>1</v>
      </c>
      <c r="AI443">
        <v>0.5</v>
      </c>
      <c r="AJ443">
        <v>0.5</v>
      </c>
      <c r="AK443">
        <v>0.5</v>
      </c>
      <c r="AL443">
        <v>6</v>
      </c>
      <c r="AM443">
        <v>4.5</v>
      </c>
      <c r="AN443">
        <v>1.5</v>
      </c>
      <c r="AO443" t="s">
        <v>2983</v>
      </c>
      <c r="AP443" t="s">
        <v>2984</v>
      </c>
      <c r="AQ443" t="s">
        <v>3602</v>
      </c>
      <c r="AR443" t="s">
        <v>2986</v>
      </c>
      <c r="AS443" t="s">
        <v>2987</v>
      </c>
      <c r="AT443" t="s">
        <v>2988</v>
      </c>
      <c r="AU443">
        <v>70</v>
      </c>
      <c r="AV443">
        <v>80</v>
      </c>
      <c r="AW443">
        <v>20000000</v>
      </c>
      <c r="AX443">
        <v>3</v>
      </c>
      <c r="AY443">
        <v>1</v>
      </c>
      <c r="AZ443">
        <v>0.5</v>
      </c>
      <c r="BA443">
        <v>0.3</v>
      </c>
      <c r="BB443">
        <v>0.2</v>
      </c>
      <c r="BC443">
        <v>300000000</v>
      </c>
      <c r="BD443">
        <v>0.2</v>
      </c>
      <c r="BE443">
        <v>0.5</v>
      </c>
      <c r="BF443">
        <v>0.2</v>
      </c>
      <c r="BG443">
        <v>0.5</v>
      </c>
    </row>
    <row r="444" spans="1:59" ht="24.75" thickBot="1" x14ac:dyDescent="0.3">
      <c r="A444" s="10" t="s">
        <v>2061</v>
      </c>
      <c r="B444" s="11" t="s">
        <v>1800</v>
      </c>
      <c r="C444" s="10" t="s">
        <v>2062</v>
      </c>
      <c r="D444" s="10" t="s">
        <v>2062</v>
      </c>
      <c r="E444" s="33">
        <v>43983.42083333333</v>
      </c>
      <c r="F444" s="56">
        <f>EDATE(E444, 10)</f>
        <v>44287</v>
      </c>
      <c r="G444" s="15" t="s">
        <v>3948</v>
      </c>
      <c r="H444" s="59">
        <v>551000</v>
      </c>
      <c r="I444" s="16" t="str">
        <f>TEXT(E444,"yyyy-mm-ddThh:MM:ss")</f>
        <v>2020-06-01T10:06:00</v>
      </c>
      <c r="J444" s="55" t="str">
        <f>TEXT(F444,"yyyy-mm-ddThh:MM:ss")</f>
        <v>2021-04-01T00:00:00</v>
      </c>
      <c r="K444" s="66">
        <f t="shared" si="7"/>
        <v>551000</v>
      </c>
      <c r="L444" s="20" t="s">
        <v>3939</v>
      </c>
      <c r="M444" s="12">
        <v>43984.629166666666</v>
      </c>
      <c r="N444" s="64" t="s">
        <v>2876</v>
      </c>
      <c r="O444" s="30" t="s">
        <v>2935</v>
      </c>
      <c r="P444" s="47">
        <f>H444</f>
        <v>551000</v>
      </c>
      <c r="Q444" t="s">
        <v>2981</v>
      </c>
      <c r="R444" t="s">
        <v>2982</v>
      </c>
      <c r="S444">
        <v>5</v>
      </c>
      <c r="T444">
        <v>3</v>
      </c>
      <c r="U444">
        <v>2</v>
      </c>
      <c r="V444">
        <v>1</v>
      </c>
      <c r="W444">
        <v>0.5</v>
      </c>
      <c r="X444">
        <v>300000000</v>
      </c>
      <c r="Y444">
        <v>50000</v>
      </c>
      <c r="Z444">
        <v>500000</v>
      </c>
      <c r="AA444">
        <v>20000000</v>
      </c>
      <c r="AB444">
        <v>25</v>
      </c>
      <c r="AC444">
        <v>100</v>
      </c>
      <c r="AD444">
        <v>6</v>
      </c>
      <c r="AE444">
        <v>0.2</v>
      </c>
      <c r="AF444">
        <v>0.5</v>
      </c>
      <c r="AG444">
        <v>2</v>
      </c>
      <c r="AH444">
        <v>1</v>
      </c>
      <c r="AI444">
        <v>0.5</v>
      </c>
      <c r="AJ444">
        <v>0.5</v>
      </c>
      <c r="AK444">
        <v>0.5</v>
      </c>
      <c r="AL444">
        <v>6</v>
      </c>
      <c r="AM444">
        <v>4.5</v>
      </c>
      <c r="AN444">
        <v>1.5</v>
      </c>
      <c r="AO444" t="s">
        <v>2983</v>
      </c>
      <c r="AP444" t="s">
        <v>2984</v>
      </c>
      <c r="AQ444" t="s">
        <v>3592</v>
      </c>
      <c r="AR444" t="s">
        <v>2986</v>
      </c>
      <c r="AS444" t="s">
        <v>2987</v>
      </c>
      <c r="AT444" t="s">
        <v>2988</v>
      </c>
      <c r="AU444">
        <v>70</v>
      </c>
      <c r="AV444">
        <v>80</v>
      </c>
      <c r="AW444">
        <v>20000000</v>
      </c>
      <c r="AX444">
        <v>3</v>
      </c>
      <c r="AY444">
        <v>1</v>
      </c>
      <c r="AZ444">
        <v>0.5</v>
      </c>
      <c r="BA444">
        <v>0.3</v>
      </c>
      <c r="BB444">
        <v>0.2</v>
      </c>
      <c r="BC444">
        <v>300000000</v>
      </c>
      <c r="BD444">
        <v>0.2</v>
      </c>
      <c r="BE444">
        <v>0.5</v>
      </c>
      <c r="BF444">
        <v>0.2</v>
      </c>
      <c r="BG444">
        <v>0.5</v>
      </c>
    </row>
    <row r="445" spans="1:59" ht="24.75" thickBot="1" x14ac:dyDescent="0.3">
      <c r="A445" s="10" t="s">
        <v>2060</v>
      </c>
      <c r="B445" s="11" t="s">
        <v>1800</v>
      </c>
      <c r="C445" s="10" t="s">
        <v>1077</v>
      </c>
      <c r="D445" s="10" t="s">
        <v>1077</v>
      </c>
      <c r="E445" s="33">
        <v>43983.54583333333</v>
      </c>
      <c r="F445" s="56">
        <f>EDATE(E445, 10)</f>
        <v>44287</v>
      </c>
      <c r="G445" s="15" t="s">
        <v>3948</v>
      </c>
      <c r="H445" s="59">
        <v>523000</v>
      </c>
      <c r="I445" s="16" t="str">
        <f>TEXT(E445,"yyyy-mm-ddThh:MM:ss")</f>
        <v>2020-06-01T13:06:00</v>
      </c>
      <c r="J445" s="55" t="str">
        <f>TEXT(F445,"yyyy-mm-ddThh:MM:ss")</f>
        <v>2021-04-01T00:00:00</v>
      </c>
      <c r="K445" s="66">
        <f t="shared" si="7"/>
        <v>523000</v>
      </c>
      <c r="L445" s="20" t="s">
        <v>3939</v>
      </c>
      <c r="M445" s="12">
        <v>43984.462500000001</v>
      </c>
      <c r="N445" s="64" t="s">
        <v>2876</v>
      </c>
      <c r="O445" s="30" t="s">
        <v>2935</v>
      </c>
      <c r="P445" s="47">
        <f>H445</f>
        <v>523000</v>
      </c>
      <c r="Q445" t="s">
        <v>2981</v>
      </c>
      <c r="R445" t="s">
        <v>2982</v>
      </c>
      <c r="S445">
        <v>5</v>
      </c>
      <c r="T445">
        <v>3</v>
      </c>
      <c r="U445">
        <v>2</v>
      </c>
      <c r="V445">
        <v>1</v>
      </c>
      <c r="W445">
        <v>0.5</v>
      </c>
      <c r="X445">
        <v>300000000</v>
      </c>
      <c r="Y445">
        <v>50000</v>
      </c>
      <c r="Z445">
        <v>500000</v>
      </c>
      <c r="AA445">
        <v>20000000</v>
      </c>
      <c r="AB445">
        <v>25</v>
      </c>
      <c r="AC445">
        <v>100</v>
      </c>
      <c r="AD445">
        <v>6</v>
      </c>
      <c r="AE445">
        <v>0.2</v>
      </c>
      <c r="AF445">
        <v>0.5</v>
      </c>
      <c r="AG445">
        <v>2</v>
      </c>
      <c r="AH445">
        <v>1</v>
      </c>
      <c r="AI445">
        <v>0.5</v>
      </c>
      <c r="AJ445">
        <v>0.5</v>
      </c>
      <c r="AK445">
        <v>0.5</v>
      </c>
      <c r="AL445">
        <v>6</v>
      </c>
      <c r="AM445">
        <v>4.5</v>
      </c>
      <c r="AN445">
        <v>1.5</v>
      </c>
      <c r="AO445" t="s">
        <v>2983</v>
      </c>
      <c r="AP445" t="s">
        <v>2984</v>
      </c>
      <c r="AQ445" t="s">
        <v>3664</v>
      </c>
      <c r="AR445" t="s">
        <v>2986</v>
      </c>
      <c r="AS445" t="s">
        <v>2987</v>
      </c>
      <c r="AT445" t="s">
        <v>2988</v>
      </c>
      <c r="AU445">
        <v>70</v>
      </c>
      <c r="AV445">
        <v>80</v>
      </c>
      <c r="AW445">
        <v>20000000</v>
      </c>
      <c r="AX445">
        <v>3</v>
      </c>
      <c r="AY445">
        <v>1</v>
      </c>
      <c r="AZ445">
        <v>0.5</v>
      </c>
      <c r="BA445">
        <v>0.3</v>
      </c>
      <c r="BB445">
        <v>0.2</v>
      </c>
      <c r="BC445">
        <v>300000000</v>
      </c>
      <c r="BD445">
        <v>0.2</v>
      </c>
      <c r="BE445">
        <v>0.5</v>
      </c>
      <c r="BF445">
        <v>0.2</v>
      </c>
      <c r="BG445">
        <v>0.5</v>
      </c>
    </row>
    <row r="446" spans="1:59" ht="24.75" thickBot="1" x14ac:dyDescent="0.3">
      <c r="A446" s="10" t="s">
        <v>2055</v>
      </c>
      <c r="B446" s="11" t="s">
        <v>1800</v>
      </c>
      <c r="C446" s="10" t="s">
        <v>2056</v>
      </c>
      <c r="D446" s="10" t="s">
        <v>2056</v>
      </c>
      <c r="E446" s="33">
        <v>43983.587500000001</v>
      </c>
      <c r="F446" s="56">
        <f>EDATE(E446, 10)</f>
        <v>44287</v>
      </c>
      <c r="G446" s="15" t="s">
        <v>3948</v>
      </c>
      <c r="H446" s="59">
        <v>515000</v>
      </c>
      <c r="I446" s="16" t="str">
        <f>TEXT(E446,"yyyy-mm-ddThh:MM:ss")</f>
        <v>2020-06-01T14:06:00</v>
      </c>
      <c r="J446" s="55" t="str">
        <f>TEXT(F446,"yyyy-mm-ddThh:MM:ss")</f>
        <v>2021-04-01T00:00:00</v>
      </c>
      <c r="K446" s="66">
        <f t="shared" si="7"/>
        <v>515000</v>
      </c>
      <c r="L446" s="20" t="s">
        <v>3939</v>
      </c>
      <c r="M446" s="12">
        <v>43983.79583333333</v>
      </c>
      <c r="N446" s="64" t="s">
        <v>2876</v>
      </c>
      <c r="O446" s="30" t="s">
        <v>2935</v>
      </c>
      <c r="P446" s="47">
        <f>H446</f>
        <v>515000</v>
      </c>
      <c r="Q446" t="s">
        <v>2981</v>
      </c>
      <c r="R446" t="s">
        <v>2982</v>
      </c>
      <c r="S446">
        <v>5</v>
      </c>
      <c r="T446">
        <v>3</v>
      </c>
      <c r="U446">
        <v>2</v>
      </c>
      <c r="V446">
        <v>1</v>
      </c>
      <c r="W446">
        <v>0.5</v>
      </c>
      <c r="X446">
        <v>300000000</v>
      </c>
      <c r="Y446">
        <v>50000</v>
      </c>
      <c r="Z446">
        <v>500000</v>
      </c>
      <c r="AA446">
        <v>20000000</v>
      </c>
      <c r="AB446">
        <v>25</v>
      </c>
      <c r="AC446">
        <v>100</v>
      </c>
      <c r="AD446">
        <v>6</v>
      </c>
      <c r="AE446">
        <v>0.2</v>
      </c>
      <c r="AF446">
        <v>0.5</v>
      </c>
      <c r="AG446">
        <v>2</v>
      </c>
      <c r="AH446">
        <v>1</v>
      </c>
      <c r="AI446">
        <v>0.5</v>
      </c>
      <c r="AJ446">
        <v>0.5</v>
      </c>
      <c r="AK446">
        <v>0.5</v>
      </c>
      <c r="AL446">
        <v>6</v>
      </c>
      <c r="AM446">
        <v>4.5</v>
      </c>
      <c r="AN446">
        <v>1.5</v>
      </c>
      <c r="AO446" t="s">
        <v>2983</v>
      </c>
      <c r="AP446" t="s">
        <v>2984</v>
      </c>
      <c r="AQ446" t="s">
        <v>3696</v>
      </c>
      <c r="AR446" t="s">
        <v>2986</v>
      </c>
      <c r="AS446" t="s">
        <v>2987</v>
      </c>
      <c r="AT446" t="s">
        <v>2988</v>
      </c>
      <c r="AU446">
        <v>70</v>
      </c>
      <c r="AV446">
        <v>80</v>
      </c>
      <c r="AW446">
        <v>20000000</v>
      </c>
      <c r="AX446">
        <v>3</v>
      </c>
      <c r="AY446">
        <v>1</v>
      </c>
      <c r="AZ446">
        <v>0.5</v>
      </c>
      <c r="BA446">
        <v>0.3</v>
      </c>
      <c r="BB446">
        <v>0.2</v>
      </c>
      <c r="BC446">
        <v>300000000</v>
      </c>
      <c r="BD446">
        <v>0.2</v>
      </c>
      <c r="BE446">
        <v>0.5</v>
      </c>
      <c r="BF446">
        <v>0.2</v>
      </c>
      <c r="BG446">
        <v>0.5</v>
      </c>
    </row>
    <row r="447" spans="1:59" ht="24.75" thickBot="1" x14ac:dyDescent="0.3">
      <c r="A447" s="10" t="s">
        <v>2058</v>
      </c>
      <c r="B447" s="11" t="s">
        <v>1800</v>
      </c>
      <c r="C447" s="10" t="s">
        <v>2059</v>
      </c>
      <c r="D447" s="10" t="s">
        <v>2059</v>
      </c>
      <c r="E447" s="33">
        <v>43983.587500000001</v>
      </c>
      <c r="F447" s="56">
        <f>EDATE(E447, 10)</f>
        <v>44287</v>
      </c>
      <c r="G447" s="15" t="s">
        <v>3948</v>
      </c>
      <c r="H447" s="59">
        <v>505000</v>
      </c>
      <c r="I447" s="16" t="str">
        <f>TEXT(E447,"yyyy-mm-ddThh:MM:ss")</f>
        <v>2020-06-01T14:06:00</v>
      </c>
      <c r="J447" s="55" t="str">
        <f>TEXT(F447,"yyyy-mm-ddThh:MM:ss")</f>
        <v>2021-04-01T00:00:00</v>
      </c>
      <c r="K447" s="66">
        <f t="shared" si="7"/>
        <v>505000</v>
      </c>
      <c r="L447" s="20" t="s">
        <v>3939</v>
      </c>
      <c r="M447" s="12">
        <v>43983.79583333333</v>
      </c>
      <c r="N447" s="64" t="s">
        <v>2876</v>
      </c>
      <c r="O447" s="30" t="s">
        <v>2935</v>
      </c>
      <c r="P447" s="47">
        <f>H447</f>
        <v>505000</v>
      </c>
      <c r="Q447" t="s">
        <v>2981</v>
      </c>
      <c r="R447" t="s">
        <v>2982</v>
      </c>
      <c r="S447">
        <v>5</v>
      </c>
      <c r="T447">
        <v>3</v>
      </c>
      <c r="U447">
        <v>2</v>
      </c>
      <c r="V447">
        <v>1</v>
      </c>
      <c r="W447">
        <v>0.5</v>
      </c>
      <c r="X447">
        <v>300000000</v>
      </c>
      <c r="Y447">
        <v>50000</v>
      </c>
      <c r="Z447">
        <v>500000</v>
      </c>
      <c r="AA447">
        <v>20000000</v>
      </c>
      <c r="AB447">
        <v>25</v>
      </c>
      <c r="AC447">
        <v>100</v>
      </c>
      <c r="AD447">
        <v>6</v>
      </c>
      <c r="AE447">
        <v>0.2</v>
      </c>
      <c r="AF447">
        <v>0.5</v>
      </c>
      <c r="AG447">
        <v>2</v>
      </c>
      <c r="AH447">
        <v>1</v>
      </c>
      <c r="AI447">
        <v>0.5</v>
      </c>
      <c r="AJ447">
        <v>0.5</v>
      </c>
      <c r="AK447">
        <v>0.5</v>
      </c>
      <c r="AL447">
        <v>6</v>
      </c>
      <c r="AM447">
        <v>4.5</v>
      </c>
      <c r="AN447">
        <v>1.5</v>
      </c>
      <c r="AO447" t="s">
        <v>2983</v>
      </c>
      <c r="AP447" t="s">
        <v>2984</v>
      </c>
      <c r="AQ447" t="s">
        <v>3725</v>
      </c>
      <c r="AR447" t="s">
        <v>2986</v>
      </c>
      <c r="AS447" t="s">
        <v>2987</v>
      </c>
      <c r="AT447" t="s">
        <v>2988</v>
      </c>
      <c r="AU447">
        <v>70</v>
      </c>
      <c r="AV447">
        <v>80</v>
      </c>
      <c r="AW447">
        <v>20000000</v>
      </c>
      <c r="AX447">
        <v>3</v>
      </c>
      <c r="AY447">
        <v>1</v>
      </c>
      <c r="AZ447">
        <v>0.5</v>
      </c>
      <c r="BA447">
        <v>0.3</v>
      </c>
      <c r="BB447">
        <v>0.2</v>
      </c>
      <c r="BC447">
        <v>300000000</v>
      </c>
      <c r="BD447">
        <v>0.2</v>
      </c>
      <c r="BE447">
        <v>0.5</v>
      </c>
      <c r="BF447">
        <v>0.2</v>
      </c>
      <c r="BG447">
        <v>0.5</v>
      </c>
    </row>
    <row r="448" spans="1:59" ht="24.75" thickBot="1" x14ac:dyDescent="0.3">
      <c r="A448" s="10" t="s">
        <v>2028</v>
      </c>
      <c r="B448" s="11" t="s">
        <v>1800</v>
      </c>
      <c r="C448" s="10" t="s">
        <v>2029</v>
      </c>
      <c r="D448" s="10" t="s">
        <v>2029</v>
      </c>
      <c r="E448" s="33">
        <v>43983.712500000001</v>
      </c>
      <c r="F448" s="56">
        <f>EDATE(E448, 10)</f>
        <v>44287</v>
      </c>
      <c r="G448" s="15" t="s">
        <v>3948</v>
      </c>
      <c r="H448" s="59">
        <v>1000000</v>
      </c>
      <c r="I448" s="16" t="str">
        <f>TEXT(E448,"yyyy-mm-ddThh:MM:ss")</f>
        <v>2020-06-01T17:06:00</v>
      </c>
      <c r="J448" s="55" t="str">
        <f>TEXT(F448,"yyyy-mm-ddThh:MM:ss")</f>
        <v>2021-04-01T00:00:00</v>
      </c>
      <c r="K448" s="66">
        <f t="shared" si="7"/>
        <v>1000000</v>
      </c>
      <c r="L448" s="20" t="s">
        <v>3939</v>
      </c>
      <c r="M448" s="12">
        <v>43983.79583333333</v>
      </c>
      <c r="N448" s="64" t="s">
        <v>2876</v>
      </c>
      <c r="O448" s="30" t="s">
        <v>2935</v>
      </c>
      <c r="P448" s="47">
        <f>H448</f>
        <v>1000000</v>
      </c>
      <c r="Q448" t="s">
        <v>2981</v>
      </c>
      <c r="R448" t="s">
        <v>2982</v>
      </c>
      <c r="S448">
        <v>5</v>
      </c>
      <c r="T448">
        <v>3</v>
      </c>
      <c r="U448">
        <v>2</v>
      </c>
      <c r="V448">
        <v>1</v>
      </c>
      <c r="W448">
        <v>0.5</v>
      </c>
      <c r="X448">
        <v>300000000</v>
      </c>
      <c r="Y448">
        <v>50000</v>
      </c>
      <c r="Z448">
        <v>500000</v>
      </c>
      <c r="AA448">
        <v>20000000</v>
      </c>
      <c r="AB448">
        <v>25</v>
      </c>
      <c r="AC448">
        <v>100</v>
      </c>
      <c r="AD448">
        <v>6</v>
      </c>
      <c r="AE448">
        <v>0.2</v>
      </c>
      <c r="AF448">
        <v>0.5</v>
      </c>
      <c r="AG448">
        <v>2</v>
      </c>
      <c r="AH448">
        <v>1</v>
      </c>
      <c r="AI448">
        <v>0.5</v>
      </c>
      <c r="AJ448">
        <v>0.5</v>
      </c>
      <c r="AK448">
        <v>0.5</v>
      </c>
      <c r="AL448">
        <v>6</v>
      </c>
      <c r="AM448">
        <v>4.5</v>
      </c>
      <c r="AN448">
        <v>1.5</v>
      </c>
      <c r="AO448" t="s">
        <v>2983</v>
      </c>
      <c r="AP448" t="s">
        <v>2984</v>
      </c>
      <c r="AQ448" t="s">
        <v>3401</v>
      </c>
      <c r="AR448" t="s">
        <v>2986</v>
      </c>
      <c r="AS448" t="s">
        <v>2987</v>
      </c>
      <c r="AT448" t="s">
        <v>2988</v>
      </c>
      <c r="AU448">
        <v>70</v>
      </c>
      <c r="AV448">
        <v>80</v>
      </c>
      <c r="AW448">
        <v>20000000</v>
      </c>
      <c r="AX448">
        <v>3</v>
      </c>
      <c r="AY448">
        <v>1</v>
      </c>
      <c r="AZ448">
        <v>0.5</v>
      </c>
      <c r="BA448">
        <v>0.3</v>
      </c>
      <c r="BB448">
        <v>0.2</v>
      </c>
      <c r="BC448">
        <v>300000000</v>
      </c>
      <c r="BD448">
        <v>0.2</v>
      </c>
      <c r="BE448">
        <v>0.5</v>
      </c>
      <c r="BF448">
        <v>0.2</v>
      </c>
      <c r="BG448">
        <v>0.5</v>
      </c>
    </row>
    <row r="449" spans="1:59" ht="24.75" thickBot="1" x14ac:dyDescent="0.3">
      <c r="A449" s="10" t="s">
        <v>2032</v>
      </c>
      <c r="B449" s="11" t="s">
        <v>1800</v>
      </c>
      <c r="C449" s="10" t="s">
        <v>179</v>
      </c>
      <c r="D449" s="10" t="s">
        <v>179</v>
      </c>
      <c r="E449" s="33">
        <v>43983.712500000001</v>
      </c>
      <c r="F449" s="56">
        <f>EDATE(E449, 10)</f>
        <v>44287</v>
      </c>
      <c r="G449" s="15" t="s">
        <v>3948</v>
      </c>
      <c r="H449" s="59">
        <v>537000</v>
      </c>
      <c r="I449" s="16" t="str">
        <f>TEXT(E449,"yyyy-mm-ddThh:MM:ss")</f>
        <v>2020-06-01T17:06:00</v>
      </c>
      <c r="J449" s="55" t="str">
        <f>TEXT(F449,"yyyy-mm-ddThh:MM:ss")</f>
        <v>2021-04-01T00:00:00</v>
      </c>
      <c r="K449" s="66">
        <f t="shared" si="7"/>
        <v>537000</v>
      </c>
      <c r="L449" s="20" t="s">
        <v>3939</v>
      </c>
      <c r="M449" s="12">
        <v>44005.504166666666</v>
      </c>
      <c r="N449" s="64" t="s">
        <v>2876</v>
      </c>
      <c r="O449" s="30" t="s">
        <v>2935</v>
      </c>
      <c r="P449" s="47">
        <f>H449</f>
        <v>537000</v>
      </c>
      <c r="Q449" t="s">
        <v>2981</v>
      </c>
      <c r="R449" t="s">
        <v>2982</v>
      </c>
      <c r="S449">
        <v>5</v>
      </c>
      <c r="T449">
        <v>3</v>
      </c>
      <c r="U449">
        <v>2</v>
      </c>
      <c r="V449">
        <v>1</v>
      </c>
      <c r="W449">
        <v>0.5</v>
      </c>
      <c r="X449">
        <v>300000000</v>
      </c>
      <c r="Y449">
        <v>50000</v>
      </c>
      <c r="Z449">
        <v>500000</v>
      </c>
      <c r="AA449">
        <v>20000000</v>
      </c>
      <c r="AB449">
        <v>25</v>
      </c>
      <c r="AC449">
        <v>100</v>
      </c>
      <c r="AD449">
        <v>6</v>
      </c>
      <c r="AE449">
        <v>0.2</v>
      </c>
      <c r="AF449">
        <v>0.5</v>
      </c>
      <c r="AG449">
        <v>2</v>
      </c>
      <c r="AH449">
        <v>1</v>
      </c>
      <c r="AI449">
        <v>0.5</v>
      </c>
      <c r="AJ449">
        <v>0.5</v>
      </c>
      <c r="AK449">
        <v>0.5</v>
      </c>
      <c r="AL449">
        <v>6</v>
      </c>
      <c r="AM449">
        <v>4.5</v>
      </c>
      <c r="AN449">
        <v>1.5</v>
      </c>
      <c r="AO449" t="s">
        <v>2983</v>
      </c>
      <c r="AP449" t="s">
        <v>2984</v>
      </c>
      <c r="AQ449" t="s">
        <v>3621</v>
      </c>
      <c r="AR449" t="s">
        <v>2986</v>
      </c>
      <c r="AS449" t="s">
        <v>2987</v>
      </c>
      <c r="AT449" t="s">
        <v>2988</v>
      </c>
      <c r="AU449">
        <v>70</v>
      </c>
      <c r="AV449">
        <v>80</v>
      </c>
      <c r="AW449">
        <v>20000000</v>
      </c>
      <c r="AX449">
        <v>3</v>
      </c>
      <c r="AY449">
        <v>1</v>
      </c>
      <c r="AZ449">
        <v>0.5</v>
      </c>
      <c r="BA449">
        <v>0.3</v>
      </c>
      <c r="BB449">
        <v>0.2</v>
      </c>
      <c r="BC449">
        <v>300000000</v>
      </c>
      <c r="BD449">
        <v>0.2</v>
      </c>
      <c r="BE449">
        <v>0.5</v>
      </c>
      <c r="BF449">
        <v>0.2</v>
      </c>
      <c r="BG449">
        <v>0.5</v>
      </c>
    </row>
    <row r="450" spans="1:59" ht="24.75" thickBot="1" x14ac:dyDescent="0.3">
      <c r="A450" s="10" t="s">
        <v>2025</v>
      </c>
      <c r="B450" s="11" t="s">
        <v>1800</v>
      </c>
      <c r="C450" s="10" t="s">
        <v>2026</v>
      </c>
      <c r="D450" s="10" t="s">
        <v>2026</v>
      </c>
      <c r="E450" s="33">
        <v>43983.754166666666</v>
      </c>
      <c r="F450" s="56">
        <f>EDATE(E450, 10)</f>
        <v>44287</v>
      </c>
      <c r="G450" s="15" t="s">
        <v>3948</v>
      </c>
      <c r="H450" s="59">
        <v>500000</v>
      </c>
      <c r="I450" s="16" t="str">
        <f>TEXT(E450,"yyyy-mm-ddThh:MM:ss")</f>
        <v>2020-06-01T18:06:00</v>
      </c>
      <c r="J450" s="55" t="str">
        <f>TEXT(F450,"yyyy-mm-ddThh:MM:ss")</f>
        <v>2021-04-01T00:00:00</v>
      </c>
      <c r="K450" s="66">
        <f t="shared" si="7"/>
        <v>500000</v>
      </c>
      <c r="L450" s="20" t="s">
        <v>3939</v>
      </c>
      <c r="M450" s="12">
        <v>43983.837500000001</v>
      </c>
      <c r="N450" s="64" t="s">
        <v>2876</v>
      </c>
      <c r="O450" s="30" t="s">
        <v>2935</v>
      </c>
      <c r="P450" s="47">
        <f>H450</f>
        <v>500000</v>
      </c>
      <c r="Q450" t="s">
        <v>2981</v>
      </c>
      <c r="R450" t="s">
        <v>2982</v>
      </c>
      <c r="S450">
        <v>5</v>
      </c>
      <c r="T450">
        <v>3</v>
      </c>
      <c r="U450">
        <v>2</v>
      </c>
      <c r="V450">
        <v>1</v>
      </c>
      <c r="W450">
        <v>0.5</v>
      </c>
      <c r="X450">
        <v>300000000</v>
      </c>
      <c r="Y450">
        <v>50000</v>
      </c>
      <c r="Z450">
        <v>500000</v>
      </c>
      <c r="AA450">
        <v>20000000</v>
      </c>
      <c r="AB450">
        <v>25</v>
      </c>
      <c r="AC450">
        <v>100</v>
      </c>
      <c r="AD450">
        <v>6</v>
      </c>
      <c r="AE450">
        <v>0.2</v>
      </c>
      <c r="AF450">
        <v>0.5</v>
      </c>
      <c r="AG450">
        <v>2</v>
      </c>
      <c r="AH450">
        <v>1</v>
      </c>
      <c r="AI450">
        <v>0.5</v>
      </c>
      <c r="AJ450">
        <v>0.5</v>
      </c>
      <c r="AK450">
        <v>0.5</v>
      </c>
      <c r="AL450">
        <v>6</v>
      </c>
      <c r="AM450">
        <v>4.5</v>
      </c>
      <c r="AN450">
        <v>1.5</v>
      </c>
      <c r="AO450" t="s">
        <v>2983</v>
      </c>
      <c r="AP450" t="s">
        <v>2984</v>
      </c>
      <c r="AQ450" t="s">
        <v>3854</v>
      </c>
      <c r="AR450" t="s">
        <v>2986</v>
      </c>
      <c r="AS450" t="s">
        <v>2987</v>
      </c>
      <c r="AT450" t="s">
        <v>2988</v>
      </c>
      <c r="AU450">
        <v>70</v>
      </c>
      <c r="AV450">
        <v>80</v>
      </c>
      <c r="AW450">
        <v>20000000</v>
      </c>
      <c r="AX450">
        <v>3</v>
      </c>
      <c r="AY450">
        <v>1</v>
      </c>
      <c r="AZ450">
        <v>0.5</v>
      </c>
      <c r="BA450">
        <v>0.3</v>
      </c>
      <c r="BB450">
        <v>0.2</v>
      </c>
      <c r="BC450">
        <v>300000000</v>
      </c>
      <c r="BD450">
        <v>0.2</v>
      </c>
      <c r="BE450">
        <v>0.5</v>
      </c>
      <c r="BF450">
        <v>0.2</v>
      </c>
      <c r="BG450">
        <v>0.5</v>
      </c>
    </row>
    <row r="451" spans="1:59" ht="24.75" thickBot="1" x14ac:dyDescent="0.3">
      <c r="A451" s="10" t="s">
        <v>2021</v>
      </c>
      <c r="B451" s="11" t="s">
        <v>1800</v>
      </c>
      <c r="C451" s="10" t="s">
        <v>1672</v>
      </c>
      <c r="D451" s="10" t="s">
        <v>1672</v>
      </c>
      <c r="E451" s="33">
        <v>43983.79583333333</v>
      </c>
      <c r="F451" s="56">
        <f>EDATE(E451, 10)</f>
        <v>44287</v>
      </c>
      <c r="G451" s="15" t="s">
        <v>3948</v>
      </c>
      <c r="H451" s="59">
        <v>1040000</v>
      </c>
      <c r="I451" s="16" t="str">
        <f>TEXT(E451,"yyyy-mm-ddThh:MM:ss")</f>
        <v>2020-06-01T19:06:00</v>
      </c>
      <c r="J451" s="55" t="str">
        <f>TEXT(F451,"yyyy-mm-ddThh:MM:ss")</f>
        <v>2021-04-01T00:00:00</v>
      </c>
      <c r="K451" s="66">
        <f t="shared" si="7"/>
        <v>1040000</v>
      </c>
      <c r="L451" s="20" t="s">
        <v>3939</v>
      </c>
      <c r="M451" s="12">
        <v>43983.79583333333</v>
      </c>
      <c r="N451" s="64" t="s">
        <v>2876</v>
      </c>
      <c r="O451" s="30" t="s">
        <v>2935</v>
      </c>
      <c r="P451" s="47">
        <f>H451</f>
        <v>1040000</v>
      </c>
      <c r="Q451" t="s">
        <v>2981</v>
      </c>
      <c r="R451" t="s">
        <v>2982</v>
      </c>
      <c r="S451">
        <v>5</v>
      </c>
      <c r="T451">
        <v>3</v>
      </c>
      <c r="U451">
        <v>2</v>
      </c>
      <c r="V451">
        <v>1</v>
      </c>
      <c r="W451">
        <v>0.5</v>
      </c>
      <c r="X451">
        <v>300000000</v>
      </c>
      <c r="Y451">
        <v>50000</v>
      </c>
      <c r="Z451">
        <v>500000</v>
      </c>
      <c r="AA451">
        <v>20000000</v>
      </c>
      <c r="AB451">
        <v>25</v>
      </c>
      <c r="AC451">
        <v>100</v>
      </c>
      <c r="AD451">
        <v>6</v>
      </c>
      <c r="AE451">
        <v>0.2</v>
      </c>
      <c r="AF451">
        <v>0.5</v>
      </c>
      <c r="AG451">
        <v>2</v>
      </c>
      <c r="AH451">
        <v>1</v>
      </c>
      <c r="AI451">
        <v>0.5</v>
      </c>
      <c r="AJ451">
        <v>0.5</v>
      </c>
      <c r="AK451">
        <v>0.5</v>
      </c>
      <c r="AL451">
        <v>6</v>
      </c>
      <c r="AM451">
        <v>4.5</v>
      </c>
      <c r="AN451">
        <v>1.5</v>
      </c>
      <c r="AO451" t="s">
        <v>2983</v>
      </c>
      <c r="AP451" t="s">
        <v>2984</v>
      </c>
      <c r="AQ451" t="s">
        <v>3364</v>
      </c>
      <c r="AR451" t="s">
        <v>2986</v>
      </c>
      <c r="AS451" t="s">
        <v>2987</v>
      </c>
      <c r="AT451" t="s">
        <v>2988</v>
      </c>
      <c r="AU451">
        <v>70</v>
      </c>
      <c r="AV451">
        <v>80</v>
      </c>
      <c r="AW451">
        <v>20000000</v>
      </c>
      <c r="AX451">
        <v>3</v>
      </c>
      <c r="AY451">
        <v>1</v>
      </c>
      <c r="AZ451">
        <v>0.5</v>
      </c>
      <c r="BA451">
        <v>0.3</v>
      </c>
      <c r="BB451">
        <v>0.2</v>
      </c>
      <c r="BC451">
        <v>300000000</v>
      </c>
      <c r="BD451">
        <v>0.2</v>
      </c>
      <c r="BE451">
        <v>0.5</v>
      </c>
      <c r="BF451">
        <v>0.2</v>
      </c>
      <c r="BG451">
        <v>0.5</v>
      </c>
    </row>
    <row r="452" spans="1:59" ht="24.75" thickBot="1" x14ac:dyDescent="0.3">
      <c r="A452" s="10" t="s">
        <v>2016</v>
      </c>
      <c r="B452" s="11" t="s">
        <v>1800</v>
      </c>
      <c r="C452" s="10" t="s">
        <v>2017</v>
      </c>
      <c r="D452" s="10" t="s">
        <v>2017</v>
      </c>
      <c r="E452" s="33">
        <v>43983.837500000001</v>
      </c>
      <c r="F452" s="56">
        <f>EDATE(E452, 10)</f>
        <v>44287</v>
      </c>
      <c r="G452" s="15" t="s">
        <v>3948</v>
      </c>
      <c r="H452" s="59">
        <v>6122000</v>
      </c>
      <c r="I452" s="16" t="str">
        <f>TEXT(E452,"yyyy-mm-ddThh:MM:ss")</f>
        <v>2020-06-01T20:06:00</v>
      </c>
      <c r="J452" s="55" t="str">
        <f>TEXT(F452,"yyyy-mm-ddThh:MM:ss")</f>
        <v>2021-04-01T00:00:00</v>
      </c>
      <c r="K452" s="66">
        <f t="shared" si="7"/>
        <v>6122000</v>
      </c>
      <c r="L452" s="20" t="s">
        <v>3939</v>
      </c>
      <c r="M452" s="12">
        <v>43984.629166666666</v>
      </c>
      <c r="N452" s="64" t="s">
        <v>2876</v>
      </c>
      <c r="O452" s="30" t="s">
        <v>2935</v>
      </c>
      <c r="P452" s="47">
        <f>H452</f>
        <v>6122000</v>
      </c>
      <c r="Q452" t="s">
        <v>2981</v>
      </c>
      <c r="R452" t="s">
        <v>2982</v>
      </c>
      <c r="S452">
        <v>5</v>
      </c>
      <c r="T452">
        <v>3</v>
      </c>
      <c r="U452">
        <v>2</v>
      </c>
      <c r="V452">
        <v>1</v>
      </c>
      <c r="W452">
        <v>0.5</v>
      </c>
      <c r="X452">
        <v>300000000</v>
      </c>
      <c r="Y452">
        <v>50000</v>
      </c>
      <c r="Z452">
        <v>500000</v>
      </c>
      <c r="AA452">
        <v>20000000</v>
      </c>
      <c r="AB452">
        <v>25</v>
      </c>
      <c r="AC452">
        <v>100</v>
      </c>
      <c r="AD452">
        <v>6</v>
      </c>
      <c r="AE452">
        <v>0.2</v>
      </c>
      <c r="AF452">
        <v>0.5</v>
      </c>
      <c r="AG452">
        <v>2</v>
      </c>
      <c r="AH452">
        <v>1</v>
      </c>
      <c r="AI452">
        <v>0.5</v>
      </c>
      <c r="AJ452">
        <v>0.5</v>
      </c>
      <c r="AK452">
        <v>0.5</v>
      </c>
      <c r="AL452">
        <v>6</v>
      </c>
      <c r="AM452">
        <v>4.5</v>
      </c>
      <c r="AN452">
        <v>1.5</v>
      </c>
      <c r="AO452" t="s">
        <v>2983</v>
      </c>
      <c r="AP452" t="s">
        <v>2984</v>
      </c>
      <c r="AQ452" t="s">
        <v>3206</v>
      </c>
      <c r="AR452" t="s">
        <v>2986</v>
      </c>
      <c r="AS452" t="s">
        <v>2987</v>
      </c>
      <c r="AT452" t="s">
        <v>2988</v>
      </c>
      <c r="AU452">
        <v>70</v>
      </c>
      <c r="AV452">
        <v>80</v>
      </c>
      <c r="AW452">
        <v>20000000</v>
      </c>
      <c r="AX452">
        <v>3</v>
      </c>
      <c r="AY452">
        <v>1</v>
      </c>
      <c r="AZ452">
        <v>0.5</v>
      </c>
      <c r="BA452">
        <v>0.3</v>
      </c>
      <c r="BB452">
        <v>0.2</v>
      </c>
      <c r="BC452">
        <v>300000000</v>
      </c>
      <c r="BD452">
        <v>0.2</v>
      </c>
      <c r="BE452">
        <v>0.5</v>
      </c>
      <c r="BF452">
        <v>0.2</v>
      </c>
      <c r="BG452">
        <v>0.5</v>
      </c>
    </row>
    <row r="453" spans="1:59" ht="24.75" thickBot="1" x14ac:dyDescent="0.3">
      <c r="A453" s="10" t="s">
        <v>2013</v>
      </c>
      <c r="B453" s="11" t="s">
        <v>1800</v>
      </c>
      <c r="C453" s="10" t="s">
        <v>1478</v>
      </c>
      <c r="D453" s="10" t="s">
        <v>1478</v>
      </c>
      <c r="E453" s="33">
        <v>43983.879166666666</v>
      </c>
      <c r="F453" s="56">
        <f>EDATE(E453, 10)</f>
        <v>44287</v>
      </c>
      <c r="G453" s="15" t="s">
        <v>3948</v>
      </c>
      <c r="H453" s="59">
        <v>6122000</v>
      </c>
      <c r="I453" s="16" t="str">
        <f>TEXT(E453,"yyyy-mm-ddThh:MM:ss")</f>
        <v>2020-06-01T21:06:00</v>
      </c>
      <c r="J453" s="55" t="str">
        <f>TEXT(F453,"yyyy-mm-ddThh:MM:ss")</f>
        <v>2021-04-01T00:00:00</v>
      </c>
      <c r="K453" s="66">
        <f t="shared" si="7"/>
        <v>6122000</v>
      </c>
      <c r="L453" s="20" t="s">
        <v>3939</v>
      </c>
      <c r="M453" s="12">
        <v>43984.629166666666</v>
      </c>
      <c r="N453" s="64" t="s">
        <v>2876</v>
      </c>
      <c r="O453" s="30" t="s">
        <v>2935</v>
      </c>
      <c r="P453" s="47">
        <f>H453</f>
        <v>6122000</v>
      </c>
      <c r="Q453" t="s">
        <v>2981</v>
      </c>
      <c r="R453" t="s">
        <v>2982</v>
      </c>
      <c r="S453">
        <v>5</v>
      </c>
      <c r="T453">
        <v>3</v>
      </c>
      <c r="U453">
        <v>2</v>
      </c>
      <c r="V453">
        <v>1</v>
      </c>
      <c r="W453">
        <v>0.5</v>
      </c>
      <c r="X453">
        <v>300000000</v>
      </c>
      <c r="Y453">
        <v>50000</v>
      </c>
      <c r="Z453">
        <v>500000</v>
      </c>
      <c r="AA453">
        <v>20000000</v>
      </c>
      <c r="AB453">
        <v>25</v>
      </c>
      <c r="AC453">
        <v>100</v>
      </c>
      <c r="AD453">
        <v>6</v>
      </c>
      <c r="AE453">
        <v>0.2</v>
      </c>
      <c r="AF453">
        <v>0.5</v>
      </c>
      <c r="AG453">
        <v>2</v>
      </c>
      <c r="AH453">
        <v>1</v>
      </c>
      <c r="AI453">
        <v>0.5</v>
      </c>
      <c r="AJ453">
        <v>0.5</v>
      </c>
      <c r="AK453">
        <v>0.5</v>
      </c>
      <c r="AL453">
        <v>6</v>
      </c>
      <c r="AM453">
        <v>4.5</v>
      </c>
      <c r="AN453">
        <v>1.5</v>
      </c>
      <c r="AO453" t="s">
        <v>2983</v>
      </c>
      <c r="AP453" t="s">
        <v>2984</v>
      </c>
      <c r="AQ453" t="s">
        <v>3205</v>
      </c>
      <c r="AR453" t="s">
        <v>2986</v>
      </c>
      <c r="AS453" t="s">
        <v>2987</v>
      </c>
      <c r="AT453" t="s">
        <v>2988</v>
      </c>
      <c r="AU453">
        <v>70</v>
      </c>
      <c r="AV453">
        <v>80</v>
      </c>
      <c r="AW453">
        <v>20000000</v>
      </c>
      <c r="AX453">
        <v>3</v>
      </c>
      <c r="AY453">
        <v>1</v>
      </c>
      <c r="AZ453">
        <v>0.5</v>
      </c>
      <c r="BA453">
        <v>0.3</v>
      </c>
      <c r="BB453">
        <v>0.2</v>
      </c>
      <c r="BC453">
        <v>300000000</v>
      </c>
      <c r="BD453">
        <v>0.2</v>
      </c>
      <c r="BE453">
        <v>0.5</v>
      </c>
      <c r="BF453">
        <v>0.2</v>
      </c>
      <c r="BG453">
        <v>0.5</v>
      </c>
    </row>
    <row r="454" spans="1:59" ht="24.75" thickBot="1" x14ac:dyDescent="0.3">
      <c r="A454" s="10" t="s">
        <v>2014</v>
      </c>
      <c r="B454" s="11" t="s">
        <v>1800</v>
      </c>
      <c r="C454" s="10" t="s">
        <v>2015</v>
      </c>
      <c r="D454" s="10" t="s">
        <v>2015</v>
      </c>
      <c r="E454" s="33">
        <v>43983.879166666666</v>
      </c>
      <c r="F454" s="56">
        <f>EDATE(E454, 10)</f>
        <v>44287</v>
      </c>
      <c r="G454" s="15" t="s">
        <v>3948</v>
      </c>
      <c r="H454" s="59">
        <v>615000</v>
      </c>
      <c r="I454" s="16" t="str">
        <f>TEXT(E454,"yyyy-mm-ddThh:MM:ss")</f>
        <v>2020-06-01T21:06:00</v>
      </c>
      <c r="J454" s="55" t="str">
        <f>TEXT(F454,"yyyy-mm-ddThh:MM:ss")</f>
        <v>2021-04-01T00:00:00</v>
      </c>
      <c r="K454" s="66">
        <f t="shared" si="7"/>
        <v>615000</v>
      </c>
      <c r="L454" s="20" t="s">
        <v>3939</v>
      </c>
      <c r="M454" s="12">
        <v>43983.879166666666</v>
      </c>
      <c r="N454" s="64" t="s">
        <v>2876</v>
      </c>
      <c r="O454" s="30" t="s">
        <v>2935</v>
      </c>
      <c r="P454" s="47">
        <f>H454</f>
        <v>615000</v>
      </c>
      <c r="Q454" t="s">
        <v>2981</v>
      </c>
      <c r="R454" t="s">
        <v>2982</v>
      </c>
      <c r="S454">
        <v>5</v>
      </c>
      <c r="T454">
        <v>3</v>
      </c>
      <c r="U454">
        <v>2</v>
      </c>
      <c r="V454">
        <v>1</v>
      </c>
      <c r="W454">
        <v>0.5</v>
      </c>
      <c r="X454">
        <v>300000000</v>
      </c>
      <c r="Y454">
        <v>50000</v>
      </c>
      <c r="Z454">
        <v>500000</v>
      </c>
      <c r="AA454">
        <v>20000000</v>
      </c>
      <c r="AB454">
        <v>25</v>
      </c>
      <c r="AC454">
        <v>100</v>
      </c>
      <c r="AD454">
        <v>6</v>
      </c>
      <c r="AE454">
        <v>0.2</v>
      </c>
      <c r="AF454">
        <v>0.5</v>
      </c>
      <c r="AG454">
        <v>2</v>
      </c>
      <c r="AH454">
        <v>1</v>
      </c>
      <c r="AI454">
        <v>0.5</v>
      </c>
      <c r="AJ454">
        <v>0.5</v>
      </c>
      <c r="AK454">
        <v>0.5</v>
      </c>
      <c r="AL454">
        <v>6</v>
      </c>
      <c r="AM454">
        <v>4.5</v>
      </c>
      <c r="AN454">
        <v>1.5</v>
      </c>
      <c r="AO454" t="s">
        <v>2983</v>
      </c>
      <c r="AP454" t="s">
        <v>2984</v>
      </c>
      <c r="AQ454" t="s">
        <v>3523</v>
      </c>
      <c r="AR454" t="s">
        <v>2986</v>
      </c>
      <c r="AS454" t="s">
        <v>2987</v>
      </c>
      <c r="AT454" t="s">
        <v>2988</v>
      </c>
      <c r="AU454">
        <v>70</v>
      </c>
      <c r="AV454">
        <v>80</v>
      </c>
      <c r="AW454">
        <v>20000000</v>
      </c>
      <c r="AX454">
        <v>3</v>
      </c>
      <c r="AY454">
        <v>1</v>
      </c>
      <c r="AZ454">
        <v>0.5</v>
      </c>
      <c r="BA454">
        <v>0.3</v>
      </c>
      <c r="BB454">
        <v>0.2</v>
      </c>
      <c r="BC454">
        <v>300000000</v>
      </c>
      <c r="BD454">
        <v>0.2</v>
      </c>
      <c r="BE454">
        <v>0.5</v>
      </c>
      <c r="BF454">
        <v>0.2</v>
      </c>
      <c r="BG454">
        <v>0.5</v>
      </c>
    </row>
    <row r="455" spans="1:59" ht="24.75" thickBot="1" x14ac:dyDescent="0.3">
      <c r="A455" s="10" t="s">
        <v>2011</v>
      </c>
      <c r="B455" s="11" t="s">
        <v>1800</v>
      </c>
      <c r="C455" s="10" t="s">
        <v>2012</v>
      </c>
      <c r="D455" s="10" t="s">
        <v>2012</v>
      </c>
      <c r="E455" s="33">
        <v>43983.879166666666</v>
      </c>
      <c r="F455" s="56">
        <f>EDATE(E455, 10)</f>
        <v>44287</v>
      </c>
      <c r="G455" s="15" t="s">
        <v>3948</v>
      </c>
      <c r="H455" s="59">
        <v>500000</v>
      </c>
      <c r="I455" s="16" t="str">
        <f>TEXT(E455,"yyyy-mm-ddThh:MM:ss")</f>
        <v>2020-06-01T21:06:00</v>
      </c>
      <c r="J455" s="55" t="str">
        <f>TEXT(F455,"yyyy-mm-ddThh:MM:ss")</f>
        <v>2021-04-01T00:00:00</v>
      </c>
      <c r="K455" s="66">
        <f t="shared" si="7"/>
        <v>500000</v>
      </c>
      <c r="L455" s="20" t="s">
        <v>3939</v>
      </c>
      <c r="M455" s="12">
        <v>43984.337500000001</v>
      </c>
      <c r="N455" s="64" t="s">
        <v>2876</v>
      </c>
      <c r="O455" s="30" t="s">
        <v>2935</v>
      </c>
      <c r="P455" s="47">
        <f>H455</f>
        <v>500000</v>
      </c>
      <c r="Q455" t="s">
        <v>2981</v>
      </c>
      <c r="R455" t="s">
        <v>2982</v>
      </c>
      <c r="S455">
        <v>5</v>
      </c>
      <c r="T455">
        <v>3</v>
      </c>
      <c r="U455">
        <v>2</v>
      </c>
      <c r="V455">
        <v>1</v>
      </c>
      <c r="W455">
        <v>0.5</v>
      </c>
      <c r="X455">
        <v>300000000</v>
      </c>
      <c r="Y455">
        <v>50000</v>
      </c>
      <c r="Z455">
        <v>500000</v>
      </c>
      <c r="AA455">
        <v>20000000</v>
      </c>
      <c r="AB455">
        <v>25</v>
      </c>
      <c r="AC455">
        <v>100</v>
      </c>
      <c r="AD455">
        <v>6</v>
      </c>
      <c r="AE455">
        <v>0.2</v>
      </c>
      <c r="AF455">
        <v>0.5</v>
      </c>
      <c r="AG455">
        <v>2</v>
      </c>
      <c r="AH455">
        <v>1</v>
      </c>
      <c r="AI455">
        <v>0.5</v>
      </c>
      <c r="AJ455">
        <v>0.5</v>
      </c>
      <c r="AK455">
        <v>0.5</v>
      </c>
      <c r="AL455">
        <v>6</v>
      </c>
      <c r="AM455">
        <v>4.5</v>
      </c>
      <c r="AN455">
        <v>1.5</v>
      </c>
      <c r="AO455" t="s">
        <v>2983</v>
      </c>
      <c r="AP455" t="s">
        <v>2984</v>
      </c>
      <c r="AQ455" t="s">
        <v>3853</v>
      </c>
      <c r="AR455" t="s">
        <v>2986</v>
      </c>
      <c r="AS455" t="s">
        <v>2987</v>
      </c>
      <c r="AT455" t="s">
        <v>2988</v>
      </c>
      <c r="AU455">
        <v>70</v>
      </c>
      <c r="AV455">
        <v>80</v>
      </c>
      <c r="AW455">
        <v>20000000</v>
      </c>
      <c r="AX455">
        <v>3</v>
      </c>
      <c r="AY455">
        <v>1</v>
      </c>
      <c r="AZ455">
        <v>0.5</v>
      </c>
      <c r="BA455">
        <v>0.3</v>
      </c>
      <c r="BB455">
        <v>0.2</v>
      </c>
      <c r="BC455">
        <v>300000000</v>
      </c>
      <c r="BD455">
        <v>0.2</v>
      </c>
      <c r="BE455">
        <v>0.5</v>
      </c>
      <c r="BF455">
        <v>0.2</v>
      </c>
      <c r="BG455">
        <v>0.5</v>
      </c>
    </row>
    <row r="456" spans="1:59" ht="24.75" thickBot="1" x14ac:dyDescent="0.3">
      <c r="A456" s="10" t="s">
        <v>2003</v>
      </c>
      <c r="B456" s="11" t="s">
        <v>1800</v>
      </c>
      <c r="C456" s="10" t="s">
        <v>2004</v>
      </c>
      <c r="D456" s="10" t="s">
        <v>2004</v>
      </c>
      <c r="E456" s="33">
        <v>43983.92083333333</v>
      </c>
      <c r="F456" s="56">
        <f>EDATE(E456, 10)</f>
        <v>44287</v>
      </c>
      <c r="G456" s="15" t="s">
        <v>3948</v>
      </c>
      <c r="H456" s="59">
        <v>500000</v>
      </c>
      <c r="I456" s="16" t="str">
        <f>TEXT(E456,"yyyy-mm-ddThh:MM:ss")</f>
        <v>2020-06-01T22:06:00</v>
      </c>
      <c r="J456" s="55" t="str">
        <f>TEXT(F456,"yyyy-mm-ddThh:MM:ss")</f>
        <v>2021-04-01T00:00:00</v>
      </c>
      <c r="K456" s="66">
        <f t="shared" si="7"/>
        <v>500000</v>
      </c>
      <c r="L456" s="20" t="s">
        <v>3939</v>
      </c>
      <c r="M456" s="12">
        <v>43984.337500000001</v>
      </c>
      <c r="N456" s="64" t="s">
        <v>2876</v>
      </c>
      <c r="O456" s="30" t="s">
        <v>2935</v>
      </c>
      <c r="P456" s="47">
        <f>H456</f>
        <v>500000</v>
      </c>
      <c r="Q456" t="s">
        <v>2981</v>
      </c>
      <c r="R456" t="s">
        <v>2982</v>
      </c>
      <c r="S456">
        <v>5</v>
      </c>
      <c r="T456">
        <v>3</v>
      </c>
      <c r="U456">
        <v>2</v>
      </c>
      <c r="V456">
        <v>1</v>
      </c>
      <c r="W456">
        <v>0.5</v>
      </c>
      <c r="X456">
        <v>300000000</v>
      </c>
      <c r="Y456">
        <v>50000</v>
      </c>
      <c r="Z456">
        <v>500000</v>
      </c>
      <c r="AA456">
        <v>20000000</v>
      </c>
      <c r="AB456">
        <v>25</v>
      </c>
      <c r="AC456">
        <v>100</v>
      </c>
      <c r="AD456">
        <v>6</v>
      </c>
      <c r="AE456">
        <v>0.2</v>
      </c>
      <c r="AF456">
        <v>0.5</v>
      </c>
      <c r="AG456">
        <v>2</v>
      </c>
      <c r="AH456">
        <v>1</v>
      </c>
      <c r="AI456">
        <v>0.5</v>
      </c>
      <c r="AJ456">
        <v>0.5</v>
      </c>
      <c r="AK456">
        <v>0.5</v>
      </c>
      <c r="AL456">
        <v>6</v>
      </c>
      <c r="AM456">
        <v>4.5</v>
      </c>
      <c r="AN456">
        <v>1.5</v>
      </c>
      <c r="AO456" t="s">
        <v>2983</v>
      </c>
      <c r="AP456" t="s">
        <v>2984</v>
      </c>
      <c r="AQ456" t="s">
        <v>3851</v>
      </c>
      <c r="AR456" t="s">
        <v>2986</v>
      </c>
      <c r="AS456" t="s">
        <v>2987</v>
      </c>
      <c r="AT456" t="s">
        <v>2988</v>
      </c>
      <c r="AU456">
        <v>70</v>
      </c>
      <c r="AV456">
        <v>80</v>
      </c>
      <c r="AW456">
        <v>20000000</v>
      </c>
      <c r="AX456">
        <v>3</v>
      </c>
      <c r="AY456">
        <v>1</v>
      </c>
      <c r="AZ456">
        <v>0.5</v>
      </c>
      <c r="BA456">
        <v>0.3</v>
      </c>
      <c r="BB456">
        <v>0.2</v>
      </c>
      <c r="BC456">
        <v>300000000</v>
      </c>
      <c r="BD456">
        <v>0.2</v>
      </c>
      <c r="BE456">
        <v>0.5</v>
      </c>
      <c r="BF456">
        <v>0.2</v>
      </c>
      <c r="BG456">
        <v>0.5</v>
      </c>
    </row>
    <row r="457" spans="1:59" ht="24.75" thickBot="1" x14ac:dyDescent="0.3">
      <c r="A457" s="10" t="s">
        <v>2007</v>
      </c>
      <c r="B457" s="11" t="s">
        <v>1800</v>
      </c>
      <c r="C457" s="10" t="s">
        <v>2008</v>
      </c>
      <c r="D457" s="10" t="s">
        <v>2008</v>
      </c>
      <c r="E457" s="33">
        <v>43983.92083333333</v>
      </c>
      <c r="F457" s="56">
        <f>EDATE(E457, 10)</f>
        <v>44287</v>
      </c>
      <c r="G457" s="15" t="s">
        <v>3948</v>
      </c>
      <c r="H457" s="59">
        <v>500000</v>
      </c>
      <c r="I457" s="16" t="str">
        <f>TEXT(E457,"yyyy-mm-ddThh:MM:ss")</f>
        <v>2020-06-01T22:06:00</v>
      </c>
      <c r="J457" s="55" t="str">
        <f>TEXT(F457,"yyyy-mm-ddThh:MM:ss")</f>
        <v>2021-04-01T00:00:00</v>
      </c>
      <c r="K457" s="66">
        <f t="shared" si="7"/>
        <v>500000</v>
      </c>
      <c r="L457" s="20" t="s">
        <v>3939</v>
      </c>
      <c r="M457" s="12">
        <v>43984.337500000001</v>
      </c>
      <c r="N457" s="64" t="s">
        <v>2876</v>
      </c>
      <c r="O457" s="30" t="s">
        <v>2935</v>
      </c>
      <c r="P457" s="47">
        <f>H457</f>
        <v>500000</v>
      </c>
      <c r="Q457" t="s">
        <v>2981</v>
      </c>
      <c r="R457" t="s">
        <v>2982</v>
      </c>
      <c r="S457">
        <v>5</v>
      </c>
      <c r="T457">
        <v>3</v>
      </c>
      <c r="U457">
        <v>2</v>
      </c>
      <c r="V457">
        <v>1</v>
      </c>
      <c r="W457">
        <v>0.5</v>
      </c>
      <c r="X457">
        <v>300000000</v>
      </c>
      <c r="Y457">
        <v>50000</v>
      </c>
      <c r="Z457">
        <v>500000</v>
      </c>
      <c r="AA457">
        <v>20000000</v>
      </c>
      <c r="AB457">
        <v>25</v>
      </c>
      <c r="AC457">
        <v>100</v>
      </c>
      <c r="AD457">
        <v>6</v>
      </c>
      <c r="AE457">
        <v>0.2</v>
      </c>
      <c r="AF457">
        <v>0.5</v>
      </c>
      <c r="AG457">
        <v>2</v>
      </c>
      <c r="AH457">
        <v>1</v>
      </c>
      <c r="AI457">
        <v>0.5</v>
      </c>
      <c r="AJ457">
        <v>0.5</v>
      </c>
      <c r="AK457">
        <v>0.5</v>
      </c>
      <c r="AL457">
        <v>6</v>
      </c>
      <c r="AM457">
        <v>4.5</v>
      </c>
      <c r="AN457">
        <v>1.5</v>
      </c>
      <c r="AO457" t="s">
        <v>2983</v>
      </c>
      <c r="AP457" t="s">
        <v>2984</v>
      </c>
      <c r="AQ457" t="s">
        <v>3852</v>
      </c>
      <c r="AR457" t="s">
        <v>2986</v>
      </c>
      <c r="AS457" t="s">
        <v>2987</v>
      </c>
      <c r="AT457" t="s">
        <v>2988</v>
      </c>
      <c r="AU457">
        <v>70</v>
      </c>
      <c r="AV457">
        <v>80</v>
      </c>
      <c r="AW457">
        <v>20000000</v>
      </c>
      <c r="AX457">
        <v>3</v>
      </c>
      <c r="AY457">
        <v>1</v>
      </c>
      <c r="AZ457">
        <v>0.5</v>
      </c>
      <c r="BA457">
        <v>0.3</v>
      </c>
      <c r="BB457">
        <v>0.2</v>
      </c>
      <c r="BC457">
        <v>300000000</v>
      </c>
      <c r="BD457">
        <v>0.2</v>
      </c>
      <c r="BE457">
        <v>0.5</v>
      </c>
      <c r="BF457">
        <v>0.2</v>
      </c>
      <c r="BG457">
        <v>0.5</v>
      </c>
    </row>
    <row r="458" spans="1:59" ht="24.75" thickBot="1" x14ac:dyDescent="0.3">
      <c r="A458" s="10" t="s">
        <v>1996</v>
      </c>
      <c r="B458" s="11" t="s">
        <v>1800</v>
      </c>
      <c r="C458" s="10" t="s">
        <v>1997</v>
      </c>
      <c r="D458" s="10" t="s">
        <v>1997</v>
      </c>
      <c r="E458" s="33">
        <v>43983.962500000001</v>
      </c>
      <c r="F458" s="56">
        <f>EDATE(E458, 10)</f>
        <v>44287</v>
      </c>
      <c r="G458" s="15" t="s">
        <v>3948</v>
      </c>
      <c r="H458" s="59">
        <v>500000</v>
      </c>
      <c r="I458" s="16" t="str">
        <f>TEXT(E458,"yyyy-mm-ddThh:MM:ss")</f>
        <v>2020-06-01T23:06:00</v>
      </c>
      <c r="J458" s="55" t="str">
        <f>TEXT(F458,"yyyy-mm-ddThh:MM:ss")</f>
        <v>2021-04-01T00:00:00</v>
      </c>
      <c r="K458" s="66">
        <f t="shared" si="7"/>
        <v>500000</v>
      </c>
      <c r="L458" s="20" t="s">
        <v>3939</v>
      </c>
      <c r="M458" s="12">
        <v>43984.337500000001</v>
      </c>
      <c r="N458" s="64" t="s">
        <v>2876</v>
      </c>
      <c r="O458" s="30" t="s">
        <v>2935</v>
      </c>
      <c r="P458" s="47">
        <f>H458</f>
        <v>500000</v>
      </c>
      <c r="Q458" t="s">
        <v>2981</v>
      </c>
      <c r="R458" t="s">
        <v>2982</v>
      </c>
      <c r="S458">
        <v>5</v>
      </c>
      <c r="T458">
        <v>3</v>
      </c>
      <c r="U458">
        <v>2</v>
      </c>
      <c r="V458">
        <v>1</v>
      </c>
      <c r="W458">
        <v>0.5</v>
      </c>
      <c r="X458">
        <v>300000000</v>
      </c>
      <c r="Y458">
        <v>50000</v>
      </c>
      <c r="Z458">
        <v>500000</v>
      </c>
      <c r="AA458">
        <v>20000000</v>
      </c>
      <c r="AB458">
        <v>25</v>
      </c>
      <c r="AC458">
        <v>100</v>
      </c>
      <c r="AD458">
        <v>6</v>
      </c>
      <c r="AE458">
        <v>0.2</v>
      </c>
      <c r="AF458">
        <v>0.5</v>
      </c>
      <c r="AG458">
        <v>2</v>
      </c>
      <c r="AH458">
        <v>1</v>
      </c>
      <c r="AI458">
        <v>0.5</v>
      </c>
      <c r="AJ458">
        <v>0.5</v>
      </c>
      <c r="AK458">
        <v>0.5</v>
      </c>
      <c r="AL458">
        <v>6</v>
      </c>
      <c r="AM458">
        <v>4.5</v>
      </c>
      <c r="AN458">
        <v>1.5</v>
      </c>
      <c r="AO458" t="s">
        <v>2983</v>
      </c>
      <c r="AP458" t="s">
        <v>2984</v>
      </c>
      <c r="AQ458" t="s">
        <v>3850</v>
      </c>
      <c r="AR458" t="s">
        <v>2986</v>
      </c>
      <c r="AS458" t="s">
        <v>2987</v>
      </c>
      <c r="AT458" t="s">
        <v>2988</v>
      </c>
      <c r="AU458">
        <v>70</v>
      </c>
      <c r="AV458">
        <v>80</v>
      </c>
      <c r="AW458">
        <v>20000000</v>
      </c>
      <c r="AX458">
        <v>3</v>
      </c>
      <c r="AY458">
        <v>1</v>
      </c>
      <c r="AZ458">
        <v>0.5</v>
      </c>
      <c r="BA458">
        <v>0.3</v>
      </c>
      <c r="BB458">
        <v>0.2</v>
      </c>
      <c r="BC458">
        <v>300000000</v>
      </c>
      <c r="BD458">
        <v>0.2</v>
      </c>
      <c r="BE458">
        <v>0.5</v>
      </c>
      <c r="BF458">
        <v>0.2</v>
      </c>
      <c r="BG458">
        <v>0.5</v>
      </c>
    </row>
    <row r="459" spans="1:59" ht="24.75" thickBot="1" x14ac:dyDescent="0.3">
      <c r="A459" s="10" t="s">
        <v>1992</v>
      </c>
      <c r="B459" s="11" t="s">
        <v>1800</v>
      </c>
      <c r="C459" s="10" t="s">
        <v>1105</v>
      </c>
      <c r="D459" s="10" t="s">
        <v>1105</v>
      </c>
      <c r="E459" s="33">
        <v>43984.29583333333</v>
      </c>
      <c r="F459" s="56">
        <f>EDATE(E459, 10)</f>
        <v>44288</v>
      </c>
      <c r="G459" s="15" t="s">
        <v>3948</v>
      </c>
      <c r="H459" s="59">
        <v>550000</v>
      </c>
      <c r="I459" s="16" t="str">
        <f>TEXT(E459,"yyyy-mm-ddThh:MM:ss")</f>
        <v>2020-06-02T07:06:00</v>
      </c>
      <c r="J459" s="55" t="str">
        <f>TEXT(F459,"yyyy-mm-ddThh:MM:ss")</f>
        <v>2021-04-02T00:00:00</v>
      </c>
      <c r="K459" s="66">
        <f t="shared" si="7"/>
        <v>550000</v>
      </c>
      <c r="L459" s="20" t="s">
        <v>3939</v>
      </c>
      <c r="M459" s="12">
        <v>43984.337500000001</v>
      </c>
      <c r="N459" s="64" t="s">
        <v>2876</v>
      </c>
      <c r="O459" s="30" t="s">
        <v>2935</v>
      </c>
      <c r="P459" s="47">
        <f>H459</f>
        <v>550000</v>
      </c>
      <c r="Q459" t="s">
        <v>2981</v>
      </c>
      <c r="R459" t="s">
        <v>2982</v>
      </c>
      <c r="S459">
        <v>5</v>
      </c>
      <c r="T459">
        <v>3</v>
      </c>
      <c r="U459">
        <v>2</v>
      </c>
      <c r="V459">
        <v>1</v>
      </c>
      <c r="W459">
        <v>0.5</v>
      </c>
      <c r="X459">
        <v>300000000</v>
      </c>
      <c r="Y459">
        <v>50000</v>
      </c>
      <c r="Z459">
        <v>500000</v>
      </c>
      <c r="AA459">
        <v>20000000</v>
      </c>
      <c r="AB459">
        <v>25</v>
      </c>
      <c r="AC459">
        <v>100</v>
      </c>
      <c r="AD459">
        <v>6</v>
      </c>
      <c r="AE459">
        <v>0.2</v>
      </c>
      <c r="AF459">
        <v>0.5</v>
      </c>
      <c r="AG459">
        <v>2</v>
      </c>
      <c r="AH459">
        <v>1</v>
      </c>
      <c r="AI459">
        <v>0.5</v>
      </c>
      <c r="AJ459">
        <v>0.5</v>
      </c>
      <c r="AK459">
        <v>0.5</v>
      </c>
      <c r="AL459">
        <v>6</v>
      </c>
      <c r="AM459">
        <v>4.5</v>
      </c>
      <c r="AN459">
        <v>1.5</v>
      </c>
      <c r="AO459" t="s">
        <v>2983</v>
      </c>
      <c r="AP459" t="s">
        <v>2984</v>
      </c>
      <c r="AQ459" t="s">
        <v>3601</v>
      </c>
      <c r="AR459" t="s">
        <v>2986</v>
      </c>
      <c r="AS459" t="s">
        <v>2987</v>
      </c>
      <c r="AT459" t="s">
        <v>2988</v>
      </c>
      <c r="AU459">
        <v>70</v>
      </c>
      <c r="AV459">
        <v>80</v>
      </c>
      <c r="AW459">
        <v>20000000</v>
      </c>
      <c r="AX459">
        <v>3</v>
      </c>
      <c r="AY459">
        <v>1</v>
      </c>
      <c r="AZ459">
        <v>0.5</v>
      </c>
      <c r="BA459">
        <v>0.3</v>
      </c>
      <c r="BB459">
        <v>0.2</v>
      </c>
      <c r="BC459">
        <v>300000000</v>
      </c>
      <c r="BD459">
        <v>0.2</v>
      </c>
      <c r="BE459">
        <v>0.5</v>
      </c>
      <c r="BF459">
        <v>0.2</v>
      </c>
      <c r="BG459">
        <v>0.5</v>
      </c>
    </row>
    <row r="460" spans="1:59" ht="24.75" thickBot="1" x14ac:dyDescent="0.3">
      <c r="A460" s="10" t="s">
        <v>1988</v>
      </c>
      <c r="B460" s="11" t="s">
        <v>1800</v>
      </c>
      <c r="C460" s="10" t="s">
        <v>1989</v>
      </c>
      <c r="D460" s="10" t="s">
        <v>1989</v>
      </c>
      <c r="E460" s="33">
        <v>43984.337500000001</v>
      </c>
      <c r="F460" s="56">
        <f>EDATE(E460, 10)</f>
        <v>44288</v>
      </c>
      <c r="G460" s="15" t="s">
        <v>3948</v>
      </c>
      <c r="H460" s="59">
        <v>2582000</v>
      </c>
      <c r="I460" s="16" t="str">
        <f>TEXT(E460,"yyyy-mm-ddThh:MM:ss")</f>
        <v>2020-06-02T08:06:00</v>
      </c>
      <c r="J460" s="55" t="str">
        <f>TEXT(F460,"yyyy-mm-ddThh:MM:ss")</f>
        <v>2021-04-02T00:00:00</v>
      </c>
      <c r="K460" s="66">
        <f t="shared" si="7"/>
        <v>2582000</v>
      </c>
      <c r="L460" s="20" t="s">
        <v>3939</v>
      </c>
      <c r="M460" s="12">
        <v>43984.337500000001</v>
      </c>
      <c r="N460" s="64" t="s">
        <v>2876</v>
      </c>
      <c r="O460" s="30" t="s">
        <v>2935</v>
      </c>
      <c r="P460" s="47">
        <f>H460</f>
        <v>2582000</v>
      </c>
      <c r="Q460" t="s">
        <v>2981</v>
      </c>
      <c r="R460" t="s">
        <v>2982</v>
      </c>
      <c r="S460">
        <v>5</v>
      </c>
      <c r="T460">
        <v>3</v>
      </c>
      <c r="U460">
        <v>2</v>
      </c>
      <c r="V460">
        <v>1</v>
      </c>
      <c r="W460">
        <v>0.5</v>
      </c>
      <c r="X460">
        <v>300000000</v>
      </c>
      <c r="Y460">
        <v>50000</v>
      </c>
      <c r="Z460">
        <v>500000</v>
      </c>
      <c r="AA460">
        <v>20000000</v>
      </c>
      <c r="AB460">
        <v>25</v>
      </c>
      <c r="AC460">
        <v>100</v>
      </c>
      <c r="AD460">
        <v>6</v>
      </c>
      <c r="AE460">
        <v>0.2</v>
      </c>
      <c r="AF460">
        <v>0.5</v>
      </c>
      <c r="AG460">
        <v>2</v>
      </c>
      <c r="AH460">
        <v>1</v>
      </c>
      <c r="AI460">
        <v>0.5</v>
      </c>
      <c r="AJ460">
        <v>0.5</v>
      </c>
      <c r="AK460">
        <v>0.5</v>
      </c>
      <c r="AL460">
        <v>6</v>
      </c>
      <c r="AM460">
        <v>4.5</v>
      </c>
      <c r="AN460">
        <v>1.5</v>
      </c>
      <c r="AO460" t="s">
        <v>2983</v>
      </c>
      <c r="AP460" t="s">
        <v>2984</v>
      </c>
      <c r="AQ460" t="s">
        <v>3265</v>
      </c>
      <c r="AR460" t="s">
        <v>2986</v>
      </c>
      <c r="AS460" t="s">
        <v>2987</v>
      </c>
      <c r="AT460" t="s">
        <v>2988</v>
      </c>
      <c r="AU460">
        <v>70</v>
      </c>
      <c r="AV460">
        <v>80</v>
      </c>
      <c r="AW460">
        <v>20000000</v>
      </c>
      <c r="AX460">
        <v>3</v>
      </c>
      <c r="AY460">
        <v>1</v>
      </c>
      <c r="AZ460">
        <v>0.5</v>
      </c>
      <c r="BA460">
        <v>0.3</v>
      </c>
      <c r="BB460">
        <v>0.2</v>
      </c>
      <c r="BC460">
        <v>300000000</v>
      </c>
      <c r="BD460">
        <v>0.2</v>
      </c>
      <c r="BE460">
        <v>0.5</v>
      </c>
      <c r="BF460">
        <v>0.2</v>
      </c>
      <c r="BG460">
        <v>0.5</v>
      </c>
    </row>
    <row r="461" spans="1:59" ht="24.75" thickBot="1" x14ac:dyDescent="0.3">
      <c r="A461" s="10" t="s">
        <v>1983</v>
      </c>
      <c r="B461" s="11" t="s">
        <v>1800</v>
      </c>
      <c r="C461" s="10" t="s">
        <v>1984</v>
      </c>
      <c r="D461" s="10" t="s">
        <v>1984</v>
      </c>
      <c r="E461" s="33">
        <v>43984.337500000001</v>
      </c>
      <c r="F461" s="56">
        <f>EDATE(E461, 10)</f>
        <v>44288</v>
      </c>
      <c r="G461" s="15" t="s">
        <v>3948</v>
      </c>
      <c r="H461" s="59">
        <v>1690000</v>
      </c>
      <c r="I461" s="16" t="str">
        <f>TEXT(E461,"yyyy-mm-ddThh:MM:ss")</f>
        <v>2020-06-02T08:06:00</v>
      </c>
      <c r="J461" s="55" t="str">
        <f>TEXT(F461,"yyyy-mm-ddThh:MM:ss")</f>
        <v>2021-04-02T00:00:00</v>
      </c>
      <c r="K461" s="66">
        <f t="shared" si="7"/>
        <v>1690000</v>
      </c>
      <c r="L461" s="20" t="s">
        <v>3939</v>
      </c>
      <c r="M461" s="12">
        <v>43984.462500000001</v>
      </c>
      <c r="N461" s="64" t="s">
        <v>2876</v>
      </c>
      <c r="O461" s="30" t="s">
        <v>2935</v>
      </c>
      <c r="P461" s="47">
        <f>H461</f>
        <v>1690000</v>
      </c>
      <c r="Q461" t="s">
        <v>2981</v>
      </c>
      <c r="R461" t="s">
        <v>2982</v>
      </c>
      <c r="S461">
        <v>5</v>
      </c>
      <c r="T461">
        <v>3</v>
      </c>
      <c r="U461">
        <v>2</v>
      </c>
      <c r="V461">
        <v>1</v>
      </c>
      <c r="W461">
        <v>0.5</v>
      </c>
      <c r="X461">
        <v>300000000</v>
      </c>
      <c r="Y461">
        <v>50000</v>
      </c>
      <c r="Z461">
        <v>500000</v>
      </c>
      <c r="AA461">
        <v>20000000</v>
      </c>
      <c r="AB461">
        <v>25</v>
      </c>
      <c r="AC461">
        <v>100</v>
      </c>
      <c r="AD461">
        <v>6</v>
      </c>
      <c r="AE461">
        <v>0.2</v>
      </c>
      <c r="AF461">
        <v>0.5</v>
      </c>
      <c r="AG461">
        <v>2</v>
      </c>
      <c r="AH461">
        <v>1</v>
      </c>
      <c r="AI461">
        <v>0.5</v>
      </c>
      <c r="AJ461">
        <v>0.5</v>
      </c>
      <c r="AK461">
        <v>0.5</v>
      </c>
      <c r="AL461">
        <v>6</v>
      </c>
      <c r="AM461">
        <v>4.5</v>
      </c>
      <c r="AN461">
        <v>1.5</v>
      </c>
      <c r="AO461" t="s">
        <v>2983</v>
      </c>
      <c r="AP461" t="s">
        <v>2984</v>
      </c>
      <c r="AQ461" t="s">
        <v>3296</v>
      </c>
      <c r="AR461" t="s">
        <v>2986</v>
      </c>
      <c r="AS461" t="s">
        <v>2987</v>
      </c>
      <c r="AT461" t="s">
        <v>2988</v>
      </c>
      <c r="AU461">
        <v>70</v>
      </c>
      <c r="AV461">
        <v>80</v>
      </c>
      <c r="AW461">
        <v>20000000</v>
      </c>
      <c r="AX461">
        <v>3</v>
      </c>
      <c r="AY461">
        <v>1</v>
      </c>
      <c r="AZ461">
        <v>0.5</v>
      </c>
      <c r="BA461">
        <v>0.3</v>
      </c>
      <c r="BB461">
        <v>0.2</v>
      </c>
      <c r="BC461">
        <v>300000000</v>
      </c>
      <c r="BD461">
        <v>0.2</v>
      </c>
      <c r="BE461">
        <v>0.5</v>
      </c>
      <c r="BF461">
        <v>0.2</v>
      </c>
      <c r="BG461">
        <v>0.5</v>
      </c>
    </row>
    <row r="462" spans="1:59" ht="24.75" thickBot="1" x14ac:dyDescent="0.3">
      <c r="A462" s="10" t="s">
        <v>1985</v>
      </c>
      <c r="B462" s="11" t="s">
        <v>1800</v>
      </c>
      <c r="C462" s="10" t="s">
        <v>1986</v>
      </c>
      <c r="D462" s="10" t="s">
        <v>1986</v>
      </c>
      <c r="E462" s="33">
        <v>43984.337500000001</v>
      </c>
      <c r="F462" s="56">
        <f>EDATE(E462, 10)</f>
        <v>44288</v>
      </c>
      <c r="G462" s="15" t="s">
        <v>3948</v>
      </c>
      <c r="H462" s="59">
        <v>1250000</v>
      </c>
      <c r="I462" s="16" t="str">
        <f>TEXT(E462,"yyyy-mm-ddThh:MM:ss")</f>
        <v>2020-06-02T08:06:00</v>
      </c>
      <c r="J462" s="55" t="str">
        <f>TEXT(F462,"yyyy-mm-ddThh:MM:ss")</f>
        <v>2021-04-02T00:00:00</v>
      </c>
      <c r="K462" s="66">
        <f t="shared" si="7"/>
        <v>1250000</v>
      </c>
      <c r="L462" s="20" t="s">
        <v>3939</v>
      </c>
      <c r="M462" s="12">
        <v>43984.337500000001</v>
      </c>
      <c r="N462" s="64" t="s">
        <v>2876</v>
      </c>
      <c r="O462" s="30" t="s">
        <v>2935</v>
      </c>
      <c r="P462" s="47">
        <f>H462</f>
        <v>1250000</v>
      </c>
      <c r="Q462" t="s">
        <v>2981</v>
      </c>
      <c r="R462" t="s">
        <v>2982</v>
      </c>
      <c r="S462">
        <v>5</v>
      </c>
      <c r="T462">
        <v>3</v>
      </c>
      <c r="U462">
        <v>2</v>
      </c>
      <c r="V462">
        <v>1</v>
      </c>
      <c r="W462">
        <v>0.5</v>
      </c>
      <c r="X462">
        <v>300000000</v>
      </c>
      <c r="Y462">
        <v>50000</v>
      </c>
      <c r="Z462">
        <v>500000</v>
      </c>
      <c r="AA462">
        <v>20000000</v>
      </c>
      <c r="AB462">
        <v>25</v>
      </c>
      <c r="AC462">
        <v>100</v>
      </c>
      <c r="AD462">
        <v>6</v>
      </c>
      <c r="AE462">
        <v>0.2</v>
      </c>
      <c r="AF462">
        <v>0.5</v>
      </c>
      <c r="AG462">
        <v>2</v>
      </c>
      <c r="AH462">
        <v>1</v>
      </c>
      <c r="AI462">
        <v>0.5</v>
      </c>
      <c r="AJ462">
        <v>0.5</v>
      </c>
      <c r="AK462">
        <v>0.5</v>
      </c>
      <c r="AL462">
        <v>6</v>
      </c>
      <c r="AM462">
        <v>4.5</v>
      </c>
      <c r="AN462">
        <v>1.5</v>
      </c>
      <c r="AO462" t="s">
        <v>2983</v>
      </c>
      <c r="AP462" t="s">
        <v>2984</v>
      </c>
      <c r="AQ462" t="s">
        <v>3338</v>
      </c>
      <c r="AR462" t="s">
        <v>2986</v>
      </c>
      <c r="AS462" t="s">
        <v>2987</v>
      </c>
      <c r="AT462" t="s">
        <v>2988</v>
      </c>
      <c r="AU462">
        <v>70</v>
      </c>
      <c r="AV462">
        <v>80</v>
      </c>
      <c r="AW462">
        <v>20000000</v>
      </c>
      <c r="AX462">
        <v>3</v>
      </c>
      <c r="AY462">
        <v>1</v>
      </c>
      <c r="AZ462">
        <v>0.5</v>
      </c>
      <c r="BA462">
        <v>0.3</v>
      </c>
      <c r="BB462">
        <v>0.2</v>
      </c>
      <c r="BC462">
        <v>300000000</v>
      </c>
      <c r="BD462">
        <v>0.2</v>
      </c>
      <c r="BE462">
        <v>0.5</v>
      </c>
      <c r="BF462">
        <v>0.2</v>
      </c>
      <c r="BG462">
        <v>0.5</v>
      </c>
    </row>
    <row r="463" spans="1:59" ht="24.75" thickBot="1" x14ac:dyDescent="0.3">
      <c r="A463" s="10" t="s">
        <v>1979</v>
      </c>
      <c r="B463" s="11" t="s">
        <v>1800</v>
      </c>
      <c r="C463" s="10" t="s">
        <v>1980</v>
      </c>
      <c r="D463" s="10" t="s">
        <v>1980</v>
      </c>
      <c r="E463" s="33">
        <v>43984.337500000001</v>
      </c>
      <c r="F463" s="56">
        <f>EDATE(E463, 10)</f>
        <v>44288</v>
      </c>
      <c r="G463" s="15" t="s">
        <v>3948</v>
      </c>
      <c r="H463" s="59">
        <v>1186000</v>
      </c>
      <c r="I463" s="16" t="str">
        <f>TEXT(E463,"yyyy-mm-ddThh:MM:ss")</f>
        <v>2020-06-02T08:06:00</v>
      </c>
      <c r="J463" s="55" t="str">
        <f>TEXT(F463,"yyyy-mm-ddThh:MM:ss")</f>
        <v>2021-04-02T00:00:00</v>
      </c>
      <c r="K463" s="66">
        <f t="shared" si="7"/>
        <v>1186000</v>
      </c>
      <c r="L463" s="20" t="s">
        <v>3939</v>
      </c>
      <c r="M463" s="12">
        <v>43984.462500000001</v>
      </c>
      <c r="N463" s="64" t="s">
        <v>2876</v>
      </c>
      <c r="O463" s="30" t="s">
        <v>2935</v>
      </c>
      <c r="P463" s="47">
        <f>H463</f>
        <v>1186000</v>
      </c>
      <c r="Q463" t="s">
        <v>2981</v>
      </c>
      <c r="R463" t="s">
        <v>2982</v>
      </c>
      <c r="S463">
        <v>5</v>
      </c>
      <c r="T463">
        <v>3</v>
      </c>
      <c r="U463">
        <v>2</v>
      </c>
      <c r="V463">
        <v>1</v>
      </c>
      <c r="W463">
        <v>0.5</v>
      </c>
      <c r="X463">
        <v>300000000</v>
      </c>
      <c r="Y463">
        <v>50000</v>
      </c>
      <c r="Z463">
        <v>500000</v>
      </c>
      <c r="AA463">
        <v>20000000</v>
      </c>
      <c r="AB463">
        <v>25</v>
      </c>
      <c r="AC463">
        <v>100</v>
      </c>
      <c r="AD463">
        <v>6</v>
      </c>
      <c r="AE463">
        <v>0.2</v>
      </c>
      <c r="AF463">
        <v>0.5</v>
      </c>
      <c r="AG463">
        <v>2</v>
      </c>
      <c r="AH463">
        <v>1</v>
      </c>
      <c r="AI463">
        <v>0.5</v>
      </c>
      <c r="AJ463">
        <v>0.5</v>
      </c>
      <c r="AK463">
        <v>0.5</v>
      </c>
      <c r="AL463">
        <v>6</v>
      </c>
      <c r="AM463">
        <v>4.5</v>
      </c>
      <c r="AN463">
        <v>1.5</v>
      </c>
      <c r="AO463" t="s">
        <v>2983</v>
      </c>
      <c r="AP463" t="s">
        <v>2984</v>
      </c>
      <c r="AQ463" t="s">
        <v>3344</v>
      </c>
      <c r="AR463" t="s">
        <v>2986</v>
      </c>
      <c r="AS463" t="s">
        <v>2987</v>
      </c>
      <c r="AT463" t="s">
        <v>2988</v>
      </c>
      <c r="AU463">
        <v>70</v>
      </c>
      <c r="AV463">
        <v>80</v>
      </c>
      <c r="AW463">
        <v>20000000</v>
      </c>
      <c r="AX463">
        <v>3</v>
      </c>
      <c r="AY463">
        <v>1</v>
      </c>
      <c r="AZ463">
        <v>0.5</v>
      </c>
      <c r="BA463">
        <v>0.3</v>
      </c>
      <c r="BB463">
        <v>0.2</v>
      </c>
      <c r="BC463">
        <v>300000000</v>
      </c>
      <c r="BD463">
        <v>0.2</v>
      </c>
      <c r="BE463">
        <v>0.5</v>
      </c>
      <c r="BF463">
        <v>0.2</v>
      </c>
      <c r="BG463">
        <v>0.5</v>
      </c>
    </row>
    <row r="464" spans="1:59" ht="24.75" thickBot="1" x14ac:dyDescent="0.3">
      <c r="A464" s="10" t="s">
        <v>1967</v>
      </c>
      <c r="B464" s="11" t="s">
        <v>1800</v>
      </c>
      <c r="C464" s="10" t="s">
        <v>1968</v>
      </c>
      <c r="D464" s="10" t="s">
        <v>1968</v>
      </c>
      <c r="E464" s="33">
        <v>43984.337500000001</v>
      </c>
      <c r="F464" s="56">
        <f>EDATE(E464, 10)</f>
        <v>44288</v>
      </c>
      <c r="G464" s="15" t="s">
        <v>3948</v>
      </c>
      <c r="H464" s="59">
        <v>500000</v>
      </c>
      <c r="I464" s="16" t="str">
        <f>TEXT(E464,"yyyy-mm-ddThh:MM:ss")</f>
        <v>2020-06-02T08:06:00</v>
      </c>
      <c r="J464" s="55" t="str">
        <f>TEXT(F464,"yyyy-mm-ddThh:MM:ss")</f>
        <v>2021-04-02T00:00:00</v>
      </c>
      <c r="K464" s="66">
        <f t="shared" si="7"/>
        <v>500000</v>
      </c>
      <c r="L464" s="20" t="s">
        <v>3939</v>
      </c>
      <c r="M464" s="12">
        <v>43984.462500000001</v>
      </c>
      <c r="N464" s="64" t="s">
        <v>2876</v>
      </c>
      <c r="O464" s="30" t="s">
        <v>2935</v>
      </c>
      <c r="P464" s="47">
        <f>H464</f>
        <v>500000</v>
      </c>
      <c r="Q464" t="s">
        <v>2981</v>
      </c>
      <c r="R464" t="s">
        <v>2982</v>
      </c>
      <c r="S464">
        <v>5</v>
      </c>
      <c r="T464">
        <v>3</v>
      </c>
      <c r="U464">
        <v>2</v>
      </c>
      <c r="V464">
        <v>1</v>
      </c>
      <c r="W464">
        <v>0.5</v>
      </c>
      <c r="X464">
        <v>300000000</v>
      </c>
      <c r="Y464">
        <v>50000</v>
      </c>
      <c r="Z464">
        <v>500000</v>
      </c>
      <c r="AA464">
        <v>20000000</v>
      </c>
      <c r="AB464">
        <v>25</v>
      </c>
      <c r="AC464">
        <v>100</v>
      </c>
      <c r="AD464">
        <v>6</v>
      </c>
      <c r="AE464">
        <v>0.2</v>
      </c>
      <c r="AF464">
        <v>0.5</v>
      </c>
      <c r="AG464">
        <v>2</v>
      </c>
      <c r="AH464">
        <v>1</v>
      </c>
      <c r="AI464">
        <v>0.5</v>
      </c>
      <c r="AJ464">
        <v>0.5</v>
      </c>
      <c r="AK464">
        <v>0.5</v>
      </c>
      <c r="AL464">
        <v>6</v>
      </c>
      <c r="AM464">
        <v>4.5</v>
      </c>
      <c r="AN464">
        <v>1.5</v>
      </c>
      <c r="AO464" t="s">
        <v>2983</v>
      </c>
      <c r="AP464" t="s">
        <v>2984</v>
      </c>
      <c r="AQ464" t="s">
        <v>3845</v>
      </c>
      <c r="AR464" t="s">
        <v>2986</v>
      </c>
      <c r="AS464" t="s">
        <v>2987</v>
      </c>
      <c r="AT464" t="s">
        <v>2988</v>
      </c>
      <c r="AU464">
        <v>70</v>
      </c>
      <c r="AV464">
        <v>80</v>
      </c>
      <c r="AW464">
        <v>20000000</v>
      </c>
      <c r="AX464">
        <v>3</v>
      </c>
      <c r="AY464">
        <v>1</v>
      </c>
      <c r="AZ464">
        <v>0.5</v>
      </c>
      <c r="BA464">
        <v>0.3</v>
      </c>
      <c r="BB464">
        <v>0.2</v>
      </c>
      <c r="BC464">
        <v>300000000</v>
      </c>
      <c r="BD464">
        <v>0.2</v>
      </c>
      <c r="BE464">
        <v>0.5</v>
      </c>
      <c r="BF464">
        <v>0.2</v>
      </c>
      <c r="BG464">
        <v>0.5</v>
      </c>
    </row>
    <row r="465" spans="1:59" ht="24.75" thickBot="1" x14ac:dyDescent="0.3">
      <c r="A465" s="10" t="s">
        <v>1970</v>
      </c>
      <c r="B465" s="11" t="s">
        <v>1800</v>
      </c>
      <c r="C465" s="10" t="s">
        <v>1971</v>
      </c>
      <c r="D465" s="10" t="s">
        <v>1971</v>
      </c>
      <c r="E465" s="33">
        <v>43984.337500000001</v>
      </c>
      <c r="F465" s="56">
        <f>EDATE(E465, 10)</f>
        <v>44288</v>
      </c>
      <c r="G465" s="15" t="s">
        <v>3948</v>
      </c>
      <c r="H465" s="59">
        <v>500000</v>
      </c>
      <c r="I465" s="16" t="str">
        <f>TEXT(E465,"yyyy-mm-ddThh:MM:ss")</f>
        <v>2020-06-02T08:06:00</v>
      </c>
      <c r="J465" s="55" t="str">
        <f>TEXT(F465,"yyyy-mm-ddThh:MM:ss")</f>
        <v>2021-04-02T00:00:00</v>
      </c>
      <c r="K465" s="66">
        <f t="shared" si="7"/>
        <v>500000</v>
      </c>
      <c r="L465" s="20" t="s">
        <v>3939</v>
      </c>
      <c r="M465" s="12">
        <v>43984.462500000001</v>
      </c>
      <c r="N465" s="64" t="s">
        <v>2876</v>
      </c>
      <c r="O465" s="30" t="s">
        <v>2935</v>
      </c>
      <c r="P465" s="47">
        <f>H465</f>
        <v>500000</v>
      </c>
      <c r="Q465" t="s">
        <v>2981</v>
      </c>
      <c r="R465" t="s">
        <v>2982</v>
      </c>
      <c r="S465">
        <v>5</v>
      </c>
      <c r="T465">
        <v>3</v>
      </c>
      <c r="U465">
        <v>2</v>
      </c>
      <c r="V465">
        <v>1</v>
      </c>
      <c r="W465">
        <v>0.5</v>
      </c>
      <c r="X465">
        <v>300000000</v>
      </c>
      <c r="Y465">
        <v>50000</v>
      </c>
      <c r="Z465">
        <v>500000</v>
      </c>
      <c r="AA465">
        <v>20000000</v>
      </c>
      <c r="AB465">
        <v>25</v>
      </c>
      <c r="AC465">
        <v>100</v>
      </c>
      <c r="AD465">
        <v>6</v>
      </c>
      <c r="AE465">
        <v>0.2</v>
      </c>
      <c r="AF465">
        <v>0.5</v>
      </c>
      <c r="AG465">
        <v>2</v>
      </c>
      <c r="AH465">
        <v>1</v>
      </c>
      <c r="AI465">
        <v>0.5</v>
      </c>
      <c r="AJ465">
        <v>0.5</v>
      </c>
      <c r="AK465">
        <v>0.5</v>
      </c>
      <c r="AL465">
        <v>6</v>
      </c>
      <c r="AM465">
        <v>4.5</v>
      </c>
      <c r="AN465">
        <v>1.5</v>
      </c>
      <c r="AO465" t="s">
        <v>2983</v>
      </c>
      <c r="AP465" t="s">
        <v>2984</v>
      </c>
      <c r="AQ465" t="s">
        <v>3846</v>
      </c>
      <c r="AR465" t="s">
        <v>2986</v>
      </c>
      <c r="AS465" t="s">
        <v>2987</v>
      </c>
      <c r="AT465" t="s">
        <v>2988</v>
      </c>
      <c r="AU465">
        <v>70</v>
      </c>
      <c r="AV465">
        <v>80</v>
      </c>
      <c r="AW465">
        <v>20000000</v>
      </c>
      <c r="AX465">
        <v>3</v>
      </c>
      <c r="AY465">
        <v>1</v>
      </c>
      <c r="AZ465">
        <v>0.5</v>
      </c>
      <c r="BA465">
        <v>0.3</v>
      </c>
      <c r="BB465">
        <v>0.2</v>
      </c>
      <c r="BC465">
        <v>300000000</v>
      </c>
      <c r="BD465">
        <v>0.2</v>
      </c>
      <c r="BE465">
        <v>0.5</v>
      </c>
      <c r="BF465">
        <v>0.2</v>
      </c>
      <c r="BG465">
        <v>0.5</v>
      </c>
    </row>
    <row r="466" spans="1:59" ht="24.75" thickBot="1" x14ac:dyDescent="0.3">
      <c r="A466" s="10" t="s">
        <v>1972</v>
      </c>
      <c r="B466" s="11" t="s">
        <v>1800</v>
      </c>
      <c r="C466" s="10" t="s">
        <v>1973</v>
      </c>
      <c r="D466" s="10" t="s">
        <v>1973</v>
      </c>
      <c r="E466" s="33">
        <v>43984.337500000001</v>
      </c>
      <c r="F466" s="56">
        <f>EDATE(E466, 10)</f>
        <v>44288</v>
      </c>
      <c r="G466" s="15" t="s">
        <v>3948</v>
      </c>
      <c r="H466" s="59">
        <v>500000</v>
      </c>
      <c r="I466" s="16" t="str">
        <f>TEXT(E466,"yyyy-mm-ddThh:MM:ss")</f>
        <v>2020-06-02T08:06:00</v>
      </c>
      <c r="J466" s="55" t="str">
        <f>TEXT(F466,"yyyy-mm-ddThh:MM:ss")</f>
        <v>2021-04-02T00:00:00</v>
      </c>
      <c r="K466" s="66">
        <f t="shared" si="7"/>
        <v>500000</v>
      </c>
      <c r="L466" s="20" t="s">
        <v>3939</v>
      </c>
      <c r="M466" s="12">
        <v>43984.462500000001</v>
      </c>
      <c r="N466" s="64" t="s">
        <v>2876</v>
      </c>
      <c r="O466" s="30" t="s">
        <v>2935</v>
      </c>
      <c r="P466" s="47">
        <f>H466</f>
        <v>500000</v>
      </c>
      <c r="Q466" t="s">
        <v>2981</v>
      </c>
      <c r="R466" t="s">
        <v>2982</v>
      </c>
      <c r="S466">
        <v>5</v>
      </c>
      <c r="T466">
        <v>3</v>
      </c>
      <c r="U466">
        <v>2</v>
      </c>
      <c r="V466">
        <v>1</v>
      </c>
      <c r="W466">
        <v>0.5</v>
      </c>
      <c r="X466">
        <v>300000000</v>
      </c>
      <c r="Y466">
        <v>50000</v>
      </c>
      <c r="Z466">
        <v>500000</v>
      </c>
      <c r="AA466">
        <v>20000000</v>
      </c>
      <c r="AB466">
        <v>25</v>
      </c>
      <c r="AC466">
        <v>100</v>
      </c>
      <c r="AD466">
        <v>6</v>
      </c>
      <c r="AE466">
        <v>0.2</v>
      </c>
      <c r="AF466">
        <v>0.5</v>
      </c>
      <c r="AG466">
        <v>2</v>
      </c>
      <c r="AH466">
        <v>1</v>
      </c>
      <c r="AI466">
        <v>0.5</v>
      </c>
      <c r="AJ466">
        <v>0.5</v>
      </c>
      <c r="AK466">
        <v>0.5</v>
      </c>
      <c r="AL466">
        <v>6</v>
      </c>
      <c r="AM466">
        <v>4.5</v>
      </c>
      <c r="AN466">
        <v>1.5</v>
      </c>
      <c r="AO466" t="s">
        <v>2983</v>
      </c>
      <c r="AP466" t="s">
        <v>2984</v>
      </c>
      <c r="AQ466" t="s">
        <v>3847</v>
      </c>
      <c r="AR466" t="s">
        <v>2986</v>
      </c>
      <c r="AS466" t="s">
        <v>2987</v>
      </c>
      <c r="AT466" t="s">
        <v>2988</v>
      </c>
      <c r="AU466">
        <v>70</v>
      </c>
      <c r="AV466">
        <v>80</v>
      </c>
      <c r="AW466">
        <v>20000000</v>
      </c>
      <c r="AX466">
        <v>3</v>
      </c>
      <c r="AY466">
        <v>1</v>
      </c>
      <c r="AZ466">
        <v>0.5</v>
      </c>
      <c r="BA466">
        <v>0.3</v>
      </c>
      <c r="BB466">
        <v>0.2</v>
      </c>
      <c r="BC466">
        <v>300000000</v>
      </c>
      <c r="BD466">
        <v>0.2</v>
      </c>
      <c r="BE466">
        <v>0.5</v>
      </c>
      <c r="BF466">
        <v>0.2</v>
      </c>
      <c r="BG466">
        <v>0.5</v>
      </c>
    </row>
    <row r="467" spans="1:59" ht="24.75" thickBot="1" x14ac:dyDescent="0.3">
      <c r="A467" s="10" t="s">
        <v>1975</v>
      </c>
      <c r="B467" s="11" t="s">
        <v>1800</v>
      </c>
      <c r="C467" s="10" t="s">
        <v>1976</v>
      </c>
      <c r="D467" s="10" t="s">
        <v>1976</v>
      </c>
      <c r="E467" s="33">
        <v>43984.337500000001</v>
      </c>
      <c r="F467" s="56">
        <f>EDATE(E467, 10)</f>
        <v>44288</v>
      </c>
      <c r="G467" s="15" t="s">
        <v>3948</v>
      </c>
      <c r="H467" s="59">
        <v>500000</v>
      </c>
      <c r="I467" s="16" t="str">
        <f>TEXT(E467,"yyyy-mm-ddThh:MM:ss")</f>
        <v>2020-06-02T08:06:00</v>
      </c>
      <c r="J467" s="55" t="str">
        <f>TEXT(F467,"yyyy-mm-ddThh:MM:ss")</f>
        <v>2021-04-02T00:00:00</v>
      </c>
      <c r="K467" s="66">
        <f t="shared" si="7"/>
        <v>500000</v>
      </c>
      <c r="L467" s="20" t="s">
        <v>3939</v>
      </c>
      <c r="M467" s="12">
        <v>43984.462500000001</v>
      </c>
      <c r="N467" s="64" t="s">
        <v>2876</v>
      </c>
      <c r="O467" s="30" t="s">
        <v>2935</v>
      </c>
      <c r="P467" s="47">
        <f>H467</f>
        <v>500000</v>
      </c>
      <c r="Q467" t="s">
        <v>2981</v>
      </c>
      <c r="R467" t="s">
        <v>2982</v>
      </c>
      <c r="S467">
        <v>5</v>
      </c>
      <c r="T467">
        <v>3</v>
      </c>
      <c r="U467">
        <v>2</v>
      </c>
      <c r="V467">
        <v>1</v>
      </c>
      <c r="W467">
        <v>0.5</v>
      </c>
      <c r="X467">
        <v>300000000</v>
      </c>
      <c r="Y467">
        <v>50000</v>
      </c>
      <c r="Z467">
        <v>500000</v>
      </c>
      <c r="AA467">
        <v>20000000</v>
      </c>
      <c r="AB467">
        <v>25</v>
      </c>
      <c r="AC467">
        <v>100</v>
      </c>
      <c r="AD467">
        <v>6</v>
      </c>
      <c r="AE467">
        <v>0.2</v>
      </c>
      <c r="AF467">
        <v>0.5</v>
      </c>
      <c r="AG467">
        <v>2</v>
      </c>
      <c r="AH467">
        <v>1</v>
      </c>
      <c r="AI467">
        <v>0.5</v>
      </c>
      <c r="AJ467">
        <v>0.5</v>
      </c>
      <c r="AK467">
        <v>0.5</v>
      </c>
      <c r="AL467">
        <v>6</v>
      </c>
      <c r="AM467">
        <v>4.5</v>
      </c>
      <c r="AN467">
        <v>1.5</v>
      </c>
      <c r="AO467" t="s">
        <v>2983</v>
      </c>
      <c r="AP467" t="s">
        <v>2984</v>
      </c>
      <c r="AQ467" t="s">
        <v>3848</v>
      </c>
      <c r="AR467" t="s">
        <v>2986</v>
      </c>
      <c r="AS467" t="s">
        <v>2987</v>
      </c>
      <c r="AT467" t="s">
        <v>2988</v>
      </c>
      <c r="AU467">
        <v>70</v>
      </c>
      <c r="AV467">
        <v>80</v>
      </c>
      <c r="AW467">
        <v>20000000</v>
      </c>
      <c r="AX467">
        <v>3</v>
      </c>
      <c r="AY467">
        <v>1</v>
      </c>
      <c r="AZ467">
        <v>0.5</v>
      </c>
      <c r="BA467">
        <v>0.3</v>
      </c>
      <c r="BB467">
        <v>0.2</v>
      </c>
      <c r="BC467">
        <v>300000000</v>
      </c>
      <c r="BD467">
        <v>0.2</v>
      </c>
      <c r="BE467">
        <v>0.5</v>
      </c>
      <c r="BF467">
        <v>0.2</v>
      </c>
      <c r="BG467">
        <v>0.5</v>
      </c>
    </row>
    <row r="468" spans="1:59" ht="24.75" thickBot="1" x14ac:dyDescent="0.3">
      <c r="A468" s="10" t="s">
        <v>1977</v>
      </c>
      <c r="B468" s="11" t="s">
        <v>1800</v>
      </c>
      <c r="C468" s="10" t="s">
        <v>1978</v>
      </c>
      <c r="D468" s="10" t="s">
        <v>1978</v>
      </c>
      <c r="E468" s="33">
        <v>43984.337500000001</v>
      </c>
      <c r="F468" s="56">
        <f>EDATE(E468, 10)</f>
        <v>44288</v>
      </c>
      <c r="G468" s="15" t="s">
        <v>3948</v>
      </c>
      <c r="H468" s="59">
        <v>500000</v>
      </c>
      <c r="I468" s="16" t="str">
        <f>TEXT(E468,"yyyy-mm-ddThh:MM:ss")</f>
        <v>2020-06-02T08:06:00</v>
      </c>
      <c r="J468" s="55" t="str">
        <f>TEXT(F468,"yyyy-mm-ddThh:MM:ss")</f>
        <v>2021-04-02T00:00:00</v>
      </c>
      <c r="K468" s="66">
        <f t="shared" si="7"/>
        <v>500000</v>
      </c>
      <c r="L468" s="20" t="s">
        <v>3939</v>
      </c>
      <c r="M468" s="12">
        <v>43984.462500000001</v>
      </c>
      <c r="N468" s="64" t="s">
        <v>2876</v>
      </c>
      <c r="O468" s="30" t="s">
        <v>2935</v>
      </c>
      <c r="P468" s="47">
        <f>H468</f>
        <v>500000</v>
      </c>
      <c r="Q468" t="s">
        <v>2981</v>
      </c>
      <c r="R468" t="s">
        <v>2982</v>
      </c>
      <c r="S468">
        <v>5</v>
      </c>
      <c r="T468">
        <v>3</v>
      </c>
      <c r="U468">
        <v>2</v>
      </c>
      <c r="V468">
        <v>1</v>
      </c>
      <c r="W468">
        <v>0.5</v>
      </c>
      <c r="X468">
        <v>300000000</v>
      </c>
      <c r="Y468">
        <v>50000</v>
      </c>
      <c r="Z468">
        <v>500000</v>
      </c>
      <c r="AA468">
        <v>20000000</v>
      </c>
      <c r="AB468">
        <v>25</v>
      </c>
      <c r="AC468">
        <v>100</v>
      </c>
      <c r="AD468">
        <v>6</v>
      </c>
      <c r="AE468">
        <v>0.2</v>
      </c>
      <c r="AF468">
        <v>0.5</v>
      </c>
      <c r="AG468">
        <v>2</v>
      </c>
      <c r="AH468">
        <v>1</v>
      </c>
      <c r="AI468">
        <v>0.5</v>
      </c>
      <c r="AJ468">
        <v>0.5</v>
      </c>
      <c r="AK468">
        <v>0.5</v>
      </c>
      <c r="AL468">
        <v>6</v>
      </c>
      <c r="AM468">
        <v>4.5</v>
      </c>
      <c r="AN468">
        <v>1.5</v>
      </c>
      <c r="AO468" t="s">
        <v>2983</v>
      </c>
      <c r="AP468" t="s">
        <v>2984</v>
      </c>
      <c r="AQ468" t="s">
        <v>3849</v>
      </c>
      <c r="AR468" t="s">
        <v>2986</v>
      </c>
      <c r="AS468" t="s">
        <v>2987</v>
      </c>
      <c r="AT468" t="s">
        <v>2988</v>
      </c>
      <c r="AU468">
        <v>70</v>
      </c>
      <c r="AV468">
        <v>80</v>
      </c>
      <c r="AW468">
        <v>20000000</v>
      </c>
      <c r="AX468">
        <v>3</v>
      </c>
      <c r="AY468">
        <v>1</v>
      </c>
      <c r="AZ468">
        <v>0.5</v>
      </c>
      <c r="BA468">
        <v>0.3</v>
      </c>
      <c r="BB468">
        <v>0.2</v>
      </c>
      <c r="BC468">
        <v>300000000</v>
      </c>
      <c r="BD468">
        <v>0.2</v>
      </c>
      <c r="BE468">
        <v>0.5</v>
      </c>
      <c r="BF468">
        <v>0.2</v>
      </c>
      <c r="BG468">
        <v>0.5</v>
      </c>
    </row>
    <row r="469" spans="1:59" ht="24.75" thickBot="1" x14ac:dyDescent="0.3">
      <c r="A469" s="10" t="s">
        <v>1963</v>
      </c>
      <c r="B469" s="11" t="s">
        <v>1800</v>
      </c>
      <c r="C469" s="10" t="s">
        <v>1592</v>
      </c>
      <c r="D469" s="10" t="s">
        <v>1592</v>
      </c>
      <c r="E469" s="33">
        <v>43984.379166666666</v>
      </c>
      <c r="F469" s="56">
        <f>EDATE(E469, 10)</f>
        <v>44288</v>
      </c>
      <c r="G469" s="15" t="s">
        <v>3948</v>
      </c>
      <c r="H469" s="59">
        <v>2500000</v>
      </c>
      <c r="I469" s="16" t="str">
        <f>TEXT(E469,"yyyy-mm-ddThh:MM:ss")</f>
        <v>2020-06-02T09:06:00</v>
      </c>
      <c r="J469" s="55" t="str">
        <f>TEXT(F469,"yyyy-mm-ddThh:MM:ss")</f>
        <v>2021-04-02T00:00:00</v>
      </c>
      <c r="K469" s="66">
        <f t="shared" si="7"/>
        <v>2500000</v>
      </c>
      <c r="L469" s="20" t="s">
        <v>3939</v>
      </c>
      <c r="M469" s="12">
        <v>43985.837500000001</v>
      </c>
      <c r="N469" s="64" t="s">
        <v>2876</v>
      </c>
      <c r="O469" s="30" t="s">
        <v>2935</v>
      </c>
      <c r="P469" s="47">
        <f>H469</f>
        <v>2500000</v>
      </c>
      <c r="Q469" t="s">
        <v>2981</v>
      </c>
      <c r="R469" t="s">
        <v>2982</v>
      </c>
      <c r="S469">
        <v>5</v>
      </c>
      <c r="T469">
        <v>3</v>
      </c>
      <c r="U469">
        <v>2</v>
      </c>
      <c r="V469">
        <v>1</v>
      </c>
      <c r="W469">
        <v>0.5</v>
      </c>
      <c r="X469">
        <v>300000000</v>
      </c>
      <c r="Y469">
        <v>50000</v>
      </c>
      <c r="Z469">
        <v>500000</v>
      </c>
      <c r="AA469">
        <v>20000000</v>
      </c>
      <c r="AB469">
        <v>25</v>
      </c>
      <c r="AC469">
        <v>100</v>
      </c>
      <c r="AD469">
        <v>6</v>
      </c>
      <c r="AE469">
        <v>0.2</v>
      </c>
      <c r="AF469">
        <v>0.5</v>
      </c>
      <c r="AG469">
        <v>2</v>
      </c>
      <c r="AH469">
        <v>1</v>
      </c>
      <c r="AI469">
        <v>0.5</v>
      </c>
      <c r="AJ469">
        <v>0.5</v>
      </c>
      <c r="AK469">
        <v>0.5</v>
      </c>
      <c r="AL469">
        <v>6</v>
      </c>
      <c r="AM469">
        <v>4.5</v>
      </c>
      <c r="AN469">
        <v>1.5</v>
      </c>
      <c r="AO469" t="s">
        <v>2983</v>
      </c>
      <c r="AP469" t="s">
        <v>2984</v>
      </c>
      <c r="AQ469" t="s">
        <v>3266</v>
      </c>
      <c r="AR469" t="s">
        <v>2986</v>
      </c>
      <c r="AS469" t="s">
        <v>2987</v>
      </c>
      <c r="AT469" t="s">
        <v>2988</v>
      </c>
      <c r="AU469">
        <v>70</v>
      </c>
      <c r="AV469">
        <v>80</v>
      </c>
      <c r="AW469">
        <v>20000000</v>
      </c>
      <c r="AX469">
        <v>3</v>
      </c>
      <c r="AY469">
        <v>1</v>
      </c>
      <c r="AZ469">
        <v>0.5</v>
      </c>
      <c r="BA469">
        <v>0.3</v>
      </c>
      <c r="BB469">
        <v>0.2</v>
      </c>
      <c r="BC469">
        <v>300000000</v>
      </c>
      <c r="BD469">
        <v>0.2</v>
      </c>
      <c r="BE469">
        <v>0.5</v>
      </c>
      <c r="BF469">
        <v>0.2</v>
      </c>
      <c r="BG469">
        <v>0.5</v>
      </c>
    </row>
    <row r="470" spans="1:59" ht="24.75" thickBot="1" x14ac:dyDescent="0.3">
      <c r="A470" s="10" t="s">
        <v>1964</v>
      </c>
      <c r="B470" s="11" t="s">
        <v>1800</v>
      </c>
      <c r="C470" s="10" t="s">
        <v>1965</v>
      </c>
      <c r="D470" s="10" t="s">
        <v>1965</v>
      </c>
      <c r="E470" s="33">
        <v>43984.379166666666</v>
      </c>
      <c r="F470" s="56">
        <f>EDATE(E470, 10)</f>
        <v>44288</v>
      </c>
      <c r="G470" s="15" t="s">
        <v>3948</v>
      </c>
      <c r="H470" s="59">
        <v>500000</v>
      </c>
      <c r="I470" s="16" t="str">
        <f>TEXT(E470,"yyyy-mm-ddThh:MM:ss")</f>
        <v>2020-06-02T09:06:00</v>
      </c>
      <c r="J470" s="55" t="str">
        <f>TEXT(F470,"yyyy-mm-ddThh:MM:ss")</f>
        <v>2021-04-02T00:00:00</v>
      </c>
      <c r="K470" s="66">
        <f t="shared" si="7"/>
        <v>500000</v>
      </c>
      <c r="L470" s="20" t="s">
        <v>3939</v>
      </c>
      <c r="M470" s="12">
        <v>43985.837500000001</v>
      </c>
      <c r="N470" s="64" t="s">
        <v>2876</v>
      </c>
      <c r="O470" s="30" t="s">
        <v>2935</v>
      </c>
      <c r="P470" s="47">
        <f>H470</f>
        <v>500000</v>
      </c>
      <c r="Q470" t="s">
        <v>2981</v>
      </c>
      <c r="R470" t="s">
        <v>2982</v>
      </c>
      <c r="S470">
        <v>5</v>
      </c>
      <c r="T470">
        <v>3</v>
      </c>
      <c r="U470">
        <v>2</v>
      </c>
      <c r="V470">
        <v>1</v>
      </c>
      <c r="W470">
        <v>0.5</v>
      </c>
      <c r="X470">
        <v>300000000</v>
      </c>
      <c r="Y470">
        <v>50000</v>
      </c>
      <c r="Z470">
        <v>500000</v>
      </c>
      <c r="AA470">
        <v>20000000</v>
      </c>
      <c r="AB470">
        <v>25</v>
      </c>
      <c r="AC470">
        <v>100</v>
      </c>
      <c r="AD470">
        <v>6</v>
      </c>
      <c r="AE470">
        <v>0.2</v>
      </c>
      <c r="AF470">
        <v>0.5</v>
      </c>
      <c r="AG470">
        <v>2</v>
      </c>
      <c r="AH470">
        <v>1</v>
      </c>
      <c r="AI470">
        <v>0.5</v>
      </c>
      <c r="AJ470">
        <v>0.5</v>
      </c>
      <c r="AK470">
        <v>0.5</v>
      </c>
      <c r="AL470">
        <v>6</v>
      </c>
      <c r="AM470">
        <v>4.5</v>
      </c>
      <c r="AN470">
        <v>1.5</v>
      </c>
      <c r="AO470" t="s">
        <v>2983</v>
      </c>
      <c r="AP470" t="s">
        <v>2984</v>
      </c>
      <c r="AQ470" t="s">
        <v>3844</v>
      </c>
      <c r="AR470" t="s">
        <v>2986</v>
      </c>
      <c r="AS470" t="s">
        <v>2987</v>
      </c>
      <c r="AT470" t="s">
        <v>2988</v>
      </c>
      <c r="AU470">
        <v>70</v>
      </c>
      <c r="AV470">
        <v>80</v>
      </c>
      <c r="AW470">
        <v>20000000</v>
      </c>
      <c r="AX470">
        <v>3</v>
      </c>
      <c r="AY470">
        <v>1</v>
      </c>
      <c r="AZ470">
        <v>0.5</v>
      </c>
      <c r="BA470">
        <v>0.3</v>
      </c>
      <c r="BB470">
        <v>0.2</v>
      </c>
      <c r="BC470">
        <v>300000000</v>
      </c>
      <c r="BD470">
        <v>0.2</v>
      </c>
      <c r="BE470">
        <v>0.5</v>
      </c>
      <c r="BF470">
        <v>0.2</v>
      </c>
      <c r="BG470">
        <v>0.5</v>
      </c>
    </row>
    <row r="471" spans="1:59" ht="24.75" thickBot="1" x14ac:dyDescent="0.3">
      <c r="A471" s="10" t="s">
        <v>1962</v>
      </c>
      <c r="B471" s="11" t="s">
        <v>1800</v>
      </c>
      <c r="C471" s="10" t="s">
        <v>1722</v>
      </c>
      <c r="D471" s="10" t="s">
        <v>1722</v>
      </c>
      <c r="E471" s="33">
        <v>43984.42083333333</v>
      </c>
      <c r="F471" s="56">
        <f>EDATE(E471, 10)</f>
        <v>44288</v>
      </c>
      <c r="G471" s="15" t="s">
        <v>3948</v>
      </c>
      <c r="H471" s="59">
        <v>669000</v>
      </c>
      <c r="I471" s="16" t="str">
        <f>TEXT(E471,"yyyy-mm-ddThh:MM:ss")</f>
        <v>2020-06-02T10:06:00</v>
      </c>
      <c r="J471" s="55" t="str">
        <f>TEXT(F471,"yyyy-mm-ddThh:MM:ss")</f>
        <v>2021-04-02T00:00:00</v>
      </c>
      <c r="K471" s="66">
        <f t="shared" si="7"/>
        <v>669000</v>
      </c>
      <c r="L471" s="20" t="s">
        <v>3939</v>
      </c>
      <c r="M471" s="12">
        <v>43984.629166666666</v>
      </c>
      <c r="N471" s="64" t="s">
        <v>2876</v>
      </c>
      <c r="O471" s="30" t="s">
        <v>2935</v>
      </c>
      <c r="P471" s="47">
        <f>H471</f>
        <v>669000</v>
      </c>
      <c r="Q471" t="s">
        <v>2981</v>
      </c>
      <c r="R471" t="s">
        <v>2982</v>
      </c>
      <c r="S471">
        <v>5</v>
      </c>
      <c r="T471">
        <v>3</v>
      </c>
      <c r="U471">
        <v>2</v>
      </c>
      <c r="V471">
        <v>1</v>
      </c>
      <c r="W471">
        <v>0.5</v>
      </c>
      <c r="X471">
        <v>300000000</v>
      </c>
      <c r="Y471">
        <v>50000</v>
      </c>
      <c r="Z471">
        <v>500000</v>
      </c>
      <c r="AA471">
        <v>20000000</v>
      </c>
      <c r="AB471">
        <v>25</v>
      </c>
      <c r="AC471">
        <v>100</v>
      </c>
      <c r="AD471">
        <v>6</v>
      </c>
      <c r="AE471">
        <v>0.2</v>
      </c>
      <c r="AF471">
        <v>0.5</v>
      </c>
      <c r="AG471">
        <v>2</v>
      </c>
      <c r="AH471">
        <v>1</v>
      </c>
      <c r="AI471">
        <v>0.5</v>
      </c>
      <c r="AJ471">
        <v>0.5</v>
      </c>
      <c r="AK471">
        <v>0.5</v>
      </c>
      <c r="AL471">
        <v>6</v>
      </c>
      <c r="AM471">
        <v>4.5</v>
      </c>
      <c r="AN471">
        <v>1.5</v>
      </c>
      <c r="AO471" t="s">
        <v>2983</v>
      </c>
      <c r="AP471" t="s">
        <v>2984</v>
      </c>
      <c r="AQ471" t="s">
        <v>3495</v>
      </c>
      <c r="AR471" t="s">
        <v>2986</v>
      </c>
      <c r="AS471" t="s">
        <v>2987</v>
      </c>
      <c r="AT471" t="s">
        <v>2988</v>
      </c>
      <c r="AU471">
        <v>70</v>
      </c>
      <c r="AV471">
        <v>80</v>
      </c>
      <c r="AW471">
        <v>20000000</v>
      </c>
      <c r="AX471">
        <v>3</v>
      </c>
      <c r="AY471">
        <v>1</v>
      </c>
      <c r="AZ471">
        <v>0.5</v>
      </c>
      <c r="BA471">
        <v>0.3</v>
      </c>
      <c r="BB471">
        <v>0.2</v>
      </c>
      <c r="BC471">
        <v>300000000</v>
      </c>
      <c r="BD471">
        <v>0.2</v>
      </c>
      <c r="BE471">
        <v>0.5</v>
      </c>
      <c r="BF471">
        <v>0.2</v>
      </c>
      <c r="BG471">
        <v>0.5</v>
      </c>
    </row>
    <row r="472" spans="1:59" ht="24.75" thickBot="1" x14ac:dyDescent="0.3">
      <c r="A472" s="10" t="s">
        <v>1953</v>
      </c>
      <c r="B472" s="11" t="s">
        <v>1800</v>
      </c>
      <c r="C472" s="10" t="s">
        <v>1954</v>
      </c>
      <c r="D472" s="10" t="s">
        <v>1954</v>
      </c>
      <c r="E472" s="33">
        <v>43984.54583333333</v>
      </c>
      <c r="F472" s="56">
        <f>EDATE(E472, 10)</f>
        <v>44288</v>
      </c>
      <c r="G472" s="15" t="s">
        <v>3948</v>
      </c>
      <c r="H472" s="59">
        <v>996000</v>
      </c>
      <c r="I472" s="16" t="str">
        <f>TEXT(E472,"yyyy-mm-ddThh:MM:ss")</f>
        <v>2020-06-02T13:06:00</v>
      </c>
      <c r="J472" s="55" t="str">
        <f>TEXT(F472,"yyyy-mm-ddThh:MM:ss")</f>
        <v>2021-04-02T00:00:00</v>
      </c>
      <c r="K472" s="66">
        <f t="shared" si="7"/>
        <v>996000</v>
      </c>
      <c r="L472" s="20" t="s">
        <v>3939</v>
      </c>
      <c r="M472" s="12">
        <v>43985.67083333333</v>
      </c>
      <c r="N472" s="64" t="s">
        <v>2876</v>
      </c>
      <c r="O472" s="30" t="s">
        <v>2935</v>
      </c>
      <c r="P472" s="47">
        <f>H472</f>
        <v>996000</v>
      </c>
      <c r="Q472" t="s">
        <v>2981</v>
      </c>
      <c r="R472" t="s">
        <v>2982</v>
      </c>
      <c r="S472">
        <v>5</v>
      </c>
      <c r="T472">
        <v>3</v>
      </c>
      <c r="U472">
        <v>2</v>
      </c>
      <c r="V472">
        <v>1</v>
      </c>
      <c r="W472">
        <v>0.5</v>
      </c>
      <c r="X472">
        <v>300000000</v>
      </c>
      <c r="Y472">
        <v>50000</v>
      </c>
      <c r="Z472">
        <v>500000</v>
      </c>
      <c r="AA472">
        <v>20000000</v>
      </c>
      <c r="AB472">
        <v>25</v>
      </c>
      <c r="AC472">
        <v>100</v>
      </c>
      <c r="AD472">
        <v>6</v>
      </c>
      <c r="AE472">
        <v>0.2</v>
      </c>
      <c r="AF472">
        <v>0.5</v>
      </c>
      <c r="AG472">
        <v>2</v>
      </c>
      <c r="AH472">
        <v>1</v>
      </c>
      <c r="AI472">
        <v>0.5</v>
      </c>
      <c r="AJ472">
        <v>0.5</v>
      </c>
      <c r="AK472">
        <v>0.5</v>
      </c>
      <c r="AL472">
        <v>6</v>
      </c>
      <c r="AM472">
        <v>4.5</v>
      </c>
      <c r="AN472">
        <v>1.5</v>
      </c>
      <c r="AO472" t="s">
        <v>2983</v>
      </c>
      <c r="AP472" t="s">
        <v>2984</v>
      </c>
      <c r="AQ472" t="s">
        <v>3416</v>
      </c>
      <c r="AR472" t="s">
        <v>2986</v>
      </c>
      <c r="AS472" t="s">
        <v>2987</v>
      </c>
      <c r="AT472" t="s">
        <v>2988</v>
      </c>
      <c r="AU472">
        <v>70</v>
      </c>
      <c r="AV472">
        <v>80</v>
      </c>
      <c r="AW472">
        <v>20000000</v>
      </c>
      <c r="AX472">
        <v>3</v>
      </c>
      <c r="AY472">
        <v>1</v>
      </c>
      <c r="AZ472">
        <v>0.5</v>
      </c>
      <c r="BA472">
        <v>0.3</v>
      </c>
      <c r="BB472">
        <v>0.2</v>
      </c>
      <c r="BC472">
        <v>300000000</v>
      </c>
      <c r="BD472">
        <v>0.2</v>
      </c>
      <c r="BE472">
        <v>0.5</v>
      </c>
      <c r="BF472">
        <v>0.2</v>
      </c>
      <c r="BG472">
        <v>0.5</v>
      </c>
    </row>
    <row r="473" spans="1:59" ht="24.75" thickBot="1" x14ac:dyDescent="0.3">
      <c r="A473" s="10" t="s">
        <v>1956</v>
      </c>
      <c r="B473" s="11" t="s">
        <v>1800</v>
      </c>
      <c r="C473" s="10" t="s">
        <v>1957</v>
      </c>
      <c r="D473" s="10" t="s">
        <v>1957</v>
      </c>
      <c r="E473" s="33">
        <v>43984.54583333333</v>
      </c>
      <c r="F473" s="56">
        <f>EDATE(E473, 10)</f>
        <v>44288</v>
      </c>
      <c r="G473" s="15" t="s">
        <v>3948</v>
      </c>
      <c r="H473" s="59">
        <v>646000</v>
      </c>
      <c r="I473" s="16" t="str">
        <f>TEXT(E473,"yyyy-mm-ddThh:MM:ss")</f>
        <v>2020-06-02T13:06:00</v>
      </c>
      <c r="J473" s="55" t="str">
        <f>TEXT(F473,"yyyy-mm-ddThh:MM:ss")</f>
        <v>2021-04-02T00:00:00</v>
      </c>
      <c r="K473" s="66">
        <f t="shared" si="7"/>
        <v>646000</v>
      </c>
      <c r="L473" s="20" t="s">
        <v>3939</v>
      </c>
      <c r="M473" s="12">
        <v>43984.712500000001</v>
      </c>
      <c r="N473" s="64" t="s">
        <v>2876</v>
      </c>
      <c r="O473" s="30" t="s">
        <v>2935</v>
      </c>
      <c r="P473" s="47">
        <f>H473</f>
        <v>646000</v>
      </c>
      <c r="Q473" t="s">
        <v>2981</v>
      </c>
      <c r="R473" t="s">
        <v>2982</v>
      </c>
      <c r="S473">
        <v>5</v>
      </c>
      <c r="T473">
        <v>3</v>
      </c>
      <c r="U473">
        <v>2</v>
      </c>
      <c r="V473">
        <v>1</v>
      </c>
      <c r="W473">
        <v>0.5</v>
      </c>
      <c r="X473">
        <v>300000000</v>
      </c>
      <c r="Y473">
        <v>50000</v>
      </c>
      <c r="Z473">
        <v>500000</v>
      </c>
      <c r="AA473">
        <v>20000000</v>
      </c>
      <c r="AB473">
        <v>25</v>
      </c>
      <c r="AC473">
        <v>100</v>
      </c>
      <c r="AD473">
        <v>6</v>
      </c>
      <c r="AE473">
        <v>0.2</v>
      </c>
      <c r="AF473">
        <v>0.5</v>
      </c>
      <c r="AG473">
        <v>2</v>
      </c>
      <c r="AH473">
        <v>1</v>
      </c>
      <c r="AI473">
        <v>0.5</v>
      </c>
      <c r="AJ473">
        <v>0.5</v>
      </c>
      <c r="AK473">
        <v>0.5</v>
      </c>
      <c r="AL473">
        <v>6</v>
      </c>
      <c r="AM473">
        <v>4.5</v>
      </c>
      <c r="AN473">
        <v>1.5</v>
      </c>
      <c r="AO473" t="s">
        <v>2983</v>
      </c>
      <c r="AP473" t="s">
        <v>2984</v>
      </c>
      <c r="AQ473" t="s">
        <v>3505</v>
      </c>
      <c r="AR473" t="s">
        <v>2986</v>
      </c>
      <c r="AS473" t="s">
        <v>2987</v>
      </c>
      <c r="AT473" t="s">
        <v>2988</v>
      </c>
      <c r="AU473">
        <v>70</v>
      </c>
      <c r="AV473">
        <v>80</v>
      </c>
      <c r="AW473">
        <v>20000000</v>
      </c>
      <c r="AX473">
        <v>3</v>
      </c>
      <c r="AY473">
        <v>1</v>
      </c>
      <c r="AZ473">
        <v>0.5</v>
      </c>
      <c r="BA473">
        <v>0.3</v>
      </c>
      <c r="BB473">
        <v>0.2</v>
      </c>
      <c r="BC473">
        <v>300000000</v>
      </c>
      <c r="BD473">
        <v>0.2</v>
      </c>
      <c r="BE473">
        <v>0.5</v>
      </c>
      <c r="BF473">
        <v>0.2</v>
      </c>
      <c r="BG473">
        <v>0.5</v>
      </c>
    </row>
    <row r="474" spans="1:59" ht="24.75" thickBot="1" x14ac:dyDescent="0.3">
      <c r="A474" s="10" t="s">
        <v>1949</v>
      </c>
      <c r="B474" s="11" t="s">
        <v>1800</v>
      </c>
      <c r="C474" s="10" t="s">
        <v>1950</v>
      </c>
      <c r="D474" s="10" t="s">
        <v>1950</v>
      </c>
      <c r="E474" s="33">
        <v>43984.587500000001</v>
      </c>
      <c r="F474" s="56">
        <f>EDATE(E474, 10)</f>
        <v>44288</v>
      </c>
      <c r="G474" s="15" t="s">
        <v>3948</v>
      </c>
      <c r="H474" s="59">
        <v>1630000</v>
      </c>
      <c r="I474" s="16" t="str">
        <f>TEXT(E474,"yyyy-mm-ddThh:MM:ss")</f>
        <v>2020-06-02T14:06:00</v>
      </c>
      <c r="J474" s="55" t="str">
        <f>TEXT(F474,"yyyy-mm-ddThh:MM:ss")</f>
        <v>2021-04-02T00:00:00</v>
      </c>
      <c r="K474" s="66">
        <f t="shared" si="7"/>
        <v>1630000</v>
      </c>
      <c r="L474" s="20" t="s">
        <v>3939</v>
      </c>
      <c r="M474" s="12">
        <v>43984.67083333333</v>
      </c>
      <c r="N474" s="64" t="s">
        <v>2876</v>
      </c>
      <c r="O474" s="30" t="s">
        <v>2935</v>
      </c>
      <c r="P474" s="47">
        <f>H474</f>
        <v>1630000</v>
      </c>
      <c r="Q474" t="s">
        <v>2981</v>
      </c>
      <c r="R474" t="s">
        <v>2982</v>
      </c>
      <c r="S474">
        <v>5</v>
      </c>
      <c r="T474">
        <v>3</v>
      </c>
      <c r="U474">
        <v>2</v>
      </c>
      <c r="V474">
        <v>1</v>
      </c>
      <c r="W474">
        <v>0.5</v>
      </c>
      <c r="X474">
        <v>300000000</v>
      </c>
      <c r="Y474">
        <v>50000</v>
      </c>
      <c r="Z474">
        <v>500000</v>
      </c>
      <c r="AA474">
        <v>20000000</v>
      </c>
      <c r="AB474">
        <v>25</v>
      </c>
      <c r="AC474">
        <v>100</v>
      </c>
      <c r="AD474">
        <v>6</v>
      </c>
      <c r="AE474">
        <v>0.2</v>
      </c>
      <c r="AF474">
        <v>0.5</v>
      </c>
      <c r="AG474">
        <v>2</v>
      </c>
      <c r="AH474">
        <v>1</v>
      </c>
      <c r="AI474">
        <v>0.5</v>
      </c>
      <c r="AJ474">
        <v>0.5</v>
      </c>
      <c r="AK474">
        <v>0.5</v>
      </c>
      <c r="AL474">
        <v>6</v>
      </c>
      <c r="AM474">
        <v>4.5</v>
      </c>
      <c r="AN474">
        <v>1.5</v>
      </c>
      <c r="AO474" t="s">
        <v>2983</v>
      </c>
      <c r="AP474" t="s">
        <v>2984</v>
      </c>
      <c r="AQ474" t="s">
        <v>3300</v>
      </c>
      <c r="AR474" t="s">
        <v>2986</v>
      </c>
      <c r="AS474" t="s">
        <v>2987</v>
      </c>
      <c r="AT474" t="s">
        <v>2988</v>
      </c>
      <c r="AU474">
        <v>70</v>
      </c>
      <c r="AV474">
        <v>80</v>
      </c>
      <c r="AW474">
        <v>20000000</v>
      </c>
      <c r="AX474">
        <v>3</v>
      </c>
      <c r="AY474">
        <v>1</v>
      </c>
      <c r="AZ474">
        <v>0.5</v>
      </c>
      <c r="BA474">
        <v>0.3</v>
      </c>
      <c r="BB474">
        <v>0.2</v>
      </c>
      <c r="BC474">
        <v>300000000</v>
      </c>
      <c r="BD474">
        <v>0.2</v>
      </c>
      <c r="BE474">
        <v>0.5</v>
      </c>
      <c r="BF474">
        <v>0.2</v>
      </c>
      <c r="BG474">
        <v>0.5</v>
      </c>
    </row>
    <row r="475" spans="1:59" ht="24.75" thickBot="1" x14ac:dyDescent="0.3">
      <c r="A475" s="10" t="s">
        <v>1943</v>
      </c>
      <c r="B475" s="11" t="s">
        <v>1800</v>
      </c>
      <c r="C475" s="10" t="s">
        <v>1944</v>
      </c>
      <c r="D475" s="10" t="s">
        <v>1944</v>
      </c>
      <c r="E475" s="33">
        <v>43984.587500000001</v>
      </c>
      <c r="F475" s="56">
        <f>EDATE(E475, 10)</f>
        <v>44288</v>
      </c>
      <c r="G475" s="15" t="s">
        <v>3948</v>
      </c>
      <c r="H475" s="59">
        <v>500000</v>
      </c>
      <c r="I475" s="16" t="str">
        <f>TEXT(E475,"yyyy-mm-ddThh:MM:ss")</f>
        <v>2020-06-02T14:06:00</v>
      </c>
      <c r="J475" s="55" t="str">
        <f>TEXT(F475,"yyyy-mm-ddThh:MM:ss")</f>
        <v>2021-04-02T00:00:00</v>
      </c>
      <c r="K475" s="66">
        <f t="shared" si="7"/>
        <v>500000</v>
      </c>
      <c r="L475" s="20" t="s">
        <v>3939</v>
      </c>
      <c r="M475" s="12">
        <v>43986.712500000001</v>
      </c>
      <c r="N475" s="64" t="s">
        <v>2876</v>
      </c>
      <c r="O475" s="30" t="s">
        <v>2935</v>
      </c>
      <c r="P475" s="47">
        <f>H475</f>
        <v>500000</v>
      </c>
      <c r="Q475" t="s">
        <v>2981</v>
      </c>
      <c r="R475" t="s">
        <v>2982</v>
      </c>
      <c r="S475">
        <v>5</v>
      </c>
      <c r="T475">
        <v>3</v>
      </c>
      <c r="U475">
        <v>2</v>
      </c>
      <c r="V475">
        <v>1</v>
      </c>
      <c r="W475">
        <v>0.5</v>
      </c>
      <c r="X475">
        <v>300000000</v>
      </c>
      <c r="Y475">
        <v>50000</v>
      </c>
      <c r="Z475">
        <v>500000</v>
      </c>
      <c r="AA475">
        <v>20000000</v>
      </c>
      <c r="AB475">
        <v>25</v>
      </c>
      <c r="AC475">
        <v>100</v>
      </c>
      <c r="AD475">
        <v>6</v>
      </c>
      <c r="AE475">
        <v>0.2</v>
      </c>
      <c r="AF475">
        <v>0.5</v>
      </c>
      <c r="AG475">
        <v>2</v>
      </c>
      <c r="AH475">
        <v>1</v>
      </c>
      <c r="AI475">
        <v>0.5</v>
      </c>
      <c r="AJ475">
        <v>0.5</v>
      </c>
      <c r="AK475">
        <v>0.5</v>
      </c>
      <c r="AL475">
        <v>6</v>
      </c>
      <c r="AM475">
        <v>4.5</v>
      </c>
      <c r="AN475">
        <v>1.5</v>
      </c>
      <c r="AO475" t="s">
        <v>2983</v>
      </c>
      <c r="AP475" t="s">
        <v>2984</v>
      </c>
      <c r="AQ475" t="s">
        <v>3842</v>
      </c>
      <c r="AR475" t="s">
        <v>2986</v>
      </c>
      <c r="AS475" t="s">
        <v>2987</v>
      </c>
      <c r="AT475" t="s">
        <v>2988</v>
      </c>
      <c r="AU475">
        <v>70</v>
      </c>
      <c r="AV475">
        <v>80</v>
      </c>
      <c r="AW475">
        <v>20000000</v>
      </c>
      <c r="AX475">
        <v>3</v>
      </c>
      <c r="AY475">
        <v>1</v>
      </c>
      <c r="AZ475">
        <v>0.5</v>
      </c>
      <c r="BA475">
        <v>0.3</v>
      </c>
      <c r="BB475">
        <v>0.2</v>
      </c>
      <c r="BC475">
        <v>300000000</v>
      </c>
      <c r="BD475">
        <v>0.2</v>
      </c>
      <c r="BE475">
        <v>0.5</v>
      </c>
      <c r="BF475">
        <v>0.2</v>
      </c>
      <c r="BG475">
        <v>0.5</v>
      </c>
    </row>
    <row r="476" spans="1:59" ht="24.75" thickBot="1" x14ac:dyDescent="0.3">
      <c r="A476" s="10" t="s">
        <v>1952</v>
      </c>
      <c r="B476" s="11" t="s">
        <v>1800</v>
      </c>
      <c r="C476" s="10" t="s">
        <v>1316</v>
      </c>
      <c r="D476" s="10" t="s">
        <v>1316</v>
      </c>
      <c r="E476" s="33">
        <v>43984.587500000001</v>
      </c>
      <c r="F476" s="56">
        <f>EDATE(E476, 10)</f>
        <v>44288</v>
      </c>
      <c r="G476" s="15" t="s">
        <v>3948</v>
      </c>
      <c r="H476" s="59">
        <v>500000</v>
      </c>
      <c r="I476" s="16" t="str">
        <f>TEXT(E476,"yyyy-mm-ddThh:MM:ss")</f>
        <v>2020-06-02T14:06:00</v>
      </c>
      <c r="J476" s="55" t="str">
        <f>TEXT(F476,"yyyy-mm-ddThh:MM:ss")</f>
        <v>2021-04-02T00:00:00</v>
      </c>
      <c r="K476" s="66">
        <f t="shared" si="7"/>
        <v>500000</v>
      </c>
      <c r="L476" s="20" t="s">
        <v>3939</v>
      </c>
      <c r="M476" s="12">
        <v>43987.42083333333</v>
      </c>
      <c r="N476" s="64" t="s">
        <v>2876</v>
      </c>
      <c r="O476" s="30" t="s">
        <v>2935</v>
      </c>
      <c r="P476" s="47">
        <f>H476</f>
        <v>500000</v>
      </c>
      <c r="Q476" t="s">
        <v>2981</v>
      </c>
      <c r="R476" t="s">
        <v>2982</v>
      </c>
      <c r="S476">
        <v>5</v>
      </c>
      <c r="T476">
        <v>3</v>
      </c>
      <c r="U476">
        <v>2</v>
      </c>
      <c r="V476">
        <v>1</v>
      </c>
      <c r="W476">
        <v>0.5</v>
      </c>
      <c r="X476">
        <v>300000000</v>
      </c>
      <c r="Y476">
        <v>50000</v>
      </c>
      <c r="Z476">
        <v>500000</v>
      </c>
      <c r="AA476">
        <v>20000000</v>
      </c>
      <c r="AB476">
        <v>25</v>
      </c>
      <c r="AC476">
        <v>100</v>
      </c>
      <c r="AD476">
        <v>6</v>
      </c>
      <c r="AE476">
        <v>0.2</v>
      </c>
      <c r="AF476">
        <v>0.5</v>
      </c>
      <c r="AG476">
        <v>2</v>
      </c>
      <c r="AH476">
        <v>1</v>
      </c>
      <c r="AI476">
        <v>0.5</v>
      </c>
      <c r="AJ476">
        <v>0.5</v>
      </c>
      <c r="AK476">
        <v>0.5</v>
      </c>
      <c r="AL476">
        <v>6</v>
      </c>
      <c r="AM476">
        <v>4.5</v>
      </c>
      <c r="AN476">
        <v>1.5</v>
      </c>
      <c r="AO476" t="s">
        <v>2983</v>
      </c>
      <c r="AP476" t="s">
        <v>2984</v>
      </c>
      <c r="AQ476" t="s">
        <v>3843</v>
      </c>
      <c r="AR476" t="s">
        <v>2986</v>
      </c>
      <c r="AS476" t="s">
        <v>2987</v>
      </c>
      <c r="AT476" t="s">
        <v>2988</v>
      </c>
      <c r="AU476">
        <v>70</v>
      </c>
      <c r="AV476">
        <v>80</v>
      </c>
      <c r="AW476">
        <v>20000000</v>
      </c>
      <c r="AX476">
        <v>3</v>
      </c>
      <c r="AY476">
        <v>1</v>
      </c>
      <c r="AZ476">
        <v>0.5</v>
      </c>
      <c r="BA476">
        <v>0.3</v>
      </c>
      <c r="BB476">
        <v>0.2</v>
      </c>
      <c r="BC476">
        <v>300000000</v>
      </c>
      <c r="BD476">
        <v>0.2</v>
      </c>
      <c r="BE476">
        <v>0.5</v>
      </c>
      <c r="BF476">
        <v>0.2</v>
      </c>
      <c r="BG476">
        <v>0.5</v>
      </c>
    </row>
    <row r="477" spans="1:59" ht="24.75" thickBot="1" x14ac:dyDescent="0.3">
      <c r="A477" s="10" t="s">
        <v>1934</v>
      </c>
      <c r="B477" s="11" t="s">
        <v>1800</v>
      </c>
      <c r="C477" s="10" t="s">
        <v>1240</v>
      </c>
      <c r="D477" s="10" t="s">
        <v>1240</v>
      </c>
      <c r="E477" s="33">
        <v>43984.67083333333</v>
      </c>
      <c r="F477" s="56">
        <f>EDATE(E477, 10)</f>
        <v>44288</v>
      </c>
      <c r="G477" s="15" t="s">
        <v>3948</v>
      </c>
      <c r="H477" s="59">
        <v>2454000</v>
      </c>
      <c r="I477" s="16" t="str">
        <f>TEXT(E477,"yyyy-mm-ddThh:MM:ss")</f>
        <v>2020-06-02T16:06:00</v>
      </c>
      <c r="J477" s="55" t="str">
        <f>TEXT(F477,"yyyy-mm-ddThh:MM:ss")</f>
        <v>2021-04-02T00:00:00</v>
      </c>
      <c r="K477" s="66">
        <f t="shared" si="7"/>
        <v>2454000</v>
      </c>
      <c r="L477" s="20" t="s">
        <v>3939</v>
      </c>
      <c r="M477" s="12">
        <v>43984.712500000001</v>
      </c>
      <c r="N477" s="64" t="s">
        <v>2876</v>
      </c>
      <c r="O477" s="30" t="s">
        <v>2935</v>
      </c>
      <c r="P477" s="47">
        <f>H477</f>
        <v>2454000</v>
      </c>
      <c r="Q477" t="s">
        <v>2981</v>
      </c>
      <c r="R477" t="s">
        <v>2982</v>
      </c>
      <c r="S477">
        <v>5</v>
      </c>
      <c r="T477">
        <v>3</v>
      </c>
      <c r="U477">
        <v>2</v>
      </c>
      <c r="V477">
        <v>1</v>
      </c>
      <c r="W477">
        <v>0.5</v>
      </c>
      <c r="X477">
        <v>300000000</v>
      </c>
      <c r="Y477">
        <v>50000</v>
      </c>
      <c r="Z477">
        <v>500000</v>
      </c>
      <c r="AA477">
        <v>20000000</v>
      </c>
      <c r="AB477">
        <v>25</v>
      </c>
      <c r="AC477">
        <v>100</v>
      </c>
      <c r="AD477">
        <v>6</v>
      </c>
      <c r="AE477">
        <v>0.2</v>
      </c>
      <c r="AF477">
        <v>0.5</v>
      </c>
      <c r="AG477">
        <v>2</v>
      </c>
      <c r="AH477">
        <v>1</v>
      </c>
      <c r="AI477">
        <v>0.5</v>
      </c>
      <c r="AJ477">
        <v>0.5</v>
      </c>
      <c r="AK477">
        <v>0.5</v>
      </c>
      <c r="AL477">
        <v>6</v>
      </c>
      <c r="AM477">
        <v>4.5</v>
      </c>
      <c r="AN477">
        <v>1.5</v>
      </c>
      <c r="AO477" t="s">
        <v>2983</v>
      </c>
      <c r="AP477" t="s">
        <v>2984</v>
      </c>
      <c r="AQ477" t="s">
        <v>3267</v>
      </c>
      <c r="AR477" t="s">
        <v>2986</v>
      </c>
      <c r="AS477" t="s">
        <v>2987</v>
      </c>
      <c r="AT477" t="s">
        <v>2988</v>
      </c>
      <c r="AU477">
        <v>70</v>
      </c>
      <c r="AV477">
        <v>80</v>
      </c>
      <c r="AW477">
        <v>20000000</v>
      </c>
      <c r="AX477">
        <v>3</v>
      </c>
      <c r="AY477">
        <v>1</v>
      </c>
      <c r="AZ477">
        <v>0.5</v>
      </c>
      <c r="BA477">
        <v>0.3</v>
      </c>
      <c r="BB477">
        <v>0.2</v>
      </c>
      <c r="BC477">
        <v>300000000</v>
      </c>
      <c r="BD477">
        <v>0.2</v>
      </c>
      <c r="BE477">
        <v>0.5</v>
      </c>
      <c r="BF477">
        <v>0.2</v>
      </c>
      <c r="BG477">
        <v>0.5</v>
      </c>
    </row>
    <row r="478" spans="1:59" ht="24.75" thickBot="1" x14ac:dyDescent="0.3">
      <c r="A478" s="10" t="s">
        <v>1930</v>
      </c>
      <c r="B478" s="11" t="s">
        <v>1800</v>
      </c>
      <c r="C478" s="10" t="s">
        <v>1931</v>
      </c>
      <c r="D478" s="10" t="s">
        <v>1931</v>
      </c>
      <c r="E478" s="33">
        <v>43984.67083333333</v>
      </c>
      <c r="F478" s="56">
        <f>EDATE(E478, 10)</f>
        <v>44288</v>
      </c>
      <c r="G478" s="15" t="s">
        <v>3948</v>
      </c>
      <c r="H478" s="59">
        <v>551000</v>
      </c>
      <c r="I478" s="16" t="str">
        <f>TEXT(E478,"yyyy-mm-ddThh:MM:ss")</f>
        <v>2020-06-02T16:06:00</v>
      </c>
      <c r="J478" s="55" t="str">
        <f>TEXT(F478,"yyyy-mm-ddThh:MM:ss")</f>
        <v>2021-04-02T00:00:00</v>
      </c>
      <c r="K478" s="66">
        <f t="shared" si="7"/>
        <v>551000</v>
      </c>
      <c r="L478" s="20" t="s">
        <v>3939</v>
      </c>
      <c r="M478" s="12">
        <v>43986.712500000001</v>
      </c>
      <c r="N478" s="64" t="s">
        <v>2876</v>
      </c>
      <c r="O478" s="30" t="s">
        <v>2935</v>
      </c>
      <c r="P478" s="47">
        <f>H478</f>
        <v>551000</v>
      </c>
      <c r="Q478" t="s">
        <v>2981</v>
      </c>
      <c r="R478" t="s">
        <v>2982</v>
      </c>
      <c r="S478">
        <v>5</v>
      </c>
      <c r="T478">
        <v>3</v>
      </c>
      <c r="U478">
        <v>2</v>
      </c>
      <c r="V478">
        <v>1</v>
      </c>
      <c r="W478">
        <v>0.5</v>
      </c>
      <c r="X478">
        <v>300000000</v>
      </c>
      <c r="Y478">
        <v>50000</v>
      </c>
      <c r="Z478">
        <v>500000</v>
      </c>
      <c r="AA478">
        <v>20000000</v>
      </c>
      <c r="AB478">
        <v>25</v>
      </c>
      <c r="AC478">
        <v>100</v>
      </c>
      <c r="AD478">
        <v>6</v>
      </c>
      <c r="AE478">
        <v>0.2</v>
      </c>
      <c r="AF478">
        <v>0.5</v>
      </c>
      <c r="AG478">
        <v>2</v>
      </c>
      <c r="AH478">
        <v>1</v>
      </c>
      <c r="AI478">
        <v>0.5</v>
      </c>
      <c r="AJ478">
        <v>0.5</v>
      </c>
      <c r="AK478">
        <v>0.5</v>
      </c>
      <c r="AL478">
        <v>6</v>
      </c>
      <c r="AM478">
        <v>4.5</v>
      </c>
      <c r="AN478">
        <v>1.5</v>
      </c>
      <c r="AO478" t="s">
        <v>2983</v>
      </c>
      <c r="AP478" t="s">
        <v>2984</v>
      </c>
      <c r="AQ478" t="s">
        <v>3591</v>
      </c>
      <c r="AR478" t="s">
        <v>2986</v>
      </c>
      <c r="AS478" t="s">
        <v>2987</v>
      </c>
      <c r="AT478" t="s">
        <v>2988</v>
      </c>
      <c r="AU478">
        <v>70</v>
      </c>
      <c r="AV478">
        <v>80</v>
      </c>
      <c r="AW478">
        <v>20000000</v>
      </c>
      <c r="AX478">
        <v>3</v>
      </c>
      <c r="AY478">
        <v>1</v>
      </c>
      <c r="AZ478">
        <v>0.5</v>
      </c>
      <c r="BA478">
        <v>0.3</v>
      </c>
      <c r="BB478">
        <v>0.2</v>
      </c>
      <c r="BC478">
        <v>300000000</v>
      </c>
      <c r="BD478">
        <v>0.2</v>
      </c>
      <c r="BE478">
        <v>0.5</v>
      </c>
      <c r="BF478">
        <v>0.2</v>
      </c>
      <c r="BG478">
        <v>0.5</v>
      </c>
    </row>
    <row r="479" spans="1:59" ht="24.75" thickBot="1" x14ac:dyDescent="0.3">
      <c r="A479" s="10" t="s">
        <v>1936</v>
      </c>
      <c r="B479" s="11" t="s">
        <v>1800</v>
      </c>
      <c r="C479" s="10" t="s">
        <v>1937</v>
      </c>
      <c r="D479" s="10" t="s">
        <v>1937</v>
      </c>
      <c r="E479" s="33">
        <v>43984.67083333333</v>
      </c>
      <c r="F479" s="56">
        <f>EDATE(E479, 10)</f>
        <v>44288</v>
      </c>
      <c r="G479" s="15" t="s">
        <v>3948</v>
      </c>
      <c r="H479" s="59">
        <v>550009</v>
      </c>
      <c r="I479" s="16" t="str">
        <f>TEXT(E479,"yyyy-mm-ddThh:MM:ss")</f>
        <v>2020-06-02T16:06:00</v>
      </c>
      <c r="J479" s="55" t="str">
        <f>TEXT(F479,"yyyy-mm-ddThh:MM:ss")</f>
        <v>2021-04-02T00:00:00</v>
      </c>
      <c r="K479" s="66">
        <f t="shared" si="7"/>
        <v>550009</v>
      </c>
      <c r="L479" s="20" t="s">
        <v>3939</v>
      </c>
      <c r="M479" s="12">
        <v>43984.67083333333</v>
      </c>
      <c r="N479" s="64" t="s">
        <v>2876</v>
      </c>
      <c r="O479" s="30" t="s">
        <v>2935</v>
      </c>
      <c r="P479" s="47">
        <f>H479</f>
        <v>550009</v>
      </c>
      <c r="Q479" t="s">
        <v>2981</v>
      </c>
      <c r="R479" t="s">
        <v>2982</v>
      </c>
      <c r="S479">
        <v>5</v>
      </c>
      <c r="T479">
        <v>3</v>
      </c>
      <c r="U479">
        <v>2</v>
      </c>
      <c r="V479">
        <v>1</v>
      </c>
      <c r="W479">
        <v>0.5</v>
      </c>
      <c r="X479">
        <v>300000000</v>
      </c>
      <c r="Y479">
        <v>50000</v>
      </c>
      <c r="Z479">
        <v>500000</v>
      </c>
      <c r="AA479">
        <v>20000000</v>
      </c>
      <c r="AB479">
        <v>25</v>
      </c>
      <c r="AC479">
        <v>100</v>
      </c>
      <c r="AD479">
        <v>6</v>
      </c>
      <c r="AE479">
        <v>0.2</v>
      </c>
      <c r="AF479">
        <v>0.5</v>
      </c>
      <c r="AG479">
        <v>2</v>
      </c>
      <c r="AH479">
        <v>1</v>
      </c>
      <c r="AI479">
        <v>0.5</v>
      </c>
      <c r="AJ479">
        <v>0.5</v>
      </c>
      <c r="AK479">
        <v>0.5</v>
      </c>
      <c r="AL479">
        <v>6</v>
      </c>
      <c r="AM479">
        <v>4.5</v>
      </c>
      <c r="AN479">
        <v>1.5</v>
      </c>
      <c r="AO479" t="s">
        <v>2983</v>
      </c>
      <c r="AP479" t="s">
        <v>2984</v>
      </c>
      <c r="AQ479" t="s">
        <v>3593</v>
      </c>
      <c r="AR479" t="s">
        <v>2986</v>
      </c>
      <c r="AS479" t="s">
        <v>2987</v>
      </c>
      <c r="AT479" t="s">
        <v>2988</v>
      </c>
      <c r="AU479">
        <v>70</v>
      </c>
      <c r="AV479">
        <v>80</v>
      </c>
      <c r="AW479">
        <v>20000000</v>
      </c>
      <c r="AX479">
        <v>3</v>
      </c>
      <c r="AY479">
        <v>1</v>
      </c>
      <c r="AZ479">
        <v>0.5</v>
      </c>
      <c r="BA479">
        <v>0.3</v>
      </c>
      <c r="BB479">
        <v>0.2</v>
      </c>
      <c r="BC479">
        <v>300000000</v>
      </c>
      <c r="BD479">
        <v>0.2</v>
      </c>
      <c r="BE479">
        <v>0.5</v>
      </c>
      <c r="BF479">
        <v>0.2</v>
      </c>
      <c r="BG479">
        <v>0.5</v>
      </c>
    </row>
    <row r="480" spans="1:59" ht="24.75" thickBot="1" x14ac:dyDescent="0.3">
      <c r="A480" s="10" t="s">
        <v>1928</v>
      </c>
      <c r="B480" s="11" t="s">
        <v>1800</v>
      </c>
      <c r="C480" s="10" t="s">
        <v>1245</v>
      </c>
      <c r="D480" s="10" t="s">
        <v>1245</v>
      </c>
      <c r="E480" s="33">
        <v>43984.67083333333</v>
      </c>
      <c r="F480" s="56">
        <f>EDATE(E480, 10)</f>
        <v>44288</v>
      </c>
      <c r="G480" s="15" t="s">
        <v>3948</v>
      </c>
      <c r="H480" s="59">
        <v>175000</v>
      </c>
      <c r="I480" s="16" t="str">
        <f>TEXT(E480,"yyyy-mm-ddThh:MM:ss")</f>
        <v>2020-06-02T16:06:00</v>
      </c>
      <c r="J480" s="55" t="str">
        <f>TEXT(F480,"yyyy-mm-ddThh:MM:ss")</f>
        <v>2021-04-02T00:00:00</v>
      </c>
      <c r="K480" s="66">
        <f t="shared" si="7"/>
        <v>175000</v>
      </c>
      <c r="L480" s="20" t="s">
        <v>3939</v>
      </c>
      <c r="M480" s="12">
        <v>43984.712500000001</v>
      </c>
      <c r="N480" s="64" t="s">
        <v>2876</v>
      </c>
      <c r="O480" s="30" t="s">
        <v>2935</v>
      </c>
      <c r="P480" s="47">
        <f>H480</f>
        <v>175000</v>
      </c>
      <c r="Q480" t="s">
        <v>2981</v>
      </c>
      <c r="R480" t="s">
        <v>2982</v>
      </c>
      <c r="S480">
        <v>5</v>
      </c>
      <c r="T480">
        <v>3</v>
      </c>
      <c r="U480">
        <v>2</v>
      </c>
      <c r="V480">
        <v>1</v>
      </c>
      <c r="W480">
        <v>0.5</v>
      </c>
      <c r="X480">
        <v>300000000</v>
      </c>
      <c r="Y480">
        <v>50000</v>
      </c>
      <c r="Z480">
        <v>500000</v>
      </c>
      <c r="AA480">
        <v>20000000</v>
      </c>
      <c r="AB480">
        <v>25</v>
      </c>
      <c r="AC480">
        <v>100</v>
      </c>
      <c r="AD480">
        <v>6</v>
      </c>
      <c r="AE480">
        <v>0.2</v>
      </c>
      <c r="AF480">
        <v>0.5</v>
      </c>
      <c r="AG480">
        <v>2</v>
      </c>
      <c r="AH480">
        <v>1</v>
      </c>
      <c r="AI480">
        <v>0.5</v>
      </c>
      <c r="AJ480">
        <v>0.5</v>
      </c>
      <c r="AK480">
        <v>0.5</v>
      </c>
      <c r="AL480">
        <v>6</v>
      </c>
      <c r="AM480">
        <v>4.5</v>
      </c>
      <c r="AN480">
        <v>1.5</v>
      </c>
      <c r="AO480" t="s">
        <v>2983</v>
      </c>
      <c r="AP480" t="s">
        <v>2984</v>
      </c>
      <c r="AQ480" t="s">
        <v>3928</v>
      </c>
      <c r="AR480" t="s">
        <v>2986</v>
      </c>
      <c r="AS480" t="s">
        <v>2987</v>
      </c>
      <c r="AT480" t="s">
        <v>2988</v>
      </c>
      <c r="AU480">
        <v>70</v>
      </c>
      <c r="AV480">
        <v>80</v>
      </c>
      <c r="AW480">
        <v>20000000</v>
      </c>
      <c r="AX480">
        <v>3</v>
      </c>
      <c r="AY480">
        <v>1</v>
      </c>
      <c r="AZ480">
        <v>0.5</v>
      </c>
      <c r="BA480">
        <v>0.3</v>
      </c>
      <c r="BB480">
        <v>0.2</v>
      </c>
      <c r="BC480">
        <v>300000000</v>
      </c>
      <c r="BD480">
        <v>0.2</v>
      </c>
      <c r="BE480">
        <v>0.5</v>
      </c>
      <c r="BF480">
        <v>0.2</v>
      </c>
      <c r="BG480">
        <v>0.5</v>
      </c>
    </row>
    <row r="481" spans="1:59" ht="24.75" thickBot="1" x14ac:dyDescent="0.3">
      <c r="A481" s="10" t="s">
        <v>1923</v>
      </c>
      <c r="B481" s="11" t="s">
        <v>1800</v>
      </c>
      <c r="C481" s="10" t="s">
        <v>1924</v>
      </c>
      <c r="D481" s="10" t="s">
        <v>1924</v>
      </c>
      <c r="E481" s="33">
        <v>43984.754166666666</v>
      </c>
      <c r="F481" s="56">
        <f>EDATE(E481, 10)</f>
        <v>44288</v>
      </c>
      <c r="G481" s="15" t="s">
        <v>3948</v>
      </c>
      <c r="H481" s="59">
        <v>631000</v>
      </c>
      <c r="I481" s="16" t="str">
        <f>TEXT(E481,"yyyy-mm-ddThh:MM:ss")</f>
        <v>2020-06-02T18:06:00</v>
      </c>
      <c r="J481" s="55" t="str">
        <f>TEXT(F481,"yyyy-mm-ddThh:MM:ss")</f>
        <v>2021-04-02T00:00:00</v>
      </c>
      <c r="K481" s="66">
        <f t="shared" si="7"/>
        <v>631000</v>
      </c>
      <c r="L481" s="20" t="s">
        <v>3939</v>
      </c>
      <c r="M481" s="12">
        <v>43985.379166666666</v>
      </c>
      <c r="N481" s="64" t="s">
        <v>2876</v>
      </c>
      <c r="O481" s="30" t="s">
        <v>2935</v>
      </c>
      <c r="P481" s="47">
        <f>H481</f>
        <v>631000</v>
      </c>
      <c r="Q481" t="s">
        <v>2981</v>
      </c>
      <c r="R481" t="s">
        <v>2982</v>
      </c>
      <c r="S481">
        <v>5</v>
      </c>
      <c r="T481">
        <v>3</v>
      </c>
      <c r="U481">
        <v>2</v>
      </c>
      <c r="V481">
        <v>1</v>
      </c>
      <c r="W481">
        <v>0.5</v>
      </c>
      <c r="X481">
        <v>300000000</v>
      </c>
      <c r="Y481">
        <v>50000</v>
      </c>
      <c r="Z481">
        <v>500000</v>
      </c>
      <c r="AA481">
        <v>20000000</v>
      </c>
      <c r="AB481">
        <v>25</v>
      </c>
      <c r="AC481">
        <v>100</v>
      </c>
      <c r="AD481">
        <v>6</v>
      </c>
      <c r="AE481">
        <v>0.2</v>
      </c>
      <c r="AF481">
        <v>0.5</v>
      </c>
      <c r="AG481">
        <v>2</v>
      </c>
      <c r="AH481">
        <v>1</v>
      </c>
      <c r="AI481">
        <v>0.5</v>
      </c>
      <c r="AJ481">
        <v>0.5</v>
      </c>
      <c r="AK481">
        <v>0.5</v>
      </c>
      <c r="AL481">
        <v>6</v>
      </c>
      <c r="AM481">
        <v>4.5</v>
      </c>
      <c r="AN481">
        <v>1.5</v>
      </c>
      <c r="AO481" t="s">
        <v>2983</v>
      </c>
      <c r="AP481" t="s">
        <v>2984</v>
      </c>
      <c r="AQ481" t="s">
        <v>3512</v>
      </c>
      <c r="AR481" t="s">
        <v>2986</v>
      </c>
      <c r="AS481" t="s">
        <v>2987</v>
      </c>
      <c r="AT481" t="s">
        <v>2988</v>
      </c>
      <c r="AU481">
        <v>70</v>
      </c>
      <c r="AV481">
        <v>80</v>
      </c>
      <c r="AW481">
        <v>20000000</v>
      </c>
      <c r="AX481">
        <v>3</v>
      </c>
      <c r="AY481">
        <v>1</v>
      </c>
      <c r="AZ481">
        <v>0.5</v>
      </c>
      <c r="BA481">
        <v>0.3</v>
      </c>
      <c r="BB481">
        <v>0.2</v>
      </c>
      <c r="BC481">
        <v>300000000</v>
      </c>
      <c r="BD481">
        <v>0.2</v>
      </c>
      <c r="BE481">
        <v>0.5</v>
      </c>
      <c r="BF481">
        <v>0.2</v>
      </c>
      <c r="BG481">
        <v>0.5</v>
      </c>
    </row>
    <row r="482" spans="1:59" ht="24.75" thickBot="1" x14ac:dyDescent="0.3">
      <c r="A482" s="10" t="s">
        <v>1925</v>
      </c>
      <c r="B482" s="11" t="s">
        <v>1800</v>
      </c>
      <c r="C482" s="10" t="s">
        <v>1926</v>
      </c>
      <c r="D482" s="10" t="s">
        <v>1926</v>
      </c>
      <c r="E482" s="33">
        <v>43984.754166666666</v>
      </c>
      <c r="F482" s="56">
        <f>EDATE(E482, 10)</f>
        <v>44288</v>
      </c>
      <c r="G482" s="15" t="s">
        <v>3948</v>
      </c>
      <c r="H482" s="59">
        <v>611000</v>
      </c>
      <c r="I482" s="16" t="str">
        <f>TEXT(E482,"yyyy-mm-ddThh:MM:ss")</f>
        <v>2020-06-02T18:06:00</v>
      </c>
      <c r="J482" s="55" t="str">
        <f>TEXT(F482,"yyyy-mm-ddThh:MM:ss")</f>
        <v>2021-04-02T00:00:00</v>
      </c>
      <c r="K482" s="66">
        <f t="shared" si="7"/>
        <v>611000</v>
      </c>
      <c r="L482" s="20" t="s">
        <v>3939</v>
      </c>
      <c r="M482" s="12">
        <v>43984.754166666666</v>
      </c>
      <c r="N482" s="64" t="s">
        <v>2876</v>
      </c>
      <c r="O482" s="30" t="s">
        <v>2935</v>
      </c>
      <c r="P482" s="47">
        <f>H482</f>
        <v>611000</v>
      </c>
      <c r="Q482" t="s">
        <v>2981</v>
      </c>
      <c r="R482" t="s">
        <v>2982</v>
      </c>
      <c r="S482">
        <v>5</v>
      </c>
      <c r="T482">
        <v>3</v>
      </c>
      <c r="U482">
        <v>2</v>
      </c>
      <c r="V482">
        <v>1</v>
      </c>
      <c r="W482">
        <v>0.5</v>
      </c>
      <c r="X482">
        <v>300000000</v>
      </c>
      <c r="Y482">
        <v>50000</v>
      </c>
      <c r="Z482">
        <v>500000</v>
      </c>
      <c r="AA482">
        <v>20000000</v>
      </c>
      <c r="AB482">
        <v>25</v>
      </c>
      <c r="AC482">
        <v>100</v>
      </c>
      <c r="AD482">
        <v>6</v>
      </c>
      <c r="AE482">
        <v>0.2</v>
      </c>
      <c r="AF482">
        <v>0.5</v>
      </c>
      <c r="AG482">
        <v>2</v>
      </c>
      <c r="AH482">
        <v>1</v>
      </c>
      <c r="AI482">
        <v>0.5</v>
      </c>
      <c r="AJ482">
        <v>0.5</v>
      </c>
      <c r="AK482">
        <v>0.5</v>
      </c>
      <c r="AL482">
        <v>6</v>
      </c>
      <c r="AM482">
        <v>4.5</v>
      </c>
      <c r="AN482">
        <v>1.5</v>
      </c>
      <c r="AO482" t="s">
        <v>2983</v>
      </c>
      <c r="AP482" t="s">
        <v>2984</v>
      </c>
      <c r="AQ482" t="s">
        <v>3527</v>
      </c>
      <c r="AR482" t="s">
        <v>2986</v>
      </c>
      <c r="AS482" t="s">
        <v>2987</v>
      </c>
      <c r="AT482" t="s">
        <v>2988</v>
      </c>
      <c r="AU482">
        <v>70</v>
      </c>
      <c r="AV482">
        <v>80</v>
      </c>
      <c r="AW482">
        <v>20000000</v>
      </c>
      <c r="AX482">
        <v>3</v>
      </c>
      <c r="AY482">
        <v>1</v>
      </c>
      <c r="AZ482">
        <v>0.5</v>
      </c>
      <c r="BA482">
        <v>0.3</v>
      </c>
      <c r="BB482">
        <v>0.2</v>
      </c>
      <c r="BC482">
        <v>300000000</v>
      </c>
      <c r="BD482">
        <v>0.2</v>
      </c>
      <c r="BE482">
        <v>0.5</v>
      </c>
      <c r="BF482">
        <v>0.2</v>
      </c>
      <c r="BG482">
        <v>0.5</v>
      </c>
    </row>
    <row r="483" spans="1:59" ht="24.75" thickBot="1" x14ac:dyDescent="0.3">
      <c r="A483" s="10" t="s">
        <v>1918</v>
      </c>
      <c r="B483" s="11" t="s">
        <v>1800</v>
      </c>
      <c r="C483" s="10" t="s">
        <v>1919</v>
      </c>
      <c r="D483" s="10" t="s">
        <v>1919</v>
      </c>
      <c r="E483" s="33">
        <v>43984.92083333333</v>
      </c>
      <c r="F483" s="56">
        <f>EDATE(E483, 10)</f>
        <v>44288</v>
      </c>
      <c r="G483" s="15" t="s">
        <v>3948</v>
      </c>
      <c r="H483" s="59">
        <v>500000</v>
      </c>
      <c r="I483" s="16" t="str">
        <f>TEXT(E483,"yyyy-mm-ddThh:MM:ss")</f>
        <v>2020-06-02T22:06:00</v>
      </c>
      <c r="J483" s="55" t="str">
        <f>TEXT(F483,"yyyy-mm-ddThh:MM:ss")</f>
        <v>2021-04-02T00:00:00</v>
      </c>
      <c r="K483" s="66">
        <f t="shared" si="7"/>
        <v>500000</v>
      </c>
      <c r="L483" s="20" t="s">
        <v>3939</v>
      </c>
      <c r="M483" s="12">
        <v>43985.379166666666</v>
      </c>
      <c r="N483" s="64" t="s">
        <v>2876</v>
      </c>
      <c r="O483" s="30" t="s">
        <v>2935</v>
      </c>
      <c r="P483" s="47">
        <f>H483</f>
        <v>500000</v>
      </c>
      <c r="Q483" t="s">
        <v>2981</v>
      </c>
      <c r="R483" t="s">
        <v>2982</v>
      </c>
      <c r="S483">
        <v>5</v>
      </c>
      <c r="T483">
        <v>3</v>
      </c>
      <c r="U483">
        <v>2</v>
      </c>
      <c r="V483">
        <v>1</v>
      </c>
      <c r="W483">
        <v>0.5</v>
      </c>
      <c r="X483">
        <v>300000000</v>
      </c>
      <c r="Y483">
        <v>50000</v>
      </c>
      <c r="Z483">
        <v>500000</v>
      </c>
      <c r="AA483">
        <v>20000000</v>
      </c>
      <c r="AB483">
        <v>25</v>
      </c>
      <c r="AC483">
        <v>100</v>
      </c>
      <c r="AD483">
        <v>6</v>
      </c>
      <c r="AE483">
        <v>0.2</v>
      </c>
      <c r="AF483">
        <v>0.5</v>
      </c>
      <c r="AG483">
        <v>2</v>
      </c>
      <c r="AH483">
        <v>1</v>
      </c>
      <c r="AI483">
        <v>0.5</v>
      </c>
      <c r="AJ483">
        <v>0.5</v>
      </c>
      <c r="AK483">
        <v>0.5</v>
      </c>
      <c r="AL483">
        <v>6</v>
      </c>
      <c r="AM483">
        <v>4.5</v>
      </c>
      <c r="AN483">
        <v>1.5</v>
      </c>
      <c r="AO483" t="s">
        <v>2983</v>
      </c>
      <c r="AP483" t="s">
        <v>2984</v>
      </c>
      <c r="AQ483" t="s">
        <v>3840</v>
      </c>
      <c r="AR483" t="s">
        <v>2986</v>
      </c>
      <c r="AS483" t="s">
        <v>2987</v>
      </c>
      <c r="AT483" t="s">
        <v>2988</v>
      </c>
      <c r="AU483">
        <v>70</v>
      </c>
      <c r="AV483">
        <v>80</v>
      </c>
      <c r="AW483">
        <v>20000000</v>
      </c>
      <c r="AX483">
        <v>3</v>
      </c>
      <c r="AY483">
        <v>1</v>
      </c>
      <c r="AZ483">
        <v>0.5</v>
      </c>
      <c r="BA483">
        <v>0.3</v>
      </c>
      <c r="BB483">
        <v>0.2</v>
      </c>
      <c r="BC483">
        <v>300000000</v>
      </c>
      <c r="BD483">
        <v>0.2</v>
      </c>
      <c r="BE483">
        <v>0.5</v>
      </c>
      <c r="BF483">
        <v>0.2</v>
      </c>
      <c r="BG483">
        <v>0.5</v>
      </c>
    </row>
    <row r="484" spans="1:59" ht="24.75" thickBot="1" x14ac:dyDescent="0.3">
      <c r="A484" s="10" t="s">
        <v>1921</v>
      </c>
      <c r="B484" s="11" t="s">
        <v>1800</v>
      </c>
      <c r="C484" s="10" t="s">
        <v>1922</v>
      </c>
      <c r="D484" s="10" t="s">
        <v>1922</v>
      </c>
      <c r="E484" s="33">
        <v>43984.92083333333</v>
      </c>
      <c r="F484" s="56">
        <f>EDATE(E484, 10)</f>
        <v>44288</v>
      </c>
      <c r="G484" s="15" t="s">
        <v>3948</v>
      </c>
      <c r="H484" s="59">
        <v>500000</v>
      </c>
      <c r="I484" s="16" t="str">
        <f>TEXT(E484,"yyyy-mm-ddThh:MM:ss")</f>
        <v>2020-06-02T22:06:00</v>
      </c>
      <c r="J484" s="55" t="str">
        <f>TEXT(F484,"yyyy-mm-ddThh:MM:ss")</f>
        <v>2021-04-02T00:00:00</v>
      </c>
      <c r="K484" s="66">
        <f t="shared" si="7"/>
        <v>500000</v>
      </c>
      <c r="L484" s="20" t="s">
        <v>3939</v>
      </c>
      <c r="M484" s="12">
        <v>43985.379166666666</v>
      </c>
      <c r="N484" s="64" t="s">
        <v>2876</v>
      </c>
      <c r="O484" s="30" t="s">
        <v>2935</v>
      </c>
      <c r="P484" s="47">
        <f>H484</f>
        <v>500000</v>
      </c>
      <c r="Q484" t="s">
        <v>2981</v>
      </c>
      <c r="R484" t="s">
        <v>2982</v>
      </c>
      <c r="S484">
        <v>5</v>
      </c>
      <c r="T484">
        <v>3</v>
      </c>
      <c r="U484">
        <v>2</v>
      </c>
      <c r="V484">
        <v>1</v>
      </c>
      <c r="W484">
        <v>0.5</v>
      </c>
      <c r="X484">
        <v>300000000</v>
      </c>
      <c r="Y484">
        <v>50000</v>
      </c>
      <c r="Z484">
        <v>500000</v>
      </c>
      <c r="AA484">
        <v>20000000</v>
      </c>
      <c r="AB484">
        <v>25</v>
      </c>
      <c r="AC484">
        <v>100</v>
      </c>
      <c r="AD484">
        <v>6</v>
      </c>
      <c r="AE484">
        <v>0.2</v>
      </c>
      <c r="AF484">
        <v>0.5</v>
      </c>
      <c r="AG484">
        <v>2</v>
      </c>
      <c r="AH484">
        <v>1</v>
      </c>
      <c r="AI484">
        <v>0.5</v>
      </c>
      <c r="AJ484">
        <v>0.5</v>
      </c>
      <c r="AK484">
        <v>0.5</v>
      </c>
      <c r="AL484">
        <v>6</v>
      </c>
      <c r="AM484">
        <v>4.5</v>
      </c>
      <c r="AN484">
        <v>1.5</v>
      </c>
      <c r="AO484" t="s">
        <v>2983</v>
      </c>
      <c r="AP484" t="s">
        <v>2984</v>
      </c>
      <c r="AQ484" t="s">
        <v>3841</v>
      </c>
      <c r="AR484" t="s">
        <v>2986</v>
      </c>
      <c r="AS484" t="s">
        <v>2987</v>
      </c>
      <c r="AT484" t="s">
        <v>2988</v>
      </c>
      <c r="AU484">
        <v>70</v>
      </c>
      <c r="AV484">
        <v>80</v>
      </c>
      <c r="AW484">
        <v>20000000</v>
      </c>
      <c r="AX484">
        <v>3</v>
      </c>
      <c r="AY484">
        <v>1</v>
      </c>
      <c r="AZ484">
        <v>0.5</v>
      </c>
      <c r="BA484">
        <v>0.3</v>
      </c>
      <c r="BB484">
        <v>0.2</v>
      </c>
      <c r="BC484">
        <v>300000000</v>
      </c>
      <c r="BD484">
        <v>0.2</v>
      </c>
      <c r="BE484">
        <v>0.5</v>
      </c>
      <c r="BF484">
        <v>0.2</v>
      </c>
      <c r="BG484">
        <v>0.5</v>
      </c>
    </row>
    <row r="485" spans="1:59" ht="24.75" thickBot="1" x14ac:dyDescent="0.3">
      <c r="A485" s="10" t="s">
        <v>1907</v>
      </c>
      <c r="B485" s="11" t="s">
        <v>1800</v>
      </c>
      <c r="C485" s="10" t="s">
        <v>1908</v>
      </c>
      <c r="D485" s="10" t="s">
        <v>1908</v>
      </c>
      <c r="E485" s="33">
        <v>43985.129166666666</v>
      </c>
      <c r="F485" s="56">
        <f>EDATE(E485, 10)</f>
        <v>44289</v>
      </c>
      <c r="G485" s="15" t="s">
        <v>3948</v>
      </c>
      <c r="H485" s="59">
        <v>642000</v>
      </c>
      <c r="I485" s="16" t="str">
        <f>TEXT(E485,"yyyy-mm-ddThh:MM:ss")</f>
        <v>2020-06-03T03:06:00</v>
      </c>
      <c r="J485" s="55" t="str">
        <f>TEXT(F485,"yyyy-mm-ddThh:MM:ss")</f>
        <v>2021-04-03T00:00:00</v>
      </c>
      <c r="K485" s="66">
        <f t="shared" si="7"/>
        <v>642000</v>
      </c>
      <c r="L485" s="20" t="s">
        <v>3939</v>
      </c>
      <c r="M485" s="12">
        <v>43985.337500000001</v>
      </c>
      <c r="N485" s="64" t="s">
        <v>2876</v>
      </c>
      <c r="O485" s="30" t="s">
        <v>2935</v>
      </c>
      <c r="P485" s="47">
        <f>H485</f>
        <v>642000</v>
      </c>
      <c r="Q485" t="s">
        <v>2981</v>
      </c>
      <c r="R485" t="s">
        <v>2982</v>
      </c>
      <c r="S485">
        <v>5</v>
      </c>
      <c r="T485">
        <v>3</v>
      </c>
      <c r="U485">
        <v>2</v>
      </c>
      <c r="V485">
        <v>1</v>
      </c>
      <c r="W485">
        <v>0.5</v>
      </c>
      <c r="X485">
        <v>300000000</v>
      </c>
      <c r="Y485">
        <v>50000</v>
      </c>
      <c r="Z485">
        <v>500000</v>
      </c>
      <c r="AA485">
        <v>20000000</v>
      </c>
      <c r="AB485">
        <v>25</v>
      </c>
      <c r="AC485">
        <v>100</v>
      </c>
      <c r="AD485">
        <v>6</v>
      </c>
      <c r="AE485">
        <v>0.2</v>
      </c>
      <c r="AF485">
        <v>0.5</v>
      </c>
      <c r="AG485">
        <v>2</v>
      </c>
      <c r="AH485">
        <v>1</v>
      </c>
      <c r="AI485">
        <v>0.5</v>
      </c>
      <c r="AJ485">
        <v>0.5</v>
      </c>
      <c r="AK485">
        <v>0.5</v>
      </c>
      <c r="AL485">
        <v>6</v>
      </c>
      <c r="AM485">
        <v>4.5</v>
      </c>
      <c r="AN485">
        <v>1.5</v>
      </c>
      <c r="AO485" t="s">
        <v>2983</v>
      </c>
      <c r="AP485" t="s">
        <v>2984</v>
      </c>
      <c r="AQ485" t="s">
        <v>3506</v>
      </c>
      <c r="AR485" t="s">
        <v>2986</v>
      </c>
      <c r="AS485" t="s">
        <v>2987</v>
      </c>
      <c r="AT485" t="s">
        <v>2988</v>
      </c>
      <c r="AU485">
        <v>70</v>
      </c>
      <c r="AV485">
        <v>80</v>
      </c>
      <c r="AW485">
        <v>20000000</v>
      </c>
      <c r="AX485">
        <v>3</v>
      </c>
      <c r="AY485">
        <v>1</v>
      </c>
      <c r="AZ485">
        <v>0.5</v>
      </c>
      <c r="BA485">
        <v>0.3</v>
      </c>
      <c r="BB485">
        <v>0.2</v>
      </c>
      <c r="BC485">
        <v>300000000</v>
      </c>
      <c r="BD485">
        <v>0.2</v>
      </c>
      <c r="BE485">
        <v>0.5</v>
      </c>
      <c r="BF485">
        <v>0.2</v>
      </c>
      <c r="BG485">
        <v>0.5</v>
      </c>
    </row>
    <row r="486" spans="1:59" ht="24.75" thickBot="1" x14ac:dyDescent="0.3">
      <c r="A486" s="10" t="s">
        <v>1905</v>
      </c>
      <c r="B486" s="11" t="s">
        <v>1800</v>
      </c>
      <c r="C486" s="10" t="s">
        <v>1906</v>
      </c>
      <c r="D486" s="10" t="s">
        <v>1906</v>
      </c>
      <c r="E486" s="33">
        <v>43985.337500000001</v>
      </c>
      <c r="F486" s="56">
        <f>EDATE(E486, 10)</f>
        <v>44289</v>
      </c>
      <c r="G486" s="15" t="s">
        <v>3948</v>
      </c>
      <c r="H486" s="59">
        <v>600000</v>
      </c>
      <c r="I486" s="16" t="str">
        <f>TEXT(E486,"yyyy-mm-ddThh:MM:ss")</f>
        <v>2020-06-03T08:06:00</v>
      </c>
      <c r="J486" s="55" t="str">
        <f>TEXT(F486,"yyyy-mm-ddThh:MM:ss")</f>
        <v>2021-04-03T00:00:00</v>
      </c>
      <c r="K486" s="66">
        <f t="shared" si="7"/>
        <v>600000</v>
      </c>
      <c r="L486" s="20" t="s">
        <v>3939</v>
      </c>
      <c r="M486" s="12">
        <v>43985.337500000001</v>
      </c>
      <c r="N486" s="64" t="s">
        <v>2876</v>
      </c>
      <c r="O486" s="30" t="s">
        <v>2935</v>
      </c>
      <c r="P486" s="47">
        <f>H486</f>
        <v>600000</v>
      </c>
      <c r="Q486" t="s">
        <v>2981</v>
      </c>
      <c r="R486" t="s">
        <v>2982</v>
      </c>
      <c r="S486">
        <v>5</v>
      </c>
      <c r="T486">
        <v>3</v>
      </c>
      <c r="U486">
        <v>2</v>
      </c>
      <c r="V486">
        <v>1</v>
      </c>
      <c r="W486">
        <v>0.5</v>
      </c>
      <c r="X486">
        <v>300000000</v>
      </c>
      <c r="Y486">
        <v>50000</v>
      </c>
      <c r="Z486">
        <v>500000</v>
      </c>
      <c r="AA486">
        <v>20000000</v>
      </c>
      <c r="AB486">
        <v>25</v>
      </c>
      <c r="AC486">
        <v>100</v>
      </c>
      <c r="AD486">
        <v>6</v>
      </c>
      <c r="AE486">
        <v>0.2</v>
      </c>
      <c r="AF486">
        <v>0.5</v>
      </c>
      <c r="AG486">
        <v>2</v>
      </c>
      <c r="AH486">
        <v>1</v>
      </c>
      <c r="AI486">
        <v>0.5</v>
      </c>
      <c r="AJ486">
        <v>0.5</v>
      </c>
      <c r="AK486">
        <v>0.5</v>
      </c>
      <c r="AL486">
        <v>6</v>
      </c>
      <c r="AM486">
        <v>4.5</v>
      </c>
      <c r="AN486">
        <v>1.5</v>
      </c>
      <c r="AO486" t="s">
        <v>2983</v>
      </c>
      <c r="AP486" t="s">
        <v>2984</v>
      </c>
      <c r="AQ486" t="s">
        <v>3544</v>
      </c>
      <c r="AR486" t="s">
        <v>2986</v>
      </c>
      <c r="AS486" t="s">
        <v>2987</v>
      </c>
      <c r="AT486" t="s">
        <v>2988</v>
      </c>
      <c r="AU486">
        <v>70</v>
      </c>
      <c r="AV486">
        <v>80</v>
      </c>
      <c r="AW486">
        <v>20000000</v>
      </c>
      <c r="AX486">
        <v>3</v>
      </c>
      <c r="AY486">
        <v>1</v>
      </c>
      <c r="AZ486">
        <v>0.5</v>
      </c>
      <c r="BA486">
        <v>0.3</v>
      </c>
      <c r="BB486">
        <v>0.2</v>
      </c>
      <c r="BC486">
        <v>300000000</v>
      </c>
      <c r="BD486">
        <v>0.2</v>
      </c>
      <c r="BE486">
        <v>0.5</v>
      </c>
      <c r="BF486">
        <v>0.2</v>
      </c>
      <c r="BG486">
        <v>0.5</v>
      </c>
    </row>
    <row r="487" spans="1:59" ht="24.75" thickBot="1" x14ac:dyDescent="0.3">
      <c r="A487" s="10" t="s">
        <v>1893</v>
      </c>
      <c r="B487" s="11" t="s">
        <v>1800</v>
      </c>
      <c r="C487" s="10" t="s">
        <v>135</v>
      </c>
      <c r="D487" s="10" t="s">
        <v>135</v>
      </c>
      <c r="E487" s="33">
        <v>43985.67083333333</v>
      </c>
      <c r="F487" s="56">
        <f>EDATE(E487, 10)</f>
        <v>44289</v>
      </c>
      <c r="G487" s="15" t="s">
        <v>3948</v>
      </c>
      <c r="H487" s="59">
        <v>500000</v>
      </c>
      <c r="I487" s="16" t="str">
        <f>TEXT(E487,"yyyy-mm-ddThh:MM:ss")</f>
        <v>2020-06-03T16:06:00</v>
      </c>
      <c r="J487" s="55" t="str">
        <f>TEXT(F487,"yyyy-mm-ddThh:MM:ss")</f>
        <v>2021-04-03T00:00:00</v>
      </c>
      <c r="K487" s="66">
        <f t="shared" si="7"/>
        <v>500000</v>
      </c>
      <c r="L487" s="20" t="s">
        <v>3939</v>
      </c>
      <c r="M487" s="12">
        <v>43985.67083333333</v>
      </c>
      <c r="N487" s="64" t="s">
        <v>2876</v>
      </c>
      <c r="O487" s="30" t="s">
        <v>2935</v>
      </c>
      <c r="P487" s="47">
        <f>H487</f>
        <v>500000</v>
      </c>
      <c r="Q487" t="s">
        <v>2981</v>
      </c>
      <c r="R487" t="s">
        <v>2982</v>
      </c>
      <c r="S487">
        <v>5</v>
      </c>
      <c r="T487">
        <v>3</v>
      </c>
      <c r="U487">
        <v>2</v>
      </c>
      <c r="V487">
        <v>1</v>
      </c>
      <c r="W487">
        <v>0.5</v>
      </c>
      <c r="X487">
        <v>300000000</v>
      </c>
      <c r="Y487">
        <v>50000</v>
      </c>
      <c r="Z487">
        <v>500000</v>
      </c>
      <c r="AA487">
        <v>20000000</v>
      </c>
      <c r="AB487">
        <v>25</v>
      </c>
      <c r="AC487">
        <v>100</v>
      </c>
      <c r="AD487">
        <v>6</v>
      </c>
      <c r="AE487">
        <v>0.2</v>
      </c>
      <c r="AF487">
        <v>0.5</v>
      </c>
      <c r="AG487">
        <v>2</v>
      </c>
      <c r="AH487">
        <v>1</v>
      </c>
      <c r="AI487">
        <v>0.5</v>
      </c>
      <c r="AJ487">
        <v>0.5</v>
      </c>
      <c r="AK487">
        <v>0.5</v>
      </c>
      <c r="AL487">
        <v>6</v>
      </c>
      <c r="AM487">
        <v>4.5</v>
      </c>
      <c r="AN487">
        <v>1.5</v>
      </c>
      <c r="AO487" t="s">
        <v>2983</v>
      </c>
      <c r="AP487" t="s">
        <v>2984</v>
      </c>
      <c r="AQ487" t="s">
        <v>3838</v>
      </c>
      <c r="AR487" t="s">
        <v>2986</v>
      </c>
      <c r="AS487" t="s">
        <v>2987</v>
      </c>
      <c r="AT487" t="s">
        <v>2988</v>
      </c>
      <c r="AU487">
        <v>70</v>
      </c>
      <c r="AV487">
        <v>80</v>
      </c>
      <c r="AW487">
        <v>20000000</v>
      </c>
      <c r="AX487">
        <v>3</v>
      </c>
      <c r="AY487">
        <v>1</v>
      </c>
      <c r="AZ487">
        <v>0.5</v>
      </c>
      <c r="BA487">
        <v>0.3</v>
      </c>
      <c r="BB487">
        <v>0.2</v>
      </c>
      <c r="BC487">
        <v>300000000</v>
      </c>
      <c r="BD487">
        <v>0.2</v>
      </c>
      <c r="BE487">
        <v>0.5</v>
      </c>
      <c r="BF487">
        <v>0.2</v>
      </c>
      <c r="BG487">
        <v>0.5</v>
      </c>
    </row>
    <row r="488" spans="1:59" ht="24.75" thickBot="1" x14ac:dyDescent="0.3">
      <c r="A488" s="10" t="s">
        <v>1894</v>
      </c>
      <c r="B488" s="11" t="s">
        <v>1800</v>
      </c>
      <c r="C488" s="10" t="s">
        <v>1895</v>
      </c>
      <c r="D488" s="10" t="s">
        <v>1895</v>
      </c>
      <c r="E488" s="33">
        <v>43985.67083333333</v>
      </c>
      <c r="F488" s="56">
        <f>EDATE(E488, 10)</f>
        <v>44289</v>
      </c>
      <c r="G488" s="15" t="s">
        <v>3948</v>
      </c>
      <c r="H488" s="59">
        <v>500000</v>
      </c>
      <c r="I488" s="16" t="str">
        <f>TEXT(E488,"yyyy-mm-ddThh:MM:ss")</f>
        <v>2020-06-03T16:06:00</v>
      </c>
      <c r="J488" s="55" t="str">
        <f>TEXT(F488,"yyyy-mm-ddThh:MM:ss")</f>
        <v>2021-04-03T00:00:00</v>
      </c>
      <c r="K488" s="66">
        <f t="shared" si="7"/>
        <v>500000</v>
      </c>
      <c r="L488" s="20" t="s">
        <v>3939</v>
      </c>
      <c r="M488" s="12">
        <v>43985.67083333333</v>
      </c>
      <c r="N488" s="64" t="s">
        <v>2876</v>
      </c>
      <c r="O488" s="30" t="s">
        <v>2935</v>
      </c>
      <c r="P488" s="47">
        <f>H488</f>
        <v>500000</v>
      </c>
      <c r="Q488" t="s">
        <v>2981</v>
      </c>
      <c r="R488" t="s">
        <v>2982</v>
      </c>
      <c r="S488">
        <v>5</v>
      </c>
      <c r="T488">
        <v>3</v>
      </c>
      <c r="U488">
        <v>2</v>
      </c>
      <c r="V488">
        <v>1</v>
      </c>
      <c r="W488">
        <v>0.5</v>
      </c>
      <c r="X488">
        <v>300000000</v>
      </c>
      <c r="Y488">
        <v>50000</v>
      </c>
      <c r="Z488">
        <v>500000</v>
      </c>
      <c r="AA488">
        <v>20000000</v>
      </c>
      <c r="AB488">
        <v>25</v>
      </c>
      <c r="AC488">
        <v>100</v>
      </c>
      <c r="AD488">
        <v>6</v>
      </c>
      <c r="AE488">
        <v>0.2</v>
      </c>
      <c r="AF488">
        <v>0.5</v>
      </c>
      <c r="AG488">
        <v>2</v>
      </c>
      <c r="AH488">
        <v>1</v>
      </c>
      <c r="AI488">
        <v>0.5</v>
      </c>
      <c r="AJ488">
        <v>0.5</v>
      </c>
      <c r="AK488">
        <v>0.5</v>
      </c>
      <c r="AL488">
        <v>6</v>
      </c>
      <c r="AM488">
        <v>4.5</v>
      </c>
      <c r="AN488">
        <v>1.5</v>
      </c>
      <c r="AO488" t="s">
        <v>2983</v>
      </c>
      <c r="AP488" t="s">
        <v>2984</v>
      </c>
      <c r="AQ488" t="s">
        <v>3839</v>
      </c>
      <c r="AR488" t="s">
        <v>2986</v>
      </c>
      <c r="AS488" t="s">
        <v>2987</v>
      </c>
      <c r="AT488" t="s">
        <v>2988</v>
      </c>
      <c r="AU488">
        <v>70</v>
      </c>
      <c r="AV488">
        <v>80</v>
      </c>
      <c r="AW488">
        <v>20000000</v>
      </c>
      <c r="AX488">
        <v>3</v>
      </c>
      <c r="AY488">
        <v>1</v>
      </c>
      <c r="AZ488">
        <v>0.5</v>
      </c>
      <c r="BA488">
        <v>0.3</v>
      </c>
      <c r="BB488">
        <v>0.2</v>
      </c>
      <c r="BC488">
        <v>300000000</v>
      </c>
      <c r="BD488">
        <v>0.2</v>
      </c>
      <c r="BE488">
        <v>0.5</v>
      </c>
      <c r="BF488">
        <v>0.2</v>
      </c>
      <c r="BG488">
        <v>0.5</v>
      </c>
    </row>
    <row r="489" spans="1:59" ht="24.75" thickBot="1" x14ac:dyDescent="0.3">
      <c r="A489" s="10" t="s">
        <v>1891</v>
      </c>
      <c r="B489" s="11" t="s">
        <v>1800</v>
      </c>
      <c r="C489" s="10" t="s">
        <v>1892</v>
      </c>
      <c r="D489" s="10" t="s">
        <v>1892</v>
      </c>
      <c r="E489" s="33">
        <v>43985.79583333333</v>
      </c>
      <c r="F489" s="56">
        <f>EDATE(E489, 10)</f>
        <v>44289</v>
      </c>
      <c r="G489" s="15" t="s">
        <v>3948</v>
      </c>
      <c r="H489" s="59">
        <v>500000</v>
      </c>
      <c r="I489" s="16" t="str">
        <f>TEXT(E489,"yyyy-mm-ddThh:MM:ss")</f>
        <v>2020-06-03T19:06:00</v>
      </c>
      <c r="J489" s="55" t="str">
        <f>TEXT(F489,"yyyy-mm-ddThh:MM:ss")</f>
        <v>2021-04-03T00:00:00</v>
      </c>
      <c r="K489" s="66">
        <f t="shared" si="7"/>
        <v>500000</v>
      </c>
      <c r="L489" s="20" t="s">
        <v>3939</v>
      </c>
      <c r="M489" s="12">
        <v>43988.754166666666</v>
      </c>
      <c r="N489" s="64" t="s">
        <v>2876</v>
      </c>
      <c r="O489" s="30" t="s">
        <v>2935</v>
      </c>
      <c r="P489" s="47">
        <f>H489</f>
        <v>500000</v>
      </c>
      <c r="Q489" t="s">
        <v>2981</v>
      </c>
      <c r="R489" t="s">
        <v>2982</v>
      </c>
      <c r="S489">
        <v>5</v>
      </c>
      <c r="T489">
        <v>3</v>
      </c>
      <c r="U489">
        <v>2</v>
      </c>
      <c r="V489">
        <v>1</v>
      </c>
      <c r="W489">
        <v>0.5</v>
      </c>
      <c r="X489">
        <v>300000000</v>
      </c>
      <c r="Y489">
        <v>50000</v>
      </c>
      <c r="Z489">
        <v>500000</v>
      </c>
      <c r="AA489">
        <v>20000000</v>
      </c>
      <c r="AB489">
        <v>25</v>
      </c>
      <c r="AC489">
        <v>100</v>
      </c>
      <c r="AD489">
        <v>6</v>
      </c>
      <c r="AE489">
        <v>0.2</v>
      </c>
      <c r="AF489">
        <v>0.5</v>
      </c>
      <c r="AG489">
        <v>2</v>
      </c>
      <c r="AH489">
        <v>1</v>
      </c>
      <c r="AI489">
        <v>0.5</v>
      </c>
      <c r="AJ489">
        <v>0.5</v>
      </c>
      <c r="AK489">
        <v>0.5</v>
      </c>
      <c r="AL489">
        <v>6</v>
      </c>
      <c r="AM489">
        <v>4.5</v>
      </c>
      <c r="AN489">
        <v>1.5</v>
      </c>
      <c r="AO489" t="s">
        <v>2983</v>
      </c>
      <c r="AP489" t="s">
        <v>2984</v>
      </c>
      <c r="AQ489" t="s">
        <v>3837</v>
      </c>
      <c r="AR489" t="s">
        <v>2986</v>
      </c>
      <c r="AS489" t="s">
        <v>2987</v>
      </c>
      <c r="AT489" t="s">
        <v>2988</v>
      </c>
      <c r="AU489">
        <v>70</v>
      </c>
      <c r="AV489">
        <v>80</v>
      </c>
      <c r="AW489">
        <v>20000000</v>
      </c>
      <c r="AX489">
        <v>3</v>
      </c>
      <c r="AY489">
        <v>1</v>
      </c>
      <c r="AZ489">
        <v>0.5</v>
      </c>
      <c r="BA489">
        <v>0.3</v>
      </c>
      <c r="BB489">
        <v>0.2</v>
      </c>
      <c r="BC489">
        <v>300000000</v>
      </c>
      <c r="BD489">
        <v>0.2</v>
      </c>
      <c r="BE489">
        <v>0.5</v>
      </c>
      <c r="BF489">
        <v>0.2</v>
      </c>
      <c r="BG489">
        <v>0.5</v>
      </c>
    </row>
    <row r="490" spans="1:59" ht="24.75" thickBot="1" x14ac:dyDescent="0.3">
      <c r="A490" s="10" t="s">
        <v>1879</v>
      </c>
      <c r="B490" s="11" t="s">
        <v>1800</v>
      </c>
      <c r="C490" s="10" t="s">
        <v>1880</v>
      </c>
      <c r="D490" s="10" t="s">
        <v>1880</v>
      </c>
      <c r="E490" s="33">
        <v>43986.29583333333</v>
      </c>
      <c r="F490" s="56">
        <f>EDATE(E490, 10)</f>
        <v>44290</v>
      </c>
      <c r="G490" s="15" t="s">
        <v>3948</v>
      </c>
      <c r="H490" s="59">
        <v>500000</v>
      </c>
      <c r="I490" s="16" t="str">
        <f>TEXT(E490,"yyyy-mm-ddThh:MM:ss")</f>
        <v>2020-06-04T07:06:00</v>
      </c>
      <c r="J490" s="55" t="str">
        <f>TEXT(F490,"yyyy-mm-ddThh:MM:ss")</f>
        <v>2021-04-04T00:00:00</v>
      </c>
      <c r="K490" s="66">
        <f t="shared" si="7"/>
        <v>500000</v>
      </c>
      <c r="L490" s="20" t="s">
        <v>3939</v>
      </c>
      <c r="M490" s="12">
        <v>43986.337500000001</v>
      </c>
      <c r="N490" s="64" t="s">
        <v>2876</v>
      </c>
      <c r="O490" s="30" t="s">
        <v>2935</v>
      </c>
      <c r="P490" s="47">
        <f>H490</f>
        <v>500000</v>
      </c>
      <c r="Q490" t="s">
        <v>2981</v>
      </c>
      <c r="R490" t="s">
        <v>2982</v>
      </c>
      <c r="S490">
        <v>5</v>
      </c>
      <c r="T490">
        <v>3</v>
      </c>
      <c r="U490">
        <v>2</v>
      </c>
      <c r="V490">
        <v>1</v>
      </c>
      <c r="W490">
        <v>0.5</v>
      </c>
      <c r="X490">
        <v>300000000</v>
      </c>
      <c r="Y490">
        <v>50000</v>
      </c>
      <c r="Z490">
        <v>500000</v>
      </c>
      <c r="AA490">
        <v>20000000</v>
      </c>
      <c r="AB490">
        <v>25</v>
      </c>
      <c r="AC490">
        <v>100</v>
      </c>
      <c r="AD490">
        <v>6</v>
      </c>
      <c r="AE490">
        <v>0.2</v>
      </c>
      <c r="AF490">
        <v>0.5</v>
      </c>
      <c r="AG490">
        <v>2</v>
      </c>
      <c r="AH490">
        <v>1</v>
      </c>
      <c r="AI490">
        <v>0.5</v>
      </c>
      <c r="AJ490">
        <v>0.5</v>
      </c>
      <c r="AK490">
        <v>0.5</v>
      </c>
      <c r="AL490">
        <v>6</v>
      </c>
      <c r="AM490">
        <v>4.5</v>
      </c>
      <c r="AN490">
        <v>1.5</v>
      </c>
      <c r="AO490" t="s">
        <v>2983</v>
      </c>
      <c r="AP490" t="s">
        <v>2984</v>
      </c>
      <c r="AQ490" t="s">
        <v>3834</v>
      </c>
      <c r="AR490" t="s">
        <v>2986</v>
      </c>
      <c r="AS490" t="s">
        <v>2987</v>
      </c>
      <c r="AT490" t="s">
        <v>2988</v>
      </c>
      <c r="AU490">
        <v>70</v>
      </c>
      <c r="AV490">
        <v>80</v>
      </c>
      <c r="AW490">
        <v>20000000</v>
      </c>
      <c r="AX490">
        <v>3</v>
      </c>
      <c r="AY490">
        <v>1</v>
      </c>
      <c r="AZ490">
        <v>0.5</v>
      </c>
      <c r="BA490">
        <v>0.3</v>
      </c>
      <c r="BB490">
        <v>0.2</v>
      </c>
      <c r="BC490">
        <v>300000000</v>
      </c>
      <c r="BD490">
        <v>0.2</v>
      </c>
      <c r="BE490">
        <v>0.5</v>
      </c>
      <c r="BF490">
        <v>0.2</v>
      </c>
      <c r="BG490">
        <v>0.5</v>
      </c>
    </row>
    <row r="491" spans="1:59" ht="24.75" thickBot="1" x14ac:dyDescent="0.3">
      <c r="A491" s="10" t="s">
        <v>1882</v>
      </c>
      <c r="B491" s="11" t="s">
        <v>1800</v>
      </c>
      <c r="C491" s="10" t="s">
        <v>1883</v>
      </c>
      <c r="D491" s="10" t="s">
        <v>1883</v>
      </c>
      <c r="E491" s="33">
        <v>43986.29583333333</v>
      </c>
      <c r="F491" s="56">
        <f>EDATE(E491, 10)</f>
        <v>44290</v>
      </c>
      <c r="G491" s="15" t="s">
        <v>3948</v>
      </c>
      <c r="H491" s="59">
        <v>500000</v>
      </c>
      <c r="I491" s="16" t="str">
        <f>TEXT(E491,"yyyy-mm-ddThh:MM:ss")</f>
        <v>2020-06-04T07:06:00</v>
      </c>
      <c r="J491" s="55" t="str">
        <f>TEXT(F491,"yyyy-mm-ddThh:MM:ss")</f>
        <v>2021-04-04T00:00:00</v>
      </c>
      <c r="K491" s="66">
        <f t="shared" si="7"/>
        <v>500000</v>
      </c>
      <c r="L491" s="20" t="s">
        <v>3939</v>
      </c>
      <c r="M491" s="12">
        <v>43986.337500000001</v>
      </c>
      <c r="N491" s="64" t="s">
        <v>2876</v>
      </c>
      <c r="O491" s="30" t="s">
        <v>2935</v>
      </c>
      <c r="P491" s="47">
        <f>H491</f>
        <v>500000</v>
      </c>
      <c r="Q491" t="s">
        <v>2981</v>
      </c>
      <c r="R491" t="s">
        <v>2982</v>
      </c>
      <c r="S491">
        <v>5</v>
      </c>
      <c r="T491">
        <v>3</v>
      </c>
      <c r="U491">
        <v>2</v>
      </c>
      <c r="V491">
        <v>1</v>
      </c>
      <c r="W491">
        <v>0.5</v>
      </c>
      <c r="X491">
        <v>300000000</v>
      </c>
      <c r="Y491">
        <v>50000</v>
      </c>
      <c r="Z491">
        <v>500000</v>
      </c>
      <c r="AA491">
        <v>20000000</v>
      </c>
      <c r="AB491">
        <v>25</v>
      </c>
      <c r="AC491">
        <v>100</v>
      </c>
      <c r="AD491">
        <v>6</v>
      </c>
      <c r="AE491">
        <v>0.2</v>
      </c>
      <c r="AF491">
        <v>0.5</v>
      </c>
      <c r="AG491">
        <v>2</v>
      </c>
      <c r="AH491">
        <v>1</v>
      </c>
      <c r="AI491">
        <v>0.5</v>
      </c>
      <c r="AJ491">
        <v>0.5</v>
      </c>
      <c r="AK491">
        <v>0.5</v>
      </c>
      <c r="AL491">
        <v>6</v>
      </c>
      <c r="AM491">
        <v>4.5</v>
      </c>
      <c r="AN491">
        <v>1.5</v>
      </c>
      <c r="AO491" t="s">
        <v>2983</v>
      </c>
      <c r="AP491" t="s">
        <v>2984</v>
      </c>
      <c r="AQ491" t="s">
        <v>3835</v>
      </c>
      <c r="AR491" t="s">
        <v>2986</v>
      </c>
      <c r="AS491" t="s">
        <v>2987</v>
      </c>
      <c r="AT491" t="s">
        <v>2988</v>
      </c>
      <c r="AU491">
        <v>70</v>
      </c>
      <c r="AV491">
        <v>80</v>
      </c>
      <c r="AW491">
        <v>20000000</v>
      </c>
      <c r="AX491">
        <v>3</v>
      </c>
      <c r="AY491">
        <v>1</v>
      </c>
      <c r="AZ491">
        <v>0.5</v>
      </c>
      <c r="BA491">
        <v>0.3</v>
      </c>
      <c r="BB491">
        <v>0.2</v>
      </c>
      <c r="BC491">
        <v>300000000</v>
      </c>
      <c r="BD491">
        <v>0.2</v>
      </c>
      <c r="BE491">
        <v>0.5</v>
      </c>
      <c r="BF491">
        <v>0.2</v>
      </c>
      <c r="BG491">
        <v>0.5</v>
      </c>
    </row>
    <row r="492" spans="1:59" ht="24.75" thickBot="1" x14ac:dyDescent="0.3">
      <c r="A492" s="10" t="s">
        <v>1885</v>
      </c>
      <c r="B492" s="11" t="s">
        <v>1800</v>
      </c>
      <c r="C492" s="10" t="s">
        <v>1886</v>
      </c>
      <c r="D492" s="10" t="s">
        <v>1886</v>
      </c>
      <c r="E492" s="33">
        <v>43986.29583333333</v>
      </c>
      <c r="F492" s="56">
        <f>EDATE(E492, 10)</f>
        <v>44290</v>
      </c>
      <c r="G492" s="15" t="s">
        <v>3948</v>
      </c>
      <c r="H492" s="59">
        <v>500000</v>
      </c>
      <c r="I492" s="16" t="str">
        <f>TEXT(E492,"yyyy-mm-ddThh:MM:ss")</f>
        <v>2020-06-04T07:06:00</v>
      </c>
      <c r="J492" s="55" t="str">
        <f>TEXT(F492,"yyyy-mm-ddThh:MM:ss")</f>
        <v>2021-04-04T00:00:00</v>
      </c>
      <c r="K492" s="66">
        <f t="shared" si="7"/>
        <v>500000</v>
      </c>
      <c r="L492" s="20" t="s">
        <v>3939</v>
      </c>
      <c r="M492" s="12">
        <v>43986.337500000001</v>
      </c>
      <c r="N492" s="64" t="s">
        <v>2876</v>
      </c>
      <c r="O492" s="30" t="s">
        <v>2935</v>
      </c>
      <c r="P492" s="47">
        <f>H492</f>
        <v>500000</v>
      </c>
      <c r="Q492" t="s">
        <v>2981</v>
      </c>
      <c r="R492" t="s">
        <v>2982</v>
      </c>
      <c r="S492">
        <v>5</v>
      </c>
      <c r="T492">
        <v>3</v>
      </c>
      <c r="U492">
        <v>2</v>
      </c>
      <c r="V492">
        <v>1</v>
      </c>
      <c r="W492">
        <v>0.5</v>
      </c>
      <c r="X492">
        <v>300000000</v>
      </c>
      <c r="Y492">
        <v>50000</v>
      </c>
      <c r="Z492">
        <v>500000</v>
      </c>
      <c r="AA492">
        <v>20000000</v>
      </c>
      <c r="AB492">
        <v>25</v>
      </c>
      <c r="AC492">
        <v>100</v>
      </c>
      <c r="AD492">
        <v>6</v>
      </c>
      <c r="AE492">
        <v>0.2</v>
      </c>
      <c r="AF492">
        <v>0.5</v>
      </c>
      <c r="AG492">
        <v>2</v>
      </c>
      <c r="AH492">
        <v>1</v>
      </c>
      <c r="AI492">
        <v>0.5</v>
      </c>
      <c r="AJ492">
        <v>0.5</v>
      </c>
      <c r="AK492">
        <v>0.5</v>
      </c>
      <c r="AL492">
        <v>6</v>
      </c>
      <c r="AM492">
        <v>4.5</v>
      </c>
      <c r="AN492">
        <v>1.5</v>
      </c>
      <c r="AO492" t="s">
        <v>2983</v>
      </c>
      <c r="AP492" t="s">
        <v>2984</v>
      </c>
      <c r="AQ492" t="s">
        <v>3836</v>
      </c>
      <c r="AR492" t="s">
        <v>2986</v>
      </c>
      <c r="AS492" t="s">
        <v>2987</v>
      </c>
      <c r="AT492" t="s">
        <v>2988</v>
      </c>
      <c r="AU492">
        <v>70</v>
      </c>
      <c r="AV492">
        <v>80</v>
      </c>
      <c r="AW492">
        <v>20000000</v>
      </c>
      <c r="AX492">
        <v>3</v>
      </c>
      <c r="AY492">
        <v>1</v>
      </c>
      <c r="AZ492">
        <v>0.5</v>
      </c>
      <c r="BA492">
        <v>0.3</v>
      </c>
      <c r="BB492">
        <v>0.2</v>
      </c>
      <c r="BC492">
        <v>300000000</v>
      </c>
      <c r="BD492">
        <v>0.2</v>
      </c>
      <c r="BE492">
        <v>0.5</v>
      </c>
      <c r="BF492">
        <v>0.2</v>
      </c>
      <c r="BG492">
        <v>0.5</v>
      </c>
    </row>
    <row r="493" spans="1:59" ht="24.75" thickBot="1" x14ac:dyDescent="0.3">
      <c r="A493" s="10" t="s">
        <v>1870</v>
      </c>
      <c r="B493" s="11" t="s">
        <v>1800</v>
      </c>
      <c r="C493" s="10" t="s">
        <v>1871</v>
      </c>
      <c r="D493" s="10" t="s">
        <v>1871</v>
      </c>
      <c r="E493" s="33">
        <v>43986.379166666666</v>
      </c>
      <c r="F493" s="56">
        <f>EDATE(E493, 10)</f>
        <v>44290</v>
      </c>
      <c r="G493" s="15" t="s">
        <v>3948</v>
      </c>
      <c r="H493" s="59">
        <v>509000</v>
      </c>
      <c r="I493" s="16" t="str">
        <f>TEXT(E493,"yyyy-mm-ddThh:MM:ss")</f>
        <v>2020-06-04T09:06:00</v>
      </c>
      <c r="J493" s="55" t="str">
        <f>TEXT(F493,"yyyy-mm-ddThh:MM:ss")</f>
        <v>2021-04-04T00:00:00</v>
      </c>
      <c r="K493" s="66">
        <f t="shared" si="7"/>
        <v>509000</v>
      </c>
      <c r="L493" s="20" t="s">
        <v>3939</v>
      </c>
      <c r="M493" s="12">
        <v>43987.67083333333</v>
      </c>
      <c r="N493" s="64" t="s">
        <v>2876</v>
      </c>
      <c r="O493" s="30" t="s">
        <v>2935</v>
      </c>
      <c r="P493" s="47">
        <f>H493</f>
        <v>509000</v>
      </c>
      <c r="Q493" t="s">
        <v>2981</v>
      </c>
      <c r="R493" t="s">
        <v>2982</v>
      </c>
      <c r="S493">
        <v>5</v>
      </c>
      <c r="T493">
        <v>3</v>
      </c>
      <c r="U493">
        <v>2</v>
      </c>
      <c r="V493">
        <v>1</v>
      </c>
      <c r="W493">
        <v>0.5</v>
      </c>
      <c r="X493">
        <v>300000000</v>
      </c>
      <c r="Y493">
        <v>50000</v>
      </c>
      <c r="Z493">
        <v>500000</v>
      </c>
      <c r="AA493">
        <v>20000000</v>
      </c>
      <c r="AB493">
        <v>25</v>
      </c>
      <c r="AC493">
        <v>100</v>
      </c>
      <c r="AD493">
        <v>6</v>
      </c>
      <c r="AE493">
        <v>0.2</v>
      </c>
      <c r="AF493">
        <v>0.5</v>
      </c>
      <c r="AG493">
        <v>2</v>
      </c>
      <c r="AH493">
        <v>1</v>
      </c>
      <c r="AI493">
        <v>0.5</v>
      </c>
      <c r="AJ493">
        <v>0.5</v>
      </c>
      <c r="AK493">
        <v>0.5</v>
      </c>
      <c r="AL493">
        <v>6</v>
      </c>
      <c r="AM493">
        <v>4.5</v>
      </c>
      <c r="AN493">
        <v>1.5</v>
      </c>
      <c r="AO493" t="s">
        <v>2983</v>
      </c>
      <c r="AP493" t="s">
        <v>2984</v>
      </c>
      <c r="AQ493" t="s">
        <v>3717</v>
      </c>
      <c r="AR493" t="s">
        <v>2986</v>
      </c>
      <c r="AS493" t="s">
        <v>2987</v>
      </c>
      <c r="AT493" t="s">
        <v>2988</v>
      </c>
      <c r="AU493">
        <v>70</v>
      </c>
      <c r="AV493">
        <v>80</v>
      </c>
      <c r="AW493">
        <v>20000000</v>
      </c>
      <c r="AX493">
        <v>3</v>
      </c>
      <c r="AY493">
        <v>1</v>
      </c>
      <c r="AZ493">
        <v>0.5</v>
      </c>
      <c r="BA493">
        <v>0.3</v>
      </c>
      <c r="BB493">
        <v>0.2</v>
      </c>
      <c r="BC493">
        <v>300000000</v>
      </c>
      <c r="BD493">
        <v>0.2</v>
      </c>
      <c r="BE493">
        <v>0.5</v>
      </c>
      <c r="BF493">
        <v>0.2</v>
      </c>
      <c r="BG493">
        <v>0.5</v>
      </c>
    </row>
    <row r="494" spans="1:59" ht="24.75" thickBot="1" x14ac:dyDescent="0.3">
      <c r="A494" s="10" t="s">
        <v>1872</v>
      </c>
      <c r="B494" s="11" t="s">
        <v>1800</v>
      </c>
      <c r="C494" s="10" t="s">
        <v>1873</v>
      </c>
      <c r="D494" s="10" t="s">
        <v>1873</v>
      </c>
      <c r="E494" s="33">
        <v>43986.379166666666</v>
      </c>
      <c r="F494" s="56">
        <f>EDATE(E494, 10)</f>
        <v>44290</v>
      </c>
      <c r="G494" s="15" t="s">
        <v>3948</v>
      </c>
      <c r="H494" s="59">
        <v>500000</v>
      </c>
      <c r="I494" s="16" t="str">
        <f>TEXT(E494,"yyyy-mm-ddThh:MM:ss")</f>
        <v>2020-06-04T09:06:00</v>
      </c>
      <c r="J494" s="55" t="str">
        <f>TEXT(F494,"yyyy-mm-ddThh:MM:ss")</f>
        <v>2021-04-04T00:00:00</v>
      </c>
      <c r="K494" s="66">
        <f t="shared" si="7"/>
        <v>500000</v>
      </c>
      <c r="L494" s="20" t="s">
        <v>3939</v>
      </c>
      <c r="M494" s="12">
        <v>43986.712500000001</v>
      </c>
      <c r="N494" s="64" t="s">
        <v>2876</v>
      </c>
      <c r="O494" s="30" t="s">
        <v>2935</v>
      </c>
      <c r="P494" s="47">
        <f>H494</f>
        <v>500000</v>
      </c>
      <c r="Q494" t="s">
        <v>2981</v>
      </c>
      <c r="R494" t="s">
        <v>2982</v>
      </c>
      <c r="S494">
        <v>5</v>
      </c>
      <c r="T494">
        <v>3</v>
      </c>
      <c r="U494">
        <v>2</v>
      </c>
      <c r="V494">
        <v>1</v>
      </c>
      <c r="W494">
        <v>0.5</v>
      </c>
      <c r="X494">
        <v>300000000</v>
      </c>
      <c r="Y494">
        <v>50000</v>
      </c>
      <c r="Z494">
        <v>500000</v>
      </c>
      <c r="AA494">
        <v>20000000</v>
      </c>
      <c r="AB494">
        <v>25</v>
      </c>
      <c r="AC494">
        <v>100</v>
      </c>
      <c r="AD494">
        <v>6</v>
      </c>
      <c r="AE494">
        <v>0.2</v>
      </c>
      <c r="AF494">
        <v>0.5</v>
      </c>
      <c r="AG494">
        <v>2</v>
      </c>
      <c r="AH494">
        <v>1</v>
      </c>
      <c r="AI494">
        <v>0.5</v>
      </c>
      <c r="AJ494">
        <v>0.5</v>
      </c>
      <c r="AK494">
        <v>0.5</v>
      </c>
      <c r="AL494">
        <v>6</v>
      </c>
      <c r="AM494">
        <v>4.5</v>
      </c>
      <c r="AN494">
        <v>1.5</v>
      </c>
      <c r="AO494" t="s">
        <v>2983</v>
      </c>
      <c r="AP494" t="s">
        <v>2984</v>
      </c>
      <c r="AQ494" t="s">
        <v>3833</v>
      </c>
      <c r="AR494" t="s">
        <v>2986</v>
      </c>
      <c r="AS494" t="s">
        <v>2987</v>
      </c>
      <c r="AT494" t="s">
        <v>2988</v>
      </c>
      <c r="AU494">
        <v>70</v>
      </c>
      <c r="AV494">
        <v>80</v>
      </c>
      <c r="AW494">
        <v>20000000</v>
      </c>
      <c r="AX494">
        <v>3</v>
      </c>
      <c r="AY494">
        <v>1</v>
      </c>
      <c r="AZ494">
        <v>0.5</v>
      </c>
      <c r="BA494">
        <v>0.3</v>
      </c>
      <c r="BB494">
        <v>0.2</v>
      </c>
      <c r="BC494">
        <v>300000000</v>
      </c>
      <c r="BD494">
        <v>0.2</v>
      </c>
      <c r="BE494">
        <v>0.5</v>
      </c>
      <c r="BF494">
        <v>0.2</v>
      </c>
      <c r="BG494">
        <v>0.5</v>
      </c>
    </row>
    <row r="495" spans="1:59" ht="24.75" thickBot="1" x14ac:dyDescent="0.3">
      <c r="A495" s="10" t="s">
        <v>1867</v>
      </c>
      <c r="B495" s="11" t="s">
        <v>1800</v>
      </c>
      <c r="C495" s="10" t="s">
        <v>1868</v>
      </c>
      <c r="D495" s="10" t="s">
        <v>1868</v>
      </c>
      <c r="E495" s="33">
        <v>43986.462500000001</v>
      </c>
      <c r="F495" s="56">
        <f>EDATE(E495, 10)</f>
        <v>44290</v>
      </c>
      <c r="G495" s="15" t="s">
        <v>3948</v>
      </c>
      <c r="H495" s="59">
        <v>4140000</v>
      </c>
      <c r="I495" s="16" t="str">
        <f>TEXT(E495,"yyyy-mm-ddThh:MM:ss")</f>
        <v>2020-06-04T11:06:00</v>
      </c>
      <c r="J495" s="55" t="str">
        <f>TEXT(F495,"yyyy-mm-ddThh:MM:ss")</f>
        <v>2021-04-04T00:00:00</v>
      </c>
      <c r="K495" s="66">
        <f t="shared" si="7"/>
        <v>4140000</v>
      </c>
      <c r="L495" s="20" t="s">
        <v>3939</v>
      </c>
      <c r="M495" s="12">
        <v>43994.67083333333</v>
      </c>
      <c r="N495" s="64" t="s">
        <v>2876</v>
      </c>
      <c r="O495" s="30" t="s">
        <v>2935</v>
      </c>
      <c r="P495" s="47">
        <f>H495</f>
        <v>4140000</v>
      </c>
      <c r="Q495" t="s">
        <v>2981</v>
      </c>
      <c r="R495" t="s">
        <v>2982</v>
      </c>
      <c r="S495">
        <v>5</v>
      </c>
      <c r="T495">
        <v>3</v>
      </c>
      <c r="U495">
        <v>2</v>
      </c>
      <c r="V495">
        <v>1</v>
      </c>
      <c r="W495">
        <v>0.5</v>
      </c>
      <c r="X495">
        <v>300000000</v>
      </c>
      <c r="Y495">
        <v>50000</v>
      </c>
      <c r="Z495">
        <v>500000</v>
      </c>
      <c r="AA495">
        <v>20000000</v>
      </c>
      <c r="AB495">
        <v>25</v>
      </c>
      <c r="AC495">
        <v>100</v>
      </c>
      <c r="AD495">
        <v>6</v>
      </c>
      <c r="AE495">
        <v>0.2</v>
      </c>
      <c r="AF495">
        <v>0.5</v>
      </c>
      <c r="AG495">
        <v>2</v>
      </c>
      <c r="AH495">
        <v>1</v>
      </c>
      <c r="AI495">
        <v>0.5</v>
      </c>
      <c r="AJ495">
        <v>0.5</v>
      </c>
      <c r="AK495">
        <v>0.5</v>
      </c>
      <c r="AL495">
        <v>6</v>
      </c>
      <c r="AM495">
        <v>4.5</v>
      </c>
      <c r="AN495">
        <v>1.5</v>
      </c>
      <c r="AO495" t="s">
        <v>2983</v>
      </c>
      <c r="AP495" t="s">
        <v>2984</v>
      </c>
      <c r="AQ495" t="s">
        <v>3224</v>
      </c>
      <c r="AR495" t="s">
        <v>2986</v>
      </c>
      <c r="AS495" t="s">
        <v>2987</v>
      </c>
      <c r="AT495" t="s">
        <v>2988</v>
      </c>
      <c r="AU495">
        <v>70</v>
      </c>
      <c r="AV495">
        <v>80</v>
      </c>
      <c r="AW495">
        <v>20000000</v>
      </c>
      <c r="AX495">
        <v>3</v>
      </c>
      <c r="AY495">
        <v>1</v>
      </c>
      <c r="AZ495">
        <v>0.5</v>
      </c>
      <c r="BA495">
        <v>0.3</v>
      </c>
      <c r="BB495">
        <v>0.2</v>
      </c>
      <c r="BC495">
        <v>300000000</v>
      </c>
      <c r="BD495">
        <v>0.2</v>
      </c>
      <c r="BE495">
        <v>0.5</v>
      </c>
      <c r="BF495">
        <v>0.2</v>
      </c>
      <c r="BG495">
        <v>0.5</v>
      </c>
    </row>
    <row r="496" spans="1:59" ht="24.75" thickBot="1" x14ac:dyDescent="0.3">
      <c r="A496" s="10" t="s">
        <v>1863</v>
      </c>
      <c r="B496" s="11" t="s">
        <v>1800</v>
      </c>
      <c r="C496" s="10" t="s">
        <v>1864</v>
      </c>
      <c r="D496" s="10" t="s">
        <v>1864</v>
      </c>
      <c r="E496" s="33">
        <v>43986.587500000001</v>
      </c>
      <c r="F496" s="56">
        <f>EDATE(E496, 10)</f>
        <v>44290</v>
      </c>
      <c r="G496" s="15" t="s">
        <v>3948</v>
      </c>
      <c r="H496" s="59">
        <v>2000000</v>
      </c>
      <c r="I496" s="16" t="str">
        <f>TEXT(E496,"yyyy-mm-ddThh:MM:ss")</f>
        <v>2020-06-04T14:06:00</v>
      </c>
      <c r="J496" s="55" t="str">
        <f>TEXT(F496,"yyyy-mm-ddThh:MM:ss")</f>
        <v>2021-04-04T00:00:00</v>
      </c>
      <c r="K496" s="66">
        <f t="shared" si="7"/>
        <v>2000000</v>
      </c>
      <c r="L496" s="20" t="s">
        <v>3939</v>
      </c>
      <c r="M496" s="12">
        <v>43986.712500000001</v>
      </c>
      <c r="N496" s="64" t="s">
        <v>2876</v>
      </c>
      <c r="O496" s="30" t="s">
        <v>2935</v>
      </c>
      <c r="P496" s="47">
        <f>H496</f>
        <v>2000000</v>
      </c>
      <c r="Q496" t="s">
        <v>2981</v>
      </c>
      <c r="R496" t="s">
        <v>2982</v>
      </c>
      <c r="S496">
        <v>5</v>
      </c>
      <c r="T496">
        <v>3</v>
      </c>
      <c r="U496">
        <v>2</v>
      </c>
      <c r="V496">
        <v>1</v>
      </c>
      <c r="W496">
        <v>0.5</v>
      </c>
      <c r="X496">
        <v>300000000</v>
      </c>
      <c r="Y496">
        <v>50000</v>
      </c>
      <c r="Z496">
        <v>500000</v>
      </c>
      <c r="AA496">
        <v>20000000</v>
      </c>
      <c r="AB496">
        <v>25</v>
      </c>
      <c r="AC496">
        <v>100</v>
      </c>
      <c r="AD496">
        <v>6</v>
      </c>
      <c r="AE496">
        <v>0.2</v>
      </c>
      <c r="AF496">
        <v>0.5</v>
      </c>
      <c r="AG496">
        <v>2</v>
      </c>
      <c r="AH496">
        <v>1</v>
      </c>
      <c r="AI496">
        <v>0.5</v>
      </c>
      <c r="AJ496">
        <v>0.5</v>
      </c>
      <c r="AK496">
        <v>0.5</v>
      </c>
      <c r="AL496">
        <v>6</v>
      </c>
      <c r="AM496">
        <v>4.5</v>
      </c>
      <c r="AN496">
        <v>1.5</v>
      </c>
      <c r="AO496" t="s">
        <v>2983</v>
      </c>
      <c r="AP496" t="s">
        <v>2984</v>
      </c>
      <c r="AQ496" t="s">
        <v>3283</v>
      </c>
      <c r="AR496" t="s">
        <v>2986</v>
      </c>
      <c r="AS496" t="s">
        <v>2987</v>
      </c>
      <c r="AT496" t="s">
        <v>2988</v>
      </c>
      <c r="AU496">
        <v>70</v>
      </c>
      <c r="AV496">
        <v>80</v>
      </c>
      <c r="AW496">
        <v>20000000</v>
      </c>
      <c r="AX496">
        <v>3</v>
      </c>
      <c r="AY496">
        <v>1</v>
      </c>
      <c r="AZ496">
        <v>0.5</v>
      </c>
      <c r="BA496">
        <v>0.3</v>
      </c>
      <c r="BB496">
        <v>0.2</v>
      </c>
      <c r="BC496">
        <v>300000000</v>
      </c>
      <c r="BD496">
        <v>0.2</v>
      </c>
      <c r="BE496">
        <v>0.5</v>
      </c>
      <c r="BF496">
        <v>0.2</v>
      </c>
      <c r="BG496">
        <v>0.5</v>
      </c>
    </row>
    <row r="497" spans="1:59" ht="24.75" thickBot="1" x14ac:dyDescent="0.3">
      <c r="A497" s="10" t="s">
        <v>1855</v>
      </c>
      <c r="B497" s="11" t="s">
        <v>1800</v>
      </c>
      <c r="C497" s="10" t="s">
        <v>1856</v>
      </c>
      <c r="D497" s="10" t="s">
        <v>1856</v>
      </c>
      <c r="E497" s="33">
        <v>43986.67083333333</v>
      </c>
      <c r="F497" s="56">
        <f>EDATE(E497, 10)</f>
        <v>44290</v>
      </c>
      <c r="G497" s="15" t="s">
        <v>3948</v>
      </c>
      <c r="H497" s="59">
        <v>1600000</v>
      </c>
      <c r="I497" s="16" t="str">
        <f>TEXT(E497,"yyyy-mm-ddThh:MM:ss")</f>
        <v>2020-06-04T16:06:00</v>
      </c>
      <c r="J497" s="55" t="str">
        <f>TEXT(F497,"yyyy-mm-ddThh:MM:ss")</f>
        <v>2021-04-04T00:00:00</v>
      </c>
      <c r="K497" s="66">
        <f t="shared" si="7"/>
        <v>1600000</v>
      </c>
      <c r="L497" s="20" t="s">
        <v>3939</v>
      </c>
      <c r="M497" s="12">
        <v>43986.712500000001</v>
      </c>
      <c r="N497" s="64" t="s">
        <v>2876</v>
      </c>
      <c r="O497" s="30" t="s">
        <v>2935</v>
      </c>
      <c r="P497" s="47">
        <f>H497</f>
        <v>1600000</v>
      </c>
      <c r="Q497" t="s">
        <v>2981</v>
      </c>
      <c r="R497" t="s">
        <v>2982</v>
      </c>
      <c r="S497">
        <v>5</v>
      </c>
      <c r="T497">
        <v>3</v>
      </c>
      <c r="U497">
        <v>2</v>
      </c>
      <c r="V497">
        <v>1</v>
      </c>
      <c r="W497">
        <v>0.5</v>
      </c>
      <c r="X497">
        <v>300000000</v>
      </c>
      <c r="Y497">
        <v>50000</v>
      </c>
      <c r="Z497">
        <v>500000</v>
      </c>
      <c r="AA497">
        <v>20000000</v>
      </c>
      <c r="AB497">
        <v>25</v>
      </c>
      <c r="AC497">
        <v>100</v>
      </c>
      <c r="AD497">
        <v>6</v>
      </c>
      <c r="AE497">
        <v>0.2</v>
      </c>
      <c r="AF497">
        <v>0.5</v>
      </c>
      <c r="AG497">
        <v>2</v>
      </c>
      <c r="AH497">
        <v>1</v>
      </c>
      <c r="AI497">
        <v>0.5</v>
      </c>
      <c r="AJ497">
        <v>0.5</v>
      </c>
      <c r="AK497">
        <v>0.5</v>
      </c>
      <c r="AL497">
        <v>6</v>
      </c>
      <c r="AM497">
        <v>4.5</v>
      </c>
      <c r="AN497">
        <v>1.5</v>
      </c>
      <c r="AO497" t="s">
        <v>2983</v>
      </c>
      <c r="AP497" t="s">
        <v>2984</v>
      </c>
      <c r="AQ497" t="s">
        <v>3302</v>
      </c>
      <c r="AR497" t="s">
        <v>2986</v>
      </c>
      <c r="AS497" t="s">
        <v>2987</v>
      </c>
      <c r="AT497" t="s">
        <v>2988</v>
      </c>
      <c r="AU497">
        <v>70</v>
      </c>
      <c r="AV497">
        <v>80</v>
      </c>
      <c r="AW497">
        <v>20000000</v>
      </c>
      <c r="AX497">
        <v>3</v>
      </c>
      <c r="AY497">
        <v>1</v>
      </c>
      <c r="AZ497">
        <v>0.5</v>
      </c>
      <c r="BA497">
        <v>0.3</v>
      </c>
      <c r="BB497">
        <v>0.2</v>
      </c>
      <c r="BC497">
        <v>300000000</v>
      </c>
      <c r="BD497">
        <v>0.2</v>
      </c>
      <c r="BE497">
        <v>0.5</v>
      </c>
      <c r="BF497">
        <v>0.2</v>
      </c>
      <c r="BG497">
        <v>0.5</v>
      </c>
    </row>
    <row r="498" spans="1:59" ht="24.75" thickBot="1" x14ac:dyDescent="0.3">
      <c r="A498" s="10" t="s">
        <v>1854</v>
      </c>
      <c r="B498" s="11" t="s">
        <v>1800</v>
      </c>
      <c r="C498" s="10" t="s">
        <v>526</v>
      </c>
      <c r="D498" s="10" t="s">
        <v>526</v>
      </c>
      <c r="E498" s="33">
        <v>43986.67083333333</v>
      </c>
      <c r="F498" s="56">
        <f>EDATE(E498, 10)</f>
        <v>44290</v>
      </c>
      <c r="G498" s="15" t="s">
        <v>3948</v>
      </c>
      <c r="H498" s="59">
        <v>652000</v>
      </c>
      <c r="I498" s="16" t="str">
        <f>TEXT(E498,"yyyy-mm-ddThh:MM:ss")</f>
        <v>2020-06-04T16:06:00</v>
      </c>
      <c r="J498" s="55" t="str">
        <f>TEXT(F498,"yyyy-mm-ddThh:MM:ss")</f>
        <v>2021-04-04T00:00:00</v>
      </c>
      <c r="K498" s="66">
        <f t="shared" si="7"/>
        <v>652000</v>
      </c>
      <c r="L498" s="20" t="s">
        <v>3939</v>
      </c>
      <c r="M498" s="12">
        <v>43986.712500000001</v>
      </c>
      <c r="N498" s="64" t="s">
        <v>2876</v>
      </c>
      <c r="O498" s="30" t="s">
        <v>2935</v>
      </c>
      <c r="P498" s="47">
        <f>H498</f>
        <v>652000</v>
      </c>
      <c r="Q498" t="s">
        <v>2981</v>
      </c>
      <c r="R498" t="s">
        <v>2982</v>
      </c>
      <c r="S498">
        <v>5</v>
      </c>
      <c r="T498">
        <v>3</v>
      </c>
      <c r="U498">
        <v>2</v>
      </c>
      <c r="V498">
        <v>1</v>
      </c>
      <c r="W498">
        <v>0.5</v>
      </c>
      <c r="X498">
        <v>300000000</v>
      </c>
      <c r="Y498">
        <v>50000</v>
      </c>
      <c r="Z498">
        <v>500000</v>
      </c>
      <c r="AA498">
        <v>20000000</v>
      </c>
      <c r="AB498">
        <v>25</v>
      </c>
      <c r="AC498">
        <v>100</v>
      </c>
      <c r="AD498">
        <v>6</v>
      </c>
      <c r="AE498">
        <v>0.2</v>
      </c>
      <c r="AF498">
        <v>0.5</v>
      </c>
      <c r="AG498">
        <v>2</v>
      </c>
      <c r="AH498">
        <v>1</v>
      </c>
      <c r="AI498">
        <v>0.5</v>
      </c>
      <c r="AJ498">
        <v>0.5</v>
      </c>
      <c r="AK498">
        <v>0.5</v>
      </c>
      <c r="AL498">
        <v>6</v>
      </c>
      <c r="AM498">
        <v>4.5</v>
      </c>
      <c r="AN498">
        <v>1.5</v>
      </c>
      <c r="AO498" t="s">
        <v>2983</v>
      </c>
      <c r="AP498" t="s">
        <v>2984</v>
      </c>
      <c r="AQ498" t="s">
        <v>3502</v>
      </c>
      <c r="AR498" t="s">
        <v>2986</v>
      </c>
      <c r="AS498" t="s">
        <v>2987</v>
      </c>
      <c r="AT498" t="s">
        <v>2988</v>
      </c>
      <c r="AU498">
        <v>70</v>
      </c>
      <c r="AV498">
        <v>80</v>
      </c>
      <c r="AW498">
        <v>20000000</v>
      </c>
      <c r="AX498">
        <v>3</v>
      </c>
      <c r="AY498">
        <v>1</v>
      </c>
      <c r="AZ498">
        <v>0.5</v>
      </c>
      <c r="BA498">
        <v>0.3</v>
      </c>
      <c r="BB498">
        <v>0.2</v>
      </c>
      <c r="BC498">
        <v>300000000</v>
      </c>
      <c r="BD498">
        <v>0.2</v>
      </c>
      <c r="BE498">
        <v>0.5</v>
      </c>
      <c r="BF498">
        <v>0.2</v>
      </c>
      <c r="BG498">
        <v>0.5</v>
      </c>
    </row>
    <row r="499" spans="1:59" ht="24.75" thickBot="1" x14ac:dyDescent="0.3">
      <c r="A499" s="10" t="s">
        <v>1852</v>
      </c>
      <c r="B499" s="11" t="s">
        <v>1800</v>
      </c>
      <c r="C499" s="10" t="s">
        <v>1679</v>
      </c>
      <c r="D499" s="10" t="s">
        <v>1679</v>
      </c>
      <c r="E499" s="33">
        <v>43986.67083333333</v>
      </c>
      <c r="F499" s="56">
        <f>EDATE(E499, 10)</f>
        <v>44290</v>
      </c>
      <c r="G499" s="15" t="s">
        <v>3948</v>
      </c>
      <c r="H499" s="59">
        <v>623000</v>
      </c>
      <c r="I499" s="16" t="str">
        <f>TEXT(E499,"yyyy-mm-ddThh:MM:ss")</f>
        <v>2020-06-04T16:06:00</v>
      </c>
      <c r="J499" s="55" t="str">
        <f>TEXT(F499,"yyyy-mm-ddThh:MM:ss")</f>
        <v>2021-04-04T00:00:00</v>
      </c>
      <c r="K499" s="66">
        <f t="shared" si="7"/>
        <v>623000</v>
      </c>
      <c r="L499" s="20" t="s">
        <v>3939</v>
      </c>
      <c r="M499" s="12">
        <v>43986.67083333333</v>
      </c>
      <c r="N499" s="64" t="s">
        <v>2876</v>
      </c>
      <c r="O499" s="30" t="s">
        <v>2935</v>
      </c>
      <c r="P499" s="47">
        <f>H499</f>
        <v>623000</v>
      </c>
      <c r="Q499" t="s">
        <v>2981</v>
      </c>
      <c r="R499" t="s">
        <v>2982</v>
      </c>
      <c r="S499">
        <v>5</v>
      </c>
      <c r="T499">
        <v>3</v>
      </c>
      <c r="U499">
        <v>2</v>
      </c>
      <c r="V499">
        <v>1</v>
      </c>
      <c r="W499">
        <v>0.5</v>
      </c>
      <c r="X499">
        <v>300000000</v>
      </c>
      <c r="Y499">
        <v>50000</v>
      </c>
      <c r="Z499">
        <v>500000</v>
      </c>
      <c r="AA499">
        <v>20000000</v>
      </c>
      <c r="AB499">
        <v>25</v>
      </c>
      <c r="AC499">
        <v>100</v>
      </c>
      <c r="AD499">
        <v>6</v>
      </c>
      <c r="AE499">
        <v>0.2</v>
      </c>
      <c r="AF499">
        <v>0.5</v>
      </c>
      <c r="AG499">
        <v>2</v>
      </c>
      <c r="AH499">
        <v>1</v>
      </c>
      <c r="AI499">
        <v>0.5</v>
      </c>
      <c r="AJ499">
        <v>0.5</v>
      </c>
      <c r="AK499">
        <v>0.5</v>
      </c>
      <c r="AL499">
        <v>6</v>
      </c>
      <c r="AM499">
        <v>4.5</v>
      </c>
      <c r="AN499">
        <v>1.5</v>
      </c>
      <c r="AO499" t="s">
        <v>2983</v>
      </c>
      <c r="AP499" t="s">
        <v>2984</v>
      </c>
      <c r="AQ499" t="s">
        <v>3519</v>
      </c>
      <c r="AR499" t="s">
        <v>2986</v>
      </c>
      <c r="AS499" t="s">
        <v>2987</v>
      </c>
      <c r="AT499" t="s">
        <v>2988</v>
      </c>
      <c r="AU499">
        <v>70</v>
      </c>
      <c r="AV499">
        <v>80</v>
      </c>
      <c r="AW499">
        <v>20000000</v>
      </c>
      <c r="AX499">
        <v>3</v>
      </c>
      <c r="AY499">
        <v>1</v>
      </c>
      <c r="AZ499">
        <v>0.5</v>
      </c>
      <c r="BA499">
        <v>0.3</v>
      </c>
      <c r="BB499">
        <v>0.2</v>
      </c>
      <c r="BC499">
        <v>300000000</v>
      </c>
      <c r="BD499">
        <v>0.2</v>
      </c>
      <c r="BE499">
        <v>0.5</v>
      </c>
      <c r="BF499">
        <v>0.2</v>
      </c>
      <c r="BG499">
        <v>0.5</v>
      </c>
    </row>
    <row r="500" spans="1:59" ht="24.75" thickBot="1" x14ac:dyDescent="0.3">
      <c r="A500" s="10" t="s">
        <v>1860</v>
      </c>
      <c r="B500" s="11" t="s">
        <v>1800</v>
      </c>
      <c r="C500" s="10" t="s">
        <v>1861</v>
      </c>
      <c r="D500" s="10" t="s">
        <v>1861</v>
      </c>
      <c r="E500" s="33">
        <v>43986.67083333333</v>
      </c>
      <c r="F500" s="56">
        <f>EDATE(E500, 10)</f>
        <v>44290</v>
      </c>
      <c r="G500" s="15" t="s">
        <v>3948</v>
      </c>
      <c r="H500" s="59">
        <v>623000</v>
      </c>
      <c r="I500" s="16" t="str">
        <f>TEXT(E500,"yyyy-mm-ddThh:MM:ss")</f>
        <v>2020-06-04T16:06:00</v>
      </c>
      <c r="J500" s="55" t="str">
        <f>TEXT(F500,"yyyy-mm-ddThh:MM:ss")</f>
        <v>2021-04-04T00:00:00</v>
      </c>
      <c r="K500" s="66">
        <f t="shared" si="7"/>
        <v>623000</v>
      </c>
      <c r="L500" s="20" t="s">
        <v>3939</v>
      </c>
      <c r="M500" s="12">
        <v>43986.67083333333</v>
      </c>
      <c r="N500" s="64" t="s">
        <v>2876</v>
      </c>
      <c r="O500" s="30" t="s">
        <v>2935</v>
      </c>
      <c r="P500" s="47">
        <f>H500</f>
        <v>623000</v>
      </c>
      <c r="Q500" t="s">
        <v>2981</v>
      </c>
      <c r="R500" t="s">
        <v>2982</v>
      </c>
      <c r="S500">
        <v>5</v>
      </c>
      <c r="T500">
        <v>3</v>
      </c>
      <c r="U500">
        <v>2</v>
      </c>
      <c r="V500">
        <v>1</v>
      </c>
      <c r="W500">
        <v>0.5</v>
      </c>
      <c r="X500">
        <v>300000000</v>
      </c>
      <c r="Y500">
        <v>50000</v>
      </c>
      <c r="Z500">
        <v>500000</v>
      </c>
      <c r="AA500">
        <v>20000000</v>
      </c>
      <c r="AB500">
        <v>25</v>
      </c>
      <c r="AC500">
        <v>100</v>
      </c>
      <c r="AD500">
        <v>6</v>
      </c>
      <c r="AE500">
        <v>0.2</v>
      </c>
      <c r="AF500">
        <v>0.5</v>
      </c>
      <c r="AG500">
        <v>2</v>
      </c>
      <c r="AH500">
        <v>1</v>
      </c>
      <c r="AI500">
        <v>0.5</v>
      </c>
      <c r="AJ500">
        <v>0.5</v>
      </c>
      <c r="AK500">
        <v>0.5</v>
      </c>
      <c r="AL500">
        <v>6</v>
      </c>
      <c r="AM500">
        <v>4.5</v>
      </c>
      <c r="AN500">
        <v>1.5</v>
      </c>
      <c r="AO500" t="s">
        <v>2983</v>
      </c>
      <c r="AP500" t="s">
        <v>2984</v>
      </c>
      <c r="AQ500" t="s">
        <v>3520</v>
      </c>
      <c r="AR500" t="s">
        <v>2986</v>
      </c>
      <c r="AS500" t="s">
        <v>2987</v>
      </c>
      <c r="AT500" t="s">
        <v>2988</v>
      </c>
      <c r="AU500">
        <v>70</v>
      </c>
      <c r="AV500">
        <v>80</v>
      </c>
      <c r="AW500">
        <v>20000000</v>
      </c>
      <c r="AX500">
        <v>3</v>
      </c>
      <c r="AY500">
        <v>1</v>
      </c>
      <c r="AZ500">
        <v>0.5</v>
      </c>
      <c r="BA500">
        <v>0.3</v>
      </c>
      <c r="BB500">
        <v>0.2</v>
      </c>
      <c r="BC500">
        <v>300000000</v>
      </c>
      <c r="BD500">
        <v>0.2</v>
      </c>
      <c r="BE500">
        <v>0.5</v>
      </c>
      <c r="BF500">
        <v>0.2</v>
      </c>
      <c r="BG500">
        <v>0.5</v>
      </c>
    </row>
    <row r="501" spans="1:59" ht="24.75" thickBot="1" x14ac:dyDescent="0.3">
      <c r="A501" s="10" t="s">
        <v>1853</v>
      </c>
      <c r="B501" s="11" t="s">
        <v>1800</v>
      </c>
      <c r="C501" s="10" t="s">
        <v>309</v>
      </c>
      <c r="D501" s="10" t="s">
        <v>309</v>
      </c>
      <c r="E501" s="33">
        <v>43986.67083333333</v>
      </c>
      <c r="F501" s="56">
        <f>EDATE(E501, 10)</f>
        <v>44290</v>
      </c>
      <c r="G501" s="15" t="s">
        <v>3948</v>
      </c>
      <c r="H501" s="59">
        <v>113000</v>
      </c>
      <c r="I501" s="16" t="str">
        <f>TEXT(E501,"yyyy-mm-ddThh:MM:ss")</f>
        <v>2020-06-04T16:06:00</v>
      </c>
      <c r="J501" s="55" t="str">
        <f>TEXT(F501,"yyyy-mm-ddThh:MM:ss")</f>
        <v>2021-04-04T00:00:00</v>
      </c>
      <c r="K501" s="66">
        <f t="shared" si="7"/>
        <v>113000</v>
      </c>
      <c r="L501" s="20" t="s">
        <v>3939</v>
      </c>
      <c r="M501" s="12">
        <v>43986.712500000001</v>
      </c>
      <c r="N501" s="64" t="s">
        <v>2876</v>
      </c>
      <c r="O501" s="30" t="s">
        <v>2935</v>
      </c>
      <c r="P501" s="47">
        <f>H501</f>
        <v>113000</v>
      </c>
      <c r="Q501" t="s">
        <v>2981</v>
      </c>
      <c r="R501" t="s">
        <v>2982</v>
      </c>
      <c r="S501">
        <v>5</v>
      </c>
      <c r="T501">
        <v>3</v>
      </c>
      <c r="U501">
        <v>2</v>
      </c>
      <c r="V501">
        <v>1</v>
      </c>
      <c r="W501">
        <v>0.5</v>
      </c>
      <c r="X501">
        <v>300000000</v>
      </c>
      <c r="Y501">
        <v>50000</v>
      </c>
      <c r="Z501">
        <v>500000</v>
      </c>
      <c r="AA501">
        <v>20000000</v>
      </c>
      <c r="AB501">
        <v>25</v>
      </c>
      <c r="AC501">
        <v>100</v>
      </c>
      <c r="AD501">
        <v>6</v>
      </c>
      <c r="AE501">
        <v>0.2</v>
      </c>
      <c r="AF501">
        <v>0.5</v>
      </c>
      <c r="AG501">
        <v>2</v>
      </c>
      <c r="AH501">
        <v>1</v>
      </c>
      <c r="AI501">
        <v>0.5</v>
      </c>
      <c r="AJ501">
        <v>0.5</v>
      </c>
      <c r="AK501">
        <v>0.5</v>
      </c>
      <c r="AL501">
        <v>6</v>
      </c>
      <c r="AM501">
        <v>4.5</v>
      </c>
      <c r="AN501">
        <v>1.5</v>
      </c>
      <c r="AO501" t="s">
        <v>2983</v>
      </c>
      <c r="AP501" t="s">
        <v>2984</v>
      </c>
      <c r="AQ501" t="s">
        <v>3931</v>
      </c>
      <c r="AR501" t="s">
        <v>2986</v>
      </c>
      <c r="AS501" t="s">
        <v>2987</v>
      </c>
      <c r="AT501" t="s">
        <v>2988</v>
      </c>
      <c r="AU501">
        <v>70</v>
      </c>
      <c r="AV501">
        <v>80</v>
      </c>
      <c r="AW501">
        <v>20000000</v>
      </c>
      <c r="AX501">
        <v>3</v>
      </c>
      <c r="AY501">
        <v>1</v>
      </c>
      <c r="AZ501">
        <v>0.5</v>
      </c>
      <c r="BA501">
        <v>0.3</v>
      </c>
      <c r="BB501">
        <v>0.2</v>
      </c>
      <c r="BC501">
        <v>300000000</v>
      </c>
      <c r="BD501">
        <v>0.2</v>
      </c>
      <c r="BE501">
        <v>0.5</v>
      </c>
      <c r="BF501">
        <v>0.2</v>
      </c>
      <c r="BG501">
        <v>0.5</v>
      </c>
    </row>
    <row r="502" spans="1:59" ht="24.75" thickBot="1" x14ac:dyDescent="0.3">
      <c r="A502" s="10" t="s">
        <v>1849</v>
      </c>
      <c r="B502" s="11" t="s">
        <v>1800</v>
      </c>
      <c r="C502" s="10" t="s">
        <v>1850</v>
      </c>
      <c r="D502" s="10" t="s">
        <v>1850</v>
      </c>
      <c r="E502" s="33">
        <v>43986.712500000001</v>
      </c>
      <c r="F502" s="56">
        <f>EDATE(E502, 10)</f>
        <v>44290</v>
      </c>
      <c r="G502" s="15" t="s">
        <v>3948</v>
      </c>
      <c r="H502" s="59">
        <v>540000</v>
      </c>
      <c r="I502" s="16" t="str">
        <f>TEXT(E502,"yyyy-mm-ddThh:MM:ss")</f>
        <v>2020-06-04T17:06:00</v>
      </c>
      <c r="J502" s="55" t="str">
        <f>TEXT(F502,"yyyy-mm-ddThh:MM:ss")</f>
        <v>2021-04-04T00:00:00</v>
      </c>
      <c r="K502" s="66">
        <f t="shared" si="7"/>
        <v>540000</v>
      </c>
      <c r="L502" s="20" t="s">
        <v>3939</v>
      </c>
      <c r="M502" s="12">
        <v>43986.712500000001</v>
      </c>
      <c r="N502" s="64" t="s">
        <v>2876</v>
      </c>
      <c r="O502" s="30" t="s">
        <v>2935</v>
      </c>
      <c r="P502" s="47">
        <f>H502</f>
        <v>540000</v>
      </c>
      <c r="Q502" t="s">
        <v>2981</v>
      </c>
      <c r="R502" t="s">
        <v>2982</v>
      </c>
      <c r="S502">
        <v>5</v>
      </c>
      <c r="T502">
        <v>3</v>
      </c>
      <c r="U502">
        <v>2</v>
      </c>
      <c r="V502">
        <v>1</v>
      </c>
      <c r="W502">
        <v>0.5</v>
      </c>
      <c r="X502">
        <v>300000000</v>
      </c>
      <c r="Y502">
        <v>50000</v>
      </c>
      <c r="Z502">
        <v>500000</v>
      </c>
      <c r="AA502">
        <v>20000000</v>
      </c>
      <c r="AB502">
        <v>25</v>
      </c>
      <c r="AC502">
        <v>100</v>
      </c>
      <c r="AD502">
        <v>6</v>
      </c>
      <c r="AE502">
        <v>0.2</v>
      </c>
      <c r="AF502">
        <v>0.5</v>
      </c>
      <c r="AG502">
        <v>2</v>
      </c>
      <c r="AH502">
        <v>1</v>
      </c>
      <c r="AI502">
        <v>0.5</v>
      </c>
      <c r="AJ502">
        <v>0.5</v>
      </c>
      <c r="AK502">
        <v>0.5</v>
      </c>
      <c r="AL502">
        <v>6</v>
      </c>
      <c r="AM502">
        <v>4.5</v>
      </c>
      <c r="AN502">
        <v>1.5</v>
      </c>
      <c r="AO502" t="s">
        <v>2983</v>
      </c>
      <c r="AP502" t="s">
        <v>2984</v>
      </c>
      <c r="AQ502" t="s">
        <v>3614</v>
      </c>
      <c r="AR502" t="s">
        <v>2986</v>
      </c>
      <c r="AS502" t="s">
        <v>2987</v>
      </c>
      <c r="AT502" t="s">
        <v>2988</v>
      </c>
      <c r="AU502">
        <v>70</v>
      </c>
      <c r="AV502">
        <v>80</v>
      </c>
      <c r="AW502">
        <v>20000000</v>
      </c>
      <c r="AX502">
        <v>3</v>
      </c>
      <c r="AY502">
        <v>1</v>
      </c>
      <c r="AZ502">
        <v>0.5</v>
      </c>
      <c r="BA502">
        <v>0.3</v>
      </c>
      <c r="BB502">
        <v>0.2</v>
      </c>
      <c r="BC502">
        <v>300000000</v>
      </c>
      <c r="BD502">
        <v>0.2</v>
      </c>
      <c r="BE502">
        <v>0.5</v>
      </c>
      <c r="BF502">
        <v>0.2</v>
      </c>
      <c r="BG502">
        <v>0.5</v>
      </c>
    </row>
    <row r="503" spans="1:59" ht="24.75" thickBot="1" x14ac:dyDescent="0.3">
      <c r="A503" s="10" t="s">
        <v>1848</v>
      </c>
      <c r="B503" s="11" t="s">
        <v>1800</v>
      </c>
      <c r="C503" s="10" t="s">
        <v>1316</v>
      </c>
      <c r="D503" s="10" t="s">
        <v>1316</v>
      </c>
      <c r="E503" s="33">
        <v>43986.712500000001</v>
      </c>
      <c r="F503" s="56">
        <f>EDATE(E503, 10)</f>
        <v>44290</v>
      </c>
      <c r="G503" s="15" t="s">
        <v>3948</v>
      </c>
      <c r="H503" s="59">
        <v>520000</v>
      </c>
      <c r="I503" s="16" t="str">
        <f>TEXT(E503,"yyyy-mm-ddThh:MM:ss")</f>
        <v>2020-06-04T17:06:00</v>
      </c>
      <c r="J503" s="55" t="str">
        <f>TEXT(F503,"yyyy-mm-ddThh:MM:ss")</f>
        <v>2021-04-04T00:00:00</v>
      </c>
      <c r="K503" s="66">
        <f t="shared" si="7"/>
        <v>520000</v>
      </c>
      <c r="L503" s="20" t="s">
        <v>3939</v>
      </c>
      <c r="M503" s="12">
        <v>43986.712500000001</v>
      </c>
      <c r="N503" s="64" t="s">
        <v>2876</v>
      </c>
      <c r="O503" s="30" t="s">
        <v>2935</v>
      </c>
      <c r="P503" s="47">
        <f>H503</f>
        <v>520000</v>
      </c>
      <c r="Q503" t="s">
        <v>2981</v>
      </c>
      <c r="R503" t="s">
        <v>2982</v>
      </c>
      <c r="S503">
        <v>5</v>
      </c>
      <c r="T503">
        <v>3</v>
      </c>
      <c r="U503">
        <v>2</v>
      </c>
      <c r="V503">
        <v>1</v>
      </c>
      <c r="W503">
        <v>0.5</v>
      </c>
      <c r="X503">
        <v>300000000</v>
      </c>
      <c r="Y503">
        <v>50000</v>
      </c>
      <c r="Z503">
        <v>500000</v>
      </c>
      <c r="AA503">
        <v>20000000</v>
      </c>
      <c r="AB503">
        <v>25</v>
      </c>
      <c r="AC503">
        <v>100</v>
      </c>
      <c r="AD503">
        <v>6</v>
      </c>
      <c r="AE503">
        <v>0.2</v>
      </c>
      <c r="AF503">
        <v>0.5</v>
      </c>
      <c r="AG503">
        <v>2</v>
      </c>
      <c r="AH503">
        <v>1</v>
      </c>
      <c r="AI503">
        <v>0.5</v>
      </c>
      <c r="AJ503">
        <v>0.5</v>
      </c>
      <c r="AK503">
        <v>0.5</v>
      </c>
      <c r="AL503">
        <v>6</v>
      </c>
      <c r="AM503">
        <v>4.5</v>
      </c>
      <c r="AN503">
        <v>1.5</v>
      </c>
      <c r="AO503" t="s">
        <v>2983</v>
      </c>
      <c r="AP503" t="s">
        <v>2984</v>
      </c>
      <c r="AQ503" t="s">
        <v>3676</v>
      </c>
      <c r="AR503" t="s">
        <v>2986</v>
      </c>
      <c r="AS503" t="s">
        <v>2987</v>
      </c>
      <c r="AT503" t="s">
        <v>2988</v>
      </c>
      <c r="AU503">
        <v>70</v>
      </c>
      <c r="AV503">
        <v>80</v>
      </c>
      <c r="AW503">
        <v>20000000</v>
      </c>
      <c r="AX503">
        <v>3</v>
      </c>
      <c r="AY503">
        <v>1</v>
      </c>
      <c r="AZ503">
        <v>0.5</v>
      </c>
      <c r="BA503">
        <v>0.3</v>
      </c>
      <c r="BB503">
        <v>0.2</v>
      </c>
      <c r="BC503">
        <v>300000000</v>
      </c>
      <c r="BD503">
        <v>0.2</v>
      </c>
      <c r="BE503">
        <v>0.5</v>
      </c>
      <c r="BF503">
        <v>0.2</v>
      </c>
      <c r="BG503">
        <v>0.5</v>
      </c>
    </row>
    <row r="504" spans="1:59" ht="24.75" thickBot="1" x14ac:dyDescent="0.3">
      <c r="A504" s="10" t="s">
        <v>1843</v>
      </c>
      <c r="B504" s="11" t="s">
        <v>1800</v>
      </c>
      <c r="C504" s="10" t="s">
        <v>1844</v>
      </c>
      <c r="D504" s="10" t="s">
        <v>1844</v>
      </c>
      <c r="E504" s="33">
        <v>43986.879166666666</v>
      </c>
      <c r="F504" s="56">
        <f>EDATE(E504, 10)</f>
        <v>44290</v>
      </c>
      <c r="G504" s="15" t="s">
        <v>3948</v>
      </c>
      <c r="H504" s="59">
        <v>503000</v>
      </c>
      <c r="I504" s="16" t="str">
        <f>TEXT(E504,"yyyy-mm-ddThh:MM:ss")</f>
        <v>2020-06-04T21:06:00</v>
      </c>
      <c r="J504" s="55" t="str">
        <f>TEXT(F504,"yyyy-mm-ddThh:MM:ss")</f>
        <v>2021-04-04T00:00:00</v>
      </c>
      <c r="K504" s="66">
        <f t="shared" si="7"/>
        <v>503000</v>
      </c>
      <c r="L504" s="20" t="s">
        <v>3939</v>
      </c>
      <c r="M504" s="12">
        <v>43986.879166666666</v>
      </c>
      <c r="N504" s="64" t="s">
        <v>2876</v>
      </c>
      <c r="O504" s="30" t="s">
        <v>2935</v>
      </c>
      <c r="P504" s="47">
        <f>H504</f>
        <v>503000</v>
      </c>
      <c r="Q504" t="s">
        <v>2981</v>
      </c>
      <c r="R504" t="s">
        <v>2982</v>
      </c>
      <c r="S504">
        <v>5</v>
      </c>
      <c r="T504">
        <v>3</v>
      </c>
      <c r="U504">
        <v>2</v>
      </c>
      <c r="V504">
        <v>1</v>
      </c>
      <c r="W504">
        <v>0.5</v>
      </c>
      <c r="X504">
        <v>300000000</v>
      </c>
      <c r="Y504">
        <v>50000</v>
      </c>
      <c r="Z504">
        <v>500000</v>
      </c>
      <c r="AA504">
        <v>20000000</v>
      </c>
      <c r="AB504">
        <v>25</v>
      </c>
      <c r="AC504">
        <v>100</v>
      </c>
      <c r="AD504">
        <v>6</v>
      </c>
      <c r="AE504">
        <v>0.2</v>
      </c>
      <c r="AF504">
        <v>0.5</v>
      </c>
      <c r="AG504">
        <v>2</v>
      </c>
      <c r="AH504">
        <v>1</v>
      </c>
      <c r="AI504">
        <v>0.5</v>
      </c>
      <c r="AJ504">
        <v>0.5</v>
      </c>
      <c r="AK504">
        <v>0.5</v>
      </c>
      <c r="AL504">
        <v>6</v>
      </c>
      <c r="AM504">
        <v>4.5</v>
      </c>
      <c r="AN504">
        <v>1.5</v>
      </c>
      <c r="AO504" t="s">
        <v>2983</v>
      </c>
      <c r="AP504" t="s">
        <v>2984</v>
      </c>
      <c r="AQ504" t="s">
        <v>3730</v>
      </c>
      <c r="AR504" t="s">
        <v>2986</v>
      </c>
      <c r="AS504" t="s">
        <v>2987</v>
      </c>
      <c r="AT504" t="s">
        <v>2988</v>
      </c>
      <c r="AU504">
        <v>70</v>
      </c>
      <c r="AV504">
        <v>80</v>
      </c>
      <c r="AW504">
        <v>20000000</v>
      </c>
      <c r="AX504">
        <v>3</v>
      </c>
      <c r="AY504">
        <v>1</v>
      </c>
      <c r="AZ504">
        <v>0.5</v>
      </c>
      <c r="BA504">
        <v>0.3</v>
      </c>
      <c r="BB504">
        <v>0.2</v>
      </c>
      <c r="BC504">
        <v>300000000</v>
      </c>
      <c r="BD504">
        <v>0.2</v>
      </c>
      <c r="BE504">
        <v>0.5</v>
      </c>
      <c r="BF504">
        <v>0.2</v>
      </c>
      <c r="BG504">
        <v>0.5</v>
      </c>
    </row>
    <row r="505" spans="1:59" ht="24.75" thickBot="1" x14ac:dyDescent="0.3">
      <c r="A505" s="10" t="s">
        <v>1846</v>
      </c>
      <c r="B505" s="11" t="s">
        <v>1800</v>
      </c>
      <c r="C505" s="10" t="s">
        <v>1299</v>
      </c>
      <c r="D505" s="10" t="s">
        <v>1299</v>
      </c>
      <c r="E505" s="33">
        <v>43986.879166666666</v>
      </c>
      <c r="F505" s="56">
        <f>EDATE(E505, 10)</f>
        <v>44290</v>
      </c>
      <c r="G505" s="15" t="s">
        <v>3948</v>
      </c>
      <c r="H505" s="59">
        <v>500000</v>
      </c>
      <c r="I505" s="16" t="str">
        <f>TEXT(E505,"yyyy-mm-ddThh:MM:ss")</f>
        <v>2020-06-04T21:06:00</v>
      </c>
      <c r="J505" s="55" t="str">
        <f>TEXT(F505,"yyyy-mm-ddThh:MM:ss")</f>
        <v>2021-04-04T00:00:00</v>
      </c>
      <c r="K505" s="66">
        <f t="shared" si="7"/>
        <v>500000</v>
      </c>
      <c r="L505" s="20" t="s">
        <v>3939</v>
      </c>
      <c r="M505" s="12">
        <v>43987.42083333333</v>
      </c>
      <c r="N505" s="64" t="s">
        <v>2876</v>
      </c>
      <c r="O505" s="30" t="s">
        <v>2935</v>
      </c>
      <c r="P505" s="47">
        <f>H505</f>
        <v>500000</v>
      </c>
      <c r="Q505" t="s">
        <v>2981</v>
      </c>
      <c r="R505" t="s">
        <v>2982</v>
      </c>
      <c r="S505">
        <v>5</v>
      </c>
      <c r="T505">
        <v>3</v>
      </c>
      <c r="U505">
        <v>2</v>
      </c>
      <c r="V505">
        <v>1</v>
      </c>
      <c r="W505">
        <v>0.5</v>
      </c>
      <c r="X505">
        <v>300000000</v>
      </c>
      <c r="Y505">
        <v>50000</v>
      </c>
      <c r="Z505">
        <v>500000</v>
      </c>
      <c r="AA505">
        <v>20000000</v>
      </c>
      <c r="AB505">
        <v>25</v>
      </c>
      <c r="AC505">
        <v>100</v>
      </c>
      <c r="AD505">
        <v>6</v>
      </c>
      <c r="AE505">
        <v>0.2</v>
      </c>
      <c r="AF505">
        <v>0.5</v>
      </c>
      <c r="AG505">
        <v>2</v>
      </c>
      <c r="AH505">
        <v>1</v>
      </c>
      <c r="AI505">
        <v>0.5</v>
      </c>
      <c r="AJ505">
        <v>0.5</v>
      </c>
      <c r="AK505">
        <v>0.5</v>
      </c>
      <c r="AL505">
        <v>6</v>
      </c>
      <c r="AM505">
        <v>4.5</v>
      </c>
      <c r="AN505">
        <v>1.5</v>
      </c>
      <c r="AO505" t="s">
        <v>2983</v>
      </c>
      <c r="AP505" t="s">
        <v>2984</v>
      </c>
      <c r="AQ505" t="s">
        <v>3832</v>
      </c>
      <c r="AR505" t="s">
        <v>2986</v>
      </c>
      <c r="AS505" t="s">
        <v>2987</v>
      </c>
      <c r="AT505" t="s">
        <v>2988</v>
      </c>
      <c r="AU505">
        <v>70</v>
      </c>
      <c r="AV505">
        <v>80</v>
      </c>
      <c r="AW505">
        <v>20000000</v>
      </c>
      <c r="AX505">
        <v>3</v>
      </c>
      <c r="AY505">
        <v>1</v>
      </c>
      <c r="AZ505">
        <v>0.5</v>
      </c>
      <c r="BA505">
        <v>0.3</v>
      </c>
      <c r="BB505">
        <v>0.2</v>
      </c>
      <c r="BC505">
        <v>300000000</v>
      </c>
      <c r="BD505">
        <v>0.2</v>
      </c>
      <c r="BE505">
        <v>0.5</v>
      </c>
      <c r="BF505">
        <v>0.2</v>
      </c>
      <c r="BG505">
        <v>0.5</v>
      </c>
    </row>
    <row r="506" spans="1:59" ht="24.75" thickBot="1" x14ac:dyDescent="0.3">
      <c r="A506" s="10" t="s">
        <v>1831</v>
      </c>
      <c r="B506" s="11" t="s">
        <v>1800</v>
      </c>
      <c r="C506" s="10" t="s">
        <v>1749</v>
      </c>
      <c r="D506" s="10" t="s">
        <v>1749</v>
      </c>
      <c r="E506" s="33">
        <v>43987.42083333333</v>
      </c>
      <c r="F506" s="56">
        <f>EDATE(E506, 10)</f>
        <v>44291</v>
      </c>
      <c r="G506" s="15" t="s">
        <v>3948</v>
      </c>
      <c r="H506" s="59">
        <v>1290000</v>
      </c>
      <c r="I506" s="16" t="str">
        <f>TEXT(E506,"yyyy-mm-ddThh:MM:ss")</f>
        <v>2020-06-05T10:06:00</v>
      </c>
      <c r="J506" s="55" t="str">
        <f>TEXT(F506,"yyyy-mm-ddThh:MM:ss")</f>
        <v>2021-04-05T00:00:00</v>
      </c>
      <c r="K506" s="66">
        <f t="shared" si="7"/>
        <v>1290000</v>
      </c>
      <c r="L506" s="20" t="s">
        <v>3939</v>
      </c>
      <c r="M506" s="12">
        <v>43987.462500000001</v>
      </c>
      <c r="N506" s="64" t="s">
        <v>2876</v>
      </c>
      <c r="O506" s="30" t="s">
        <v>2935</v>
      </c>
      <c r="P506" s="47">
        <f>H506</f>
        <v>1290000</v>
      </c>
      <c r="Q506" t="s">
        <v>2981</v>
      </c>
      <c r="R506" t="s">
        <v>2982</v>
      </c>
      <c r="S506">
        <v>5</v>
      </c>
      <c r="T506">
        <v>3</v>
      </c>
      <c r="U506">
        <v>2</v>
      </c>
      <c r="V506">
        <v>1</v>
      </c>
      <c r="W506">
        <v>0.5</v>
      </c>
      <c r="X506">
        <v>300000000</v>
      </c>
      <c r="Y506">
        <v>50000</v>
      </c>
      <c r="Z506">
        <v>500000</v>
      </c>
      <c r="AA506">
        <v>20000000</v>
      </c>
      <c r="AB506">
        <v>25</v>
      </c>
      <c r="AC506">
        <v>100</v>
      </c>
      <c r="AD506">
        <v>6</v>
      </c>
      <c r="AE506">
        <v>0.2</v>
      </c>
      <c r="AF506">
        <v>0.5</v>
      </c>
      <c r="AG506">
        <v>2</v>
      </c>
      <c r="AH506">
        <v>1</v>
      </c>
      <c r="AI506">
        <v>0.5</v>
      </c>
      <c r="AJ506">
        <v>0.5</v>
      </c>
      <c r="AK506">
        <v>0.5</v>
      </c>
      <c r="AL506">
        <v>6</v>
      </c>
      <c r="AM506">
        <v>4.5</v>
      </c>
      <c r="AN506">
        <v>1.5</v>
      </c>
      <c r="AO506" t="s">
        <v>2983</v>
      </c>
      <c r="AP506" t="s">
        <v>2984</v>
      </c>
      <c r="AQ506" t="s">
        <v>3332</v>
      </c>
      <c r="AR506" t="s">
        <v>2986</v>
      </c>
      <c r="AS506" t="s">
        <v>2987</v>
      </c>
      <c r="AT506" t="s">
        <v>2988</v>
      </c>
      <c r="AU506">
        <v>70</v>
      </c>
      <c r="AV506">
        <v>80</v>
      </c>
      <c r="AW506">
        <v>20000000</v>
      </c>
      <c r="AX506">
        <v>3</v>
      </c>
      <c r="AY506">
        <v>1</v>
      </c>
      <c r="AZ506">
        <v>0.5</v>
      </c>
      <c r="BA506">
        <v>0.3</v>
      </c>
      <c r="BB506">
        <v>0.2</v>
      </c>
      <c r="BC506">
        <v>300000000</v>
      </c>
      <c r="BD506">
        <v>0.2</v>
      </c>
      <c r="BE506">
        <v>0.5</v>
      </c>
      <c r="BF506">
        <v>0.2</v>
      </c>
      <c r="BG506">
        <v>0.5</v>
      </c>
    </row>
    <row r="507" spans="1:59" ht="24.75" thickBot="1" x14ac:dyDescent="0.3">
      <c r="A507" s="10" t="s">
        <v>1832</v>
      </c>
      <c r="B507" s="11" t="s">
        <v>1800</v>
      </c>
      <c r="C507" s="10" t="s">
        <v>1833</v>
      </c>
      <c r="D507" s="10" t="s">
        <v>1833</v>
      </c>
      <c r="E507" s="33">
        <v>43987.42083333333</v>
      </c>
      <c r="F507" s="56">
        <f>EDATE(E507, 10)</f>
        <v>44291</v>
      </c>
      <c r="G507" s="15" t="s">
        <v>3948</v>
      </c>
      <c r="H507" s="59">
        <v>500000</v>
      </c>
      <c r="I507" s="16" t="str">
        <f>TEXT(E507,"yyyy-mm-ddThh:MM:ss")</f>
        <v>2020-06-05T10:06:00</v>
      </c>
      <c r="J507" s="55" t="str">
        <f>TEXT(F507,"yyyy-mm-ddThh:MM:ss")</f>
        <v>2021-04-05T00:00:00</v>
      </c>
      <c r="K507" s="66">
        <f t="shared" ref="K507:K570" si="8">H507</f>
        <v>500000</v>
      </c>
      <c r="L507" s="20" t="s">
        <v>3939</v>
      </c>
      <c r="M507" s="12">
        <v>43987.42083333333</v>
      </c>
      <c r="N507" s="64" t="s">
        <v>2876</v>
      </c>
      <c r="O507" s="30" t="s">
        <v>2935</v>
      </c>
      <c r="P507" s="47">
        <f>H507</f>
        <v>500000</v>
      </c>
      <c r="Q507" t="s">
        <v>2981</v>
      </c>
      <c r="R507" t="s">
        <v>2982</v>
      </c>
      <c r="S507">
        <v>5</v>
      </c>
      <c r="T507">
        <v>3</v>
      </c>
      <c r="U507">
        <v>2</v>
      </c>
      <c r="V507">
        <v>1</v>
      </c>
      <c r="W507">
        <v>0.5</v>
      </c>
      <c r="X507">
        <v>300000000</v>
      </c>
      <c r="Y507">
        <v>50000</v>
      </c>
      <c r="Z507">
        <v>500000</v>
      </c>
      <c r="AA507">
        <v>20000000</v>
      </c>
      <c r="AB507">
        <v>25</v>
      </c>
      <c r="AC507">
        <v>100</v>
      </c>
      <c r="AD507">
        <v>6</v>
      </c>
      <c r="AE507">
        <v>0.2</v>
      </c>
      <c r="AF507">
        <v>0.5</v>
      </c>
      <c r="AG507">
        <v>2</v>
      </c>
      <c r="AH507">
        <v>1</v>
      </c>
      <c r="AI507">
        <v>0.5</v>
      </c>
      <c r="AJ507">
        <v>0.5</v>
      </c>
      <c r="AK507">
        <v>0.5</v>
      </c>
      <c r="AL507">
        <v>6</v>
      </c>
      <c r="AM507">
        <v>4.5</v>
      </c>
      <c r="AN507">
        <v>1.5</v>
      </c>
      <c r="AO507" t="s">
        <v>2983</v>
      </c>
      <c r="AP507" t="s">
        <v>2984</v>
      </c>
      <c r="AQ507" t="s">
        <v>3829</v>
      </c>
      <c r="AR507" t="s">
        <v>2986</v>
      </c>
      <c r="AS507" t="s">
        <v>2987</v>
      </c>
      <c r="AT507" t="s">
        <v>2988</v>
      </c>
      <c r="AU507">
        <v>70</v>
      </c>
      <c r="AV507">
        <v>80</v>
      </c>
      <c r="AW507">
        <v>20000000</v>
      </c>
      <c r="AX507">
        <v>3</v>
      </c>
      <c r="AY507">
        <v>1</v>
      </c>
      <c r="AZ507">
        <v>0.5</v>
      </c>
      <c r="BA507">
        <v>0.3</v>
      </c>
      <c r="BB507">
        <v>0.2</v>
      </c>
      <c r="BC507">
        <v>300000000</v>
      </c>
      <c r="BD507">
        <v>0.2</v>
      </c>
      <c r="BE507">
        <v>0.5</v>
      </c>
      <c r="BF507">
        <v>0.2</v>
      </c>
      <c r="BG507">
        <v>0.5</v>
      </c>
    </row>
    <row r="508" spans="1:59" ht="24.75" thickBot="1" x14ac:dyDescent="0.3">
      <c r="A508" s="10" t="s">
        <v>1835</v>
      </c>
      <c r="B508" s="11" t="s">
        <v>1800</v>
      </c>
      <c r="C508" s="10" t="s">
        <v>1481</v>
      </c>
      <c r="D508" s="10" t="s">
        <v>1481</v>
      </c>
      <c r="E508" s="33">
        <v>43987.42083333333</v>
      </c>
      <c r="F508" s="56">
        <f>EDATE(E508, 10)</f>
        <v>44291</v>
      </c>
      <c r="G508" s="15" t="s">
        <v>3948</v>
      </c>
      <c r="H508" s="59">
        <v>500000</v>
      </c>
      <c r="I508" s="16" t="str">
        <f>TEXT(E508,"yyyy-mm-ddThh:MM:ss")</f>
        <v>2020-06-05T10:06:00</v>
      </c>
      <c r="J508" s="55" t="str">
        <f>TEXT(F508,"yyyy-mm-ddThh:MM:ss")</f>
        <v>2021-04-05T00:00:00</v>
      </c>
      <c r="K508" s="66">
        <f t="shared" si="8"/>
        <v>500000</v>
      </c>
      <c r="L508" s="20" t="s">
        <v>3939</v>
      </c>
      <c r="M508" s="12">
        <v>43987.42083333333</v>
      </c>
      <c r="N508" s="64" t="s">
        <v>2876</v>
      </c>
      <c r="O508" s="30" t="s">
        <v>2935</v>
      </c>
      <c r="P508" s="47">
        <f>H508</f>
        <v>500000</v>
      </c>
      <c r="Q508" t="s">
        <v>2981</v>
      </c>
      <c r="R508" t="s">
        <v>2982</v>
      </c>
      <c r="S508">
        <v>5</v>
      </c>
      <c r="T508">
        <v>3</v>
      </c>
      <c r="U508">
        <v>2</v>
      </c>
      <c r="V508">
        <v>1</v>
      </c>
      <c r="W508">
        <v>0.5</v>
      </c>
      <c r="X508">
        <v>300000000</v>
      </c>
      <c r="Y508">
        <v>50000</v>
      </c>
      <c r="Z508">
        <v>500000</v>
      </c>
      <c r="AA508">
        <v>20000000</v>
      </c>
      <c r="AB508">
        <v>25</v>
      </c>
      <c r="AC508">
        <v>100</v>
      </c>
      <c r="AD508">
        <v>6</v>
      </c>
      <c r="AE508">
        <v>0.2</v>
      </c>
      <c r="AF508">
        <v>0.5</v>
      </c>
      <c r="AG508">
        <v>2</v>
      </c>
      <c r="AH508">
        <v>1</v>
      </c>
      <c r="AI508">
        <v>0.5</v>
      </c>
      <c r="AJ508">
        <v>0.5</v>
      </c>
      <c r="AK508">
        <v>0.5</v>
      </c>
      <c r="AL508">
        <v>6</v>
      </c>
      <c r="AM508">
        <v>4.5</v>
      </c>
      <c r="AN508">
        <v>1.5</v>
      </c>
      <c r="AO508" t="s">
        <v>2983</v>
      </c>
      <c r="AP508" t="s">
        <v>2984</v>
      </c>
      <c r="AQ508" t="s">
        <v>3830</v>
      </c>
      <c r="AR508" t="s">
        <v>2986</v>
      </c>
      <c r="AS508" t="s">
        <v>2987</v>
      </c>
      <c r="AT508" t="s">
        <v>2988</v>
      </c>
      <c r="AU508">
        <v>70</v>
      </c>
      <c r="AV508">
        <v>80</v>
      </c>
      <c r="AW508">
        <v>20000000</v>
      </c>
      <c r="AX508">
        <v>3</v>
      </c>
      <c r="AY508">
        <v>1</v>
      </c>
      <c r="AZ508">
        <v>0.5</v>
      </c>
      <c r="BA508">
        <v>0.3</v>
      </c>
      <c r="BB508">
        <v>0.2</v>
      </c>
      <c r="BC508">
        <v>300000000</v>
      </c>
      <c r="BD508">
        <v>0.2</v>
      </c>
      <c r="BE508">
        <v>0.5</v>
      </c>
      <c r="BF508">
        <v>0.2</v>
      </c>
      <c r="BG508">
        <v>0.5</v>
      </c>
    </row>
    <row r="509" spans="1:59" ht="24.75" thickBot="1" x14ac:dyDescent="0.3">
      <c r="A509" s="10" t="s">
        <v>1837</v>
      </c>
      <c r="B509" s="11" t="s">
        <v>1800</v>
      </c>
      <c r="C509" s="10" t="s">
        <v>1838</v>
      </c>
      <c r="D509" s="10" t="s">
        <v>1838</v>
      </c>
      <c r="E509" s="33">
        <v>43987.42083333333</v>
      </c>
      <c r="F509" s="56">
        <f>EDATE(E509, 10)</f>
        <v>44291</v>
      </c>
      <c r="G509" s="15" t="s">
        <v>3948</v>
      </c>
      <c r="H509" s="59">
        <v>500000</v>
      </c>
      <c r="I509" s="16" t="str">
        <f>TEXT(E509,"yyyy-mm-ddThh:MM:ss")</f>
        <v>2020-06-05T10:06:00</v>
      </c>
      <c r="J509" s="55" t="str">
        <f>TEXT(F509,"yyyy-mm-ddThh:MM:ss")</f>
        <v>2021-04-05T00:00:00</v>
      </c>
      <c r="K509" s="66">
        <f t="shared" si="8"/>
        <v>500000</v>
      </c>
      <c r="L509" s="20" t="s">
        <v>3939</v>
      </c>
      <c r="M509" s="12">
        <v>43987.42083333333</v>
      </c>
      <c r="N509" s="64" t="s">
        <v>2876</v>
      </c>
      <c r="O509" s="30" t="s">
        <v>2935</v>
      </c>
      <c r="P509" s="47">
        <f>H509</f>
        <v>500000</v>
      </c>
      <c r="Q509" t="s">
        <v>2981</v>
      </c>
      <c r="R509" t="s">
        <v>2982</v>
      </c>
      <c r="S509">
        <v>5</v>
      </c>
      <c r="T509">
        <v>3</v>
      </c>
      <c r="U509">
        <v>2</v>
      </c>
      <c r="V509">
        <v>1</v>
      </c>
      <c r="W509">
        <v>0.5</v>
      </c>
      <c r="X509">
        <v>300000000</v>
      </c>
      <c r="Y509">
        <v>50000</v>
      </c>
      <c r="Z509">
        <v>500000</v>
      </c>
      <c r="AA509">
        <v>20000000</v>
      </c>
      <c r="AB509">
        <v>25</v>
      </c>
      <c r="AC509">
        <v>100</v>
      </c>
      <c r="AD509">
        <v>6</v>
      </c>
      <c r="AE509">
        <v>0.2</v>
      </c>
      <c r="AF509">
        <v>0.5</v>
      </c>
      <c r="AG509">
        <v>2</v>
      </c>
      <c r="AH509">
        <v>1</v>
      </c>
      <c r="AI509">
        <v>0.5</v>
      </c>
      <c r="AJ509">
        <v>0.5</v>
      </c>
      <c r="AK509">
        <v>0.5</v>
      </c>
      <c r="AL509">
        <v>6</v>
      </c>
      <c r="AM509">
        <v>4.5</v>
      </c>
      <c r="AN509">
        <v>1.5</v>
      </c>
      <c r="AO509" t="s">
        <v>2983</v>
      </c>
      <c r="AP509" t="s">
        <v>2984</v>
      </c>
      <c r="AQ509" t="s">
        <v>3831</v>
      </c>
      <c r="AR509" t="s">
        <v>2986</v>
      </c>
      <c r="AS509" t="s">
        <v>2987</v>
      </c>
      <c r="AT509" t="s">
        <v>2988</v>
      </c>
      <c r="AU509">
        <v>70</v>
      </c>
      <c r="AV509">
        <v>80</v>
      </c>
      <c r="AW509">
        <v>20000000</v>
      </c>
      <c r="AX509">
        <v>3</v>
      </c>
      <c r="AY509">
        <v>1</v>
      </c>
      <c r="AZ509">
        <v>0.5</v>
      </c>
      <c r="BA509">
        <v>0.3</v>
      </c>
      <c r="BB509">
        <v>0.2</v>
      </c>
      <c r="BC509">
        <v>300000000</v>
      </c>
      <c r="BD509">
        <v>0.2</v>
      </c>
      <c r="BE509">
        <v>0.5</v>
      </c>
      <c r="BF509">
        <v>0.2</v>
      </c>
      <c r="BG509">
        <v>0.5</v>
      </c>
    </row>
    <row r="510" spans="1:59" ht="24.75" thickBot="1" x14ac:dyDescent="0.3">
      <c r="A510" s="10" t="s">
        <v>1827</v>
      </c>
      <c r="B510" s="11" t="s">
        <v>1800</v>
      </c>
      <c r="C510" s="10" t="s">
        <v>1828</v>
      </c>
      <c r="D510" s="10" t="s">
        <v>1828</v>
      </c>
      <c r="E510" s="33">
        <v>43987.462500000001</v>
      </c>
      <c r="F510" s="56">
        <f>EDATE(E510, 10)</f>
        <v>44291</v>
      </c>
      <c r="G510" s="15" t="s">
        <v>3948</v>
      </c>
      <c r="H510" s="59">
        <v>550000</v>
      </c>
      <c r="I510" s="16" t="str">
        <f>TEXT(E510,"yyyy-mm-ddThh:MM:ss")</f>
        <v>2020-06-05T11:06:00</v>
      </c>
      <c r="J510" s="55" t="str">
        <f>TEXT(F510,"yyyy-mm-ddThh:MM:ss")</f>
        <v>2021-04-05T00:00:00</v>
      </c>
      <c r="K510" s="66">
        <f t="shared" si="8"/>
        <v>550000</v>
      </c>
      <c r="L510" s="20" t="s">
        <v>3939</v>
      </c>
      <c r="M510" s="12">
        <v>43987.462500000001</v>
      </c>
      <c r="N510" s="64" t="s">
        <v>2876</v>
      </c>
      <c r="O510" s="30" t="s">
        <v>2935</v>
      </c>
      <c r="P510" s="47">
        <f>H510</f>
        <v>550000</v>
      </c>
      <c r="Q510" t="s">
        <v>2981</v>
      </c>
      <c r="R510" t="s">
        <v>2982</v>
      </c>
      <c r="S510">
        <v>5</v>
      </c>
      <c r="T510">
        <v>3</v>
      </c>
      <c r="U510">
        <v>2</v>
      </c>
      <c r="V510">
        <v>1</v>
      </c>
      <c r="W510">
        <v>0.5</v>
      </c>
      <c r="X510">
        <v>300000000</v>
      </c>
      <c r="Y510">
        <v>50000</v>
      </c>
      <c r="Z510">
        <v>500000</v>
      </c>
      <c r="AA510">
        <v>20000000</v>
      </c>
      <c r="AB510">
        <v>25</v>
      </c>
      <c r="AC510">
        <v>100</v>
      </c>
      <c r="AD510">
        <v>6</v>
      </c>
      <c r="AE510">
        <v>0.2</v>
      </c>
      <c r="AF510">
        <v>0.5</v>
      </c>
      <c r="AG510">
        <v>2</v>
      </c>
      <c r="AH510">
        <v>1</v>
      </c>
      <c r="AI510">
        <v>0.5</v>
      </c>
      <c r="AJ510">
        <v>0.5</v>
      </c>
      <c r="AK510">
        <v>0.5</v>
      </c>
      <c r="AL510">
        <v>6</v>
      </c>
      <c r="AM510">
        <v>4.5</v>
      </c>
      <c r="AN510">
        <v>1.5</v>
      </c>
      <c r="AO510" t="s">
        <v>2983</v>
      </c>
      <c r="AP510" t="s">
        <v>2984</v>
      </c>
      <c r="AQ510" t="s">
        <v>3600</v>
      </c>
      <c r="AR510" t="s">
        <v>2986</v>
      </c>
      <c r="AS510" t="s">
        <v>2987</v>
      </c>
      <c r="AT510" t="s">
        <v>2988</v>
      </c>
      <c r="AU510">
        <v>70</v>
      </c>
      <c r="AV510">
        <v>80</v>
      </c>
      <c r="AW510">
        <v>20000000</v>
      </c>
      <c r="AX510">
        <v>3</v>
      </c>
      <c r="AY510">
        <v>1</v>
      </c>
      <c r="AZ510">
        <v>0.5</v>
      </c>
      <c r="BA510">
        <v>0.3</v>
      </c>
      <c r="BB510">
        <v>0.2</v>
      </c>
      <c r="BC510">
        <v>300000000</v>
      </c>
      <c r="BD510">
        <v>0.2</v>
      </c>
      <c r="BE510">
        <v>0.5</v>
      </c>
      <c r="BF510">
        <v>0.2</v>
      </c>
      <c r="BG510">
        <v>0.5</v>
      </c>
    </row>
    <row r="511" spans="1:59" ht="24.75" thickBot="1" x14ac:dyDescent="0.3">
      <c r="A511" s="10" t="s">
        <v>1823</v>
      </c>
      <c r="B511" s="11" t="s">
        <v>1800</v>
      </c>
      <c r="C511" s="10" t="s">
        <v>1824</v>
      </c>
      <c r="D511" s="10" t="s">
        <v>1824</v>
      </c>
      <c r="E511" s="33">
        <v>43987.462500000001</v>
      </c>
      <c r="F511" s="56">
        <f>EDATE(E511, 10)</f>
        <v>44291</v>
      </c>
      <c r="G511" s="15" t="s">
        <v>3948</v>
      </c>
      <c r="H511" s="59">
        <v>531000</v>
      </c>
      <c r="I511" s="16" t="str">
        <f>TEXT(E511,"yyyy-mm-ddThh:MM:ss")</f>
        <v>2020-06-05T11:06:00</v>
      </c>
      <c r="J511" s="55" t="str">
        <f>TEXT(F511,"yyyy-mm-ddThh:MM:ss")</f>
        <v>2021-04-05T00:00:00</v>
      </c>
      <c r="K511" s="66">
        <f t="shared" si="8"/>
        <v>531000</v>
      </c>
      <c r="L511" s="20" t="s">
        <v>3939</v>
      </c>
      <c r="M511" s="12">
        <v>43987.462500000001</v>
      </c>
      <c r="N511" s="64" t="s">
        <v>2876</v>
      </c>
      <c r="O511" s="30" t="s">
        <v>2935</v>
      </c>
      <c r="P511" s="47">
        <f>H511</f>
        <v>531000</v>
      </c>
      <c r="Q511" t="s">
        <v>2981</v>
      </c>
      <c r="R511" t="s">
        <v>2982</v>
      </c>
      <c r="S511">
        <v>5</v>
      </c>
      <c r="T511">
        <v>3</v>
      </c>
      <c r="U511">
        <v>2</v>
      </c>
      <c r="V511">
        <v>1</v>
      </c>
      <c r="W511">
        <v>0.5</v>
      </c>
      <c r="X511">
        <v>300000000</v>
      </c>
      <c r="Y511">
        <v>50000</v>
      </c>
      <c r="Z511">
        <v>500000</v>
      </c>
      <c r="AA511">
        <v>20000000</v>
      </c>
      <c r="AB511">
        <v>25</v>
      </c>
      <c r="AC511">
        <v>100</v>
      </c>
      <c r="AD511">
        <v>6</v>
      </c>
      <c r="AE511">
        <v>0.2</v>
      </c>
      <c r="AF511">
        <v>0.5</v>
      </c>
      <c r="AG511">
        <v>2</v>
      </c>
      <c r="AH511">
        <v>1</v>
      </c>
      <c r="AI511">
        <v>0.5</v>
      </c>
      <c r="AJ511">
        <v>0.5</v>
      </c>
      <c r="AK511">
        <v>0.5</v>
      </c>
      <c r="AL511">
        <v>6</v>
      </c>
      <c r="AM511">
        <v>4.5</v>
      </c>
      <c r="AN511">
        <v>1.5</v>
      </c>
      <c r="AO511" t="s">
        <v>2983</v>
      </c>
      <c r="AP511" t="s">
        <v>2984</v>
      </c>
      <c r="AQ511" t="s">
        <v>3636</v>
      </c>
      <c r="AR511" t="s">
        <v>2986</v>
      </c>
      <c r="AS511" t="s">
        <v>2987</v>
      </c>
      <c r="AT511" t="s">
        <v>2988</v>
      </c>
      <c r="AU511">
        <v>70</v>
      </c>
      <c r="AV511">
        <v>80</v>
      </c>
      <c r="AW511">
        <v>20000000</v>
      </c>
      <c r="AX511">
        <v>3</v>
      </c>
      <c r="AY511">
        <v>1</v>
      </c>
      <c r="AZ511">
        <v>0.5</v>
      </c>
      <c r="BA511">
        <v>0.3</v>
      </c>
      <c r="BB511">
        <v>0.2</v>
      </c>
      <c r="BC511">
        <v>300000000</v>
      </c>
      <c r="BD511">
        <v>0.2</v>
      </c>
      <c r="BE511">
        <v>0.5</v>
      </c>
      <c r="BF511">
        <v>0.2</v>
      </c>
      <c r="BG511">
        <v>0.5</v>
      </c>
    </row>
    <row r="512" spans="1:59" ht="24.75" thickBot="1" x14ac:dyDescent="0.3">
      <c r="A512" s="10" t="s">
        <v>1808</v>
      </c>
      <c r="B512" s="11" t="s">
        <v>1800</v>
      </c>
      <c r="C512" s="10" t="s">
        <v>1809</v>
      </c>
      <c r="D512" s="10" t="s">
        <v>1809</v>
      </c>
      <c r="E512" s="33">
        <v>43987.629166666666</v>
      </c>
      <c r="F512" s="56">
        <f>EDATE(E512, 10)</f>
        <v>44291</v>
      </c>
      <c r="G512" s="15" t="s">
        <v>3948</v>
      </c>
      <c r="H512" s="59">
        <v>960000</v>
      </c>
      <c r="I512" s="16" t="str">
        <f>TEXT(E512,"yyyy-mm-ddThh:MM:ss")</f>
        <v>2020-06-05T15:06:00</v>
      </c>
      <c r="J512" s="55" t="str">
        <f>TEXT(F512,"yyyy-mm-ddThh:MM:ss")</f>
        <v>2021-04-05T00:00:00</v>
      </c>
      <c r="K512" s="66">
        <f t="shared" si="8"/>
        <v>960000</v>
      </c>
      <c r="L512" s="20" t="s">
        <v>3939</v>
      </c>
      <c r="M512" s="12">
        <v>43988.379166666666</v>
      </c>
      <c r="N512" s="64" t="s">
        <v>2876</v>
      </c>
      <c r="O512" s="30" t="s">
        <v>2935</v>
      </c>
      <c r="P512" s="47">
        <f>H512</f>
        <v>960000</v>
      </c>
      <c r="Q512" t="s">
        <v>2981</v>
      </c>
      <c r="R512" t="s">
        <v>2982</v>
      </c>
      <c r="S512">
        <v>5</v>
      </c>
      <c r="T512">
        <v>3</v>
      </c>
      <c r="U512">
        <v>2</v>
      </c>
      <c r="V512">
        <v>1</v>
      </c>
      <c r="W512">
        <v>0.5</v>
      </c>
      <c r="X512">
        <v>300000000</v>
      </c>
      <c r="Y512">
        <v>50000</v>
      </c>
      <c r="Z512">
        <v>500000</v>
      </c>
      <c r="AA512">
        <v>20000000</v>
      </c>
      <c r="AB512">
        <v>25</v>
      </c>
      <c r="AC512">
        <v>100</v>
      </c>
      <c r="AD512">
        <v>6</v>
      </c>
      <c r="AE512">
        <v>0.2</v>
      </c>
      <c r="AF512">
        <v>0.5</v>
      </c>
      <c r="AG512">
        <v>2</v>
      </c>
      <c r="AH512">
        <v>1</v>
      </c>
      <c r="AI512">
        <v>0.5</v>
      </c>
      <c r="AJ512">
        <v>0.5</v>
      </c>
      <c r="AK512">
        <v>0.5</v>
      </c>
      <c r="AL512">
        <v>6</v>
      </c>
      <c r="AM512">
        <v>4.5</v>
      </c>
      <c r="AN512">
        <v>1.5</v>
      </c>
      <c r="AO512" t="s">
        <v>2983</v>
      </c>
      <c r="AP512" t="s">
        <v>2984</v>
      </c>
      <c r="AQ512" t="s">
        <v>3421</v>
      </c>
      <c r="AR512" t="s">
        <v>2986</v>
      </c>
      <c r="AS512" t="s">
        <v>2987</v>
      </c>
      <c r="AT512" t="s">
        <v>2988</v>
      </c>
      <c r="AU512">
        <v>70</v>
      </c>
      <c r="AV512">
        <v>80</v>
      </c>
      <c r="AW512">
        <v>20000000</v>
      </c>
      <c r="AX512">
        <v>3</v>
      </c>
      <c r="AY512">
        <v>1</v>
      </c>
      <c r="AZ512">
        <v>0.5</v>
      </c>
      <c r="BA512">
        <v>0.3</v>
      </c>
      <c r="BB512">
        <v>0.2</v>
      </c>
      <c r="BC512">
        <v>300000000</v>
      </c>
      <c r="BD512">
        <v>0.2</v>
      </c>
      <c r="BE512">
        <v>0.5</v>
      </c>
      <c r="BF512">
        <v>0.2</v>
      </c>
      <c r="BG512">
        <v>0.5</v>
      </c>
    </row>
    <row r="513" spans="1:59" ht="24.75" thickBot="1" x14ac:dyDescent="0.3">
      <c r="A513" s="10" t="s">
        <v>1811</v>
      </c>
      <c r="B513" s="11" t="s">
        <v>1800</v>
      </c>
      <c r="C513" s="10" t="s">
        <v>1812</v>
      </c>
      <c r="D513" s="10" t="s">
        <v>1812</v>
      </c>
      <c r="E513" s="33">
        <v>43987.629166666666</v>
      </c>
      <c r="F513" s="56">
        <f>EDATE(E513, 10)</f>
        <v>44291</v>
      </c>
      <c r="G513" s="15" t="s">
        <v>3948</v>
      </c>
      <c r="H513" s="59">
        <v>611000</v>
      </c>
      <c r="I513" s="16" t="str">
        <f>TEXT(E513,"yyyy-mm-ddThh:MM:ss")</f>
        <v>2020-06-05T15:06:00</v>
      </c>
      <c r="J513" s="55" t="str">
        <f>TEXT(F513,"yyyy-mm-ddThh:MM:ss")</f>
        <v>2021-04-05T00:00:00</v>
      </c>
      <c r="K513" s="66">
        <f t="shared" si="8"/>
        <v>611000</v>
      </c>
      <c r="L513" s="20" t="s">
        <v>3939</v>
      </c>
      <c r="M513" s="12">
        <v>43987.629166666666</v>
      </c>
      <c r="N513" s="64" t="s">
        <v>2876</v>
      </c>
      <c r="O513" s="30" t="s">
        <v>2935</v>
      </c>
      <c r="P513" s="47">
        <f>H513</f>
        <v>611000</v>
      </c>
      <c r="Q513" t="s">
        <v>2981</v>
      </c>
      <c r="R513" t="s">
        <v>2982</v>
      </c>
      <c r="S513">
        <v>5</v>
      </c>
      <c r="T513">
        <v>3</v>
      </c>
      <c r="U513">
        <v>2</v>
      </c>
      <c r="V513">
        <v>1</v>
      </c>
      <c r="W513">
        <v>0.5</v>
      </c>
      <c r="X513">
        <v>300000000</v>
      </c>
      <c r="Y513">
        <v>50000</v>
      </c>
      <c r="Z513">
        <v>500000</v>
      </c>
      <c r="AA513">
        <v>20000000</v>
      </c>
      <c r="AB513">
        <v>25</v>
      </c>
      <c r="AC513">
        <v>100</v>
      </c>
      <c r="AD513">
        <v>6</v>
      </c>
      <c r="AE513">
        <v>0.2</v>
      </c>
      <c r="AF513">
        <v>0.5</v>
      </c>
      <c r="AG513">
        <v>2</v>
      </c>
      <c r="AH513">
        <v>1</v>
      </c>
      <c r="AI513">
        <v>0.5</v>
      </c>
      <c r="AJ513">
        <v>0.5</v>
      </c>
      <c r="AK513">
        <v>0.5</v>
      </c>
      <c r="AL513">
        <v>6</v>
      </c>
      <c r="AM513">
        <v>4.5</v>
      </c>
      <c r="AN513">
        <v>1.5</v>
      </c>
      <c r="AO513" t="s">
        <v>2983</v>
      </c>
      <c r="AP513" t="s">
        <v>2984</v>
      </c>
      <c r="AQ513" t="s">
        <v>3526</v>
      </c>
      <c r="AR513" t="s">
        <v>2986</v>
      </c>
      <c r="AS513" t="s">
        <v>2987</v>
      </c>
      <c r="AT513" t="s">
        <v>2988</v>
      </c>
      <c r="AU513">
        <v>70</v>
      </c>
      <c r="AV513">
        <v>80</v>
      </c>
      <c r="AW513">
        <v>20000000</v>
      </c>
      <c r="AX513">
        <v>3</v>
      </c>
      <c r="AY513">
        <v>1</v>
      </c>
      <c r="AZ513">
        <v>0.5</v>
      </c>
      <c r="BA513">
        <v>0.3</v>
      </c>
      <c r="BB513">
        <v>0.2</v>
      </c>
      <c r="BC513">
        <v>300000000</v>
      </c>
      <c r="BD513">
        <v>0.2</v>
      </c>
      <c r="BE513">
        <v>0.5</v>
      </c>
      <c r="BF513">
        <v>0.2</v>
      </c>
      <c r="BG513">
        <v>0.5</v>
      </c>
    </row>
    <row r="514" spans="1:59" ht="24.75" thickBot="1" x14ac:dyDescent="0.3">
      <c r="A514" s="10" t="s">
        <v>1798</v>
      </c>
      <c r="B514" s="11" t="s">
        <v>1800</v>
      </c>
      <c r="C514" s="10" t="s">
        <v>1799</v>
      </c>
      <c r="D514" s="10" t="s">
        <v>1799</v>
      </c>
      <c r="E514" s="33">
        <v>43987.629166666666</v>
      </c>
      <c r="F514" s="56">
        <f>EDATE(E514, 10)</f>
        <v>44291</v>
      </c>
      <c r="G514" s="15" t="s">
        <v>3948</v>
      </c>
      <c r="H514" s="59">
        <v>130000</v>
      </c>
      <c r="I514" s="16" t="str">
        <f>TEXT(E514,"yyyy-mm-ddThh:MM:ss")</f>
        <v>2020-06-05T15:06:00</v>
      </c>
      <c r="J514" s="55" t="str">
        <f>TEXT(F514,"yyyy-mm-ddThh:MM:ss")</f>
        <v>2021-04-05T00:00:00</v>
      </c>
      <c r="K514" s="66">
        <f t="shared" si="8"/>
        <v>130000</v>
      </c>
      <c r="L514" s="20" t="s">
        <v>3939</v>
      </c>
      <c r="M514" s="12">
        <v>43987.629166666666</v>
      </c>
      <c r="N514" s="64" t="s">
        <v>2876</v>
      </c>
      <c r="O514" s="30" t="s">
        <v>2935</v>
      </c>
      <c r="P514" s="47">
        <f>H514</f>
        <v>130000</v>
      </c>
      <c r="Q514" t="s">
        <v>2981</v>
      </c>
      <c r="R514" t="s">
        <v>2982</v>
      </c>
      <c r="S514">
        <v>5</v>
      </c>
      <c r="T514">
        <v>3</v>
      </c>
      <c r="U514">
        <v>2</v>
      </c>
      <c r="V514">
        <v>1</v>
      </c>
      <c r="W514">
        <v>0.5</v>
      </c>
      <c r="X514">
        <v>300000000</v>
      </c>
      <c r="Y514">
        <v>50000</v>
      </c>
      <c r="Z514">
        <v>500000</v>
      </c>
      <c r="AA514">
        <v>20000000</v>
      </c>
      <c r="AB514">
        <v>25</v>
      </c>
      <c r="AC514">
        <v>100</v>
      </c>
      <c r="AD514">
        <v>6</v>
      </c>
      <c r="AE514">
        <v>0.2</v>
      </c>
      <c r="AF514">
        <v>0.5</v>
      </c>
      <c r="AG514">
        <v>2</v>
      </c>
      <c r="AH514">
        <v>1</v>
      </c>
      <c r="AI514">
        <v>0.5</v>
      </c>
      <c r="AJ514">
        <v>0.5</v>
      </c>
      <c r="AK514">
        <v>0.5</v>
      </c>
      <c r="AL514">
        <v>6</v>
      </c>
      <c r="AM514">
        <v>4.5</v>
      </c>
      <c r="AN514">
        <v>1.5</v>
      </c>
      <c r="AO514" t="s">
        <v>2983</v>
      </c>
      <c r="AP514" t="s">
        <v>2984</v>
      </c>
      <c r="AQ514" t="s">
        <v>3930</v>
      </c>
      <c r="AR514" t="s">
        <v>2986</v>
      </c>
      <c r="AS514" t="s">
        <v>2987</v>
      </c>
      <c r="AT514" t="s">
        <v>2988</v>
      </c>
      <c r="AU514">
        <v>70</v>
      </c>
      <c r="AV514">
        <v>80</v>
      </c>
      <c r="AW514">
        <v>20000000</v>
      </c>
      <c r="AX514">
        <v>3</v>
      </c>
      <c r="AY514">
        <v>1</v>
      </c>
      <c r="AZ514">
        <v>0.5</v>
      </c>
      <c r="BA514">
        <v>0.3</v>
      </c>
      <c r="BB514">
        <v>0.2</v>
      </c>
      <c r="BC514">
        <v>300000000</v>
      </c>
      <c r="BD514">
        <v>0.2</v>
      </c>
      <c r="BE514">
        <v>0.5</v>
      </c>
      <c r="BF514">
        <v>0.2</v>
      </c>
      <c r="BG514">
        <v>0.5</v>
      </c>
    </row>
    <row r="515" spans="1:59" ht="24.75" thickBot="1" x14ac:dyDescent="0.3">
      <c r="A515" s="10" t="s">
        <v>1793</v>
      </c>
      <c r="B515" s="11" t="s">
        <v>1800</v>
      </c>
      <c r="C515" s="10" t="s">
        <v>1794</v>
      </c>
      <c r="D515" s="10" t="s">
        <v>1794</v>
      </c>
      <c r="E515" s="33">
        <v>43987.712500000001</v>
      </c>
      <c r="F515" s="56">
        <f>EDATE(E515, 10)</f>
        <v>44291</v>
      </c>
      <c r="G515" s="15" t="s">
        <v>3948</v>
      </c>
      <c r="H515" s="59">
        <v>500000</v>
      </c>
      <c r="I515" s="16" t="str">
        <f>TEXT(E515,"yyyy-mm-ddThh:MM:ss")</f>
        <v>2020-06-05T17:06:00</v>
      </c>
      <c r="J515" s="55" t="str">
        <f>TEXT(F515,"yyyy-mm-ddThh:MM:ss")</f>
        <v>2021-04-05T00:00:00</v>
      </c>
      <c r="K515" s="66">
        <f t="shared" si="8"/>
        <v>500000</v>
      </c>
      <c r="L515" s="20" t="s">
        <v>3939</v>
      </c>
      <c r="M515" s="12">
        <v>43987.79583333333</v>
      </c>
      <c r="N515" s="64" t="s">
        <v>2876</v>
      </c>
      <c r="O515" s="30" t="s">
        <v>2935</v>
      </c>
      <c r="P515" s="47">
        <f>H515</f>
        <v>500000</v>
      </c>
      <c r="Q515" t="s">
        <v>2981</v>
      </c>
      <c r="R515" t="s">
        <v>2982</v>
      </c>
      <c r="S515">
        <v>5</v>
      </c>
      <c r="T515">
        <v>3</v>
      </c>
      <c r="U515">
        <v>2</v>
      </c>
      <c r="V515">
        <v>1</v>
      </c>
      <c r="W515">
        <v>0.5</v>
      </c>
      <c r="X515">
        <v>300000000</v>
      </c>
      <c r="Y515">
        <v>50000</v>
      </c>
      <c r="Z515">
        <v>500000</v>
      </c>
      <c r="AA515">
        <v>20000000</v>
      </c>
      <c r="AB515">
        <v>25</v>
      </c>
      <c r="AC515">
        <v>100</v>
      </c>
      <c r="AD515">
        <v>6</v>
      </c>
      <c r="AE515">
        <v>0.2</v>
      </c>
      <c r="AF515">
        <v>0.5</v>
      </c>
      <c r="AG515">
        <v>2</v>
      </c>
      <c r="AH515">
        <v>1</v>
      </c>
      <c r="AI515">
        <v>0.5</v>
      </c>
      <c r="AJ515">
        <v>0.5</v>
      </c>
      <c r="AK515">
        <v>0.5</v>
      </c>
      <c r="AL515">
        <v>6</v>
      </c>
      <c r="AM515">
        <v>4.5</v>
      </c>
      <c r="AN515">
        <v>1.5</v>
      </c>
      <c r="AO515" t="s">
        <v>2983</v>
      </c>
      <c r="AP515" t="s">
        <v>2984</v>
      </c>
      <c r="AQ515" t="s">
        <v>3828</v>
      </c>
      <c r="AR515" t="s">
        <v>2986</v>
      </c>
      <c r="AS515" t="s">
        <v>2987</v>
      </c>
      <c r="AT515" t="s">
        <v>2988</v>
      </c>
      <c r="AU515">
        <v>70</v>
      </c>
      <c r="AV515">
        <v>80</v>
      </c>
      <c r="AW515">
        <v>20000000</v>
      </c>
      <c r="AX515">
        <v>3</v>
      </c>
      <c r="AY515">
        <v>1</v>
      </c>
      <c r="AZ515">
        <v>0.5</v>
      </c>
      <c r="BA515">
        <v>0.3</v>
      </c>
      <c r="BB515">
        <v>0.2</v>
      </c>
      <c r="BC515">
        <v>300000000</v>
      </c>
      <c r="BD515">
        <v>0.2</v>
      </c>
      <c r="BE515">
        <v>0.5</v>
      </c>
      <c r="BF515">
        <v>0.2</v>
      </c>
      <c r="BG515">
        <v>0.5</v>
      </c>
    </row>
    <row r="516" spans="1:59" ht="24.75" thickBot="1" x14ac:dyDescent="0.3">
      <c r="A516" s="10" t="s">
        <v>1790</v>
      </c>
      <c r="B516" s="11" t="s">
        <v>1800</v>
      </c>
      <c r="C516" s="10" t="s">
        <v>1791</v>
      </c>
      <c r="D516" s="10" t="s">
        <v>1791</v>
      </c>
      <c r="E516" s="33">
        <v>43987.754166666666</v>
      </c>
      <c r="F516" s="56">
        <f>EDATE(E516, 10)</f>
        <v>44291</v>
      </c>
      <c r="G516" s="15" t="s">
        <v>3948</v>
      </c>
      <c r="H516" s="59">
        <v>501000</v>
      </c>
      <c r="I516" s="16" t="str">
        <f>TEXT(E516,"yyyy-mm-ddThh:MM:ss")</f>
        <v>2020-06-05T18:06:00</v>
      </c>
      <c r="J516" s="55" t="str">
        <f>TEXT(F516,"yyyy-mm-ddThh:MM:ss")</f>
        <v>2021-04-05T00:00:00</v>
      </c>
      <c r="K516" s="66">
        <f t="shared" si="8"/>
        <v>501000</v>
      </c>
      <c r="L516" s="20" t="s">
        <v>3939</v>
      </c>
      <c r="M516" s="12">
        <v>43987.754166666666</v>
      </c>
      <c r="N516" s="64" t="s">
        <v>2876</v>
      </c>
      <c r="O516" s="30" t="s">
        <v>2935</v>
      </c>
      <c r="P516" s="47">
        <f>H516</f>
        <v>501000</v>
      </c>
      <c r="Q516" t="s">
        <v>2981</v>
      </c>
      <c r="R516" t="s">
        <v>2982</v>
      </c>
      <c r="S516">
        <v>5</v>
      </c>
      <c r="T516">
        <v>3</v>
      </c>
      <c r="U516">
        <v>2</v>
      </c>
      <c r="V516">
        <v>1</v>
      </c>
      <c r="W516">
        <v>0.5</v>
      </c>
      <c r="X516">
        <v>300000000</v>
      </c>
      <c r="Y516">
        <v>50000</v>
      </c>
      <c r="Z516">
        <v>500000</v>
      </c>
      <c r="AA516">
        <v>20000000</v>
      </c>
      <c r="AB516">
        <v>25</v>
      </c>
      <c r="AC516">
        <v>100</v>
      </c>
      <c r="AD516">
        <v>6</v>
      </c>
      <c r="AE516">
        <v>0.2</v>
      </c>
      <c r="AF516">
        <v>0.5</v>
      </c>
      <c r="AG516">
        <v>2</v>
      </c>
      <c r="AH516">
        <v>1</v>
      </c>
      <c r="AI516">
        <v>0.5</v>
      </c>
      <c r="AJ516">
        <v>0.5</v>
      </c>
      <c r="AK516">
        <v>0.5</v>
      </c>
      <c r="AL516">
        <v>6</v>
      </c>
      <c r="AM516">
        <v>4.5</v>
      </c>
      <c r="AN516">
        <v>1.5</v>
      </c>
      <c r="AO516" t="s">
        <v>2983</v>
      </c>
      <c r="AP516" t="s">
        <v>2984</v>
      </c>
      <c r="AQ516" t="s">
        <v>3733</v>
      </c>
      <c r="AR516" t="s">
        <v>2986</v>
      </c>
      <c r="AS516" t="s">
        <v>2987</v>
      </c>
      <c r="AT516" t="s">
        <v>2988</v>
      </c>
      <c r="AU516">
        <v>70</v>
      </c>
      <c r="AV516">
        <v>80</v>
      </c>
      <c r="AW516">
        <v>20000000</v>
      </c>
      <c r="AX516">
        <v>3</v>
      </c>
      <c r="AY516">
        <v>1</v>
      </c>
      <c r="AZ516">
        <v>0.5</v>
      </c>
      <c r="BA516">
        <v>0.3</v>
      </c>
      <c r="BB516">
        <v>0.2</v>
      </c>
      <c r="BC516">
        <v>300000000</v>
      </c>
      <c r="BD516">
        <v>0.2</v>
      </c>
      <c r="BE516">
        <v>0.5</v>
      </c>
      <c r="BF516">
        <v>0.2</v>
      </c>
      <c r="BG516">
        <v>0.5</v>
      </c>
    </row>
    <row r="517" spans="1:59" ht="24.75" thickBot="1" x14ac:dyDescent="0.3">
      <c r="A517" s="10" t="s">
        <v>1788</v>
      </c>
      <c r="B517" s="11" t="s">
        <v>1800</v>
      </c>
      <c r="C517" s="10" t="s">
        <v>1789</v>
      </c>
      <c r="D517" s="10" t="s">
        <v>1789</v>
      </c>
      <c r="E517" s="33">
        <v>43987.879166666666</v>
      </c>
      <c r="F517" s="56">
        <f>EDATE(E517, 10)</f>
        <v>44291</v>
      </c>
      <c r="G517" s="15" t="s">
        <v>3948</v>
      </c>
      <c r="H517" s="59">
        <v>500000</v>
      </c>
      <c r="I517" s="16" t="str">
        <f>TEXT(E517,"yyyy-mm-ddThh:MM:ss")</f>
        <v>2020-06-05T21:06:00</v>
      </c>
      <c r="J517" s="55" t="str">
        <f>TEXT(F517,"yyyy-mm-ddThh:MM:ss")</f>
        <v>2021-04-05T00:00:00</v>
      </c>
      <c r="K517" s="66">
        <f t="shared" si="8"/>
        <v>500000</v>
      </c>
      <c r="L517" s="20" t="s">
        <v>3939</v>
      </c>
      <c r="M517" s="12">
        <v>43987.879166666666</v>
      </c>
      <c r="N517" s="64" t="s">
        <v>2876</v>
      </c>
      <c r="O517" s="30" t="s">
        <v>2935</v>
      </c>
      <c r="P517" s="47">
        <f>H517</f>
        <v>500000</v>
      </c>
      <c r="Q517" t="s">
        <v>2981</v>
      </c>
      <c r="R517" t="s">
        <v>2982</v>
      </c>
      <c r="S517">
        <v>5</v>
      </c>
      <c r="T517">
        <v>3</v>
      </c>
      <c r="U517">
        <v>2</v>
      </c>
      <c r="V517">
        <v>1</v>
      </c>
      <c r="W517">
        <v>0.5</v>
      </c>
      <c r="X517">
        <v>300000000</v>
      </c>
      <c r="Y517">
        <v>50000</v>
      </c>
      <c r="Z517">
        <v>500000</v>
      </c>
      <c r="AA517">
        <v>20000000</v>
      </c>
      <c r="AB517">
        <v>25</v>
      </c>
      <c r="AC517">
        <v>100</v>
      </c>
      <c r="AD517">
        <v>6</v>
      </c>
      <c r="AE517">
        <v>0.2</v>
      </c>
      <c r="AF517">
        <v>0.5</v>
      </c>
      <c r="AG517">
        <v>2</v>
      </c>
      <c r="AH517">
        <v>1</v>
      </c>
      <c r="AI517">
        <v>0.5</v>
      </c>
      <c r="AJ517">
        <v>0.5</v>
      </c>
      <c r="AK517">
        <v>0.5</v>
      </c>
      <c r="AL517">
        <v>6</v>
      </c>
      <c r="AM517">
        <v>4.5</v>
      </c>
      <c r="AN517">
        <v>1.5</v>
      </c>
      <c r="AO517" t="s">
        <v>2983</v>
      </c>
      <c r="AP517" t="s">
        <v>2984</v>
      </c>
      <c r="AQ517" t="s">
        <v>3827</v>
      </c>
      <c r="AR517" t="s">
        <v>2986</v>
      </c>
      <c r="AS517" t="s">
        <v>2987</v>
      </c>
      <c r="AT517" t="s">
        <v>2988</v>
      </c>
      <c r="AU517">
        <v>70</v>
      </c>
      <c r="AV517">
        <v>80</v>
      </c>
      <c r="AW517">
        <v>20000000</v>
      </c>
      <c r="AX517">
        <v>3</v>
      </c>
      <c r="AY517">
        <v>1</v>
      </c>
      <c r="AZ517">
        <v>0.5</v>
      </c>
      <c r="BA517">
        <v>0.3</v>
      </c>
      <c r="BB517">
        <v>0.2</v>
      </c>
      <c r="BC517">
        <v>300000000</v>
      </c>
      <c r="BD517">
        <v>0.2</v>
      </c>
      <c r="BE517">
        <v>0.5</v>
      </c>
      <c r="BF517">
        <v>0.2</v>
      </c>
      <c r="BG517">
        <v>0.5</v>
      </c>
    </row>
    <row r="518" spans="1:59" ht="24.75" thickBot="1" x14ac:dyDescent="0.3">
      <c r="A518" s="10" t="s">
        <v>1784</v>
      </c>
      <c r="B518" s="11" t="s">
        <v>1800</v>
      </c>
      <c r="C518" s="10" t="s">
        <v>1785</v>
      </c>
      <c r="D518" s="10" t="s">
        <v>1785</v>
      </c>
      <c r="E518" s="33">
        <v>43987.92083333333</v>
      </c>
      <c r="F518" s="56">
        <f>EDATE(E518, 10)</f>
        <v>44291</v>
      </c>
      <c r="G518" s="15" t="s">
        <v>3948</v>
      </c>
      <c r="H518" s="59">
        <v>533000</v>
      </c>
      <c r="I518" s="16" t="str">
        <f>TEXT(E518,"yyyy-mm-ddThh:MM:ss")</f>
        <v>2020-06-05T22:06:00</v>
      </c>
      <c r="J518" s="55" t="str">
        <f>TEXT(F518,"yyyy-mm-ddThh:MM:ss")</f>
        <v>2021-04-05T00:00:00</v>
      </c>
      <c r="K518" s="66">
        <f t="shared" si="8"/>
        <v>533000</v>
      </c>
      <c r="L518" s="20" t="s">
        <v>3939</v>
      </c>
      <c r="M518" s="12">
        <v>43988.337500000001</v>
      </c>
      <c r="N518" s="64" t="s">
        <v>2876</v>
      </c>
      <c r="O518" s="30" t="s">
        <v>2935</v>
      </c>
      <c r="P518" s="47">
        <f>H518</f>
        <v>533000</v>
      </c>
      <c r="Q518" t="s">
        <v>2981</v>
      </c>
      <c r="R518" t="s">
        <v>2982</v>
      </c>
      <c r="S518">
        <v>5</v>
      </c>
      <c r="T518">
        <v>3</v>
      </c>
      <c r="U518">
        <v>2</v>
      </c>
      <c r="V518">
        <v>1</v>
      </c>
      <c r="W518">
        <v>0.5</v>
      </c>
      <c r="X518">
        <v>300000000</v>
      </c>
      <c r="Y518">
        <v>50000</v>
      </c>
      <c r="Z518">
        <v>500000</v>
      </c>
      <c r="AA518">
        <v>20000000</v>
      </c>
      <c r="AB518">
        <v>25</v>
      </c>
      <c r="AC518">
        <v>100</v>
      </c>
      <c r="AD518">
        <v>6</v>
      </c>
      <c r="AE518">
        <v>0.2</v>
      </c>
      <c r="AF518">
        <v>0.5</v>
      </c>
      <c r="AG518">
        <v>2</v>
      </c>
      <c r="AH518">
        <v>1</v>
      </c>
      <c r="AI518">
        <v>0.5</v>
      </c>
      <c r="AJ518">
        <v>0.5</v>
      </c>
      <c r="AK518">
        <v>0.5</v>
      </c>
      <c r="AL518">
        <v>6</v>
      </c>
      <c r="AM518">
        <v>4.5</v>
      </c>
      <c r="AN518">
        <v>1.5</v>
      </c>
      <c r="AO518" t="s">
        <v>2983</v>
      </c>
      <c r="AP518" t="s">
        <v>2984</v>
      </c>
      <c r="AQ518" t="s">
        <v>3631</v>
      </c>
      <c r="AR518" t="s">
        <v>2986</v>
      </c>
      <c r="AS518" t="s">
        <v>2987</v>
      </c>
      <c r="AT518" t="s">
        <v>2988</v>
      </c>
      <c r="AU518">
        <v>70</v>
      </c>
      <c r="AV518">
        <v>80</v>
      </c>
      <c r="AW518">
        <v>20000000</v>
      </c>
      <c r="AX518">
        <v>3</v>
      </c>
      <c r="AY518">
        <v>1</v>
      </c>
      <c r="AZ518">
        <v>0.5</v>
      </c>
      <c r="BA518">
        <v>0.3</v>
      </c>
      <c r="BB518">
        <v>0.2</v>
      </c>
      <c r="BC518">
        <v>300000000</v>
      </c>
      <c r="BD518">
        <v>0.2</v>
      </c>
      <c r="BE518">
        <v>0.5</v>
      </c>
      <c r="BF518">
        <v>0.2</v>
      </c>
      <c r="BG518">
        <v>0.5</v>
      </c>
    </row>
    <row r="519" spans="1:59" ht="24.75" thickBot="1" x14ac:dyDescent="0.3">
      <c r="A519" s="10" t="s">
        <v>1777</v>
      </c>
      <c r="B519" s="11" t="s">
        <v>1800</v>
      </c>
      <c r="C519" s="10" t="s">
        <v>1210</v>
      </c>
      <c r="D519" s="10" t="s">
        <v>1210</v>
      </c>
      <c r="E519" s="33">
        <v>43988.504166666666</v>
      </c>
      <c r="F519" s="56">
        <f>EDATE(E519, 10)</f>
        <v>44292</v>
      </c>
      <c r="G519" s="15" t="s">
        <v>3948</v>
      </c>
      <c r="H519" s="59">
        <v>610000</v>
      </c>
      <c r="I519" s="16" t="str">
        <f>TEXT(E519,"yyyy-mm-ddThh:MM:ss")</f>
        <v>2020-06-06T12:06:00</v>
      </c>
      <c r="J519" s="55" t="str">
        <f>TEXT(F519,"yyyy-mm-ddThh:MM:ss")</f>
        <v>2021-04-06T00:00:00</v>
      </c>
      <c r="K519" s="66">
        <f t="shared" si="8"/>
        <v>610000</v>
      </c>
      <c r="L519" s="20" t="s">
        <v>3939</v>
      </c>
      <c r="M519" s="12">
        <v>43988.629166666666</v>
      </c>
      <c r="N519" s="64" t="s">
        <v>2876</v>
      </c>
      <c r="O519" s="30" t="s">
        <v>2935</v>
      </c>
      <c r="P519" s="47">
        <f>H519</f>
        <v>610000</v>
      </c>
      <c r="Q519" t="s">
        <v>2981</v>
      </c>
      <c r="R519" t="s">
        <v>2982</v>
      </c>
      <c r="S519">
        <v>5</v>
      </c>
      <c r="T519">
        <v>3</v>
      </c>
      <c r="U519">
        <v>2</v>
      </c>
      <c r="V519">
        <v>1</v>
      </c>
      <c r="W519">
        <v>0.5</v>
      </c>
      <c r="X519">
        <v>300000000</v>
      </c>
      <c r="Y519">
        <v>50000</v>
      </c>
      <c r="Z519">
        <v>500000</v>
      </c>
      <c r="AA519">
        <v>20000000</v>
      </c>
      <c r="AB519">
        <v>25</v>
      </c>
      <c r="AC519">
        <v>100</v>
      </c>
      <c r="AD519">
        <v>6</v>
      </c>
      <c r="AE519">
        <v>0.2</v>
      </c>
      <c r="AF519">
        <v>0.5</v>
      </c>
      <c r="AG519">
        <v>2</v>
      </c>
      <c r="AH519">
        <v>1</v>
      </c>
      <c r="AI519">
        <v>0.5</v>
      </c>
      <c r="AJ519">
        <v>0.5</v>
      </c>
      <c r="AK519">
        <v>0.5</v>
      </c>
      <c r="AL519">
        <v>6</v>
      </c>
      <c r="AM519">
        <v>4.5</v>
      </c>
      <c r="AN519">
        <v>1.5</v>
      </c>
      <c r="AO519" t="s">
        <v>2983</v>
      </c>
      <c r="AP519" t="s">
        <v>2984</v>
      </c>
      <c r="AQ519" t="s">
        <v>3528</v>
      </c>
      <c r="AR519" t="s">
        <v>2986</v>
      </c>
      <c r="AS519" t="s">
        <v>2987</v>
      </c>
      <c r="AT519" t="s">
        <v>2988</v>
      </c>
      <c r="AU519">
        <v>70</v>
      </c>
      <c r="AV519">
        <v>80</v>
      </c>
      <c r="AW519">
        <v>20000000</v>
      </c>
      <c r="AX519">
        <v>3</v>
      </c>
      <c r="AY519">
        <v>1</v>
      </c>
      <c r="AZ519">
        <v>0.5</v>
      </c>
      <c r="BA519">
        <v>0.3</v>
      </c>
      <c r="BB519">
        <v>0.2</v>
      </c>
      <c r="BC519">
        <v>300000000</v>
      </c>
      <c r="BD519">
        <v>0.2</v>
      </c>
      <c r="BE519">
        <v>0.5</v>
      </c>
      <c r="BF519">
        <v>0.2</v>
      </c>
      <c r="BG519">
        <v>0.5</v>
      </c>
    </row>
    <row r="520" spans="1:59" ht="24.75" thickBot="1" x14ac:dyDescent="0.3">
      <c r="A520" s="10" t="s">
        <v>1773</v>
      </c>
      <c r="B520" s="11" t="s">
        <v>1800</v>
      </c>
      <c r="C520" s="10" t="s">
        <v>1774</v>
      </c>
      <c r="D520" s="10" t="s">
        <v>1774</v>
      </c>
      <c r="E520" s="33">
        <v>43988.67083333333</v>
      </c>
      <c r="F520" s="56">
        <f>EDATE(E520, 10)</f>
        <v>44292</v>
      </c>
      <c r="G520" s="15" t="s">
        <v>3948</v>
      </c>
      <c r="H520" s="59">
        <v>500000</v>
      </c>
      <c r="I520" s="16" t="str">
        <f>TEXT(E520,"yyyy-mm-ddThh:MM:ss")</f>
        <v>2020-06-06T16:06:00</v>
      </c>
      <c r="J520" s="55" t="str">
        <f>TEXT(F520,"yyyy-mm-ddThh:MM:ss")</f>
        <v>2021-04-06T00:00:00</v>
      </c>
      <c r="K520" s="66">
        <f t="shared" si="8"/>
        <v>500000</v>
      </c>
      <c r="L520" s="20" t="s">
        <v>3939</v>
      </c>
      <c r="M520" s="12">
        <v>43990.504166666666</v>
      </c>
      <c r="N520" s="64" t="s">
        <v>2876</v>
      </c>
      <c r="O520" s="30" t="s">
        <v>2935</v>
      </c>
      <c r="P520" s="47">
        <f>H520</f>
        <v>500000</v>
      </c>
      <c r="Q520" t="s">
        <v>2981</v>
      </c>
      <c r="R520" t="s">
        <v>2982</v>
      </c>
      <c r="S520">
        <v>5</v>
      </c>
      <c r="T520">
        <v>3</v>
      </c>
      <c r="U520">
        <v>2</v>
      </c>
      <c r="V520">
        <v>1</v>
      </c>
      <c r="W520">
        <v>0.5</v>
      </c>
      <c r="X520">
        <v>300000000</v>
      </c>
      <c r="Y520">
        <v>50000</v>
      </c>
      <c r="Z520">
        <v>500000</v>
      </c>
      <c r="AA520">
        <v>20000000</v>
      </c>
      <c r="AB520">
        <v>25</v>
      </c>
      <c r="AC520">
        <v>100</v>
      </c>
      <c r="AD520">
        <v>6</v>
      </c>
      <c r="AE520">
        <v>0.2</v>
      </c>
      <c r="AF520">
        <v>0.5</v>
      </c>
      <c r="AG520">
        <v>2</v>
      </c>
      <c r="AH520">
        <v>1</v>
      </c>
      <c r="AI520">
        <v>0.5</v>
      </c>
      <c r="AJ520">
        <v>0.5</v>
      </c>
      <c r="AK520">
        <v>0.5</v>
      </c>
      <c r="AL520">
        <v>6</v>
      </c>
      <c r="AM520">
        <v>4.5</v>
      </c>
      <c r="AN520">
        <v>1.5</v>
      </c>
      <c r="AO520" t="s">
        <v>2983</v>
      </c>
      <c r="AP520" t="s">
        <v>2984</v>
      </c>
      <c r="AQ520" t="s">
        <v>3826</v>
      </c>
      <c r="AR520" t="s">
        <v>2986</v>
      </c>
      <c r="AS520" t="s">
        <v>2987</v>
      </c>
      <c r="AT520" t="s">
        <v>2988</v>
      </c>
      <c r="AU520">
        <v>70</v>
      </c>
      <c r="AV520">
        <v>80</v>
      </c>
      <c r="AW520">
        <v>20000000</v>
      </c>
      <c r="AX520">
        <v>3</v>
      </c>
      <c r="AY520">
        <v>1</v>
      </c>
      <c r="AZ520">
        <v>0.5</v>
      </c>
      <c r="BA520">
        <v>0.3</v>
      </c>
      <c r="BB520">
        <v>0.2</v>
      </c>
      <c r="BC520">
        <v>300000000</v>
      </c>
      <c r="BD520">
        <v>0.2</v>
      </c>
      <c r="BE520">
        <v>0.5</v>
      </c>
      <c r="BF520">
        <v>0.2</v>
      </c>
      <c r="BG520">
        <v>0.5</v>
      </c>
    </row>
    <row r="521" spans="1:59" ht="24.75" thickBot="1" x14ac:dyDescent="0.3">
      <c r="A521" s="10" t="s">
        <v>1763</v>
      </c>
      <c r="B521" s="11" t="s">
        <v>1800</v>
      </c>
      <c r="C521" s="10" t="s">
        <v>1764</v>
      </c>
      <c r="D521" s="10" t="s">
        <v>1764</v>
      </c>
      <c r="E521" s="33">
        <v>43988.754166666666</v>
      </c>
      <c r="F521" s="56">
        <f>EDATE(E521, 10)</f>
        <v>44292</v>
      </c>
      <c r="G521" s="15" t="s">
        <v>3948</v>
      </c>
      <c r="H521" s="59">
        <v>658000</v>
      </c>
      <c r="I521" s="16" t="str">
        <f>TEXT(E521,"yyyy-mm-ddThh:MM:ss")</f>
        <v>2020-06-06T18:06:00</v>
      </c>
      <c r="J521" s="55" t="str">
        <f>TEXT(F521,"yyyy-mm-ddThh:MM:ss")</f>
        <v>2021-04-06T00:00:00</v>
      </c>
      <c r="K521" s="66">
        <f t="shared" si="8"/>
        <v>658000</v>
      </c>
      <c r="L521" s="20" t="s">
        <v>3939</v>
      </c>
      <c r="M521" s="12">
        <v>43988.879166666666</v>
      </c>
      <c r="N521" s="64" t="s">
        <v>2876</v>
      </c>
      <c r="O521" s="30" t="s">
        <v>2935</v>
      </c>
      <c r="P521" s="47">
        <f>H521</f>
        <v>658000</v>
      </c>
      <c r="Q521" t="s">
        <v>2981</v>
      </c>
      <c r="R521" t="s">
        <v>2982</v>
      </c>
      <c r="S521">
        <v>5</v>
      </c>
      <c r="T521">
        <v>3</v>
      </c>
      <c r="U521">
        <v>2</v>
      </c>
      <c r="V521">
        <v>1</v>
      </c>
      <c r="W521">
        <v>0.5</v>
      </c>
      <c r="X521">
        <v>300000000</v>
      </c>
      <c r="Y521">
        <v>50000</v>
      </c>
      <c r="Z521">
        <v>500000</v>
      </c>
      <c r="AA521">
        <v>20000000</v>
      </c>
      <c r="AB521">
        <v>25</v>
      </c>
      <c r="AC521">
        <v>100</v>
      </c>
      <c r="AD521">
        <v>6</v>
      </c>
      <c r="AE521">
        <v>0.2</v>
      </c>
      <c r="AF521">
        <v>0.5</v>
      </c>
      <c r="AG521">
        <v>2</v>
      </c>
      <c r="AH521">
        <v>1</v>
      </c>
      <c r="AI521">
        <v>0.5</v>
      </c>
      <c r="AJ521">
        <v>0.5</v>
      </c>
      <c r="AK521">
        <v>0.5</v>
      </c>
      <c r="AL521">
        <v>6</v>
      </c>
      <c r="AM521">
        <v>4.5</v>
      </c>
      <c r="AN521">
        <v>1.5</v>
      </c>
      <c r="AO521" t="s">
        <v>2983</v>
      </c>
      <c r="AP521" t="s">
        <v>2984</v>
      </c>
      <c r="AQ521" t="s">
        <v>3501</v>
      </c>
      <c r="AR521" t="s">
        <v>2986</v>
      </c>
      <c r="AS521" t="s">
        <v>2987</v>
      </c>
      <c r="AT521" t="s">
        <v>2988</v>
      </c>
      <c r="AU521">
        <v>70</v>
      </c>
      <c r="AV521">
        <v>80</v>
      </c>
      <c r="AW521">
        <v>20000000</v>
      </c>
      <c r="AX521">
        <v>3</v>
      </c>
      <c r="AY521">
        <v>1</v>
      </c>
      <c r="AZ521">
        <v>0.5</v>
      </c>
      <c r="BA521">
        <v>0.3</v>
      </c>
      <c r="BB521">
        <v>0.2</v>
      </c>
      <c r="BC521">
        <v>300000000</v>
      </c>
      <c r="BD521">
        <v>0.2</v>
      </c>
      <c r="BE521">
        <v>0.5</v>
      </c>
      <c r="BF521">
        <v>0.2</v>
      </c>
      <c r="BG521">
        <v>0.5</v>
      </c>
    </row>
    <row r="522" spans="1:59" ht="24.75" thickBot="1" x14ac:dyDescent="0.3">
      <c r="A522" s="10" t="s">
        <v>1766</v>
      </c>
      <c r="B522" s="11" t="s">
        <v>1800</v>
      </c>
      <c r="C522" s="10" t="s">
        <v>1767</v>
      </c>
      <c r="D522" s="10" t="s">
        <v>1767</v>
      </c>
      <c r="E522" s="33">
        <v>43988.754166666666</v>
      </c>
      <c r="F522" s="56">
        <f>EDATE(E522, 10)</f>
        <v>44292</v>
      </c>
      <c r="G522" s="15" t="s">
        <v>3948</v>
      </c>
      <c r="H522" s="59">
        <v>500000</v>
      </c>
      <c r="I522" s="16" t="str">
        <f>TEXT(E522,"yyyy-mm-ddThh:MM:ss")</f>
        <v>2020-06-06T18:06:00</v>
      </c>
      <c r="J522" s="55" t="str">
        <f>TEXT(F522,"yyyy-mm-ddThh:MM:ss")</f>
        <v>2021-04-06T00:00:00</v>
      </c>
      <c r="K522" s="66">
        <f t="shared" si="8"/>
        <v>500000</v>
      </c>
      <c r="L522" s="20" t="s">
        <v>3939</v>
      </c>
      <c r="M522" s="12">
        <v>43988.879166666666</v>
      </c>
      <c r="N522" s="64" t="s">
        <v>2876</v>
      </c>
      <c r="O522" s="30" t="s">
        <v>2935</v>
      </c>
      <c r="P522" s="47">
        <f>H522</f>
        <v>500000</v>
      </c>
      <c r="Q522" t="s">
        <v>2981</v>
      </c>
      <c r="R522" t="s">
        <v>2982</v>
      </c>
      <c r="S522">
        <v>5</v>
      </c>
      <c r="T522">
        <v>3</v>
      </c>
      <c r="U522">
        <v>2</v>
      </c>
      <c r="V522">
        <v>1</v>
      </c>
      <c r="W522">
        <v>0.5</v>
      </c>
      <c r="X522">
        <v>300000000</v>
      </c>
      <c r="Y522">
        <v>50000</v>
      </c>
      <c r="Z522">
        <v>500000</v>
      </c>
      <c r="AA522">
        <v>20000000</v>
      </c>
      <c r="AB522">
        <v>25</v>
      </c>
      <c r="AC522">
        <v>100</v>
      </c>
      <c r="AD522">
        <v>6</v>
      </c>
      <c r="AE522">
        <v>0.2</v>
      </c>
      <c r="AF522">
        <v>0.5</v>
      </c>
      <c r="AG522">
        <v>2</v>
      </c>
      <c r="AH522">
        <v>1</v>
      </c>
      <c r="AI522">
        <v>0.5</v>
      </c>
      <c r="AJ522">
        <v>0.5</v>
      </c>
      <c r="AK522">
        <v>0.5</v>
      </c>
      <c r="AL522">
        <v>6</v>
      </c>
      <c r="AM522">
        <v>4.5</v>
      </c>
      <c r="AN522">
        <v>1.5</v>
      </c>
      <c r="AO522" t="s">
        <v>2983</v>
      </c>
      <c r="AP522" t="s">
        <v>2984</v>
      </c>
      <c r="AQ522" t="s">
        <v>3825</v>
      </c>
      <c r="AR522" t="s">
        <v>2986</v>
      </c>
      <c r="AS522" t="s">
        <v>2987</v>
      </c>
      <c r="AT522" t="s">
        <v>2988</v>
      </c>
      <c r="AU522">
        <v>70</v>
      </c>
      <c r="AV522">
        <v>80</v>
      </c>
      <c r="AW522">
        <v>20000000</v>
      </c>
      <c r="AX522">
        <v>3</v>
      </c>
      <c r="AY522">
        <v>1</v>
      </c>
      <c r="AZ522">
        <v>0.5</v>
      </c>
      <c r="BA522">
        <v>0.3</v>
      </c>
      <c r="BB522">
        <v>0.2</v>
      </c>
      <c r="BC522">
        <v>300000000</v>
      </c>
      <c r="BD522">
        <v>0.2</v>
      </c>
      <c r="BE522">
        <v>0.5</v>
      </c>
      <c r="BF522">
        <v>0.2</v>
      </c>
      <c r="BG522">
        <v>0.5</v>
      </c>
    </row>
    <row r="523" spans="1:59" ht="24.75" thickBot="1" x14ac:dyDescent="0.3">
      <c r="A523" s="10" t="s">
        <v>1761</v>
      </c>
      <c r="B523" s="11" t="s">
        <v>1800</v>
      </c>
      <c r="C523" s="10" t="s">
        <v>1762</v>
      </c>
      <c r="D523" s="10" t="s">
        <v>1762</v>
      </c>
      <c r="E523" s="33">
        <v>43988.92083333333</v>
      </c>
      <c r="F523" s="56">
        <f>EDATE(E523, 10)</f>
        <v>44292</v>
      </c>
      <c r="G523" s="15" t="s">
        <v>3948</v>
      </c>
      <c r="H523" s="59">
        <v>1000000</v>
      </c>
      <c r="I523" s="16" t="str">
        <f>TEXT(E523,"yyyy-mm-ddThh:MM:ss")</f>
        <v>2020-06-06T22:06:00</v>
      </c>
      <c r="J523" s="55" t="str">
        <f>TEXT(F523,"yyyy-mm-ddThh:MM:ss")</f>
        <v>2021-04-06T00:00:00</v>
      </c>
      <c r="K523" s="66">
        <f t="shared" si="8"/>
        <v>1000000</v>
      </c>
      <c r="L523" s="20" t="s">
        <v>3939</v>
      </c>
      <c r="M523" s="12">
        <v>43989.754166666666</v>
      </c>
      <c r="N523" s="64" t="s">
        <v>2876</v>
      </c>
      <c r="O523" s="30" t="s">
        <v>2935</v>
      </c>
      <c r="P523" s="47">
        <f>H523</f>
        <v>1000000</v>
      </c>
      <c r="Q523" t="s">
        <v>2981</v>
      </c>
      <c r="R523" t="s">
        <v>2982</v>
      </c>
      <c r="S523">
        <v>5</v>
      </c>
      <c r="T523">
        <v>3</v>
      </c>
      <c r="U523">
        <v>2</v>
      </c>
      <c r="V523">
        <v>1</v>
      </c>
      <c r="W523">
        <v>0.5</v>
      </c>
      <c r="X523">
        <v>300000000</v>
      </c>
      <c r="Y523">
        <v>50000</v>
      </c>
      <c r="Z523">
        <v>500000</v>
      </c>
      <c r="AA523">
        <v>20000000</v>
      </c>
      <c r="AB523">
        <v>25</v>
      </c>
      <c r="AC523">
        <v>100</v>
      </c>
      <c r="AD523">
        <v>6</v>
      </c>
      <c r="AE523">
        <v>0.2</v>
      </c>
      <c r="AF523">
        <v>0.5</v>
      </c>
      <c r="AG523">
        <v>2</v>
      </c>
      <c r="AH523">
        <v>1</v>
      </c>
      <c r="AI523">
        <v>0.5</v>
      </c>
      <c r="AJ523">
        <v>0.5</v>
      </c>
      <c r="AK523">
        <v>0.5</v>
      </c>
      <c r="AL523">
        <v>6</v>
      </c>
      <c r="AM523">
        <v>4.5</v>
      </c>
      <c r="AN523">
        <v>1.5</v>
      </c>
      <c r="AO523" t="s">
        <v>2983</v>
      </c>
      <c r="AP523" t="s">
        <v>2984</v>
      </c>
      <c r="AQ523" t="s">
        <v>3400</v>
      </c>
      <c r="AR523" t="s">
        <v>2986</v>
      </c>
      <c r="AS523" t="s">
        <v>2987</v>
      </c>
      <c r="AT523" t="s">
        <v>2988</v>
      </c>
      <c r="AU523">
        <v>70</v>
      </c>
      <c r="AV523">
        <v>80</v>
      </c>
      <c r="AW523">
        <v>20000000</v>
      </c>
      <c r="AX523">
        <v>3</v>
      </c>
      <c r="AY523">
        <v>1</v>
      </c>
      <c r="AZ523">
        <v>0.5</v>
      </c>
      <c r="BA523">
        <v>0.3</v>
      </c>
      <c r="BB523">
        <v>0.2</v>
      </c>
      <c r="BC523">
        <v>300000000</v>
      </c>
      <c r="BD523">
        <v>0.2</v>
      </c>
      <c r="BE523">
        <v>0.5</v>
      </c>
      <c r="BF523">
        <v>0.2</v>
      </c>
      <c r="BG523">
        <v>0.5</v>
      </c>
    </row>
    <row r="524" spans="1:59" ht="24.75" thickBot="1" x14ac:dyDescent="0.3">
      <c r="A524" s="10" t="s">
        <v>1759</v>
      </c>
      <c r="B524" s="11" t="s">
        <v>1800</v>
      </c>
      <c r="C524" s="10" t="s">
        <v>1760</v>
      </c>
      <c r="D524" s="10" t="s">
        <v>1760</v>
      </c>
      <c r="E524" s="33">
        <v>43989.337500000001</v>
      </c>
      <c r="F524" s="56">
        <f>EDATE(E524, 10)</f>
        <v>44293</v>
      </c>
      <c r="G524" s="15" t="s">
        <v>3948</v>
      </c>
      <c r="H524" s="59">
        <v>500000</v>
      </c>
      <c r="I524" s="16" t="str">
        <f>TEXT(E524,"yyyy-mm-ddThh:MM:ss")</f>
        <v>2020-06-07T08:06:00</v>
      </c>
      <c r="J524" s="55" t="str">
        <f>TEXT(F524,"yyyy-mm-ddThh:MM:ss")</f>
        <v>2021-04-07T00:00:00</v>
      </c>
      <c r="K524" s="66">
        <f t="shared" si="8"/>
        <v>500000</v>
      </c>
      <c r="L524" s="20" t="s">
        <v>3939</v>
      </c>
      <c r="M524" s="12">
        <v>43991.67083333333</v>
      </c>
      <c r="N524" s="64" t="s">
        <v>2876</v>
      </c>
      <c r="O524" s="30" t="s">
        <v>2935</v>
      </c>
      <c r="P524" s="47">
        <f>H524</f>
        <v>500000</v>
      </c>
      <c r="Q524" t="s">
        <v>2981</v>
      </c>
      <c r="R524" t="s">
        <v>2982</v>
      </c>
      <c r="S524">
        <v>5</v>
      </c>
      <c r="T524">
        <v>3</v>
      </c>
      <c r="U524">
        <v>2</v>
      </c>
      <c r="V524">
        <v>1</v>
      </c>
      <c r="W524">
        <v>0.5</v>
      </c>
      <c r="X524">
        <v>300000000</v>
      </c>
      <c r="Y524">
        <v>50000</v>
      </c>
      <c r="Z524">
        <v>500000</v>
      </c>
      <c r="AA524">
        <v>20000000</v>
      </c>
      <c r="AB524">
        <v>25</v>
      </c>
      <c r="AC524">
        <v>100</v>
      </c>
      <c r="AD524">
        <v>6</v>
      </c>
      <c r="AE524">
        <v>0.2</v>
      </c>
      <c r="AF524">
        <v>0.5</v>
      </c>
      <c r="AG524">
        <v>2</v>
      </c>
      <c r="AH524">
        <v>1</v>
      </c>
      <c r="AI524">
        <v>0.5</v>
      </c>
      <c r="AJ524">
        <v>0.5</v>
      </c>
      <c r="AK524">
        <v>0.5</v>
      </c>
      <c r="AL524">
        <v>6</v>
      </c>
      <c r="AM524">
        <v>4.5</v>
      </c>
      <c r="AN524">
        <v>1.5</v>
      </c>
      <c r="AO524" t="s">
        <v>2983</v>
      </c>
      <c r="AP524" t="s">
        <v>2984</v>
      </c>
      <c r="AQ524" t="s">
        <v>3824</v>
      </c>
      <c r="AR524" t="s">
        <v>2986</v>
      </c>
      <c r="AS524" t="s">
        <v>2987</v>
      </c>
      <c r="AT524" t="s">
        <v>2988</v>
      </c>
      <c r="AU524">
        <v>70</v>
      </c>
      <c r="AV524">
        <v>80</v>
      </c>
      <c r="AW524">
        <v>20000000</v>
      </c>
      <c r="AX524">
        <v>3</v>
      </c>
      <c r="AY524">
        <v>1</v>
      </c>
      <c r="AZ524">
        <v>0.5</v>
      </c>
      <c r="BA524">
        <v>0.3</v>
      </c>
      <c r="BB524">
        <v>0.2</v>
      </c>
      <c r="BC524">
        <v>300000000</v>
      </c>
      <c r="BD524">
        <v>0.2</v>
      </c>
      <c r="BE524">
        <v>0.5</v>
      </c>
      <c r="BF524">
        <v>0.2</v>
      </c>
      <c r="BG524">
        <v>0.5</v>
      </c>
    </row>
    <row r="525" spans="1:59" ht="24.75" thickBot="1" x14ac:dyDescent="0.3">
      <c r="A525" s="10" t="s">
        <v>1755</v>
      </c>
      <c r="B525" s="11" t="s">
        <v>1800</v>
      </c>
      <c r="C525" s="10" t="s">
        <v>1756</v>
      </c>
      <c r="D525" s="10" t="s">
        <v>1756</v>
      </c>
      <c r="E525" s="33">
        <v>43989.42083333333</v>
      </c>
      <c r="F525" s="56">
        <f>EDATE(E525, 10)</f>
        <v>44293</v>
      </c>
      <c r="G525" s="15" t="s">
        <v>3948</v>
      </c>
      <c r="H525" s="59">
        <v>570000</v>
      </c>
      <c r="I525" s="16" t="str">
        <f>TEXT(E525,"yyyy-mm-ddThh:MM:ss")</f>
        <v>2020-06-07T10:06:00</v>
      </c>
      <c r="J525" s="55" t="str">
        <f>TEXT(F525,"yyyy-mm-ddThh:MM:ss")</f>
        <v>2021-04-07T00:00:00</v>
      </c>
      <c r="K525" s="66">
        <f t="shared" si="8"/>
        <v>570000</v>
      </c>
      <c r="L525" s="20" t="s">
        <v>3939</v>
      </c>
      <c r="M525" s="12">
        <v>43992.79583333333</v>
      </c>
      <c r="N525" s="64" t="s">
        <v>2876</v>
      </c>
      <c r="O525" s="30" t="s">
        <v>2935</v>
      </c>
      <c r="P525" s="47">
        <f>H525</f>
        <v>570000</v>
      </c>
      <c r="Q525" t="s">
        <v>2981</v>
      </c>
      <c r="R525" t="s">
        <v>2982</v>
      </c>
      <c r="S525">
        <v>5</v>
      </c>
      <c r="T525">
        <v>3</v>
      </c>
      <c r="U525">
        <v>2</v>
      </c>
      <c r="V525">
        <v>1</v>
      </c>
      <c r="W525">
        <v>0.5</v>
      </c>
      <c r="X525">
        <v>300000000</v>
      </c>
      <c r="Y525">
        <v>50000</v>
      </c>
      <c r="Z525">
        <v>500000</v>
      </c>
      <c r="AA525">
        <v>20000000</v>
      </c>
      <c r="AB525">
        <v>25</v>
      </c>
      <c r="AC525">
        <v>100</v>
      </c>
      <c r="AD525">
        <v>6</v>
      </c>
      <c r="AE525">
        <v>0.2</v>
      </c>
      <c r="AF525">
        <v>0.5</v>
      </c>
      <c r="AG525">
        <v>2</v>
      </c>
      <c r="AH525">
        <v>1</v>
      </c>
      <c r="AI525">
        <v>0.5</v>
      </c>
      <c r="AJ525">
        <v>0.5</v>
      </c>
      <c r="AK525">
        <v>0.5</v>
      </c>
      <c r="AL525">
        <v>6</v>
      </c>
      <c r="AM525">
        <v>4.5</v>
      </c>
      <c r="AN525">
        <v>1.5</v>
      </c>
      <c r="AO525" t="s">
        <v>2983</v>
      </c>
      <c r="AP525" t="s">
        <v>2984</v>
      </c>
      <c r="AQ525" t="s">
        <v>3568</v>
      </c>
      <c r="AR525" t="s">
        <v>2986</v>
      </c>
      <c r="AS525" t="s">
        <v>2987</v>
      </c>
      <c r="AT525" t="s">
        <v>2988</v>
      </c>
      <c r="AU525">
        <v>70</v>
      </c>
      <c r="AV525">
        <v>80</v>
      </c>
      <c r="AW525">
        <v>20000000</v>
      </c>
      <c r="AX525">
        <v>3</v>
      </c>
      <c r="AY525">
        <v>1</v>
      </c>
      <c r="AZ525">
        <v>0.5</v>
      </c>
      <c r="BA525">
        <v>0.3</v>
      </c>
      <c r="BB525">
        <v>0.2</v>
      </c>
      <c r="BC525">
        <v>300000000</v>
      </c>
      <c r="BD525">
        <v>0.2</v>
      </c>
      <c r="BE525">
        <v>0.5</v>
      </c>
      <c r="BF525">
        <v>0.2</v>
      </c>
      <c r="BG525">
        <v>0.5</v>
      </c>
    </row>
    <row r="526" spans="1:59" ht="24.75" thickBot="1" x14ac:dyDescent="0.3">
      <c r="A526" s="10" t="s">
        <v>1751</v>
      </c>
      <c r="B526" s="11" t="s">
        <v>1800</v>
      </c>
      <c r="C526" s="10" t="s">
        <v>1752</v>
      </c>
      <c r="D526" s="10" t="s">
        <v>1752</v>
      </c>
      <c r="E526" s="33">
        <v>43989.462500000001</v>
      </c>
      <c r="F526" s="56">
        <f>EDATE(E526, 10)</f>
        <v>44293</v>
      </c>
      <c r="G526" s="15" t="s">
        <v>3948</v>
      </c>
      <c r="H526" s="59">
        <v>1300000</v>
      </c>
      <c r="I526" s="16" t="str">
        <f>TEXT(E526,"yyyy-mm-ddThh:MM:ss")</f>
        <v>2020-06-07T11:06:00</v>
      </c>
      <c r="J526" s="55" t="str">
        <f>TEXT(F526,"yyyy-mm-ddThh:MM:ss")</f>
        <v>2021-04-07T00:00:00</v>
      </c>
      <c r="K526" s="66">
        <f t="shared" si="8"/>
        <v>1300000</v>
      </c>
      <c r="L526" s="20" t="s">
        <v>3939</v>
      </c>
      <c r="M526" s="12">
        <v>43989.67083333333</v>
      </c>
      <c r="N526" s="64" t="s">
        <v>2876</v>
      </c>
      <c r="O526" s="30" t="s">
        <v>2935</v>
      </c>
      <c r="P526" s="47">
        <f>H526</f>
        <v>1300000</v>
      </c>
      <c r="Q526" t="s">
        <v>2981</v>
      </c>
      <c r="R526" t="s">
        <v>2982</v>
      </c>
      <c r="S526">
        <v>5</v>
      </c>
      <c r="T526">
        <v>3</v>
      </c>
      <c r="U526">
        <v>2</v>
      </c>
      <c r="V526">
        <v>1</v>
      </c>
      <c r="W526">
        <v>0.5</v>
      </c>
      <c r="X526">
        <v>300000000</v>
      </c>
      <c r="Y526">
        <v>50000</v>
      </c>
      <c r="Z526">
        <v>500000</v>
      </c>
      <c r="AA526">
        <v>20000000</v>
      </c>
      <c r="AB526">
        <v>25</v>
      </c>
      <c r="AC526">
        <v>100</v>
      </c>
      <c r="AD526">
        <v>6</v>
      </c>
      <c r="AE526">
        <v>0.2</v>
      </c>
      <c r="AF526">
        <v>0.5</v>
      </c>
      <c r="AG526">
        <v>2</v>
      </c>
      <c r="AH526">
        <v>1</v>
      </c>
      <c r="AI526">
        <v>0.5</v>
      </c>
      <c r="AJ526">
        <v>0.5</v>
      </c>
      <c r="AK526">
        <v>0.5</v>
      </c>
      <c r="AL526">
        <v>6</v>
      </c>
      <c r="AM526">
        <v>4.5</v>
      </c>
      <c r="AN526">
        <v>1.5</v>
      </c>
      <c r="AO526" t="s">
        <v>2983</v>
      </c>
      <c r="AP526" t="s">
        <v>2984</v>
      </c>
      <c r="AQ526" t="s">
        <v>3331</v>
      </c>
      <c r="AR526" t="s">
        <v>2986</v>
      </c>
      <c r="AS526" t="s">
        <v>2987</v>
      </c>
      <c r="AT526" t="s">
        <v>2988</v>
      </c>
      <c r="AU526">
        <v>70</v>
      </c>
      <c r="AV526">
        <v>80</v>
      </c>
      <c r="AW526">
        <v>20000000</v>
      </c>
      <c r="AX526">
        <v>3</v>
      </c>
      <c r="AY526">
        <v>1</v>
      </c>
      <c r="AZ526">
        <v>0.5</v>
      </c>
      <c r="BA526">
        <v>0.3</v>
      </c>
      <c r="BB526">
        <v>0.2</v>
      </c>
      <c r="BC526">
        <v>300000000</v>
      </c>
      <c r="BD526">
        <v>0.2</v>
      </c>
      <c r="BE526">
        <v>0.5</v>
      </c>
      <c r="BF526">
        <v>0.2</v>
      </c>
      <c r="BG526">
        <v>0.5</v>
      </c>
    </row>
    <row r="527" spans="1:59" ht="24.75" thickBot="1" x14ac:dyDescent="0.3">
      <c r="A527" s="10" t="s">
        <v>1748</v>
      </c>
      <c r="B527" s="11" t="s">
        <v>1800</v>
      </c>
      <c r="C527" s="10" t="s">
        <v>1749</v>
      </c>
      <c r="D527" s="10" t="s">
        <v>1749</v>
      </c>
      <c r="E527" s="33">
        <v>43989.629166666666</v>
      </c>
      <c r="F527" s="56">
        <f>EDATE(E527, 10)</f>
        <v>44293</v>
      </c>
      <c r="G527" s="15" t="s">
        <v>3948</v>
      </c>
      <c r="H527" s="59">
        <v>7245000</v>
      </c>
      <c r="I527" s="16" t="str">
        <f>TEXT(E527,"yyyy-mm-ddThh:MM:ss")</f>
        <v>2020-06-07T15:06:00</v>
      </c>
      <c r="J527" s="55" t="str">
        <f>TEXT(F527,"yyyy-mm-ddThh:MM:ss")</f>
        <v>2021-04-07T00:00:00</v>
      </c>
      <c r="K527" s="66">
        <f t="shared" si="8"/>
        <v>7245000</v>
      </c>
      <c r="L527" s="20" t="s">
        <v>3939</v>
      </c>
      <c r="M527" s="12">
        <v>43994.879166666666</v>
      </c>
      <c r="N527" s="64" t="s">
        <v>2876</v>
      </c>
      <c r="O527" s="30" t="s">
        <v>2935</v>
      </c>
      <c r="P527" s="47">
        <f>H527</f>
        <v>7245000</v>
      </c>
      <c r="Q527" t="s">
        <v>2981</v>
      </c>
      <c r="R527" t="s">
        <v>2982</v>
      </c>
      <c r="S527">
        <v>5</v>
      </c>
      <c r="T527">
        <v>3</v>
      </c>
      <c r="U527">
        <v>2</v>
      </c>
      <c r="V527">
        <v>1</v>
      </c>
      <c r="W527">
        <v>0.5</v>
      </c>
      <c r="X527">
        <v>300000000</v>
      </c>
      <c r="Y527">
        <v>50000</v>
      </c>
      <c r="Z527">
        <v>500000</v>
      </c>
      <c r="AA527">
        <v>20000000</v>
      </c>
      <c r="AB527">
        <v>25</v>
      </c>
      <c r="AC527">
        <v>100</v>
      </c>
      <c r="AD527">
        <v>6</v>
      </c>
      <c r="AE527">
        <v>0.2</v>
      </c>
      <c r="AF527">
        <v>0.5</v>
      </c>
      <c r="AG527">
        <v>2</v>
      </c>
      <c r="AH527">
        <v>1</v>
      </c>
      <c r="AI527">
        <v>0.5</v>
      </c>
      <c r="AJ527">
        <v>0.5</v>
      </c>
      <c r="AK527">
        <v>0.5</v>
      </c>
      <c r="AL527">
        <v>6</v>
      </c>
      <c r="AM527">
        <v>4.5</v>
      </c>
      <c r="AN527">
        <v>1.5</v>
      </c>
      <c r="AO527" t="s">
        <v>2983</v>
      </c>
      <c r="AP527" t="s">
        <v>2984</v>
      </c>
      <c r="AQ527" t="s">
        <v>3195</v>
      </c>
      <c r="AR527" t="s">
        <v>2986</v>
      </c>
      <c r="AS527" t="s">
        <v>2987</v>
      </c>
      <c r="AT527" t="s">
        <v>2988</v>
      </c>
      <c r="AU527">
        <v>70</v>
      </c>
      <c r="AV527">
        <v>80</v>
      </c>
      <c r="AW527">
        <v>20000000</v>
      </c>
      <c r="AX527">
        <v>3</v>
      </c>
      <c r="AY527">
        <v>1</v>
      </c>
      <c r="AZ527">
        <v>0.5</v>
      </c>
      <c r="BA527">
        <v>0.3</v>
      </c>
      <c r="BB527">
        <v>0.2</v>
      </c>
      <c r="BC527">
        <v>300000000</v>
      </c>
      <c r="BD527">
        <v>0.2</v>
      </c>
      <c r="BE527">
        <v>0.5</v>
      </c>
      <c r="BF527">
        <v>0.2</v>
      </c>
      <c r="BG527">
        <v>0.5</v>
      </c>
    </row>
    <row r="528" spans="1:59" ht="24.75" thickBot="1" x14ac:dyDescent="0.3">
      <c r="A528" s="10" t="s">
        <v>1744</v>
      </c>
      <c r="B528" s="11" t="s">
        <v>1800</v>
      </c>
      <c r="C528" s="10" t="s">
        <v>1745</v>
      </c>
      <c r="D528" s="10" t="s">
        <v>1745</v>
      </c>
      <c r="E528" s="33">
        <v>43989.67083333333</v>
      </c>
      <c r="F528" s="56">
        <f>EDATE(E528, 10)</f>
        <v>44293</v>
      </c>
      <c r="G528" s="15" t="s">
        <v>3948</v>
      </c>
      <c r="H528" s="59">
        <v>1000000</v>
      </c>
      <c r="I528" s="16" t="str">
        <f>TEXT(E528,"yyyy-mm-ddThh:MM:ss")</f>
        <v>2020-06-07T16:06:00</v>
      </c>
      <c r="J528" s="55" t="str">
        <f>TEXT(F528,"yyyy-mm-ddThh:MM:ss")</f>
        <v>2021-04-07T00:00:00</v>
      </c>
      <c r="K528" s="66">
        <f t="shared" si="8"/>
        <v>1000000</v>
      </c>
      <c r="L528" s="20" t="s">
        <v>3939</v>
      </c>
      <c r="M528" s="12">
        <v>43989.754166666666</v>
      </c>
      <c r="N528" s="64" t="s">
        <v>2876</v>
      </c>
      <c r="O528" s="30" t="s">
        <v>2935</v>
      </c>
      <c r="P528" s="47">
        <f>H528</f>
        <v>1000000</v>
      </c>
      <c r="Q528" t="s">
        <v>2981</v>
      </c>
      <c r="R528" t="s">
        <v>2982</v>
      </c>
      <c r="S528">
        <v>5</v>
      </c>
      <c r="T528">
        <v>3</v>
      </c>
      <c r="U528">
        <v>2</v>
      </c>
      <c r="V528">
        <v>1</v>
      </c>
      <c r="W528">
        <v>0.5</v>
      </c>
      <c r="X528">
        <v>300000000</v>
      </c>
      <c r="Y528">
        <v>50000</v>
      </c>
      <c r="Z528">
        <v>500000</v>
      </c>
      <c r="AA528">
        <v>20000000</v>
      </c>
      <c r="AB528">
        <v>25</v>
      </c>
      <c r="AC528">
        <v>100</v>
      </c>
      <c r="AD528">
        <v>6</v>
      </c>
      <c r="AE528">
        <v>0.2</v>
      </c>
      <c r="AF528">
        <v>0.5</v>
      </c>
      <c r="AG528">
        <v>2</v>
      </c>
      <c r="AH528">
        <v>1</v>
      </c>
      <c r="AI528">
        <v>0.5</v>
      </c>
      <c r="AJ528">
        <v>0.5</v>
      </c>
      <c r="AK528">
        <v>0.5</v>
      </c>
      <c r="AL528">
        <v>6</v>
      </c>
      <c r="AM528">
        <v>4.5</v>
      </c>
      <c r="AN528">
        <v>1.5</v>
      </c>
      <c r="AO528" t="s">
        <v>2983</v>
      </c>
      <c r="AP528" t="s">
        <v>2984</v>
      </c>
      <c r="AQ528" t="s">
        <v>3399</v>
      </c>
      <c r="AR528" t="s">
        <v>2986</v>
      </c>
      <c r="AS528" t="s">
        <v>2987</v>
      </c>
      <c r="AT528" t="s">
        <v>2988</v>
      </c>
      <c r="AU528">
        <v>70</v>
      </c>
      <c r="AV528">
        <v>80</v>
      </c>
      <c r="AW528">
        <v>20000000</v>
      </c>
      <c r="AX528">
        <v>3</v>
      </c>
      <c r="AY528">
        <v>1</v>
      </c>
      <c r="AZ528">
        <v>0.5</v>
      </c>
      <c r="BA528">
        <v>0.3</v>
      </c>
      <c r="BB528">
        <v>0.2</v>
      </c>
      <c r="BC528">
        <v>300000000</v>
      </c>
      <c r="BD528">
        <v>0.2</v>
      </c>
      <c r="BE528">
        <v>0.5</v>
      </c>
      <c r="BF528">
        <v>0.2</v>
      </c>
      <c r="BG528">
        <v>0.5</v>
      </c>
    </row>
    <row r="529" spans="1:59" ht="24.75" thickBot="1" x14ac:dyDescent="0.3">
      <c r="A529" s="10" t="s">
        <v>1742</v>
      </c>
      <c r="B529" s="11" t="s">
        <v>1800</v>
      </c>
      <c r="C529" s="10" t="s">
        <v>535</v>
      </c>
      <c r="D529" s="10" t="s">
        <v>535</v>
      </c>
      <c r="E529" s="33">
        <v>43989.879166666666</v>
      </c>
      <c r="F529" s="56">
        <f>EDATE(E529, 10)</f>
        <v>44293</v>
      </c>
      <c r="G529" s="15" t="s">
        <v>3948</v>
      </c>
      <c r="H529" s="59">
        <v>1000000</v>
      </c>
      <c r="I529" s="16" t="str">
        <f>TEXT(E529,"yyyy-mm-ddThh:MM:ss")</f>
        <v>2020-06-07T21:06:00</v>
      </c>
      <c r="J529" s="55" t="str">
        <f>TEXT(F529,"yyyy-mm-ddThh:MM:ss")</f>
        <v>2021-04-07T00:00:00</v>
      </c>
      <c r="K529" s="66">
        <f t="shared" si="8"/>
        <v>1000000</v>
      </c>
      <c r="L529" s="20" t="s">
        <v>3939</v>
      </c>
      <c r="M529" s="12">
        <v>43994.879166666666</v>
      </c>
      <c r="N529" s="64" t="s">
        <v>2876</v>
      </c>
      <c r="O529" s="30" t="s">
        <v>2935</v>
      </c>
      <c r="P529" s="47">
        <f>H529</f>
        <v>1000000</v>
      </c>
      <c r="Q529" t="s">
        <v>2981</v>
      </c>
      <c r="R529" t="s">
        <v>2982</v>
      </c>
      <c r="S529">
        <v>5</v>
      </c>
      <c r="T529">
        <v>3</v>
      </c>
      <c r="U529">
        <v>2</v>
      </c>
      <c r="V529">
        <v>1</v>
      </c>
      <c r="W529">
        <v>0.5</v>
      </c>
      <c r="X529">
        <v>300000000</v>
      </c>
      <c r="Y529">
        <v>50000</v>
      </c>
      <c r="Z529">
        <v>500000</v>
      </c>
      <c r="AA529">
        <v>20000000</v>
      </c>
      <c r="AB529">
        <v>25</v>
      </c>
      <c r="AC529">
        <v>100</v>
      </c>
      <c r="AD529">
        <v>6</v>
      </c>
      <c r="AE529">
        <v>0.2</v>
      </c>
      <c r="AF529">
        <v>0.5</v>
      </c>
      <c r="AG529">
        <v>2</v>
      </c>
      <c r="AH529">
        <v>1</v>
      </c>
      <c r="AI529">
        <v>0.5</v>
      </c>
      <c r="AJ529">
        <v>0.5</v>
      </c>
      <c r="AK529">
        <v>0.5</v>
      </c>
      <c r="AL529">
        <v>6</v>
      </c>
      <c r="AM529">
        <v>4.5</v>
      </c>
      <c r="AN529">
        <v>1.5</v>
      </c>
      <c r="AO529" t="s">
        <v>2983</v>
      </c>
      <c r="AP529" t="s">
        <v>2984</v>
      </c>
      <c r="AQ529" t="s">
        <v>3398</v>
      </c>
      <c r="AR529" t="s">
        <v>2986</v>
      </c>
      <c r="AS529" t="s">
        <v>2987</v>
      </c>
      <c r="AT529" t="s">
        <v>2988</v>
      </c>
      <c r="AU529">
        <v>70</v>
      </c>
      <c r="AV529">
        <v>80</v>
      </c>
      <c r="AW529">
        <v>20000000</v>
      </c>
      <c r="AX529">
        <v>3</v>
      </c>
      <c r="AY529">
        <v>1</v>
      </c>
      <c r="AZ529">
        <v>0.5</v>
      </c>
      <c r="BA529">
        <v>0.3</v>
      </c>
      <c r="BB529">
        <v>0.2</v>
      </c>
      <c r="BC529">
        <v>300000000</v>
      </c>
      <c r="BD529">
        <v>0.2</v>
      </c>
      <c r="BE529">
        <v>0.5</v>
      </c>
      <c r="BF529">
        <v>0.2</v>
      </c>
      <c r="BG529">
        <v>0.5</v>
      </c>
    </row>
    <row r="530" spans="1:59" ht="24.75" thickBot="1" x14ac:dyDescent="0.3">
      <c r="A530" s="10" t="s">
        <v>1740</v>
      </c>
      <c r="B530" s="11" t="s">
        <v>1800</v>
      </c>
      <c r="C530" s="10" t="s">
        <v>1741</v>
      </c>
      <c r="D530" s="10" t="s">
        <v>1741</v>
      </c>
      <c r="E530" s="33">
        <v>43990.17083333333</v>
      </c>
      <c r="F530" s="56">
        <f>EDATE(E530, 10)</f>
        <v>44294</v>
      </c>
      <c r="G530" s="15" t="s">
        <v>3948</v>
      </c>
      <c r="H530" s="59">
        <v>600000</v>
      </c>
      <c r="I530" s="16" t="str">
        <f>TEXT(E530,"yyyy-mm-ddThh:MM:ss")</f>
        <v>2020-06-08T04:06:00</v>
      </c>
      <c r="J530" s="55" t="str">
        <f>TEXT(F530,"yyyy-mm-ddThh:MM:ss")</f>
        <v>2021-04-08T00:00:00</v>
      </c>
      <c r="K530" s="66">
        <f t="shared" si="8"/>
        <v>600000</v>
      </c>
      <c r="L530" s="20" t="s">
        <v>3939</v>
      </c>
      <c r="M530" s="12">
        <v>43990.504166666666</v>
      </c>
      <c r="N530" s="64" t="s">
        <v>2876</v>
      </c>
      <c r="O530" s="30" t="s">
        <v>2935</v>
      </c>
      <c r="P530" s="47">
        <f>H530</f>
        <v>600000</v>
      </c>
      <c r="Q530" t="s">
        <v>2981</v>
      </c>
      <c r="R530" t="s">
        <v>2982</v>
      </c>
      <c r="S530">
        <v>5</v>
      </c>
      <c r="T530">
        <v>3</v>
      </c>
      <c r="U530">
        <v>2</v>
      </c>
      <c r="V530">
        <v>1</v>
      </c>
      <c r="W530">
        <v>0.5</v>
      </c>
      <c r="X530">
        <v>300000000</v>
      </c>
      <c r="Y530">
        <v>50000</v>
      </c>
      <c r="Z530">
        <v>500000</v>
      </c>
      <c r="AA530">
        <v>20000000</v>
      </c>
      <c r="AB530">
        <v>25</v>
      </c>
      <c r="AC530">
        <v>100</v>
      </c>
      <c r="AD530">
        <v>6</v>
      </c>
      <c r="AE530">
        <v>0.2</v>
      </c>
      <c r="AF530">
        <v>0.5</v>
      </c>
      <c r="AG530">
        <v>2</v>
      </c>
      <c r="AH530">
        <v>1</v>
      </c>
      <c r="AI530">
        <v>0.5</v>
      </c>
      <c r="AJ530">
        <v>0.5</v>
      </c>
      <c r="AK530">
        <v>0.5</v>
      </c>
      <c r="AL530">
        <v>6</v>
      </c>
      <c r="AM530">
        <v>4.5</v>
      </c>
      <c r="AN530">
        <v>1.5</v>
      </c>
      <c r="AO530" t="s">
        <v>2983</v>
      </c>
      <c r="AP530" t="s">
        <v>2984</v>
      </c>
      <c r="AQ530" t="s">
        <v>3543</v>
      </c>
      <c r="AR530" t="s">
        <v>2986</v>
      </c>
      <c r="AS530" t="s">
        <v>2987</v>
      </c>
      <c r="AT530" t="s">
        <v>2988</v>
      </c>
      <c r="AU530">
        <v>70</v>
      </c>
      <c r="AV530">
        <v>80</v>
      </c>
      <c r="AW530">
        <v>20000000</v>
      </c>
      <c r="AX530">
        <v>3</v>
      </c>
      <c r="AY530">
        <v>1</v>
      </c>
      <c r="AZ530">
        <v>0.5</v>
      </c>
      <c r="BA530">
        <v>0.3</v>
      </c>
      <c r="BB530">
        <v>0.2</v>
      </c>
      <c r="BC530">
        <v>300000000</v>
      </c>
      <c r="BD530">
        <v>0.2</v>
      </c>
      <c r="BE530">
        <v>0.5</v>
      </c>
      <c r="BF530">
        <v>0.2</v>
      </c>
      <c r="BG530">
        <v>0.5</v>
      </c>
    </row>
    <row r="531" spans="1:59" ht="24.75" thickBot="1" x14ac:dyDescent="0.3">
      <c r="A531" s="10" t="s">
        <v>1736</v>
      </c>
      <c r="B531" s="11" t="s">
        <v>1800</v>
      </c>
      <c r="C531" s="10" t="s">
        <v>1737</v>
      </c>
      <c r="D531" s="10" t="s">
        <v>1737</v>
      </c>
      <c r="E531" s="33">
        <v>43990.337500000001</v>
      </c>
      <c r="F531" s="56">
        <f>EDATE(E531, 10)</f>
        <v>44294</v>
      </c>
      <c r="G531" s="15" t="s">
        <v>3948</v>
      </c>
      <c r="H531" s="59">
        <v>587000</v>
      </c>
      <c r="I531" s="16" t="str">
        <f>TEXT(E531,"yyyy-mm-ddThh:MM:ss")</f>
        <v>2020-06-08T08:06:00</v>
      </c>
      <c r="J531" s="55" t="str">
        <f>TEXT(F531,"yyyy-mm-ddThh:MM:ss")</f>
        <v>2021-04-08T00:00:00</v>
      </c>
      <c r="K531" s="66">
        <f t="shared" si="8"/>
        <v>587000</v>
      </c>
      <c r="L531" s="20" t="s">
        <v>3939</v>
      </c>
      <c r="M531" s="12">
        <v>43990.462500000001</v>
      </c>
      <c r="N531" s="64" t="s">
        <v>2876</v>
      </c>
      <c r="O531" s="30" t="s">
        <v>2935</v>
      </c>
      <c r="P531" s="47">
        <f>H531</f>
        <v>587000</v>
      </c>
      <c r="Q531" t="s">
        <v>2981</v>
      </c>
      <c r="R531" t="s">
        <v>2982</v>
      </c>
      <c r="S531">
        <v>5</v>
      </c>
      <c r="T531">
        <v>3</v>
      </c>
      <c r="U531">
        <v>2</v>
      </c>
      <c r="V531">
        <v>1</v>
      </c>
      <c r="W531">
        <v>0.5</v>
      </c>
      <c r="X531">
        <v>300000000</v>
      </c>
      <c r="Y531">
        <v>50000</v>
      </c>
      <c r="Z531">
        <v>500000</v>
      </c>
      <c r="AA531">
        <v>20000000</v>
      </c>
      <c r="AB531">
        <v>25</v>
      </c>
      <c r="AC531">
        <v>100</v>
      </c>
      <c r="AD531">
        <v>6</v>
      </c>
      <c r="AE531">
        <v>0.2</v>
      </c>
      <c r="AF531">
        <v>0.5</v>
      </c>
      <c r="AG531">
        <v>2</v>
      </c>
      <c r="AH531">
        <v>1</v>
      </c>
      <c r="AI531">
        <v>0.5</v>
      </c>
      <c r="AJ531">
        <v>0.5</v>
      </c>
      <c r="AK531">
        <v>0.5</v>
      </c>
      <c r="AL531">
        <v>6</v>
      </c>
      <c r="AM531">
        <v>4.5</v>
      </c>
      <c r="AN531">
        <v>1.5</v>
      </c>
      <c r="AO531" t="s">
        <v>2983</v>
      </c>
      <c r="AP531" t="s">
        <v>2984</v>
      </c>
      <c r="AQ531" t="s">
        <v>3556</v>
      </c>
      <c r="AR531" t="s">
        <v>2986</v>
      </c>
      <c r="AS531" t="s">
        <v>2987</v>
      </c>
      <c r="AT531" t="s">
        <v>2988</v>
      </c>
      <c r="AU531">
        <v>70</v>
      </c>
      <c r="AV531">
        <v>80</v>
      </c>
      <c r="AW531">
        <v>20000000</v>
      </c>
      <c r="AX531">
        <v>3</v>
      </c>
      <c r="AY531">
        <v>1</v>
      </c>
      <c r="AZ531">
        <v>0.5</v>
      </c>
      <c r="BA531">
        <v>0.3</v>
      </c>
      <c r="BB531">
        <v>0.2</v>
      </c>
      <c r="BC531">
        <v>300000000</v>
      </c>
      <c r="BD531">
        <v>0.2</v>
      </c>
      <c r="BE531">
        <v>0.5</v>
      </c>
      <c r="BF531">
        <v>0.2</v>
      </c>
      <c r="BG531">
        <v>0.5</v>
      </c>
    </row>
    <row r="532" spans="1:59" ht="24.75" thickBot="1" x14ac:dyDescent="0.3">
      <c r="A532" s="10" t="s">
        <v>1730</v>
      </c>
      <c r="B532" s="11" t="s">
        <v>1800</v>
      </c>
      <c r="C532" s="10" t="s">
        <v>1719</v>
      </c>
      <c r="D532" s="10" t="s">
        <v>1719</v>
      </c>
      <c r="E532" s="33">
        <v>43990.337500000001</v>
      </c>
      <c r="F532" s="56">
        <f>EDATE(E532, 10)</f>
        <v>44294</v>
      </c>
      <c r="G532" s="15" t="s">
        <v>3948</v>
      </c>
      <c r="H532" s="59">
        <v>500000</v>
      </c>
      <c r="I532" s="16" t="str">
        <f>TEXT(E532,"yyyy-mm-ddThh:MM:ss")</f>
        <v>2020-06-08T08:06:00</v>
      </c>
      <c r="J532" s="55" t="str">
        <f>TEXT(F532,"yyyy-mm-ddThh:MM:ss")</f>
        <v>2021-04-08T00:00:00</v>
      </c>
      <c r="K532" s="66">
        <f t="shared" si="8"/>
        <v>500000</v>
      </c>
      <c r="L532" s="20" t="s">
        <v>3939</v>
      </c>
      <c r="M532" s="12">
        <v>43990.629166666666</v>
      </c>
      <c r="N532" s="64" t="s">
        <v>2876</v>
      </c>
      <c r="O532" s="30" t="s">
        <v>2935</v>
      </c>
      <c r="P532" s="47">
        <f>H532</f>
        <v>500000</v>
      </c>
      <c r="Q532" t="s">
        <v>2981</v>
      </c>
      <c r="R532" t="s">
        <v>2982</v>
      </c>
      <c r="S532">
        <v>5</v>
      </c>
      <c r="T532">
        <v>3</v>
      </c>
      <c r="U532">
        <v>2</v>
      </c>
      <c r="V532">
        <v>1</v>
      </c>
      <c r="W532">
        <v>0.5</v>
      </c>
      <c r="X532">
        <v>300000000</v>
      </c>
      <c r="Y532">
        <v>50000</v>
      </c>
      <c r="Z532">
        <v>500000</v>
      </c>
      <c r="AA532">
        <v>20000000</v>
      </c>
      <c r="AB532">
        <v>25</v>
      </c>
      <c r="AC532">
        <v>100</v>
      </c>
      <c r="AD532">
        <v>6</v>
      </c>
      <c r="AE532">
        <v>0.2</v>
      </c>
      <c r="AF532">
        <v>0.5</v>
      </c>
      <c r="AG532">
        <v>2</v>
      </c>
      <c r="AH532">
        <v>1</v>
      </c>
      <c r="AI532">
        <v>0.5</v>
      </c>
      <c r="AJ532">
        <v>0.5</v>
      </c>
      <c r="AK532">
        <v>0.5</v>
      </c>
      <c r="AL532">
        <v>6</v>
      </c>
      <c r="AM532">
        <v>4.5</v>
      </c>
      <c r="AN532">
        <v>1.5</v>
      </c>
      <c r="AO532" t="s">
        <v>2983</v>
      </c>
      <c r="AP532" t="s">
        <v>2984</v>
      </c>
      <c r="AQ532" t="s">
        <v>3823</v>
      </c>
      <c r="AR532" t="s">
        <v>2986</v>
      </c>
      <c r="AS532" t="s">
        <v>2987</v>
      </c>
      <c r="AT532" t="s">
        <v>2988</v>
      </c>
      <c r="AU532">
        <v>70</v>
      </c>
      <c r="AV532">
        <v>80</v>
      </c>
      <c r="AW532">
        <v>20000000</v>
      </c>
      <c r="AX532">
        <v>3</v>
      </c>
      <c r="AY532">
        <v>1</v>
      </c>
      <c r="AZ532">
        <v>0.5</v>
      </c>
      <c r="BA532">
        <v>0.3</v>
      </c>
      <c r="BB532">
        <v>0.2</v>
      </c>
      <c r="BC532">
        <v>300000000</v>
      </c>
      <c r="BD532">
        <v>0.2</v>
      </c>
      <c r="BE532">
        <v>0.5</v>
      </c>
      <c r="BF532">
        <v>0.2</v>
      </c>
      <c r="BG532">
        <v>0.5</v>
      </c>
    </row>
    <row r="533" spans="1:59" ht="24.75" thickBot="1" x14ac:dyDescent="0.3">
      <c r="A533" s="10" t="s">
        <v>1731</v>
      </c>
      <c r="B533" s="11" t="s">
        <v>1800</v>
      </c>
      <c r="C533" s="10" t="s">
        <v>1732</v>
      </c>
      <c r="D533" s="10" t="s">
        <v>1732</v>
      </c>
      <c r="E533" s="33">
        <v>43990.337500000001</v>
      </c>
      <c r="F533" s="56">
        <f>EDATE(E533, 10)</f>
        <v>44294</v>
      </c>
      <c r="G533" s="15" t="s">
        <v>3948</v>
      </c>
      <c r="H533" s="59">
        <v>340000</v>
      </c>
      <c r="I533" s="16" t="str">
        <f>TEXT(E533,"yyyy-mm-ddThh:MM:ss")</f>
        <v>2020-06-08T08:06:00</v>
      </c>
      <c r="J533" s="55" t="str">
        <f>TEXT(F533,"yyyy-mm-ddThh:MM:ss")</f>
        <v>2021-04-08T00:00:00</v>
      </c>
      <c r="K533" s="66">
        <f t="shared" si="8"/>
        <v>340000</v>
      </c>
      <c r="L533" s="20" t="s">
        <v>3939</v>
      </c>
      <c r="M533" s="12">
        <v>43990.462500000001</v>
      </c>
      <c r="N533" s="64" t="s">
        <v>2876</v>
      </c>
      <c r="O533" s="30" t="s">
        <v>2935</v>
      </c>
      <c r="P533" s="47">
        <f>H533</f>
        <v>340000</v>
      </c>
      <c r="Q533" t="s">
        <v>2981</v>
      </c>
      <c r="R533" t="s">
        <v>2982</v>
      </c>
      <c r="S533">
        <v>5</v>
      </c>
      <c r="T533">
        <v>3</v>
      </c>
      <c r="U533">
        <v>2</v>
      </c>
      <c r="V533">
        <v>1</v>
      </c>
      <c r="W533">
        <v>0.5</v>
      </c>
      <c r="X533">
        <v>300000000</v>
      </c>
      <c r="Y533">
        <v>50000</v>
      </c>
      <c r="Z533">
        <v>500000</v>
      </c>
      <c r="AA533">
        <v>20000000</v>
      </c>
      <c r="AB533">
        <v>25</v>
      </c>
      <c r="AC533">
        <v>100</v>
      </c>
      <c r="AD533">
        <v>6</v>
      </c>
      <c r="AE533">
        <v>0.2</v>
      </c>
      <c r="AF533">
        <v>0.5</v>
      </c>
      <c r="AG533">
        <v>2</v>
      </c>
      <c r="AH533">
        <v>1</v>
      </c>
      <c r="AI533">
        <v>0.5</v>
      </c>
      <c r="AJ533">
        <v>0.5</v>
      </c>
      <c r="AK533">
        <v>0.5</v>
      </c>
      <c r="AL533">
        <v>6</v>
      </c>
      <c r="AM533">
        <v>4.5</v>
      </c>
      <c r="AN533">
        <v>1.5</v>
      </c>
      <c r="AO533" t="s">
        <v>2983</v>
      </c>
      <c r="AP533" t="s">
        <v>2984</v>
      </c>
      <c r="AQ533" t="s">
        <v>3920</v>
      </c>
      <c r="AR533" t="s">
        <v>2986</v>
      </c>
      <c r="AS533" t="s">
        <v>2987</v>
      </c>
      <c r="AT533" t="s">
        <v>2988</v>
      </c>
      <c r="AU533">
        <v>70</v>
      </c>
      <c r="AV533">
        <v>80</v>
      </c>
      <c r="AW533">
        <v>20000000</v>
      </c>
      <c r="AX533">
        <v>3</v>
      </c>
      <c r="AY533">
        <v>1</v>
      </c>
      <c r="AZ533">
        <v>0.5</v>
      </c>
      <c r="BA533">
        <v>0.3</v>
      </c>
      <c r="BB533">
        <v>0.2</v>
      </c>
      <c r="BC533">
        <v>300000000</v>
      </c>
      <c r="BD533">
        <v>0.2</v>
      </c>
      <c r="BE533">
        <v>0.5</v>
      </c>
      <c r="BF533">
        <v>0.2</v>
      </c>
      <c r="BG533">
        <v>0.5</v>
      </c>
    </row>
    <row r="534" spans="1:59" ht="24.75" thickBot="1" x14ac:dyDescent="0.3">
      <c r="A534" s="10" t="s">
        <v>1733</v>
      </c>
      <c r="B534" s="11" t="s">
        <v>1800</v>
      </c>
      <c r="C534" s="10" t="s">
        <v>1734</v>
      </c>
      <c r="D534" s="10" t="s">
        <v>1734</v>
      </c>
      <c r="E534" s="33">
        <v>43990.337500000001</v>
      </c>
      <c r="F534" s="56">
        <f>EDATE(E534, 10)</f>
        <v>44294</v>
      </c>
      <c r="G534" s="15" t="s">
        <v>3948</v>
      </c>
      <c r="H534" s="59">
        <v>150000</v>
      </c>
      <c r="I534" s="16" t="str">
        <f>TEXT(E534,"yyyy-mm-ddThh:MM:ss")</f>
        <v>2020-06-08T08:06:00</v>
      </c>
      <c r="J534" s="55" t="str">
        <f>TEXT(F534,"yyyy-mm-ddThh:MM:ss")</f>
        <v>2021-04-08T00:00:00</v>
      </c>
      <c r="K534" s="66">
        <f t="shared" si="8"/>
        <v>150000</v>
      </c>
      <c r="L534" s="20" t="s">
        <v>3939</v>
      </c>
      <c r="M534" s="12">
        <v>43990.462500000001</v>
      </c>
      <c r="N534" s="64" t="s">
        <v>2876</v>
      </c>
      <c r="O534" s="30" t="s">
        <v>2935</v>
      </c>
      <c r="P534" s="47">
        <f>H534</f>
        <v>150000</v>
      </c>
      <c r="Q534" t="s">
        <v>2981</v>
      </c>
      <c r="R534" t="s">
        <v>2982</v>
      </c>
      <c r="S534">
        <v>5</v>
      </c>
      <c r="T534">
        <v>3</v>
      </c>
      <c r="U534">
        <v>2</v>
      </c>
      <c r="V534">
        <v>1</v>
      </c>
      <c r="W534">
        <v>0.5</v>
      </c>
      <c r="X534">
        <v>300000000</v>
      </c>
      <c r="Y534">
        <v>50000</v>
      </c>
      <c r="Z534">
        <v>500000</v>
      </c>
      <c r="AA534">
        <v>20000000</v>
      </c>
      <c r="AB534">
        <v>25</v>
      </c>
      <c r="AC534">
        <v>100</v>
      </c>
      <c r="AD534">
        <v>6</v>
      </c>
      <c r="AE534">
        <v>0.2</v>
      </c>
      <c r="AF534">
        <v>0.5</v>
      </c>
      <c r="AG534">
        <v>2</v>
      </c>
      <c r="AH534">
        <v>1</v>
      </c>
      <c r="AI534">
        <v>0.5</v>
      </c>
      <c r="AJ534">
        <v>0.5</v>
      </c>
      <c r="AK534">
        <v>0.5</v>
      </c>
      <c r="AL534">
        <v>6</v>
      </c>
      <c r="AM534">
        <v>4.5</v>
      </c>
      <c r="AN534">
        <v>1.5</v>
      </c>
      <c r="AO534" t="s">
        <v>2983</v>
      </c>
      <c r="AP534" t="s">
        <v>2984</v>
      </c>
      <c r="AQ534" t="s">
        <v>3929</v>
      </c>
      <c r="AR534" t="s">
        <v>2986</v>
      </c>
      <c r="AS534" t="s">
        <v>2987</v>
      </c>
      <c r="AT534" t="s">
        <v>2988</v>
      </c>
      <c r="AU534">
        <v>70</v>
      </c>
      <c r="AV534">
        <v>80</v>
      </c>
      <c r="AW534">
        <v>20000000</v>
      </c>
      <c r="AX534">
        <v>3</v>
      </c>
      <c r="AY534">
        <v>1</v>
      </c>
      <c r="AZ534">
        <v>0.5</v>
      </c>
      <c r="BA534">
        <v>0.3</v>
      </c>
      <c r="BB534">
        <v>0.2</v>
      </c>
      <c r="BC534">
        <v>300000000</v>
      </c>
      <c r="BD534">
        <v>0.2</v>
      </c>
      <c r="BE534">
        <v>0.5</v>
      </c>
      <c r="BF534">
        <v>0.2</v>
      </c>
      <c r="BG534">
        <v>0.5</v>
      </c>
    </row>
    <row r="535" spans="1:59" ht="24.75" thickBot="1" x14ac:dyDescent="0.3">
      <c r="A535" s="10" t="s">
        <v>1728</v>
      </c>
      <c r="B535" s="11" t="s">
        <v>1800</v>
      </c>
      <c r="C535" s="10" t="s">
        <v>1729</v>
      </c>
      <c r="D535" s="10" t="s">
        <v>1729</v>
      </c>
      <c r="E535" s="33">
        <v>43990.42083333333</v>
      </c>
      <c r="F535" s="56">
        <f>EDATE(E535, 10)</f>
        <v>44294</v>
      </c>
      <c r="G535" s="15" t="s">
        <v>3948</v>
      </c>
      <c r="H535" s="59">
        <v>1000000</v>
      </c>
      <c r="I535" s="16" t="str">
        <f>TEXT(E535,"yyyy-mm-ddThh:MM:ss")</f>
        <v>2020-06-08T10:06:00</v>
      </c>
      <c r="J535" s="55" t="str">
        <f>TEXT(F535,"yyyy-mm-ddThh:MM:ss")</f>
        <v>2021-04-08T00:00:00</v>
      </c>
      <c r="K535" s="66">
        <f t="shared" si="8"/>
        <v>1000000</v>
      </c>
      <c r="L535" s="20" t="s">
        <v>3939</v>
      </c>
      <c r="M535" s="12">
        <v>43990.629166666666</v>
      </c>
      <c r="N535" s="64" t="s">
        <v>2876</v>
      </c>
      <c r="O535" s="30" t="s">
        <v>2935</v>
      </c>
      <c r="P535" s="47">
        <f>H535</f>
        <v>1000000</v>
      </c>
      <c r="Q535" t="s">
        <v>2981</v>
      </c>
      <c r="R535" t="s">
        <v>2982</v>
      </c>
      <c r="S535">
        <v>5</v>
      </c>
      <c r="T535">
        <v>3</v>
      </c>
      <c r="U535">
        <v>2</v>
      </c>
      <c r="V535">
        <v>1</v>
      </c>
      <c r="W535">
        <v>0.5</v>
      </c>
      <c r="X535">
        <v>300000000</v>
      </c>
      <c r="Y535">
        <v>50000</v>
      </c>
      <c r="Z535">
        <v>500000</v>
      </c>
      <c r="AA535">
        <v>20000000</v>
      </c>
      <c r="AB535">
        <v>25</v>
      </c>
      <c r="AC535">
        <v>100</v>
      </c>
      <c r="AD535">
        <v>6</v>
      </c>
      <c r="AE535">
        <v>0.2</v>
      </c>
      <c r="AF535">
        <v>0.5</v>
      </c>
      <c r="AG535">
        <v>2</v>
      </c>
      <c r="AH535">
        <v>1</v>
      </c>
      <c r="AI535">
        <v>0.5</v>
      </c>
      <c r="AJ535">
        <v>0.5</v>
      </c>
      <c r="AK535">
        <v>0.5</v>
      </c>
      <c r="AL535">
        <v>6</v>
      </c>
      <c r="AM535">
        <v>4.5</v>
      </c>
      <c r="AN535">
        <v>1.5</v>
      </c>
      <c r="AO535" t="s">
        <v>2983</v>
      </c>
      <c r="AP535" t="s">
        <v>2984</v>
      </c>
      <c r="AQ535" t="s">
        <v>3397</v>
      </c>
      <c r="AR535" t="s">
        <v>2986</v>
      </c>
      <c r="AS535" t="s">
        <v>2987</v>
      </c>
      <c r="AT535" t="s">
        <v>2988</v>
      </c>
      <c r="AU535">
        <v>70</v>
      </c>
      <c r="AV535">
        <v>80</v>
      </c>
      <c r="AW535">
        <v>20000000</v>
      </c>
      <c r="AX535">
        <v>3</v>
      </c>
      <c r="AY535">
        <v>1</v>
      </c>
      <c r="AZ535">
        <v>0.5</v>
      </c>
      <c r="BA535">
        <v>0.3</v>
      </c>
      <c r="BB535">
        <v>0.2</v>
      </c>
      <c r="BC535">
        <v>300000000</v>
      </c>
      <c r="BD535">
        <v>0.2</v>
      </c>
      <c r="BE535">
        <v>0.5</v>
      </c>
      <c r="BF535">
        <v>0.2</v>
      </c>
      <c r="BG535">
        <v>0.5</v>
      </c>
    </row>
    <row r="536" spans="1:59" ht="24.75" thickBot="1" x14ac:dyDescent="0.3">
      <c r="A536" s="10" t="s">
        <v>1726</v>
      </c>
      <c r="B536" s="11" t="s">
        <v>1800</v>
      </c>
      <c r="C536" s="10" t="s">
        <v>1727</v>
      </c>
      <c r="D536" s="10" t="s">
        <v>1727</v>
      </c>
      <c r="E536" s="33">
        <v>43990.462500000001</v>
      </c>
      <c r="F536" s="56">
        <f>EDATE(E536, 10)</f>
        <v>44294</v>
      </c>
      <c r="G536" s="15" t="s">
        <v>3948</v>
      </c>
      <c r="H536" s="59">
        <v>500000</v>
      </c>
      <c r="I536" s="16" t="str">
        <f>TEXT(E536,"yyyy-mm-ddThh:MM:ss")</f>
        <v>2020-06-08T11:06:00</v>
      </c>
      <c r="J536" s="55" t="str">
        <f>TEXT(F536,"yyyy-mm-ddThh:MM:ss")</f>
        <v>2021-04-08T00:00:00</v>
      </c>
      <c r="K536" s="66">
        <f t="shared" si="8"/>
        <v>500000</v>
      </c>
      <c r="L536" s="20" t="s">
        <v>3939</v>
      </c>
      <c r="M536" s="12">
        <v>43991.712500000001</v>
      </c>
      <c r="N536" s="64" t="s">
        <v>2876</v>
      </c>
      <c r="O536" s="30" t="s">
        <v>2935</v>
      </c>
      <c r="P536" s="47">
        <f>H536</f>
        <v>500000</v>
      </c>
      <c r="Q536" t="s">
        <v>2981</v>
      </c>
      <c r="R536" t="s">
        <v>2982</v>
      </c>
      <c r="S536">
        <v>5</v>
      </c>
      <c r="T536">
        <v>3</v>
      </c>
      <c r="U536">
        <v>2</v>
      </c>
      <c r="V536">
        <v>1</v>
      </c>
      <c r="W536">
        <v>0.5</v>
      </c>
      <c r="X536">
        <v>300000000</v>
      </c>
      <c r="Y536">
        <v>50000</v>
      </c>
      <c r="Z536">
        <v>500000</v>
      </c>
      <c r="AA536">
        <v>20000000</v>
      </c>
      <c r="AB536">
        <v>25</v>
      </c>
      <c r="AC536">
        <v>100</v>
      </c>
      <c r="AD536">
        <v>6</v>
      </c>
      <c r="AE536">
        <v>0.2</v>
      </c>
      <c r="AF536">
        <v>0.5</v>
      </c>
      <c r="AG536">
        <v>2</v>
      </c>
      <c r="AH536">
        <v>1</v>
      </c>
      <c r="AI536">
        <v>0.5</v>
      </c>
      <c r="AJ536">
        <v>0.5</v>
      </c>
      <c r="AK536">
        <v>0.5</v>
      </c>
      <c r="AL536">
        <v>6</v>
      </c>
      <c r="AM536">
        <v>4.5</v>
      </c>
      <c r="AN536">
        <v>1.5</v>
      </c>
      <c r="AO536" t="s">
        <v>2983</v>
      </c>
      <c r="AP536" t="s">
        <v>2984</v>
      </c>
      <c r="AQ536" t="s">
        <v>3822</v>
      </c>
      <c r="AR536" t="s">
        <v>2986</v>
      </c>
      <c r="AS536" t="s">
        <v>2987</v>
      </c>
      <c r="AT536" t="s">
        <v>2988</v>
      </c>
      <c r="AU536">
        <v>70</v>
      </c>
      <c r="AV536">
        <v>80</v>
      </c>
      <c r="AW536">
        <v>20000000</v>
      </c>
      <c r="AX536">
        <v>3</v>
      </c>
      <c r="AY536">
        <v>1</v>
      </c>
      <c r="AZ536">
        <v>0.5</v>
      </c>
      <c r="BA536">
        <v>0.3</v>
      </c>
      <c r="BB536">
        <v>0.2</v>
      </c>
      <c r="BC536">
        <v>300000000</v>
      </c>
      <c r="BD536">
        <v>0.2</v>
      </c>
      <c r="BE536">
        <v>0.5</v>
      </c>
      <c r="BF536">
        <v>0.2</v>
      </c>
      <c r="BG536">
        <v>0.5</v>
      </c>
    </row>
    <row r="537" spans="1:59" ht="24.75" thickBot="1" x14ac:dyDescent="0.3">
      <c r="A537" s="10" t="s">
        <v>1723</v>
      </c>
      <c r="B537" s="11" t="s">
        <v>1800</v>
      </c>
      <c r="C537" s="10" t="s">
        <v>1724</v>
      </c>
      <c r="D537" s="10" t="s">
        <v>1724</v>
      </c>
      <c r="E537" s="33">
        <v>43990.504166666666</v>
      </c>
      <c r="F537" s="56">
        <f>EDATE(E537, 10)</f>
        <v>44294</v>
      </c>
      <c r="G537" s="15" t="s">
        <v>3948</v>
      </c>
      <c r="H537" s="59">
        <v>600000</v>
      </c>
      <c r="I537" s="16" t="str">
        <f>TEXT(E537,"yyyy-mm-ddThh:MM:ss")</f>
        <v>2020-06-08T12:06:00</v>
      </c>
      <c r="J537" s="55" t="str">
        <f>TEXT(F537,"yyyy-mm-ddThh:MM:ss")</f>
        <v>2021-04-08T00:00:00</v>
      </c>
      <c r="K537" s="66">
        <f t="shared" si="8"/>
        <v>600000</v>
      </c>
      <c r="L537" s="20" t="s">
        <v>3939</v>
      </c>
      <c r="M537" s="12">
        <v>43990.629166666666</v>
      </c>
      <c r="N537" s="64" t="s">
        <v>2876</v>
      </c>
      <c r="O537" s="30" t="s">
        <v>2935</v>
      </c>
      <c r="P537" s="47">
        <f>H537</f>
        <v>600000</v>
      </c>
      <c r="Q537" t="s">
        <v>2981</v>
      </c>
      <c r="R537" t="s">
        <v>2982</v>
      </c>
      <c r="S537">
        <v>5</v>
      </c>
      <c r="T537">
        <v>3</v>
      </c>
      <c r="U537">
        <v>2</v>
      </c>
      <c r="V537">
        <v>1</v>
      </c>
      <c r="W537">
        <v>0.5</v>
      </c>
      <c r="X537">
        <v>300000000</v>
      </c>
      <c r="Y537">
        <v>50000</v>
      </c>
      <c r="Z537">
        <v>500000</v>
      </c>
      <c r="AA537">
        <v>20000000</v>
      </c>
      <c r="AB537">
        <v>25</v>
      </c>
      <c r="AC537">
        <v>100</v>
      </c>
      <c r="AD537">
        <v>6</v>
      </c>
      <c r="AE537">
        <v>0.2</v>
      </c>
      <c r="AF537">
        <v>0.5</v>
      </c>
      <c r="AG537">
        <v>2</v>
      </c>
      <c r="AH537">
        <v>1</v>
      </c>
      <c r="AI537">
        <v>0.5</v>
      </c>
      <c r="AJ537">
        <v>0.5</v>
      </c>
      <c r="AK537">
        <v>0.5</v>
      </c>
      <c r="AL537">
        <v>6</v>
      </c>
      <c r="AM537">
        <v>4.5</v>
      </c>
      <c r="AN537">
        <v>1.5</v>
      </c>
      <c r="AO537" t="s">
        <v>2983</v>
      </c>
      <c r="AP537" t="s">
        <v>2984</v>
      </c>
      <c r="AQ537" t="s">
        <v>3542</v>
      </c>
      <c r="AR537" t="s">
        <v>2986</v>
      </c>
      <c r="AS537" t="s">
        <v>2987</v>
      </c>
      <c r="AT537" t="s">
        <v>2988</v>
      </c>
      <c r="AU537">
        <v>70</v>
      </c>
      <c r="AV537">
        <v>80</v>
      </c>
      <c r="AW537">
        <v>20000000</v>
      </c>
      <c r="AX537">
        <v>3</v>
      </c>
      <c r="AY537">
        <v>1</v>
      </c>
      <c r="AZ537">
        <v>0.5</v>
      </c>
      <c r="BA537">
        <v>0.3</v>
      </c>
      <c r="BB537">
        <v>0.2</v>
      </c>
      <c r="BC537">
        <v>300000000</v>
      </c>
      <c r="BD537">
        <v>0.2</v>
      </c>
      <c r="BE537">
        <v>0.5</v>
      </c>
      <c r="BF537">
        <v>0.2</v>
      </c>
      <c r="BG537">
        <v>0.5</v>
      </c>
    </row>
    <row r="538" spans="1:59" ht="24.75" thickBot="1" x14ac:dyDescent="0.3">
      <c r="A538" s="10" t="s">
        <v>1721</v>
      </c>
      <c r="B538" s="11" t="s">
        <v>1800</v>
      </c>
      <c r="C538" s="10" t="s">
        <v>1722</v>
      </c>
      <c r="D538" s="10" t="s">
        <v>1722</v>
      </c>
      <c r="E538" s="33">
        <v>43990.54583333333</v>
      </c>
      <c r="F538" s="56">
        <f>EDATE(E538, 10)</f>
        <v>44294</v>
      </c>
      <c r="G538" s="15" t="s">
        <v>3948</v>
      </c>
      <c r="H538" s="59">
        <v>669000</v>
      </c>
      <c r="I538" s="16" t="str">
        <f>TEXT(E538,"yyyy-mm-ddThh:MM:ss")</f>
        <v>2020-06-08T13:06:00</v>
      </c>
      <c r="J538" s="55" t="str">
        <f>TEXT(F538,"yyyy-mm-ddThh:MM:ss")</f>
        <v>2021-04-08T00:00:00</v>
      </c>
      <c r="K538" s="66">
        <f t="shared" si="8"/>
        <v>669000</v>
      </c>
      <c r="L538" s="20" t="s">
        <v>3939</v>
      </c>
      <c r="M538" s="12">
        <v>43990.67083333333</v>
      </c>
      <c r="N538" s="64" t="s">
        <v>2876</v>
      </c>
      <c r="O538" s="30" t="s">
        <v>2935</v>
      </c>
      <c r="P538" s="47">
        <f>H538</f>
        <v>669000</v>
      </c>
      <c r="Q538" t="s">
        <v>2981</v>
      </c>
      <c r="R538" t="s">
        <v>2982</v>
      </c>
      <c r="S538">
        <v>5</v>
      </c>
      <c r="T538">
        <v>3</v>
      </c>
      <c r="U538">
        <v>2</v>
      </c>
      <c r="V538">
        <v>1</v>
      </c>
      <c r="W538">
        <v>0.5</v>
      </c>
      <c r="X538">
        <v>300000000</v>
      </c>
      <c r="Y538">
        <v>50000</v>
      </c>
      <c r="Z538">
        <v>500000</v>
      </c>
      <c r="AA538">
        <v>20000000</v>
      </c>
      <c r="AB538">
        <v>25</v>
      </c>
      <c r="AC538">
        <v>100</v>
      </c>
      <c r="AD538">
        <v>6</v>
      </c>
      <c r="AE538">
        <v>0.2</v>
      </c>
      <c r="AF538">
        <v>0.5</v>
      </c>
      <c r="AG538">
        <v>2</v>
      </c>
      <c r="AH538">
        <v>1</v>
      </c>
      <c r="AI538">
        <v>0.5</v>
      </c>
      <c r="AJ538">
        <v>0.5</v>
      </c>
      <c r="AK538">
        <v>0.5</v>
      </c>
      <c r="AL538">
        <v>6</v>
      </c>
      <c r="AM538">
        <v>4.5</v>
      </c>
      <c r="AN538">
        <v>1.5</v>
      </c>
      <c r="AO538" t="s">
        <v>2983</v>
      </c>
      <c r="AP538" t="s">
        <v>2984</v>
      </c>
      <c r="AQ538" t="s">
        <v>3494</v>
      </c>
      <c r="AR538" t="s">
        <v>2986</v>
      </c>
      <c r="AS538" t="s">
        <v>2987</v>
      </c>
      <c r="AT538" t="s">
        <v>2988</v>
      </c>
      <c r="AU538">
        <v>70</v>
      </c>
      <c r="AV538">
        <v>80</v>
      </c>
      <c r="AW538">
        <v>20000000</v>
      </c>
      <c r="AX538">
        <v>3</v>
      </c>
      <c r="AY538">
        <v>1</v>
      </c>
      <c r="AZ538">
        <v>0.5</v>
      </c>
      <c r="BA538">
        <v>0.3</v>
      </c>
      <c r="BB538">
        <v>0.2</v>
      </c>
      <c r="BC538">
        <v>300000000</v>
      </c>
      <c r="BD538">
        <v>0.2</v>
      </c>
      <c r="BE538">
        <v>0.5</v>
      </c>
      <c r="BF538">
        <v>0.2</v>
      </c>
      <c r="BG538">
        <v>0.5</v>
      </c>
    </row>
    <row r="539" spans="1:59" ht="24.75" thickBot="1" x14ac:dyDescent="0.3">
      <c r="A539" s="10" t="s">
        <v>1718</v>
      </c>
      <c r="B539" s="11" t="s">
        <v>1800</v>
      </c>
      <c r="C539" s="10" t="s">
        <v>1719</v>
      </c>
      <c r="D539" s="10" t="s">
        <v>1719</v>
      </c>
      <c r="E539" s="33">
        <v>43990.587500000001</v>
      </c>
      <c r="F539" s="56">
        <f>EDATE(E539, 10)</f>
        <v>44294</v>
      </c>
      <c r="G539" s="15" t="s">
        <v>3948</v>
      </c>
      <c r="H539" s="59">
        <v>669000</v>
      </c>
      <c r="I539" s="16" t="str">
        <f>TEXT(E539,"yyyy-mm-ddThh:MM:ss")</f>
        <v>2020-06-08T14:06:00</v>
      </c>
      <c r="J539" s="55" t="str">
        <f>TEXT(F539,"yyyy-mm-ddThh:MM:ss")</f>
        <v>2021-04-08T00:00:00</v>
      </c>
      <c r="K539" s="66">
        <f t="shared" si="8"/>
        <v>669000</v>
      </c>
      <c r="L539" s="20" t="s">
        <v>3939</v>
      </c>
      <c r="M539" s="12">
        <v>43990.629166666666</v>
      </c>
      <c r="N539" s="64" t="s">
        <v>2876</v>
      </c>
      <c r="O539" s="30" t="s">
        <v>2935</v>
      </c>
      <c r="P539" s="47">
        <f>H539</f>
        <v>669000</v>
      </c>
      <c r="Q539" t="s">
        <v>2981</v>
      </c>
      <c r="R539" t="s">
        <v>2982</v>
      </c>
      <c r="S539">
        <v>5</v>
      </c>
      <c r="T539">
        <v>3</v>
      </c>
      <c r="U539">
        <v>2</v>
      </c>
      <c r="V539">
        <v>1</v>
      </c>
      <c r="W539">
        <v>0.5</v>
      </c>
      <c r="X539">
        <v>300000000</v>
      </c>
      <c r="Y539">
        <v>50000</v>
      </c>
      <c r="Z539">
        <v>500000</v>
      </c>
      <c r="AA539">
        <v>20000000</v>
      </c>
      <c r="AB539">
        <v>25</v>
      </c>
      <c r="AC539">
        <v>100</v>
      </c>
      <c r="AD539">
        <v>6</v>
      </c>
      <c r="AE539">
        <v>0.2</v>
      </c>
      <c r="AF539">
        <v>0.5</v>
      </c>
      <c r="AG539">
        <v>2</v>
      </c>
      <c r="AH539">
        <v>1</v>
      </c>
      <c r="AI539">
        <v>0.5</v>
      </c>
      <c r="AJ539">
        <v>0.5</v>
      </c>
      <c r="AK539">
        <v>0.5</v>
      </c>
      <c r="AL539">
        <v>6</v>
      </c>
      <c r="AM539">
        <v>4.5</v>
      </c>
      <c r="AN539">
        <v>1.5</v>
      </c>
      <c r="AO539" t="s">
        <v>2983</v>
      </c>
      <c r="AP539" t="s">
        <v>2984</v>
      </c>
      <c r="AQ539" t="s">
        <v>3493</v>
      </c>
      <c r="AR539" t="s">
        <v>2986</v>
      </c>
      <c r="AS539" t="s">
        <v>2987</v>
      </c>
      <c r="AT539" t="s">
        <v>2988</v>
      </c>
      <c r="AU539">
        <v>70</v>
      </c>
      <c r="AV539">
        <v>80</v>
      </c>
      <c r="AW539">
        <v>20000000</v>
      </c>
      <c r="AX539">
        <v>3</v>
      </c>
      <c r="AY539">
        <v>1</v>
      </c>
      <c r="AZ539">
        <v>0.5</v>
      </c>
      <c r="BA539">
        <v>0.3</v>
      </c>
      <c r="BB539">
        <v>0.2</v>
      </c>
      <c r="BC539">
        <v>300000000</v>
      </c>
      <c r="BD539">
        <v>0.2</v>
      </c>
      <c r="BE539">
        <v>0.5</v>
      </c>
      <c r="BF539">
        <v>0.2</v>
      </c>
      <c r="BG539">
        <v>0.5</v>
      </c>
    </row>
    <row r="540" spans="1:59" ht="24.75" thickBot="1" x14ac:dyDescent="0.3">
      <c r="A540" s="10" t="s">
        <v>1716</v>
      </c>
      <c r="B540" s="11" t="s">
        <v>1800</v>
      </c>
      <c r="C540" s="10" t="s">
        <v>1351</v>
      </c>
      <c r="D540" s="10" t="s">
        <v>1351</v>
      </c>
      <c r="E540" s="33">
        <v>43990.587500000001</v>
      </c>
      <c r="F540" s="56">
        <f>EDATE(E540, 10)</f>
        <v>44294</v>
      </c>
      <c r="G540" s="15" t="s">
        <v>3948</v>
      </c>
      <c r="H540" s="59">
        <v>512000</v>
      </c>
      <c r="I540" s="16" t="str">
        <f>TEXT(E540,"yyyy-mm-ddThh:MM:ss")</f>
        <v>2020-06-08T14:06:00</v>
      </c>
      <c r="J540" s="55" t="str">
        <f>TEXT(F540,"yyyy-mm-ddThh:MM:ss")</f>
        <v>2021-04-08T00:00:00</v>
      </c>
      <c r="K540" s="66">
        <f t="shared" si="8"/>
        <v>512000</v>
      </c>
      <c r="L540" s="20" t="s">
        <v>3939</v>
      </c>
      <c r="M540" s="12">
        <v>43993.712500000001</v>
      </c>
      <c r="N540" s="64" t="s">
        <v>2876</v>
      </c>
      <c r="O540" s="30" t="s">
        <v>2935</v>
      </c>
      <c r="P540" s="47">
        <f>H540</f>
        <v>512000</v>
      </c>
      <c r="Q540" t="s">
        <v>2981</v>
      </c>
      <c r="R540" t="s">
        <v>2982</v>
      </c>
      <c r="S540">
        <v>5</v>
      </c>
      <c r="T540">
        <v>3</v>
      </c>
      <c r="U540">
        <v>2</v>
      </c>
      <c r="V540">
        <v>1</v>
      </c>
      <c r="W540">
        <v>0.5</v>
      </c>
      <c r="X540">
        <v>300000000</v>
      </c>
      <c r="Y540">
        <v>50000</v>
      </c>
      <c r="Z540">
        <v>500000</v>
      </c>
      <c r="AA540">
        <v>20000000</v>
      </c>
      <c r="AB540">
        <v>25</v>
      </c>
      <c r="AC540">
        <v>100</v>
      </c>
      <c r="AD540">
        <v>6</v>
      </c>
      <c r="AE540">
        <v>0.2</v>
      </c>
      <c r="AF540">
        <v>0.5</v>
      </c>
      <c r="AG540">
        <v>2</v>
      </c>
      <c r="AH540">
        <v>1</v>
      </c>
      <c r="AI540">
        <v>0.5</v>
      </c>
      <c r="AJ540">
        <v>0.5</v>
      </c>
      <c r="AK540">
        <v>0.5</v>
      </c>
      <c r="AL540">
        <v>6</v>
      </c>
      <c r="AM540">
        <v>4.5</v>
      </c>
      <c r="AN540">
        <v>1.5</v>
      </c>
      <c r="AO540" t="s">
        <v>2983</v>
      </c>
      <c r="AP540" t="s">
        <v>2984</v>
      </c>
      <c r="AQ540" t="s">
        <v>3704</v>
      </c>
      <c r="AR540" t="s">
        <v>2986</v>
      </c>
      <c r="AS540" t="s">
        <v>2987</v>
      </c>
      <c r="AT540" t="s">
        <v>2988</v>
      </c>
      <c r="AU540">
        <v>70</v>
      </c>
      <c r="AV540">
        <v>80</v>
      </c>
      <c r="AW540">
        <v>20000000</v>
      </c>
      <c r="AX540">
        <v>3</v>
      </c>
      <c r="AY540">
        <v>1</v>
      </c>
      <c r="AZ540">
        <v>0.5</v>
      </c>
      <c r="BA540">
        <v>0.3</v>
      </c>
      <c r="BB540">
        <v>0.2</v>
      </c>
      <c r="BC540">
        <v>300000000</v>
      </c>
      <c r="BD540">
        <v>0.2</v>
      </c>
      <c r="BE540">
        <v>0.5</v>
      </c>
      <c r="BF540">
        <v>0.2</v>
      </c>
      <c r="BG540">
        <v>0.5</v>
      </c>
    </row>
    <row r="541" spans="1:59" ht="24.75" thickBot="1" x14ac:dyDescent="0.3">
      <c r="A541" s="10" t="s">
        <v>1706</v>
      </c>
      <c r="B541" s="11" t="s">
        <v>1800</v>
      </c>
      <c r="C541" s="10" t="s">
        <v>1707</v>
      </c>
      <c r="D541" s="10" t="s">
        <v>1707</v>
      </c>
      <c r="E541" s="33">
        <v>43990.629166666666</v>
      </c>
      <c r="F541" s="56">
        <f>EDATE(E541, 10)</f>
        <v>44294</v>
      </c>
      <c r="G541" s="15" t="s">
        <v>3948</v>
      </c>
      <c r="H541" s="59">
        <v>5140000</v>
      </c>
      <c r="I541" s="16" t="str">
        <f>TEXT(E541,"yyyy-mm-ddThh:MM:ss")</f>
        <v>2020-06-08T15:06:00</v>
      </c>
      <c r="J541" s="55" t="str">
        <f>TEXT(F541,"yyyy-mm-ddThh:MM:ss")</f>
        <v>2021-04-08T00:00:00</v>
      </c>
      <c r="K541" s="66">
        <f t="shared" si="8"/>
        <v>5140000</v>
      </c>
      <c r="L541" s="20" t="s">
        <v>3939</v>
      </c>
      <c r="M541" s="12">
        <v>43990.67083333333</v>
      </c>
      <c r="N541" s="64" t="s">
        <v>2876</v>
      </c>
      <c r="O541" s="30" t="s">
        <v>2935</v>
      </c>
      <c r="P541" s="47">
        <f>H541</f>
        <v>5140000</v>
      </c>
      <c r="Q541" t="s">
        <v>2981</v>
      </c>
      <c r="R541" t="s">
        <v>2982</v>
      </c>
      <c r="S541">
        <v>5</v>
      </c>
      <c r="T541">
        <v>3</v>
      </c>
      <c r="U541">
        <v>2</v>
      </c>
      <c r="V541">
        <v>1</v>
      </c>
      <c r="W541">
        <v>0.5</v>
      </c>
      <c r="X541">
        <v>300000000</v>
      </c>
      <c r="Y541">
        <v>50000</v>
      </c>
      <c r="Z541">
        <v>500000</v>
      </c>
      <c r="AA541">
        <v>20000000</v>
      </c>
      <c r="AB541">
        <v>25</v>
      </c>
      <c r="AC541">
        <v>100</v>
      </c>
      <c r="AD541">
        <v>6</v>
      </c>
      <c r="AE541">
        <v>0.2</v>
      </c>
      <c r="AF541">
        <v>0.5</v>
      </c>
      <c r="AG541">
        <v>2</v>
      </c>
      <c r="AH541">
        <v>1</v>
      </c>
      <c r="AI541">
        <v>0.5</v>
      </c>
      <c r="AJ541">
        <v>0.5</v>
      </c>
      <c r="AK541">
        <v>0.5</v>
      </c>
      <c r="AL541">
        <v>6</v>
      </c>
      <c r="AM541">
        <v>4.5</v>
      </c>
      <c r="AN541">
        <v>1.5</v>
      </c>
      <c r="AO541" t="s">
        <v>2983</v>
      </c>
      <c r="AP541" t="s">
        <v>2984</v>
      </c>
      <c r="AQ541" t="s">
        <v>3213</v>
      </c>
      <c r="AR541" t="s">
        <v>2986</v>
      </c>
      <c r="AS541" t="s">
        <v>2987</v>
      </c>
      <c r="AT541" t="s">
        <v>2988</v>
      </c>
      <c r="AU541">
        <v>70</v>
      </c>
      <c r="AV541">
        <v>80</v>
      </c>
      <c r="AW541">
        <v>20000000</v>
      </c>
      <c r="AX541">
        <v>3</v>
      </c>
      <c r="AY541">
        <v>1</v>
      </c>
      <c r="AZ541">
        <v>0.5</v>
      </c>
      <c r="BA541">
        <v>0.3</v>
      </c>
      <c r="BB541">
        <v>0.2</v>
      </c>
      <c r="BC541">
        <v>300000000</v>
      </c>
      <c r="BD541">
        <v>0.2</v>
      </c>
      <c r="BE541">
        <v>0.5</v>
      </c>
      <c r="BF541">
        <v>0.2</v>
      </c>
      <c r="BG541">
        <v>0.5</v>
      </c>
    </row>
    <row r="542" spans="1:59" ht="24.75" thickBot="1" x14ac:dyDescent="0.3">
      <c r="A542" s="10" t="s">
        <v>1702</v>
      </c>
      <c r="B542" s="11" t="s">
        <v>1800</v>
      </c>
      <c r="C542" s="10" t="s">
        <v>1703</v>
      </c>
      <c r="D542" s="10" t="s">
        <v>1703</v>
      </c>
      <c r="E542" s="33">
        <v>43990.629166666666</v>
      </c>
      <c r="F542" s="56">
        <f>EDATE(E542, 10)</f>
        <v>44294</v>
      </c>
      <c r="G542" s="15" t="s">
        <v>3948</v>
      </c>
      <c r="H542" s="59">
        <v>1000000</v>
      </c>
      <c r="I542" s="16" t="str">
        <f>TEXT(E542,"yyyy-mm-ddThh:MM:ss")</f>
        <v>2020-06-08T15:06:00</v>
      </c>
      <c r="J542" s="55" t="str">
        <f>TEXT(F542,"yyyy-mm-ddThh:MM:ss")</f>
        <v>2021-04-08T00:00:00</v>
      </c>
      <c r="K542" s="66">
        <f t="shared" si="8"/>
        <v>1000000</v>
      </c>
      <c r="L542" s="20" t="s">
        <v>3939</v>
      </c>
      <c r="M542" s="12">
        <v>43990.629166666666</v>
      </c>
      <c r="N542" s="64" t="s">
        <v>2876</v>
      </c>
      <c r="O542" s="30" t="s">
        <v>2935</v>
      </c>
      <c r="P542" s="47">
        <f>H542</f>
        <v>1000000</v>
      </c>
      <c r="Q542" t="s">
        <v>2981</v>
      </c>
      <c r="R542" t="s">
        <v>2982</v>
      </c>
      <c r="S542">
        <v>5</v>
      </c>
      <c r="T542">
        <v>3</v>
      </c>
      <c r="U542">
        <v>2</v>
      </c>
      <c r="V542">
        <v>1</v>
      </c>
      <c r="W542">
        <v>0.5</v>
      </c>
      <c r="X542">
        <v>300000000</v>
      </c>
      <c r="Y542">
        <v>50000</v>
      </c>
      <c r="Z542">
        <v>500000</v>
      </c>
      <c r="AA542">
        <v>20000000</v>
      </c>
      <c r="AB542">
        <v>25</v>
      </c>
      <c r="AC542">
        <v>100</v>
      </c>
      <c r="AD542">
        <v>6</v>
      </c>
      <c r="AE542">
        <v>0.2</v>
      </c>
      <c r="AF542">
        <v>0.5</v>
      </c>
      <c r="AG542">
        <v>2</v>
      </c>
      <c r="AH542">
        <v>1</v>
      </c>
      <c r="AI542">
        <v>0.5</v>
      </c>
      <c r="AJ542">
        <v>0.5</v>
      </c>
      <c r="AK542">
        <v>0.5</v>
      </c>
      <c r="AL542">
        <v>6</v>
      </c>
      <c r="AM542">
        <v>4.5</v>
      </c>
      <c r="AN542">
        <v>1.5</v>
      </c>
      <c r="AO542" t="s">
        <v>2983</v>
      </c>
      <c r="AP542" t="s">
        <v>2984</v>
      </c>
      <c r="AQ542" t="s">
        <v>3396</v>
      </c>
      <c r="AR542" t="s">
        <v>2986</v>
      </c>
      <c r="AS542" t="s">
        <v>2987</v>
      </c>
      <c r="AT542" t="s">
        <v>2988</v>
      </c>
      <c r="AU542">
        <v>70</v>
      </c>
      <c r="AV542">
        <v>80</v>
      </c>
      <c r="AW542">
        <v>20000000</v>
      </c>
      <c r="AX542">
        <v>3</v>
      </c>
      <c r="AY542">
        <v>1</v>
      </c>
      <c r="AZ542">
        <v>0.5</v>
      </c>
      <c r="BA542">
        <v>0.3</v>
      </c>
      <c r="BB542">
        <v>0.2</v>
      </c>
      <c r="BC542">
        <v>300000000</v>
      </c>
      <c r="BD542">
        <v>0.2</v>
      </c>
      <c r="BE542">
        <v>0.5</v>
      </c>
      <c r="BF542">
        <v>0.2</v>
      </c>
      <c r="BG542">
        <v>0.5</v>
      </c>
    </row>
    <row r="543" spans="1:59" ht="24.75" thickBot="1" x14ac:dyDescent="0.3">
      <c r="A543" s="10" t="s">
        <v>1710</v>
      </c>
      <c r="B543" s="11" t="s">
        <v>1800</v>
      </c>
      <c r="C543" s="10" t="s">
        <v>1711</v>
      </c>
      <c r="D543" s="10" t="s">
        <v>1711</v>
      </c>
      <c r="E543" s="33">
        <v>43990.629166666666</v>
      </c>
      <c r="F543" s="56">
        <f>EDATE(E543, 10)</f>
        <v>44294</v>
      </c>
      <c r="G543" s="15" t="s">
        <v>3948</v>
      </c>
      <c r="H543" s="59">
        <v>537000</v>
      </c>
      <c r="I543" s="16" t="str">
        <f>TEXT(E543,"yyyy-mm-ddThh:MM:ss")</f>
        <v>2020-06-08T15:06:00</v>
      </c>
      <c r="J543" s="55" t="str">
        <f>TEXT(F543,"yyyy-mm-ddThh:MM:ss")</f>
        <v>2021-04-08T00:00:00</v>
      </c>
      <c r="K543" s="66">
        <f t="shared" si="8"/>
        <v>537000</v>
      </c>
      <c r="L543" s="20" t="s">
        <v>3939</v>
      </c>
      <c r="M543" s="12">
        <v>43990.67083333333</v>
      </c>
      <c r="N543" s="64" t="s">
        <v>2876</v>
      </c>
      <c r="O543" s="30" t="s">
        <v>2935</v>
      </c>
      <c r="P543" s="47">
        <f>H543</f>
        <v>537000</v>
      </c>
      <c r="Q543" t="s">
        <v>2981</v>
      </c>
      <c r="R543" t="s">
        <v>2982</v>
      </c>
      <c r="S543">
        <v>5</v>
      </c>
      <c r="T543">
        <v>3</v>
      </c>
      <c r="U543">
        <v>2</v>
      </c>
      <c r="V543">
        <v>1</v>
      </c>
      <c r="W543">
        <v>0.5</v>
      </c>
      <c r="X543">
        <v>300000000</v>
      </c>
      <c r="Y543">
        <v>50000</v>
      </c>
      <c r="Z543">
        <v>500000</v>
      </c>
      <c r="AA543">
        <v>20000000</v>
      </c>
      <c r="AB543">
        <v>25</v>
      </c>
      <c r="AC543">
        <v>100</v>
      </c>
      <c r="AD543">
        <v>6</v>
      </c>
      <c r="AE543">
        <v>0.2</v>
      </c>
      <c r="AF543">
        <v>0.5</v>
      </c>
      <c r="AG543">
        <v>2</v>
      </c>
      <c r="AH543">
        <v>1</v>
      </c>
      <c r="AI543">
        <v>0.5</v>
      </c>
      <c r="AJ543">
        <v>0.5</v>
      </c>
      <c r="AK543">
        <v>0.5</v>
      </c>
      <c r="AL543">
        <v>6</v>
      </c>
      <c r="AM543">
        <v>4.5</v>
      </c>
      <c r="AN543">
        <v>1.5</v>
      </c>
      <c r="AO543" t="s">
        <v>2983</v>
      </c>
      <c r="AP543" t="s">
        <v>2984</v>
      </c>
      <c r="AQ543" t="s">
        <v>3620</v>
      </c>
      <c r="AR543" t="s">
        <v>2986</v>
      </c>
      <c r="AS543" t="s">
        <v>2987</v>
      </c>
      <c r="AT543" t="s">
        <v>2988</v>
      </c>
      <c r="AU543">
        <v>70</v>
      </c>
      <c r="AV543">
        <v>80</v>
      </c>
      <c r="AW543">
        <v>20000000</v>
      </c>
      <c r="AX543">
        <v>3</v>
      </c>
      <c r="AY543">
        <v>1</v>
      </c>
      <c r="AZ543">
        <v>0.5</v>
      </c>
      <c r="BA543">
        <v>0.3</v>
      </c>
      <c r="BB543">
        <v>0.2</v>
      </c>
      <c r="BC543">
        <v>300000000</v>
      </c>
      <c r="BD543">
        <v>0.2</v>
      </c>
      <c r="BE543">
        <v>0.5</v>
      </c>
      <c r="BF543">
        <v>0.2</v>
      </c>
      <c r="BG543">
        <v>0.5</v>
      </c>
    </row>
    <row r="544" spans="1:59" ht="24.75" thickBot="1" x14ac:dyDescent="0.3">
      <c r="A544" s="10" t="s">
        <v>1714</v>
      </c>
      <c r="B544" s="11" t="s">
        <v>1800</v>
      </c>
      <c r="C544" s="10" t="s">
        <v>996</v>
      </c>
      <c r="D544" s="10" t="s">
        <v>996</v>
      </c>
      <c r="E544" s="33">
        <v>43990.629166666666</v>
      </c>
      <c r="F544" s="56">
        <f>EDATE(E544, 10)</f>
        <v>44294</v>
      </c>
      <c r="G544" s="15" t="s">
        <v>3948</v>
      </c>
      <c r="H544" s="59">
        <v>500000</v>
      </c>
      <c r="I544" s="16" t="str">
        <f>TEXT(E544,"yyyy-mm-ddThh:MM:ss")</f>
        <v>2020-06-08T15:06:00</v>
      </c>
      <c r="J544" s="55" t="str">
        <f>TEXT(F544,"yyyy-mm-ddThh:MM:ss")</f>
        <v>2021-04-08T00:00:00</v>
      </c>
      <c r="K544" s="66">
        <f t="shared" si="8"/>
        <v>500000</v>
      </c>
      <c r="L544" s="20" t="s">
        <v>3939</v>
      </c>
      <c r="M544" s="12">
        <v>43990.629166666666</v>
      </c>
      <c r="N544" s="64" t="s">
        <v>2876</v>
      </c>
      <c r="O544" s="30" t="s">
        <v>2935</v>
      </c>
      <c r="P544" s="47">
        <f>H544</f>
        <v>500000</v>
      </c>
      <c r="Q544" t="s">
        <v>2981</v>
      </c>
      <c r="R544" t="s">
        <v>2982</v>
      </c>
      <c r="S544">
        <v>5</v>
      </c>
      <c r="T544">
        <v>3</v>
      </c>
      <c r="U544">
        <v>2</v>
      </c>
      <c r="V544">
        <v>1</v>
      </c>
      <c r="W544">
        <v>0.5</v>
      </c>
      <c r="X544">
        <v>300000000</v>
      </c>
      <c r="Y544">
        <v>50000</v>
      </c>
      <c r="Z544">
        <v>500000</v>
      </c>
      <c r="AA544">
        <v>20000000</v>
      </c>
      <c r="AB544">
        <v>25</v>
      </c>
      <c r="AC544">
        <v>100</v>
      </c>
      <c r="AD544">
        <v>6</v>
      </c>
      <c r="AE544">
        <v>0.2</v>
      </c>
      <c r="AF544">
        <v>0.5</v>
      </c>
      <c r="AG544">
        <v>2</v>
      </c>
      <c r="AH544">
        <v>1</v>
      </c>
      <c r="AI544">
        <v>0.5</v>
      </c>
      <c r="AJ544">
        <v>0.5</v>
      </c>
      <c r="AK544">
        <v>0.5</v>
      </c>
      <c r="AL544">
        <v>6</v>
      </c>
      <c r="AM544">
        <v>4.5</v>
      </c>
      <c r="AN544">
        <v>1.5</v>
      </c>
      <c r="AO544" t="s">
        <v>2983</v>
      </c>
      <c r="AP544" t="s">
        <v>2984</v>
      </c>
      <c r="AQ544" t="s">
        <v>3821</v>
      </c>
      <c r="AR544" t="s">
        <v>2986</v>
      </c>
      <c r="AS544" t="s">
        <v>2987</v>
      </c>
      <c r="AT544" t="s">
        <v>2988</v>
      </c>
      <c r="AU544">
        <v>70</v>
      </c>
      <c r="AV544">
        <v>80</v>
      </c>
      <c r="AW544">
        <v>20000000</v>
      </c>
      <c r="AX544">
        <v>3</v>
      </c>
      <c r="AY544">
        <v>1</v>
      </c>
      <c r="AZ544">
        <v>0.5</v>
      </c>
      <c r="BA544">
        <v>0.3</v>
      </c>
      <c r="BB544">
        <v>0.2</v>
      </c>
      <c r="BC544">
        <v>300000000</v>
      </c>
      <c r="BD544">
        <v>0.2</v>
      </c>
      <c r="BE544">
        <v>0.5</v>
      </c>
      <c r="BF544">
        <v>0.2</v>
      </c>
      <c r="BG544">
        <v>0.5</v>
      </c>
    </row>
    <row r="545" spans="1:59" ht="24.75" thickBot="1" x14ac:dyDescent="0.3">
      <c r="A545" s="10" t="s">
        <v>1695</v>
      </c>
      <c r="B545" s="11" t="s">
        <v>1800</v>
      </c>
      <c r="C545" s="10" t="s">
        <v>1696</v>
      </c>
      <c r="D545" s="10" t="s">
        <v>1696</v>
      </c>
      <c r="E545" s="33">
        <v>43990.67083333333</v>
      </c>
      <c r="F545" s="56">
        <f>EDATE(E545, 10)</f>
        <v>44294</v>
      </c>
      <c r="G545" s="15" t="s">
        <v>3948</v>
      </c>
      <c r="H545" s="59">
        <v>503000</v>
      </c>
      <c r="I545" s="16" t="str">
        <f>TEXT(E545,"yyyy-mm-ddThh:MM:ss")</f>
        <v>2020-06-08T16:06:00</v>
      </c>
      <c r="J545" s="55" t="str">
        <f>TEXT(F545,"yyyy-mm-ddThh:MM:ss")</f>
        <v>2021-04-08T00:00:00</v>
      </c>
      <c r="K545" s="66">
        <f t="shared" si="8"/>
        <v>503000</v>
      </c>
      <c r="L545" s="20" t="s">
        <v>3939</v>
      </c>
      <c r="M545" s="12">
        <v>43994.462500000001</v>
      </c>
      <c r="N545" s="64" t="s">
        <v>2876</v>
      </c>
      <c r="O545" s="30" t="s">
        <v>2935</v>
      </c>
      <c r="P545" s="47">
        <f>H545</f>
        <v>503000</v>
      </c>
      <c r="Q545" t="s">
        <v>2981</v>
      </c>
      <c r="R545" t="s">
        <v>2982</v>
      </c>
      <c r="S545">
        <v>5</v>
      </c>
      <c r="T545">
        <v>3</v>
      </c>
      <c r="U545">
        <v>2</v>
      </c>
      <c r="V545">
        <v>1</v>
      </c>
      <c r="W545">
        <v>0.5</v>
      </c>
      <c r="X545">
        <v>300000000</v>
      </c>
      <c r="Y545">
        <v>50000</v>
      </c>
      <c r="Z545">
        <v>500000</v>
      </c>
      <c r="AA545">
        <v>20000000</v>
      </c>
      <c r="AB545">
        <v>25</v>
      </c>
      <c r="AC545">
        <v>100</v>
      </c>
      <c r="AD545">
        <v>6</v>
      </c>
      <c r="AE545">
        <v>0.2</v>
      </c>
      <c r="AF545">
        <v>0.5</v>
      </c>
      <c r="AG545">
        <v>2</v>
      </c>
      <c r="AH545">
        <v>1</v>
      </c>
      <c r="AI545">
        <v>0.5</v>
      </c>
      <c r="AJ545">
        <v>0.5</v>
      </c>
      <c r="AK545">
        <v>0.5</v>
      </c>
      <c r="AL545">
        <v>6</v>
      </c>
      <c r="AM545">
        <v>4.5</v>
      </c>
      <c r="AN545">
        <v>1.5</v>
      </c>
      <c r="AO545" t="s">
        <v>2983</v>
      </c>
      <c r="AP545" t="s">
        <v>2984</v>
      </c>
      <c r="AQ545" t="s">
        <v>3729</v>
      </c>
      <c r="AR545" t="s">
        <v>2986</v>
      </c>
      <c r="AS545" t="s">
        <v>2987</v>
      </c>
      <c r="AT545" t="s">
        <v>2988</v>
      </c>
      <c r="AU545">
        <v>70</v>
      </c>
      <c r="AV545">
        <v>80</v>
      </c>
      <c r="AW545">
        <v>20000000</v>
      </c>
      <c r="AX545">
        <v>3</v>
      </c>
      <c r="AY545">
        <v>1</v>
      </c>
      <c r="AZ545">
        <v>0.5</v>
      </c>
      <c r="BA545">
        <v>0.3</v>
      </c>
      <c r="BB545">
        <v>0.2</v>
      </c>
      <c r="BC545">
        <v>300000000</v>
      </c>
      <c r="BD545">
        <v>0.2</v>
      </c>
      <c r="BE545">
        <v>0.5</v>
      </c>
      <c r="BF545">
        <v>0.2</v>
      </c>
      <c r="BG545">
        <v>0.5</v>
      </c>
    </row>
    <row r="546" spans="1:59" ht="24.75" thickBot="1" x14ac:dyDescent="0.3">
      <c r="A546" s="10" t="s">
        <v>1698</v>
      </c>
      <c r="B546" s="11" t="s">
        <v>1800</v>
      </c>
      <c r="C546" s="10" t="s">
        <v>1699</v>
      </c>
      <c r="D546" s="10" t="s">
        <v>1699</v>
      </c>
      <c r="E546" s="33">
        <v>43990.67083333333</v>
      </c>
      <c r="F546" s="56">
        <f>EDATE(E546, 10)</f>
        <v>44294</v>
      </c>
      <c r="G546" s="15" t="s">
        <v>3948</v>
      </c>
      <c r="H546" s="59">
        <v>500000</v>
      </c>
      <c r="I546" s="16" t="str">
        <f>TEXT(E546,"yyyy-mm-ddThh:MM:ss")</f>
        <v>2020-06-08T16:06:00</v>
      </c>
      <c r="J546" s="55" t="str">
        <f>TEXT(F546,"yyyy-mm-ddThh:MM:ss")</f>
        <v>2021-04-08T00:00:00</v>
      </c>
      <c r="K546" s="66">
        <f t="shared" si="8"/>
        <v>500000</v>
      </c>
      <c r="L546" s="20" t="s">
        <v>3939</v>
      </c>
      <c r="M546" s="12">
        <v>43990.837500000001</v>
      </c>
      <c r="N546" s="64" t="s">
        <v>2876</v>
      </c>
      <c r="O546" s="30" t="s">
        <v>2935</v>
      </c>
      <c r="P546" s="47">
        <f>H546</f>
        <v>500000</v>
      </c>
      <c r="Q546" t="s">
        <v>2981</v>
      </c>
      <c r="R546" t="s">
        <v>2982</v>
      </c>
      <c r="S546">
        <v>5</v>
      </c>
      <c r="T546">
        <v>3</v>
      </c>
      <c r="U546">
        <v>2</v>
      </c>
      <c r="V546">
        <v>1</v>
      </c>
      <c r="W546">
        <v>0.5</v>
      </c>
      <c r="X546">
        <v>300000000</v>
      </c>
      <c r="Y546">
        <v>50000</v>
      </c>
      <c r="Z546">
        <v>500000</v>
      </c>
      <c r="AA546">
        <v>20000000</v>
      </c>
      <c r="AB546">
        <v>25</v>
      </c>
      <c r="AC546">
        <v>100</v>
      </c>
      <c r="AD546">
        <v>6</v>
      </c>
      <c r="AE546">
        <v>0.2</v>
      </c>
      <c r="AF546">
        <v>0.5</v>
      </c>
      <c r="AG546">
        <v>2</v>
      </c>
      <c r="AH546">
        <v>1</v>
      </c>
      <c r="AI546">
        <v>0.5</v>
      </c>
      <c r="AJ546">
        <v>0.5</v>
      </c>
      <c r="AK546">
        <v>0.5</v>
      </c>
      <c r="AL546">
        <v>6</v>
      </c>
      <c r="AM546">
        <v>4.5</v>
      </c>
      <c r="AN546">
        <v>1.5</v>
      </c>
      <c r="AO546" t="s">
        <v>2983</v>
      </c>
      <c r="AP546" t="s">
        <v>2984</v>
      </c>
      <c r="AQ546" t="s">
        <v>3820</v>
      </c>
      <c r="AR546" t="s">
        <v>2986</v>
      </c>
      <c r="AS546" t="s">
        <v>2987</v>
      </c>
      <c r="AT546" t="s">
        <v>2988</v>
      </c>
      <c r="AU546">
        <v>70</v>
      </c>
      <c r="AV546">
        <v>80</v>
      </c>
      <c r="AW546">
        <v>20000000</v>
      </c>
      <c r="AX546">
        <v>3</v>
      </c>
      <c r="AY546">
        <v>1</v>
      </c>
      <c r="AZ546">
        <v>0.5</v>
      </c>
      <c r="BA546">
        <v>0.3</v>
      </c>
      <c r="BB546">
        <v>0.2</v>
      </c>
      <c r="BC546">
        <v>300000000</v>
      </c>
      <c r="BD546">
        <v>0.2</v>
      </c>
      <c r="BE546">
        <v>0.5</v>
      </c>
      <c r="BF546">
        <v>0.2</v>
      </c>
      <c r="BG546">
        <v>0.5</v>
      </c>
    </row>
    <row r="547" spans="1:59" ht="24.75" thickBot="1" x14ac:dyDescent="0.3">
      <c r="A547" s="10" t="s">
        <v>1692</v>
      </c>
      <c r="B547" s="11" t="s">
        <v>1800</v>
      </c>
      <c r="C547" s="10" t="s">
        <v>1693</v>
      </c>
      <c r="D547" s="10" t="s">
        <v>1693</v>
      </c>
      <c r="E547" s="33">
        <v>43990.754166666666</v>
      </c>
      <c r="F547" s="56">
        <f>EDATE(E547, 10)</f>
        <v>44294</v>
      </c>
      <c r="G547" s="15" t="s">
        <v>3948</v>
      </c>
      <c r="H547" s="59">
        <v>900000</v>
      </c>
      <c r="I547" s="16" t="str">
        <f>TEXT(E547,"yyyy-mm-ddThh:MM:ss")</f>
        <v>2020-06-08T18:06:00</v>
      </c>
      <c r="J547" s="55" t="str">
        <f>TEXT(F547,"yyyy-mm-ddThh:MM:ss")</f>
        <v>2021-04-08T00:00:00</v>
      </c>
      <c r="K547" s="66">
        <f t="shared" si="8"/>
        <v>900000</v>
      </c>
      <c r="L547" s="20" t="s">
        <v>3939</v>
      </c>
      <c r="M547" s="12">
        <v>43992.42083333333</v>
      </c>
      <c r="N547" s="64" t="s">
        <v>2876</v>
      </c>
      <c r="O547" s="30" t="s">
        <v>2935</v>
      </c>
      <c r="P547" s="47">
        <f>H547</f>
        <v>900000</v>
      </c>
      <c r="Q547" t="s">
        <v>2981</v>
      </c>
      <c r="R547" t="s">
        <v>2982</v>
      </c>
      <c r="S547">
        <v>5</v>
      </c>
      <c r="T547">
        <v>3</v>
      </c>
      <c r="U547">
        <v>2</v>
      </c>
      <c r="V547">
        <v>1</v>
      </c>
      <c r="W547">
        <v>0.5</v>
      </c>
      <c r="X547">
        <v>300000000</v>
      </c>
      <c r="Y547">
        <v>50000</v>
      </c>
      <c r="Z547">
        <v>500000</v>
      </c>
      <c r="AA547">
        <v>20000000</v>
      </c>
      <c r="AB547">
        <v>25</v>
      </c>
      <c r="AC547">
        <v>100</v>
      </c>
      <c r="AD547">
        <v>6</v>
      </c>
      <c r="AE547">
        <v>0.2</v>
      </c>
      <c r="AF547">
        <v>0.5</v>
      </c>
      <c r="AG547">
        <v>2</v>
      </c>
      <c r="AH547">
        <v>1</v>
      </c>
      <c r="AI547">
        <v>0.5</v>
      </c>
      <c r="AJ547">
        <v>0.5</v>
      </c>
      <c r="AK547">
        <v>0.5</v>
      </c>
      <c r="AL547">
        <v>6</v>
      </c>
      <c r="AM547">
        <v>4.5</v>
      </c>
      <c r="AN547">
        <v>1.5</v>
      </c>
      <c r="AO547" t="s">
        <v>2983</v>
      </c>
      <c r="AP547" t="s">
        <v>2984</v>
      </c>
      <c r="AQ547" t="s">
        <v>3425</v>
      </c>
      <c r="AR547" t="s">
        <v>2986</v>
      </c>
      <c r="AS547" t="s">
        <v>2987</v>
      </c>
      <c r="AT547" t="s">
        <v>2988</v>
      </c>
      <c r="AU547">
        <v>70</v>
      </c>
      <c r="AV547">
        <v>80</v>
      </c>
      <c r="AW547">
        <v>20000000</v>
      </c>
      <c r="AX547">
        <v>3</v>
      </c>
      <c r="AY547">
        <v>1</v>
      </c>
      <c r="AZ547">
        <v>0.5</v>
      </c>
      <c r="BA547">
        <v>0.3</v>
      </c>
      <c r="BB547">
        <v>0.2</v>
      </c>
      <c r="BC547">
        <v>300000000</v>
      </c>
      <c r="BD547">
        <v>0.2</v>
      </c>
      <c r="BE547">
        <v>0.5</v>
      </c>
      <c r="BF547">
        <v>0.2</v>
      </c>
      <c r="BG547">
        <v>0.5</v>
      </c>
    </row>
    <row r="548" spans="1:59" ht="24.75" thickBot="1" x14ac:dyDescent="0.3">
      <c r="A548" s="10" t="s">
        <v>1689</v>
      </c>
      <c r="B548" s="11" t="s">
        <v>1800</v>
      </c>
      <c r="C548" s="10" t="s">
        <v>1690</v>
      </c>
      <c r="D548" s="10" t="s">
        <v>1690</v>
      </c>
      <c r="E548" s="33">
        <v>43990.79583333333</v>
      </c>
      <c r="F548" s="56">
        <f>EDATE(E548, 10)</f>
        <v>44294</v>
      </c>
      <c r="G548" s="15" t="s">
        <v>3948</v>
      </c>
      <c r="H548" s="59">
        <v>616000</v>
      </c>
      <c r="I548" s="16" t="str">
        <f>TEXT(E548,"yyyy-mm-ddThh:MM:ss")</f>
        <v>2020-06-08T19:06:00</v>
      </c>
      <c r="J548" s="55" t="str">
        <f>TEXT(F548,"yyyy-mm-ddThh:MM:ss")</f>
        <v>2021-04-08T00:00:00</v>
      </c>
      <c r="K548" s="66">
        <f t="shared" si="8"/>
        <v>616000</v>
      </c>
      <c r="L548" s="20" t="s">
        <v>3939</v>
      </c>
      <c r="M548" s="12">
        <v>43991.712500000001</v>
      </c>
      <c r="N548" s="64" t="s">
        <v>2876</v>
      </c>
      <c r="O548" s="30" t="s">
        <v>2935</v>
      </c>
      <c r="P548" s="47">
        <f>H548</f>
        <v>616000</v>
      </c>
      <c r="Q548" t="s">
        <v>2981</v>
      </c>
      <c r="R548" t="s">
        <v>2982</v>
      </c>
      <c r="S548">
        <v>5</v>
      </c>
      <c r="T548">
        <v>3</v>
      </c>
      <c r="U548">
        <v>2</v>
      </c>
      <c r="V548">
        <v>1</v>
      </c>
      <c r="W548">
        <v>0.5</v>
      </c>
      <c r="X548">
        <v>300000000</v>
      </c>
      <c r="Y548">
        <v>50000</v>
      </c>
      <c r="Z548">
        <v>500000</v>
      </c>
      <c r="AA548">
        <v>20000000</v>
      </c>
      <c r="AB548">
        <v>25</v>
      </c>
      <c r="AC548">
        <v>100</v>
      </c>
      <c r="AD548">
        <v>6</v>
      </c>
      <c r="AE548">
        <v>0.2</v>
      </c>
      <c r="AF548">
        <v>0.5</v>
      </c>
      <c r="AG548">
        <v>2</v>
      </c>
      <c r="AH548">
        <v>1</v>
      </c>
      <c r="AI548">
        <v>0.5</v>
      </c>
      <c r="AJ548">
        <v>0.5</v>
      </c>
      <c r="AK548">
        <v>0.5</v>
      </c>
      <c r="AL548">
        <v>6</v>
      </c>
      <c r="AM548">
        <v>4.5</v>
      </c>
      <c r="AN548">
        <v>1.5</v>
      </c>
      <c r="AO548" t="s">
        <v>2983</v>
      </c>
      <c r="AP548" t="s">
        <v>2984</v>
      </c>
      <c r="AQ548" t="s">
        <v>3522</v>
      </c>
      <c r="AR548" t="s">
        <v>2986</v>
      </c>
      <c r="AS548" t="s">
        <v>2987</v>
      </c>
      <c r="AT548" t="s">
        <v>2988</v>
      </c>
      <c r="AU548">
        <v>70</v>
      </c>
      <c r="AV548">
        <v>80</v>
      </c>
      <c r="AW548">
        <v>20000000</v>
      </c>
      <c r="AX548">
        <v>3</v>
      </c>
      <c r="AY548">
        <v>1</v>
      </c>
      <c r="AZ548">
        <v>0.5</v>
      </c>
      <c r="BA548">
        <v>0.3</v>
      </c>
      <c r="BB548">
        <v>0.2</v>
      </c>
      <c r="BC548">
        <v>300000000</v>
      </c>
      <c r="BD548">
        <v>0.2</v>
      </c>
      <c r="BE548">
        <v>0.5</v>
      </c>
      <c r="BF548">
        <v>0.2</v>
      </c>
      <c r="BG548">
        <v>0.5</v>
      </c>
    </row>
    <row r="549" spans="1:59" ht="24.75" thickBot="1" x14ac:dyDescent="0.3">
      <c r="A549" s="10" t="s">
        <v>1687</v>
      </c>
      <c r="B549" s="11" t="s">
        <v>1800</v>
      </c>
      <c r="C549" s="10" t="s">
        <v>1688</v>
      </c>
      <c r="D549" s="10" t="s">
        <v>1688</v>
      </c>
      <c r="E549" s="33">
        <v>43991.337500000001</v>
      </c>
      <c r="F549" s="56">
        <f>EDATE(E549, 10)</f>
        <v>44295</v>
      </c>
      <c r="G549" s="15" t="s">
        <v>3948</v>
      </c>
      <c r="H549" s="59">
        <v>430000</v>
      </c>
      <c r="I549" s="16" t="str">
        <f>TEXT(E549,"yyyy-mm-ddThh:MM:ss")</f>
        <v>2020-06-09T08:06:00</v>
      </c>
      <c r="J549" s="55" t="str">
        <f>TEXT(F549,"yyyy-mm-ddThh:MM:ss")</f>
        <v>2021-04-09T00:00:00</v>
      </c>
      <c r="K549" s="66">
        <f t="shared" si="8"/>
        <v>430000</v>
      </c>
      <c r="L549" s="20" t="s">
        <v>3939</v>
      </c>
      <c r="M549" s="12">
        <v>43991.629166666666</v>
      </c>
      <c r="N549" s="64" t="s">
        <v>2876</v>
      </c>
      <c r="O549" s="30" t="s">
        <v>2935</v>
      </c>
      <c r="P549" s="47">
        <f>H549</f>
        <v>430000</v>
      </c>
      <c r="Q549" t="s">
        <v>2981</v>
      </c>
      <c r="R549" t="s">
        <v>2982</v>
      </c>
      <c r="S549">
        <v>5</v>
      </c>
      <c r="T549">
        <v>3</v>
      </c>
      <c r="U549">
        <v>2</v>
      </c>
      <c r="V549">
        <v>1</v>
      </c>
      <c r="W549">
        <v>0.5</v>
      </c>
      <c r="X549">
        <v>300000000</v>
      </c>
      <c r="Y549">
        <v>50000</v>
      </c>
      <c r="Z549">
        <v>500000</v>
      </c>
      <c r="AA549">
        <v>20000000</v>
      </c>
      <c r="AB549">
        <v>25</v>
      </c>
      <c r="AC549">
        <v>100</v>
      </c>
      <c r="AD549">
        <v>6</v>
      </c>
      <c r="AE549">
        <v>0.2</v>
      </c>
      <c r="AF549">
        <v>0.5</v>
      </c>
      <c r="AG549">
        <v>2</v>
      </c>
      <c r="AH549">
        <v>1</v>
      </c>
      <c r="AI549">
        <v>0.5</v>
      </c>
      <c r="AJ549">
        <v>0.5</v>
      </c>
      <c r="AK549">
        <v>0.5</v>
      </c>
      <c r="AL549">
        <v>6</v>
      </c>
      <c r="AM549">
        <v>4.5</v>
      </c>
      <c r="AN549">
        <v>1.5</v>
      </c>
      <c r="AO549" t="s">
        <v>2983</v>
      </c>
      <c r="AP549" t="s">
        <v>2984</v>
      </c>
      <c r="AQ549" t="s">
        <v>3909</v>
      </c>
      <c r="AR549" t="s">
        <v>2986</v>
      </c>
      <c r="AS549" t="s">
        <v>2987</v>
      </c>
      <c r="AT549" t="s">
        <v>2988</v>
      </c>
      <c r="AU549">
        <v>70</v>
      </c>
      <c r="AV549">
        <v>80</v>
      </c>
      <c r="AW549">
        <v>20000000</v>
      </c>
      <c r="AX549">
        <v>3</v>
      </c>
      <c r="AY549">
        <v>1</v>
      </c>
      <c r="AZ549">
        <v>0.5</v>
      </c>
      <c r="BA549">
        <v>0.3</v>
      </c>
      <c r="BB549">
        <v>0.2</v>
      </c>
      <c r="BC549">
        <v>300000000</v>
      </c>
      <c r="BD549">
        <v>0.2</v>
      </c>
      <c r="BE549">
        <v>0.5</v>
      </c>
      <c r="BF549">
        <v>0.2</v>
      </c>
      <c r="BG549">
        <v>0.5</v>
      </c>
    </row>
    <row r="550" spans="1:59" ht="24.75" thickBot="1" x14ac:dyDescent="0.3">
      <c r="A550" s="10" t="s">
        <v>1682</v>
      </c>
      <c r="B550" s="11" t="s">
        <v>1800</v>
      </c>
      <c r="C550" s="10" t="s">
        <v>1683</v>
      </c>
      <c r="D550" s="10" t="s">
        <v>1683</v>
      </c>
      <c r="E550" s="33">
        <v>43991.42083333333</v>
      </c>
      <c r="F550" s="56">
        <f>EDATE(E550, 10)</f>
        <v>44295</v>
      </c>
      <c r="G550" s="15" t="s">
        <v>3948</v>
      </c>
      <c r="H550" s="59">
        <v>608000</v>
      </c>
      <c r="I550" s="16" t="str">
        <f>TEXT(E550,"yyyy-mm-ddThh:MM:ss")</f>
        <v>2020-06-09T10:06:00</v>
      </c>
      <c r="J550" s="55" t="str">
        <f>TEXT(F550,"yyyy-mm-ddThh:MM:ss")</f>
        <v>2021-04-09T00:00:00</v>
      </c>
      <c r="K550" s="66">
        <f t="shared" si="8"/>
        <v>608000</v>
      </c>
      <c r="L550" s="20" t="s">
        <v>3939</v>
      </c>
      <c r="M550" s="12">
        <v>43991.42083333333</v>
      </c>
      <c r="N550" s="64" t="s">
        <v>2876</v>
      </c>
      <c r="O550" s="30" t="s">
        <v>2935</v>
      </c>
      <c r="P550" s="47">
        <f>H550</f>
        <v>608000</v>
      </c>
      <c r="Q550" t="s">
        <v>2981</v>
      </c>
      <c r="R550" t="s">
        <v>2982</v>
      </c>
      <c r="S550">
        <v>5</v>
      </c>
      <c r="T550">
        <v>3</v>
      </c>
      <c r="U550">
        <v>2</v>
      </c>
      <c r="V550">
        <v>1</v>
      </c>
      <c r="W550">
        <v>0.5</v>
      </c>
      <c r="X550">
        <v>300000000</v>
      </c>
      <c r="Y550">
        <v>50000</v>
      </c>
      <c r="Z550">
        <v>500000</v>
      </c>
      <c r="AA550">
        <v>20000000</v>
      </c>
      <c r="AB550">
        <v>25</v>
      </c>
      <c r="AC550">
        <v>100</v>
      </c>
      <c r="AD550">
        <v>6</v>
      </c>
      <c r="AE550">
        <v>0.2</v>
      </c>
      <c r="AF550">
        <v>0.5</v>
      </c>
      <c r="AG550">
        <v>2</v>
      </c>
      <c r="AH550">
        <v>1</v>
      </c>
      <c r="AI550">
        <v>0.5</v>
      </c>
      <c r="AJ550">
        <v>0.5</v>
      </c>
      <c r="AK550">
        <v>0.5</v>
      </c>
      <c r="AL550">
        <v>6</v>
      </c>
      <c r="AM550">
        <v>4.5</v>
      </c>
      <c r="AN550">
        <v>1.5</v>
      </c>
      <c r="AO550" t="s">
        <v>2983</v>
      </c>
      <c r="AP550" t="s">
        <v>2984</v>
      </c>
      <c r="AQ550" t="s">
        <v>3530</v>
      </c>
      <c r="AR550" t="s">
        <v>2986</v>
      </c>
      <c r="AS550" t="s">
        <v>2987</v>
      </c>
      <c r="AT550" t="s">
        <v>2988</v>
      </c>
      <c r="AU550">
        <v>70</v>
      </c>
      <c r="AV550">
        <v>80</v>
      </c>
      <c r="AW550">
        <v>20000000</v>
      </c>
      <c r="AX550">
        <v>3</v>
      </c>
      <c r="AY550">
        <v>1</v>
      </c>
      <c r="AZ550">
        <v>0.5</v>
      </c>
      <c r="BA550">
        <v>0.3</v>
      </c>
      <c r="BB550">
        <v>0.2</v>
      </c>
      <c r="BC550">
        <v>300000000</v>
      </c>
      <c r="BD550">
        <v>0.2</v>
      </c>
      <c r="BE550">
        <v>0.5</v>
      </c>
      <c r="BF550">
        <v>0.2</v>
      </c>
      <c r="BG550">
        <v>0.5</v>
      </c>
    </row>
    <row r="551" spans="1:59" ht="24.75" thickBot="1" x14ac:dyDescent="0.3">
      <c r="A551" s="10" t="s">
        <v>1671</v>
      </c>
      <c r="B551" s="11" t="s">
        <v>1800</v>
      </c>
      <c r="C551" s="10" t="s">
        <v>1672</v>
      </c>
      <c r="D551" s="10" t="s">
        <v>1672</v>
      </c>
      <c r="E551" s="33">
        <v>43991.504166666666</v>
      </c>
      <c r="F551" s="56">
        <f>EDATE(E551, 10)</f>
        <v>44295</v>
      </c>
      <c r="G551" s="15" t="s">
        <v>3948</v>
      </c>
      <c r="H551" s="59">
        <v>757000</v>
      </c>
      <c r="I551" s="16" t="str">
        <f>TEXT(E551,"yyyy-mm-ddThh:MM:ss")</f>
        <v>2020-06-09T12:06:00</v>
      </c>
      <c r="J551" s="55" t="str">
        <f>TEXT(F551,"yyyy-mm-ddThh:MM:ss")</f>
        <v>2021-04-09T00:00:00</v>
      </c>
      <c r="K551" s="66">
        <f t="shared" si="8"/>
        <v>757000</v>
      </c>
      <c r="L551" s="20" t="s">
        <v>3939</v>
      </c>
      <c r="M551" s="12">
        <v>43992.629166666666</v>
      </c>
      <c r="N551" s="64" t="s">
        <v>2876</v>
      </c>
      <c r="O551" s="30" t="s">
        <v>2935</v>
      </c>
      <c r="P551" s="47">
        <f>H551</f>
        <v>757000</v>
      </c>
      <c r="Q551" t="s">
        <v>2981</v>
      </c>
      <c r="R551" t="s">
        <v>2982</v>
      </c>
      <c r="S551">
        <v>5</v>
      </c>
      <c r="T551">
        <v>3</v>
      </c>
      <c r="U551">
        <v>2</v>
      </c>
      <c r="V551">
        <v>1</v>
      </c>
      <c r="W551">
        <v>0.5</v>
      </c>
      <c r="X551">
        <v>300000000</v>
      </c>
      <c r="Y551">
        <v>50000</v>
      </c>
      <c r="Z551">
        <v>500000</v>
      </c>
      <c r="AA551">
        <v>20000000</v>
      </c>
      <c r="AB551">
        <v>25</v>
      </c>
      <c r="AC551">
        <v>100</v>
      </c>
      <c r="AD551">
        <v>6</v>
      </c>
      <c r="AE551">
        <v>0.2</v>
      </c>
      <c r="AF551">
        <v>0.5</v>
      </c>
      <c r="AG551">
        <v>2</v>
      </c>
      <c r="AH551">
        <v>1</v>
      </c>
      <c r="AI551">
        <v>0.5</v>
      </c>
      <c r="AJ551">
        <v>0.5</v>
      </c>
      <c r="AK551">
        <v>0.5</v>
      </c>
      <c r="AL551">
        <v>6</v>
      </c>
      <c r="AM551">
        <v>4.5</v>
      </c>
      <c r="AN551">
        <v>1.5</v>
      </c>
      <c r="AO551" t="s">
        <v>2983</v>
      </c>
      <c r="AP551" t="s">
        <v>2984</v>
      </c>
      <c r="AQ551" t="s">
        <v>3461</v>
      </c>
      <c r="AR551" t="s">
        <v>2986</v>
      </c>
      <c r="AS551" t="s">
        <v>2987</v>
      </c>
      <c r="AT551" t="s">
        <v>2988</v>
      </c>
      <c r="AU551">
        <v>70</v>
      </c>
      <c r="AV551">
        <v>80</v>
      </c>
      <c r="AW551">
        <v>20000000</v>
      </c>
      <c r="AX551">
        <v>3</v>
      </c>
      <c r="AY551">
        <v>1</v>
      </c>
      <c r="AZ551">
        <v>0.5</v>
      </c>
      <c r="BA551">
        <v>0.3</v>
      </c>
      <c r="BB551">
        <v>0.2</v>
      </c>
      <c r="BC551">
        <v>300000000</v>
      </c>
      <c r="BD551">
        <v>0.2</v>
      </c>
      <c r="BE551">
        <v>0.5</v>
      </c>
      <c r="BF551">
        <v>0.2</v>
      </c>
      <c r="BG551">
        <v>0.5</v>
      </c>
    </row>
    <row r="552" spans="1:59" ht="24.75" thickBot="1" x14ac:dyDescent="0.3">
      <c r="A552" s="10" t="s">
        <v>1663</v>
      </c>
      <c r="B552" s="11" t="s">
        <v>1800</v>
      </c>
      <c r="C552" s="10" t="s">
        <v>1664</v>
      </c>
      <c r="D552" s="10" t="s">
        <v>1664</v>
      </c>
      <c r="E552" s="33">
        <v>43991.504166666666</v>
      </c>
      <c r="F552" s="56">
        <f>EDATE(E552, 10)</f>
        <v>44295</v>
      </c>
      <c r="G552" s="15" t="s">
        <v>3948</v>
      </c>
      <c r="H552" s="59">
        <v>522000</v>
      </c>
      <c r="I552" s="16" t="str">
        <f>TEXT(E552,"yyyy-mm-ddThh:MM:ss")</f>
        <v>2020-06-09T12:06:00</v>
      </c>
      <c r="J552" s="55" t="str">
        <f>TEXT(F552,"yyyy-mm-ddThh:MM:ss")</f>
        <v>2021-04-09T00:00:00</v>
      </c>
      <c r="K552" s="66">
        <f t="shared" si="8"/>
        <v>522000</v>
      </c>
      <c r="L552" s="20" t="s">
        <v>3939</v>
      </c>
      <c r="M552" s="12">
        <v>43991.67083333333</v>
      </c>
      <c r="N552" s="64" t="s">
        <v>2876</v>
      </c>
      <c r="O552" s="30" t="s">
        <v>2935</v>
      </c>
      <c r="P552" s="47">
        <f>H552</f>
        <v>522000</v>
      </c>
      <c r="Q552" t="s">
        <v>2981</v>
      </c>
      <c r="R552" t="s">
        <v>2982</v>
      </c>
      <c r="S552">
        <v>5</v>
      </c>
      <c r="T552">
        <v>3</v>
      </c>
      <c r="U552">
        <v>2</v>
      </c>
      <c r="V552">
        <v>1</v>
      </c>
      <c r="W552">
        <v>0.5</v>
      </c>
      <c r="X552">
        <v>300000000</v>
      </c>
      <c r="Y552">
        <v>50000</v>
      </c>
      <c r="Z552">
        <v>500000</v>
      </c>
      <c r="AA552">
        <v>20000000</v>
      </c>
      <c r="AB552">
        <v>25</v>
      </c>
      <c r="AC552">
        <v>100</v>
      </c>
      <c r="AD552">
        <v>6</v>
      </c>
      <c r="AE552">
        <v>0.2</v>
      </c>
      <c r="AF552">
        <v>0.5</v>
      </c>
      <c r="AG552">
        <v>2</v>
      </c>
      <c r="AH552">
        <v>1</v>
      </c>
      <c r="AI552">
        <v>0.5</v>
      </c>
      <c r="AJ552">
        <v>0.5</v>
      </c>
      <c r="AK552">
        <v>0.5</v>
      </c>
      <c r="AL552">
        <v>6</v>
      </c>
      <c r="AM552">
        <v>4.5</v>
      </c>
      <c r="AN552">
        <v>1.5</v>
      </c>
      <c r="AO552" t="s">
        <v>2983</v>
      </c>
      <c r="AP552" t="s">
        <v>2984</v>
      </c>
      <c r="AQ552" t="s">
        <v>3665</v>
      </c>
      <c r="AR552" t="s">
        <v>2986</v>
      </c>
      <c r="AS552" t="s">
        <v>2987</v>
      </c>
      <c r="AT552" t="s">
        <v>2988</v>
      </c>
      <c r="AU552">
        <v>70</v>
      </c>
      <c r="AV552">
        <v>80</v>
      </c>
      <c r="AW552">
        <v>20000000</v>
      </c>
      <c r="AX552">
        <v>3</v>
      </c>
      <c r="AY552">
        <v>1</v>
      </c>
      <c r="AZ552">
        <v>0.5</v>
      </c>
      <c r="BA552">
        <v>0.3</v>
      </c>
      <c r="BB552">
        <v>0.2</v>
      </c>
      <c r="BC552">
        <v>300000000</v>
      </c>
      <c r="BD552">
        <v>0.2</v>
      </c>
      <c r="BE552">
        <v>0.5</v>
      </c>
      <c r="BF552">
        <v>0.2</v>
      </c>
      <c r="BG552">
        <v>0.5</v>
      </c>
    </row>
    <row r="553" spans="1:59" ht="24.75" thickBot="1" x14ac:dyDescent="0.3">
      <c r="A553" s="10" t="s">
        <v>1666</v>
      </c>
      <c r="B553" s="11" t="s">
        <v>1800</v>
      </c>
      <c r="C553" s="10" t="s">
        <v>1667</v>
      </c>
      <c r="D553" s="10" t="s">
        <v>1667</v>
      </c>
      <c r="E553" s="33">
        <v>43991.504166666666</v>
      </c>
      <c r="F553" s="56">
        <f>EDATE(E553, 10)</f>
        <v>44295</v>
      </c>
      <c r="G553" s="15" t="s">
        <v>3948</v>
      </c>
      <c r="H553" s="59">
        <v>518000</v>
      </c>
      <c r="I553" s="16" t="str">
        <f>TEXT(E553,"yyyy-mm-ddThh:MM:ss")</f>
        <v>2020-06-09T12:06:00</v>
      </c>
      <c r="J553" s="55" t="str">
        <f>TEXT(F553,"yyyy-mm-ddThh:MM:ss")</f>
        <v>2021-04-09T00:00:00</v>
      </c>
      <c r="K553" s="66">
        <f t="shared" si="8"/>
        <v>518000</v>
      </c>
      <c r="L553" s="20" t="s">
        <v>3939</v>
      </c>
      <c r="M553" s="12">
        <v>43991.67083333333</v>
      </c>
      <c r="N553" s="64" t="s">
        <v>2876</v>
      </c>
      <c r="O553" s="30" t="s">
        <v>2935</v>
      </c>
      <c r="P553" s="47">
        <f>H553</f>
        <v>518000</v>
      </c>
      <c r="Q553" t="s">
        <v>2981</v>
      </c>
      <c r="R553" t="s">
        <v>2982</v>
      </c>
      <c r="S553">
        <v>5</v>
      </c>
      <c r="T553">
        <v>3</v>
      </c>
      <c r="U553">
        <v>2</v>
      </c>
      <c r="V553">
        <v>1</v>
      </c>
      <c r="W553">
        <v>0.5</v>
      </c>
      <c r="X553">
        <v>300000000</v>
      </c>
      <c r="Y553">
        <v>50000</v>
      </c>
      <c r="Z553">
        <v>500000</v>
      </c>
      <c r="AA553">
        <v>20000000</v>
      </c>
      <c r="AB553">
        <v>25</v>
      </c>
      <c r="AC553">
        <v>100</v>
      </c>
      <c r="AD553">
        <v>6</v>
      </c>
      <c r="AE553">
        <v>0.2</v>
      </c>
      <c r="AF553">
        <v>0.5</v>
      </c>
      <c r="AG553">
        <v>2</v>
      </c>
      <c r="AH553">
        <v>1</v>
      </c>
      <c r="AI553">
        <v>0.5</v>
      </c>
      <c r="AJ553">
        <v>0.5</v>
      </c>
      <c r="AK553">
        <v>0.5</v>
      </c>
      <c r="AL553">
        <v>6</v>
      </c>
      <c r="AM553">
        <v>4.5</v>
      </c>
      <c r="AN553">
        <v>1.5</v>
      </c>
      <c r="AO553" t="s">
        <v>2983</v>
      </c>
      <c r="AP553" t="s">
        <v>2984</v>
      </c>
      <c r="AQ553" t="s">
        <v>3684</v>
      </c>
      <c r="AR553" t="s">
        <v>2986</v>
      </c>
      <c r="AS553" t="s">
        <v>2987</v>
      </c>
      <c r="AT553" t="s">
        <v>2988</v>
      </c>
      <c r="AU553">
        <v>70</v>
      </c>
      <c r="AV553">
        <v>80</v>
      </c>
      <c r="AW553">
        <v>20000000</v>
      </c>
      <c r="AX553">
        <v>3</v>
      </c>
      <c r="AY553">
        <v>1</v>
      </c>
      <c r="AZ553">
        <v>0.5</v>
      </c>
      <c r="BA553">
        <v>0.3</v>
      </c>
      <c r="BB553">
        <v>0.2</v>
      </c>
      <c r="BC553">
        <v>300000000</v>
      </c>
      <c r="BD553">
        <v>0.2</v>
      </c>
      <c r="BE553">
        <v>0.5</v>
      </c>
      <c r="BF553">
        <v>0.2</v>
      </c>
      <c r="BG553">
        <v>0.5</v>
      </c>
    </row>
    <row r="554" spans="1:59" ht="24.75" thickBot="1" x14ac:dyDescent="0.3">
      <c r="A554" s="10" t="s">
        <v>1659</v>
      </c>
      <c r="B554" s="11" t="s">
        <v>1800</v>
      </c>
      <c r="C554" s="10" t="s">
        <v>1418</v>
      </c>
      <c r="D554" s="10" t="s">
        <v>1418</v>
      </c>
      <c r="E554" s="33">
        <v>43991.587500000001</v>
      </c>
      <c r="F554" s="56">
        <f>EDATE(E554, 10)</f>
        <v>44295</v>
      </c>
      <c r="G554" s="15" t="s">
        <v>3948</v>
      </c>
      <c r="H554" s="59">
        <v>500000</v>
      </c>
      <c r="I554" s="16" t="str">
        <f>TEXT(E554,"yyyy-mm-ddThh:MM:ss")</f>
        <v>2020-06-09T14:06:00</v>
      </c>
      <c r="J554" s="55" t="str">
        <f>TEXT(F554,"yyyy-mm-ddThh:MM:ss")</f>
        <v>2021-04-09T00:00:00</v>
      </c>
      <c r="K554" s="66">
        <f t="shared" si="8"/>
        <v>500000</v>
      </c>
      <c r="L554" s="20" t="s">
        <v>3939</v>
      </c>
      <c r="M554" s="12">
        <v>43991.629166666666</v>
      </c>
      <c r="N554" s="64" t="s">
        <v>2876</v>
      </c>
      <c r="O554" s="30" t="s">
        <v>2935</v>
      </c>
      <c r="P554" s="47">
        <f>H554</f>
        <v>500000</v>
      </c>
      <c r="Q554" t="s">
        <v>2981</v>
      </c>
      <c r="R554" t="s">
        <v>2982</v>
      </c>
      <c r="S554">
        <v>5</v>
      </c>
      <c r="T554">
        <v>3</v>
      </c>
      <c r="U554">
        <v>2</v>
      </c>
      <c r="V554">
        <v>1</v>
      </c>
      <c r="W554">
        <v>0.5</v>
      </c>
      <c r="X554">
        <v>300000000</v>
      </c>
      <c r="Y554">
        <v>50000</v>
      </c>
      <c r="Z554">
        <v>500000</v>
      </c>
      <c r="AA554">
        <v>20000000</v>
      </c>
      <c r="AB554">
        <v>25</v>
      </c>
      <c r="AC554">
        <v>100</v>
      </c>
      <c r="AD554">
        <v>6</v>
      </c>
      <c r="AE554">
        <v>0.2</v>
      </c>
      <c r="AF554">
        <v>0.5</v>
      </c>
      <c r="AG554">
        <v>2</v>
      </c>
      <c r="AH554">
        <v>1</v>
      </c>
      <c r="AI554">
        <v>0.5</v>
      </c>
      <c r="AJ554">
        <v>0.5</v>
      </c>
      <c r="AK554">
        <v>0.5</v>
      </c>
      <c r="AL554">
        <v>6</v>
      </c>
      <c r="AM554">
        <v>4.5</v>
      </c>
      <c r="AN554">
        <v>1.5</v>
      </c>
      <c r="AO554" t="s">
        <v>2983</v>
      </c>
      <c r="AP554" t="s">
        <v>2984</v>
      </c>
      <c r="AQ554" t="s">
        <v>3819</v>
      </c>
      <c r="AR554" t="s">
        <v>2986</v>
      </c>
      <c r="AS554" t="s">
        <v>2987</v>
      </c>
      <c r="AT554" t="s">
        <v>2988</v>
      </c>
      <c r="AU554">
        <v>70</v>
      </c>
      <c r="AV554">
        <v>80</v>
      </c>
      <c r="AW554">
        <v>20000000</v>
      </c>
      <c r="AX554">
        <v>3</v>
      </c>
      <c r="AY554">
        <v>1</v>
      </c>
      <c r="AZ554">
        <v>0.5</v>
      </c>
      <c r="BA554">
        <v>0.3</v>
      </c>
      <c r="BB554">
        <v>0.2</v>
      </c>
      <c r="BC554">
        <v>300000000</v>
      </c>
      <c r="BD554">
        <v>0.2</v>
      </c>
      <c r="BE554">
        <v>0.5</v>
      </c>
      <c r="BF554">
        <v>0.2</v>
      </c>
      <c r="BG554">
        <v>0.5</v>
      </c>
    </row>
    <row r="555" spans="1:59" ht="24.75" thickBot="1" x14ac:dyDescent="0.3">
      <c r="A555" s="10" t="s">
        <v>1651</v>
      </c>
      <c r="B555" s="11" t="s">
        <v>1800</v>
      </c>
      <c r="C555" s="10" t="s">
        <v>1652</v>
      </c>
      <c r="D555" s="10" t="s">
        <v>1652</v>
      </c>
      <c r="E555" s="33">
        <v>43991.629166666666</v>
      </c>
      <c r="F555" s="56">
        <f>EDATE(E555, 10)</f>
        <v>44295</v>
      </c>
      <c r="G555" s="15" t="s">
        <v>3948</v>
      </c>
      <c r="H555" s="59">
        <v>1110000</v>
      </c>
      <c r="I555" s="16" t="str">
        <f>TEXT(E555,"yyyy-mm-ddThh:MM:ss")</f>
        <v>2020-06-09T15:06:00</v>
      </c>
      <c r="J555" s="55" t="str">
        <f>TEXT(F555,"yyyy-mm-ddThh:MM:ss")</f>
        <v>2021-04-09T00:00:00</v>
      </c>
      <c r="K555" s="66">
        <f t="shared" si="8"/>
        <v>1110000</v>
      </c>
      <c r="L555" s="20" t="s">
        <v>3939</v>
      </c>
      <c r="M555" s="12">
        <v>43991.67083333333</v>
      </c>
      <c r="N555" s="64" t="s">
        <v>2876</v>
      </c>
      <c r="O555" s="30" t="s">
        <v>2935</v>
      </c>
      <c r="P555" s="47">
        <f>H555</f>
        <v>1110000</v>
      </c>
      <c r="Q555" t="s">
        <v>2981</v>
      </c>
      <c r="R555" t="s">
        <v>2982</v>
      </c>
      <c r="S555">
        <v>5</v>
      </c>
      <c r="T555">
        <v>3</v>
      </c>
      <c r="U555">
        <v>2</v>
      </c>
      <c r="V555">
        <v>1</v>
      </c>
      <c r="W555">
        <v>0.5</v>
      </c>
      <c r="X555">
        <v>300000000</v>
      </c>
      <c r="Y555">
        <v>50000</v>
      </c>
      <c r="Z555">
        <v>500000</v>
      </c>
      <c r="AA555">
        <v>20000000</v>
      </c>
      <c r="AB555">
        <v>25</v>
      </c>
      <c r="AC555">
        <v>100</v>
      </c>
      <c r="AD555">
        <v>6</v>
      </c>
      <c r="AE555">
        <v>0.2</v>
      </c>
      <c r="AF555">
        <v>0.5</v>
      </c>
      <c r="AG555">
        <v>2</v>
      </c>
      <c r="AH555">
        <v>1</v>
      </c>
      <c r="AI555">
        <v>0.5</v>
      </c>
      <c r="AJ555">
        <v>0.5</v>
      </c>
      <c r="AK555">
        <v>0.5</v>
      </c>
      <c r="AL555">
        <v>6</v>
      </c>
      <c r="AM555">
        <v>4.5</v>
      </c>
      <c r="AN555">
        <v>1.5</v>
      </c>
      <c r="AO555" t="s">
        <v>2983</v>
      </c>
      <c r="AP555" t="s">
        <v>2984</v>
      </c>
      <c r="AQ555" t="s">
        <v>3353</v>
      </c>
      <c r="AR555" t="s">
        <v>2986</v>
      </c>
      <c r="AS555" t="s">
        <v>2987</v>
      </c>
      <c r="AT555" t="s">
        <v>2988</v>
      </c>
      <c r="AU555">
        <v>70</v>
      </c>
      <c r="AV555">
        <v>80</v>
      </c>
      <c r="AW555">
        <v>20000000</v>
      </c>
      <c r="AX555">
        <v>3</v>
      </c>
      <c r="AY555">
        <v>1</v>
      </c>
      <c r="AZ555">
        <v>0.5</v>
      </c>
      <c r="BA555">
        <v>0.3</v>
      </c>
      <c r="BB555">
        <v>0.2</v>
      </c>
      <c r="BC555">
        <v>300000000</v>
      </c>
      <c r="BD555">
        <v>0.2</v>
      </c>
      <c r="BE555">
        <v>0.5</v>
      </c>
      <c r="BF555">
        <v>0.2</v>
      </c>
      <c r="BG555">
        <v>0.5</v>
      </c>
    </row>
    <row r="556" spans="1:59" ht="24.75" thickBot="1" x14ac:dyDescent="0.3">
      <c r="A556" s="10" t="s">
        <v>1655</v>
      </c>
      <c r="B556" s="11" t="s">
        <v>1800</v>
      </c>
      <c r="C556" s="10" t="s">
        <v>1656</v>
      </c>
      <c r="D556" s="10" t="s">
        <v>1656</v>
      </c>
      <c r="E556" s="33">
        <v>43991.629166666666</v>
      </c>
      <c r="F556" s="56">
        <f>EDATE(E556, 10)</f>
        <v>44295</v>
      </c>
      <c r="G556" s="15" t="s">
        <v>3948</v>
      </c>
      <c r="H556" s="59">
        <v>748000</v>
      </c>
      <c r="I556" s="16" t="str">
        <f>TEXT(E556,"yyyy-mm-ddThh:MM:ss")</f>
        <v>2020-06-09T15:06:00</v>
      </c>
      <c r="J556" s="55" t="str">
        <f>TEXT(F556,"yyyy-mm-ddThh:MM:ss")</f>
        <v>2021-04-09T00:00:00</v>
      </c>
      <c r="K556" s="66">
        <f t="shared" si="8"/>
        <v>748000</v>
      </c>
      <c r="L556" s="20" t="s">
        <v>3939</v>
      </c>
      <c r="M556" s="12">
        <v>43992.754166666666</v>
      </c>
      <c r="N556" s="64" t="s">
        <v>2876</v>
      </c>
      <c r="O556" s="30" t="s">
        <v>2935</v>
      </c>
      <c r="P556" s="47">
        <f>H556</f>
        <v>748000</v>
      </c>
      <c r="Q556" t="s">
        <v>2981</v>
      </c>
      <c r="R556" t="s">
        <v>2982</v>
      </c>
      <c r="S556">
        <v>5</v>
      </c>
      <c r="T556">
        <v>3</v>
      </c>
      <c r="U556">
        <v>2</v>
      </c>
      <c r="V556">
        <v>1</v>
      </c>
      <c r="W556">
        <v>0.5</v>
      </c>
      <c r="X556">
        <v>300000000</v>
      </c>
      <c r="Y556">
        <v>50000</v>
      </c>
      <c r="Z556">
        <v>500000</v>
      </c>
      <c r="AA556">
        <v>20000000</v>
      </c>
      <c r="AB556">
        <v>25</v>
      </c>
      <c r="AC556">
        <v>100</v>
      </c>
      <c r="AD556">
        <v>6</v>
      </c>
      <c r="AE556">
        <v>0.2</v>
      </c>
      <c r="AF556">
        <v>0.5</v>
      </c>
      <c r="AG556">
        <v>2</v>
      </c>
      <c r="AH556">
        <v>1</v>
      </c>
      <c r="AI556">
        <v>0.5</v>
      </c>
      <c r="AJ556">
        <v>0.5</v>
      </c>
      <c r="AK556">
        <v>0.5</v>
      </c>
      <c r="AL556">
        <v>6</v>
      </c>
      <c r="AM556">
        <v>4.5</v>
      </c>
      <c r="AN556">
        <v>1.5</v>
      </c>
      <c r="AO556" t="s">
        <v>2983</v>
      </c>
      <c r="AP556" t="s">
        <v>2984</v>
      </c>
      <c r="AQ556" t="s">
        <v>3463</v>
      </c>
      <c r="AR556" t="s">
        <v>2986</v>
      </c>
      <c r="AS556" t="s">
        <v>2987</v>
      </c>
      <c r="AT556" t="s">
        <v>2988</v>
      </c>
      <c r="AU556">
        <v>70</v>
      </c>
      <c r="AV556">
        <v>80</v>
      </c>
      <c r="AW556">
        <v>20000000</v>
      </c>
      <c r="AX556">
        <v>3</v>
      </c>
      <c r="AY556">
        <v>1</v>
      </c>
      <c r="AZ556">
        <v>0.5</v>
      </c>
      <c r="BA556">
        <v>0.3</v>
      </c>
      <c r="BB556">
        <v>0.2</v>
      </c>
      <c r="BC556">
        <v>300000000</v>
      </c>
      <c r="BD556">
        <v>0.2</v>
      </c>
      <c r="BE556">
        <v>0.5</v>
      </c>
      <c r="BF556">
        <v>0.2</v>
      </c>
      <c r="BG556">
        <v>0.5</v>
      </c>
    </row>
    <row r="557" spans="1:59" ht="24.75" thickBot="1" x14ac:dyDescent="0.3">
      <c r="A557" s="10" t="s">
        <v>1645</v>
      </c>
      <c r="B557" s="11" t="s">
        <v>1800</v>
      </c>
      <c r="C557" s="10" t="s">
        <v>1646</v>
      </c>
      <c r="D557" s="10" t="s">
        <v>1646</v>
      </c>
      <c r="E557" s="33">
        <v>43991.67083333333</v>
      </c>
      <c r="F557" s="56">
        <f>EDATE(E557, 10)</f>
        <v>44295</v>
      </c>
      <c r="G557" s="15" t="s">
        <v>3948</v>
      </c>
      <c r="H557" s="59">
        <v>980000</v>
      </c>
      <c r="I557" s="16" t="str">
        <f>TEXT(E557,"yyyy-mm-ddThh:MM:ss")</f>
        <v>2020-06-09T16:06:00</v>
      </c>
      <c r="J557" s="55" t="str">
        <f>TEXT(F557,"yyyy-mm-ddThh:MM:ss")</f>
        <v>2021-04-09T00:00:00</v>
      </c>
      <c r="K557" s="66">
        <f t="shared" si="8"/>
        <v>980000</v>
      </c>
      <c r="L557" s="20" t="s">
        <v>3939</v>
      </c>
      <c r="M557" s="12">
        <v>43991.712500000001</v>
      </c>
      <c r="N557" s="64" t="s">
        <v>2876</v>
      </c>
      <c r="O557" s="30" t="s">
        <v>2935</v>
      </c>
      <c r="P557" s="47">
        <f>H557</f>
        <v>980000</v>
      </c>
      <c r="Q557" t="s">
        <v>2981</v>
      </c>
      <c r="R557" t="s">
        <v>2982</v>
      </c>
      <c r="S557">
        <v>5</v>
      </c>
      <c r="T557">
        <v>3</v>
      </c>
      <c r="U557">
        <v>2</v>
      </c>
      <c r="V557">
        <v>1</v>
      </c>
      <c r="W557">
        <v>0.5</v>
      </c>
      <c r="X557">
        <v>300000000</v>
      </c>
      <c r="Y557">
        <v>50000</v>
      </c>
      <c r="Z557">
        <v>500000</v>
      </c>
      <c r="AA557">
        <v>20000000</v>
      </c>
      <c r="AB557">
        <v>25</v>
      </c>
      <c r="AC557">
        <v>100</v>
      </c>
      <c r="AD557">
        <v>6</v>
      </c>
      <c r="AE557">
        <v>0.2</v>
      </c>
      <c r="AF557">
        <v>0.5</v>
      </c>
      <c r="AG557">
        <v>2</v>
      </c>
      <c r="AH557">
        <v>1</v>
      </c>
      <c r="AI557">
        <v>0.5</v>
      </c>
      <c r="AJ557">
        <v>0.5</v>
      </c>
      <c r="AK557">
        <v>0.5</v>
      </c>
      <c r="AL557">
        <v>6</v>
      </c>
      <c r="AM557">
        <v>4.5</v>
      </c>
      <c r="AN557">
        <v>1.5</v>
      </c>
      <c r="AO557" t="s">
        <v>2983</v>
      </c>
      <c r="AP557" t="s">
        <v>2984</v>
      </c>
      <c r="AQ557" t="s">
        <v>3418</v>
      </c>
      <c r="AR557" t="s">
        <v>2986</v>
      </c>
      <c r="AS557" t="s">
        <v>2987</v>
      </c>
      <c r="AT557" t="s">
        <v>2988</v>
      </c>
      <c r="AU557">
        <v>70</v>
      </c>
      <c r="AV557">
        <v>80</v>
      </c>
      <c r="AW557">
        <v>20000000</v>
      </c>
      <c r="AX557">
        <v>3</v>
      </c>
      <c r="AY557">
        <v>1</v>
      </c>
      <c r="AZ557">
        <v>0.5</v>
      </c>
      <c r="BA557">
        <v>0.3</v>
      </c>
      <c r="BB557">
        <v>0.2</v>
      </c>
      <c r="BC557">
        <v>300000000</v>
      </c>
      <c r="BD557">
        <v>0.2</v>
      </c>
      <c r="BE557">
        <v>0.5</v>
      </c>
      <c r="BF557">
        <v>0.2</v>
      </c>
      <c r="BG557">
        <v>0.5</v>
      </c>
    </row>
    <row r="558" spans="1:59" ht="24.75" thickBot="1" x14ac:dyDescent="0.3">
      <c r="A558" s="10" t="s">
        <v>1647</v>
      </c>
      <c r="B558" s="11" t="s">
        <v>1800</v>
      </c>
      <c r="C558" s="10" t="s">
        <v>1648</v>
      </c>
      <c r="D558" s="10" t="s">
        <v>1648</v>
      </c>
      <c r="E558" s="33">
        <v>43991.67083333333</v>
      </c>
      <c r="F558" s="56">
        <f>EDATE(E558, 10)</f>
        <v>44295</v>
      </c>
      <c r="G558" s="15" t="s">
        <v>3948</v>
      </c>
      <c r="H558" s="59">
        <v>533000</v>
      </c>
      <c r="I558" s="16" t="str">
        <f>TEXT(E558,"yyyy-mm-ddThh:MM:ss")</f>
        <v>2020-06-09T16:06:00</v>
      </c>
      <c r="J558" s="55" t="str">
        <f>TEXT(F558,"yyyy-mm-ddThh:MM:ss")</f>
        <v>2021-04-09T00:00:00</v>
      </c>
      <c r="K558" s="66">
        <f t="shared" si="8"/>
        <v>533000</v>
      </c>
      <c r="L558" s="20" t="s">
        <v>3939</v>
      </c>
      <c r="M558" s="12">
        <v>43991.879166666666</v>
      </c>
      <c r="N558" s="64" t="s">
        <v>2876</v>
      </c>
      <c r="O558" s="30" t="s">
        <v>2935</v>
      </c>
      <c r="P558" s="47">
        <f>H558</f>
        <v>533000</v>
      </c>
      <c r="Q558" t="s">
        <v>2981</v>
      </c>
      <c r="R558" t="s">
        <v>2982</v>
      </c>
      <c r="S558">
        <v>5</v>
      </c>
      <c r="T558">
        <v>3</v>
      </c>
      <c r="U558">
        <v>2</v>
      </c>
      <c r="V558">
        <v>1</v>
      </c>
      <c r="W558">
        <v>0.5</v>
      </c>
      <c r="X558">
        <v>300000000</v>
      </c>
      <c r="Y558">
        <v>50000</v>
      </c>
      <c r="Z558">
        <v>500000</v>
      </c>
      <c r="AA558">
        <v>20000000</v>
      </c>
      <c r="AB558">
        <v>25</v>
      </c>
      <c r="AC558">
        <v>100</v>
      </c>
      <c r="AD558">
        <v>6</v>
      </c>
      <c r="AE558">
        <v>0.2</v>
      </c>
      <c r="AF558">
        <v>0.5</v>
      </c>
      <c r="AG558">
        <v>2</v>
      </c>
      <c r="AH558">
        <v>1</v>
      </c>
      <c r="AI558">
        <v>0.5</v>
      </c>
      <c r="AJ558">
        <v>0.5</v>
      </c>
      <c r="AK558">
        <v>0.5</v>
      </c>
      <c r="AL558">
        <v>6</v>
      </c>
      <c r="AM558">
        <v>4.5</v>
      </c>
      <c r="AN558">
        <v>1.5</v>
      </c>
      <c r="AO558" t="s">
        <v>2983</v>
      </c>
      <c r="AP558" t="s">
        <v>2984</v>
      </c>
      <c r="AQ558" t="s">
        <v>3630</v>
      </c>
      <c r="AR558" t="s">
        <v>2986</v>
      </c>
      <c r="AS558" t="s">
        <v>2987</v>
      </c>
      <c r="AT558" t="s">
        <v>2988</v>
      </c>
      <c r="AU558">
        <v>70</v>
      </c>
      <c r="AV558">
        <v>80</v>
      </c>
      <c r="AW558">
        <v>20000000</v>
      </c>
      <c r="AX558">
        <v>3</v>
      </c>
      <c r="AY558">
        <v>1</v>
      </c>
      <c r="AZ558">
        <v>0.5</v>
      </c>
      <c r="BA558">
        <v>0.3</v>
      </c>
      <c r="BB558">
        <v>0.2</v>
      </c>
      <c r="BC558">
        <v>300000000</v>
      </c>
      <c r="BD558">
        <v>0.2</v>
      </c>
      <c r="BE558">
        <v>0.5</v>
      </c>
      <c r="BF558">
        <v>0.2</v>
      </c>
      <c r="BG558">
        <v>0.5</v>
      </c>
    </row>
    <row r="559" spans="1:59" ht="24.75" thickBot="1" x14ac:dyDescent="0.3">
      <c r="A559" s="10" t="s">
        <v>1638</v>
      </c>
      <c r="B559" s="11" t="s">
        <v>1800</v>
      </c>
      <c r="C559" s="10" t="s">
        <v>1639</v>
      </c>
      <c r="D559" s="10" t="s">
        <v>1639</v>
      </c>
      <c r="E559" s="33">
        <v>43991.712500000001</v>
      </c>
      <c r="F559" s="56">
        <f>EDATE(E559, 10)</f>
        <v>44295</v>
      </c>
      <c r="G559" s="15" t="s">
        <v>3948</v>
      </c>
      <c r="H559" s="59">
        <v>515000</v>
      </c>
      <c r="I559" s="16" t="str">
        <f>TEXT(E559,"yyyy-mm-ddThh:MM:ss")</f>
        <v>2020-06-09T17:06:00</v>
      </c>
      <c r="J559" s="55" t="str">
        <f>TEXT(F559,"yyyy-mm-ddThh:MM:ss")</f>
        <v>2021-04-09T00:00:00</v>
      </c>
      <c r="K559" s="66">
        <f t="shared" si="8"/>
        <v>515000</v>
      </c>
      <c r="L559" s="20" t="s">
        <v>3939</v>
      </c>
      <c r="M559" s="12">
        <v>43991.879166666666</v>
      </c>
      <c r="N559" s="64" t="s">
        <v>2876</v>
      </c>
      <c r="O559" s="30" t="s">
        <v>2935</v>
      </c>
      <c r="P559" s="47">
        <f>H559</f>
        <v>515000</v>
      </c>
      <c r="Q559" t="s">
        <v>2981</v>
      </c>
      <c r="R559" t="s">
        <v>2982</v>
      </c>
      <c r="S559">
        <v>5</v>
      </c>
      <c r="T559">
        <v>3</v>
      </c>
      <c r="U559">
        <v>2</v>
      </c>
      <c r="V559">
        <v>1</v>
      </c>
      <c r="W559">
        <v>0.5</v>
      </c>
      <c r="X559">
        <v>300000000</v>
      </c>
      <c r="Y559">
        <v>50000</v>
      </c>
      <c r="Z559">
        <v>500000</v>
      </c>
      <c r="AA559">
        <v>20000000</v>
      </c>
      <c r="AB559">
        <v>25</v>
      </c>
      <c r="AC559">
        <v>100</v>
      </c>
      <c r="AD559">
        <v>6</v>
      </c>
      <c r="AE559">
        <v>0.2</v>
      </c>
      <c r="AF559">
        <v>0.5</v>
      </c>
      <c r="AG559">
        <v>2</v>
      </c>
      <c r="AH559">
        <v>1</v>
      </c>
      <c r="AI559">
        <v>0.5</v>
      </c>
      <c r="AJ559">
        <v>0.5</v>
      </c>
      <c r="AK559">
        <v>0.5</v>
      </c>
      <c r="AL559">
        <v>6</v>
      </c>
      <c r="AM559">
        <v>4.5</v>
      </c>
      <c r="AN559">
        <v>1.5</v>
      </c>
      <c r="AO559" t="s">
        <v>2983</v>
      </c>
      <c r="AP559" t="s">
        <v>2984</v>
      </c>
      <c r="AQ559" t="s">
        <v>3695</v>
      </c>
      <c r="AR559" t="s">
        <v>2986</v>
      </c>
      <c r="AS559" t="s">
        <v>2987</v>
      </c>
      <c r="AT559" t="s">
        <v>2988</v>
      </c>
      <c r="AU559">
        <v>70</v>
      </c>
      <c r="AV559">
        <v>80</v>
      </c>
      <c r="AW559">
        <v>20000000</v>
      </c>
      <c r="AX559">
        <v>3</v>
      </c>
      <c r="AY559">
        <v>1</v>
      </c>
      <c r="AZ559">
        <v>0.5</v>
      </c>
      <c r="BA559">
        <v>0.3</v>
      </c>
      <c r="BB559">
        <v>0.2</v>
      </c>
      <c r="BC559">
        <v>300000000</v>
      </c>
      <c r="BD559">
        <v>0.2</v>
      </c>
      <c r="BE559">
        <v>0.5</v>
      </c>
      <c r="BF559">
        <v>0.2</v>
      </c>
      <c r="BG559">
        <v>0.5</v>
      </c>
    </row>
    <row r="560" spans="1:59" ht="24.75" thickBot="1" x14ac:dyDescent="0.3">
      <c r="A560" s="10" t="s">
        <v>1642</v>
      </c>
      <c r="B560" s="11" t="s">
        <v>1800</v>
      </c>
      <c r="C560" s="10" t="s">
        <v>1643</v>
      </c>
      <c r="D560" s="10" t="s">
        <v>1643</v>
      </c>
      <c r="E560" s="33">
        <v>43991.712500000001</v>
      </c>
      <c r="F560" s="56">
        <f>EDATE(E560, 10)</f>
        <v>44295</v>
      </c>
      <c r="G560" s="15" t="s">
        <v>3948</v>
      </c>
      <c r="H560" s="59">
        <v>500000</v>
      </c>
      <c r="I560" s="16" t="str">
        <f>TEXT(E560,"yyyy-mm-ddThh:MM:ss")</f>
        <v>2020-06-09T17:06:00</v>
      </c>
      <c r="J560" s="55" t="str">
        <f>TEXT(F560,"yyyy-mm-ddThh:MM:ss")</f>
        <v>2021-04-09T00:00:00</v>
      </c>
      <c r="K560" s="66">
        <f t="shared" si="8"/>
        <v>500000</v>
      </c>
      <c r="L560" s="20" t="s">
        <v>3939</v>
      </c>
      <c r="M560" s="12">
        <v>43993.712500000001</v>
      </c>
      <c r="N560" s="64" t="s">
        <v>2876</v>
      </c>
      <c r="O560" s="30" t="s">
        <v>2935</v>
      </c>
      <c r="P560" s="47">
        <f>H560</f>
        <v>500000</v>
      </c>
      <c r="Q560" t="s">
        <v>2981</v>
      </c>
      <c r="R560" t="s">
        <v>2982</v>
      </c>
      <c r="S560">
        <v>5</v>
      </c>
      <c r="T560">
        <v>3</v>
      </c>
      <c r="U560">
        <v>2</v>
      </c>
      <c r="V560">
        <v>1</v>
      </c>
      <c r="W560">
        <v>0.5</v>
      </c>
      <c r="X560">
        <v>300000000</v>
      </c>
      <c r="Y560">
        <v>50000</v>
      </c>
      <c r="Z560">
        <v>500000</v>
      </c>
      <c r="AA560">
        <v>20000000</v>
      </c>
      <c r="AB560">
        <v>25</v>
      </c>
      <c r="AC560">
        <v>100</v>
      </c>
      <c r="AD560">
        <v>6</v>
      </c>
      <c r="AE560">
        <v>0.2</v>
      </c>
      <c r="AF560">
        <v>0.5</v>
      </c>
      <c r="AG560">
        <v>2</v>
      </c>
      <c r="AH560">
        <v>1</v>
      </c>
      <c r="AI560">
        <v>0.5</v>
      </c>
      <c r="AJ560">
        <v>0.5</v>
      </c>
      <c r="AK560">
        <v>0.5</v>
      </c>
      <c r="AL560">
        <v>6</v>
      </c>
      <c r="AM560">
        <v>4.5</v>
      </c>
      <c r="AN560">
        <v>1.5</v>
      </c>
      <c r="AO560" t="s">
        <v>2983</v>
      </c>
      <c r="AP560" t="s">
        <v>2984</v>
      </c>
      <c r="AQ560" t="s">
        <v>3818</v>
      </c>
      <c r="AR560" t="s">
        <v>2986</v>
      </c>
      <c r="AS560" t="s">
        <v>2987</v>
      </c>
      <c r="AT560" t="s">
        <v>2988</v>
      </c>
      <c r="AU560">
        <v>70</v>
      </c>
      <c r="AV560">
        <v>80</v>
      </c>
      <c r="AW560">
        <v>20000000</v>
      </c>
      <c r="AX560">
        <v>3</v>
      </c>
      <c r="AY560">
        <v>1</v>
      </c>
      <c r="AZ560">
        <v>0.5</v>
      </c>
      <c r="BA560">
        <v>0.3</v>
      </c>
      <c r="BB560">
        <v>0.2</v>
      </c>
      <c r="BC560">
        <v>300000000</v>
      </c>
      <c r="BD560">
        <v>0.2</v>
      </c>
      <c r="BE560">
        <v>0.5</v>
      </c>
      <c r="BF560">
        <v>0.2</v>
      </c>
      <c r="BG560">
        <v>0.5</v>
      </c>
    </row>
    <row r="561" spans="1:59" ht="24.75" thickBot="1" x14ac:dyDescent="0.3">
      <c r="A561" s="10" t="s">
        <v>1627</v>
      </c>
      <c r="B561" s="11" t="s">
        <v>1800</v>
      </c>
      <c r="C561" s="10" t="s">
        <v>1628</v>
      </c>
      <c r="D561" s="10" t="s">
        <v>1628</v>
      </c>
      <c r="E561" s="33">
        <v>43992.337500000001</v>
      </c>
      <c r="F561" s="56">
        <f>EDATE(E561, 10)</f>
        <v>44296</v>
      </c>
      <c r="G561" s="15" t="s">
        <v>3948</v>
      </c>
      <c r="H561" s="59">
        <v>523000</v>
      </c>
      <c r="I561" s="16" t="str">
        <f>TEXT(E561,"yyyy-mm-ddThh:MM:ss")</f>
        <v>2020-06-10T08:06:00</v>
      </c>
      <c r="J561" s="55" t="str">
        <f>TEXT(F561,"yyyy-mm-ddThh:MM:ss")</f>
        <v>2021-04-10T00:00:00</v>
      </c>
      <c r="K561" s="66">
        <f t="shared" si="8"/>
        <v>523000</v>
      </c>
      <c r="L561" s="20" t="s">
        <v>3939</v>
      </c>
      <c r="M561" s="12">
        <v>43992.879166666666</v>
      </c>
      <c r="N561" s="64" t="s">
        <v>2876</v>
      </c>
      <c r="O561" s="30" t="s">
        <v>2935</v>
      </c>
      <c r="P561" s="47">
        <f>H561</f>
        <v>523000</v>
      </c>
      <c r="Q561" t="s">
        <v>2981</v>
      </c>
      <c r="R561" t="s">
        <v>2982</v>
      </c>
      <c r="S561">
        <v>5</v>
      </c>
      <c r="T561">
        <v>3</v>
      </c>
      <c r="U561">
        <v>2</v>
      </c>
      <c r="V561">
        <v>1</v>
      </c>
      <c r="W561">
        <v>0.5</v>
      </c>
      <c r="X561">
        <v>300000000</v>
      </c>
      <c r="Y561">
        <v>50000</v>
      </c>
      <c r="Z561">
        <v>500000</v>
      </c>
      <c r="AA561">
        <v>20000000</v>
      </c>
      <c r="AB561">
        <v>25</v>
      </c>
      <c r="AC561">
        <v>100</v>
      </c>
      <c r="AD561">
        <v>6</v>
      </c>
      <c r="AE561">
        <v>0.2</v>
      </c>
      <c r="AF561">
        <v>0.5</v>
      </c>
      <c r="AG561">
        <v>2</v>
      </c>
      <c r="AH561">
        <v>1</v>
      </c>
      <c r="AI561">
        <v>0.5</v>
      </c>
      <c r="AJ561">
        <v>0.5</v>
      </c>
      <c r="AK561">
        <v>0.5</v>
      </c>
      <c r="AL561">
        <v>6</v>
      </c>
      <c r="AM561">
        <v>4.5</v>
      </c>
      <c r="AN561">
        <v>1.5</v>
      </c>
      <c r="AO561" t="s">
        <v>2983</v>
      </c>
      <c r="AP561" t="s">
        <v>2984</v>
      </c>
      <c r="AQ561" t="s">
        <v>3663</v>
      </c>
      <c r="AR561" t="s">
        <v>2986</v>
      </c>
      <c r="AS561" t="s">
        <v>2987</v>
      </c>
      <c r="AT561" t="s">
        <v>2988</v>
      </c>
      <c r="AU561">
        <v>70</v>
      </c>
      <c r="AV561">
        <v>80</v>
      </c>
      <c r="AW561">
        <v>20000000</v>
      </c>
      <c r="AX561">
        <v>3</v>
      </c>
      <c r="AY561">
        <v>1</v>
      </c>
      <c r="AZ561">
        <v>0.5</v>
      </c>
      <c r="BA561">
        <v>0.3</v>
      </c>
      <c r="BB561">
        <v>0.2</v>
      </c>
      <c r="BC561">
        <v>300000000</v>
      </c>
      <c r="BD561">
        <v>0.2</v>
      </c>
      <c r="BE561">
        <v>0.5</v>
      </c>
      <c r="BF561">
        <v>0.2</v>
      </c>
      <c r="BG561">
        <v>0.5</v>
      </c>
    </row>
    <row r="562" spans="1:59" ht="24.75" thickBot="1" x14ac:dyDescent="0.3">
      <c r="A562" s="10" t="s">
        <v>1623</v>
      </c>
      <c r="B562" s="11" t="s">
        <v>1800</v>
      </c>
      <c r="C562" s="10" t="s">
        <v>1624</v>
      </c>
      <c r="D562" s="10" t="s">
        <v>1624</v>
      </c>
      <c r="E562" s="33">
        <v>43992.379166666666</v>
      </c>
      <c r="F562" s="56">
        <f>EDATE(E562, 10)</f>
        <v>44296</v>
      </c>
      <c r="G562" s="15" t="s">
        <v>3948</v>
      </c>
      <c r="H562" s="59">
        <v>510000</v>
      </c>
      <c r="I562" s="16" t="str">
        <f>TEXT(E562,"yyyy-mm-ddThh:MM:ss")</f>
        <v>2020-06-10T09:06:00</v>
      </c>
      <c r="J562" s="55" t="str">
        <f>TEXT(F562,"yyyy-mm-ddThh:MM:ss")</f>
        <v>2021-04-10T00:00:00</v>
      </c>
      <c r="K562" s="66">
        <f t="shared" si="8"/>
        <v>510000</v>
      </c>
      <c r="L562" s="20" t="s">
        <v>3939</v>
      </c>
      <c r="M562" s="12">
        <v>43992.754166666666</v>
      </c>
      <c r="N562" s="64" t="s">
        <v>2876</v>
      </c>
      <c r="O562" s="30" t="s">
        <v>2935</v>
      </c>
      <c r="P562" s="47">
        <f>H562</f>
        <v>510000</v>
      </c>
      <c r="Q562" t="s">
        <v>2981</v>
      </c>
      <c r="R562" t="s">
        <v>2982</v>
      </c>
      <c r="S562">
        <v>5</v>
      </c>
      <c r="T562">
        <v>3</v>
      </c>
      <c r="U562">
        <v>2</v>
      </c>
      <c r="V562">
        <v>1</v>
      </c>
      <c r="W562">
        <v>0.5</v>
      </c>
      <c r="X562">
        <v>300000000</v>
      </c>
      <c r="Y562">
        <v>50000</v>
      </c>
      <c r="Z562">
        <v>500000</v>
      </c>
      <c r="AA562">
        <v>20000000</v>
      </c>
      <c r="AB562">
        <v>25</v>
      </c>
      <c r="AC562">
        <v>100</v>
      </c>
      <c r="AD562">
        <v>6</v>
      </c>
      <c r="AE562">
        <v>0.2</v>
      </c>
      <c r="AF562">
        <v>0.5</v>
      </c>
      <c r="AG562">
        <v>2</v>
      </c>
      <c r="AH562">
        <v>1</v>
      </c>
      <c r="AI562">
        <v>0.5</v>
      </c>
      <c r="AJ562">
        <v>0.5</v>
      </c>
      <c r="AK562">
        <v>0.5</v>
      </c>
      <c r="AL562">
        <v>6</v>
      </c>
      <c r="AM562">
        <v>4.5</v>
      </c>
      <c r="AN562">
        <v>1.5</v>
      </c>
      <c r="AO562" t="s">
        <v>2983</v>
      </c>
      <c r="AP562" t="s">
        <v>2984</v>
      </c>
      <c r="AQ562" t="s">
        <v>3710</v>
      </c>
      <c r="AR562" t="s">
        <v>2986</v>
      </c>
      <c r="AS562" t="s">
        <v>2987</v>
      </c>
      <c r="AT562" t="s">
        <v>2988</v>
      </c>
      <c r="AU562">
        <v>70</v>
      </c>
      <c r="AV562">
        <v>80</v>
      </c>
      <c r="AW562">
        <v>20000000</v>
      </c>
      <c r="AX562">
        <v>3</v>
      </c>
      <c r="AY562">
        <v>1</v>
      </c>
      <c r="AZ562">
        <v>0.5</v>
      </c>
      <c r="BA562">
        <v>0.3</v>
      </c>
      <c r="BB562">
        <v>0.2</v>
      </c>
      <c r="BC562">
        <v>300000000</v>
      </c>
      <c r="BD562">
        <v>0.2</v>
      </c>
      <c r="BE562">
        <v>0.5</v>
      </c>
      <c r="BF562">
        <v>0.2</v>
      </c>
      <c r="BG562">
        <v>0.5</v>
      </c>
    </row>
    <row r="563" spans="1:59" ht="24.75" thickBot="1" x14ac:dyDescent="0.3">
      <c r="A563" s="10" t="s">
        <v>1616</v>
      </c>
      <c r="B563" s="11" t="s">
        <v>1800</v>
      </c>
      <c r="C563" s="10" t="s">
        <v>1617</v>
      </c>
      <c r="D563" s="10" t="s">
        <v>1617</v>
      </c>
      <c r="E563" s="33">
        <v>43992.42083333333</v>
      </c>
      <c r="F563" s="56">
        <f>EDATE(E563, 10)</f>
        <v>44296</v>
      </c>
      <c r="G563" s="15" t="s">
        <v>3948</v>
      </c>
      <c r="H563" s="59">
        <v>1176000</v>
      </c>
      <c r="I563" s="16" t="str">
        <f>TEXT(E563,"yyyy-mm-ddThh:MM:ss")</f>
        <v>2020-06-10T10:06:00</v>
      </c>
      <c r="J563" s="55" t="str">
        <f>TEXT(F563,"yyyy-mm-ddThh:MM:ss")</f>
        <v>2021-04-10T00:00:00</v>
      </c>
      <c r="K563" s="66">
        <f t="shared" si="8"/>
        <v>1176000</v>
      </c>
      <c r="L563" s="20" t="s">
        <v>3939</v>
      </c>
      <c r="M563" s="12">
        <v>43992.67083333333</v>
      </c>
      <c r="N563" s="64" t="s">
        <v>2876</v>
      </c>
      <c r="O563" s="30" t="s">
        <v>2935</v>
      </c>
      <c r="P563" s="47">
        <f>H563</f>
        <v>1176000</v>
      </c>
      <c r="Q563" t="s">
        <v>2981</v>
      </c>
      <c r="R563" t="s">
        <v>2982</v>
      </c>
      <c r="S563">
        <v>5</v>
      </c>
      <c r="T563">
        <v>3</v>
      </c>
      <c r="U563">
        <v>2</v>
      </c>
      <c r="V563">
        <v>1</v>
      </c>
      <c r="W563">
        <v>0.5</v>
      </c>
      <c r="X563">
        <v>300000000</v>
      </c>
      <c r="Y563">
        <v>50000</v>
      </c>
      <c r="Z563">
        <v>500000</v>
      </c>
      <c r="AA563">
        <v>20000000</v>
      </c>
      <c r="AB563">
        <v>25</v>
      </c>
      <c r="AC563">
        <v>100</v>
      </c>
      <c r="AD563">
        <v>6</v>
      </c>
      <c r="AE563">
        <v>0.2</v>
      </c>
      <c r="AF563">
        <v>0.5</v>
      </c>
      <c r="AG563">
        <v>2</v>
      </c>
      <c r="AH563">
        <v>1</v>
      </c>
      <c r="AI563">
        <v>0.5</v>
      </c>
      <c r="AJ563">
        <v>0.5</v>
      </c>
      <c r="AK563">
        <v>0.5</v>
      </c>
      <c r="AL563">
        <v>6</v>
      </c>
      <c r="AM563">
        <v>4.5</v>
      </c>
      <c r="AN563">
        <v>1.5</v>
      </c>
      <c r="AO563" t="s">
        <v>2983</v>
      </c>
      <c r="AP563" t="s">
        <v>2984</v>
      </c>
      <c r="AQ563" t="s">
        <v>3345</v>
      </c>
      <c r="AR563" t="s">
        <v>2986</v>
      </c>
      <c r="AS563" t="s">
        <v>2987</v>
      </c>
      <c r="AT563" t="s">
        <v>2988</v>
      </c>
      <c r="AU563">
        <v>70</v>
      </c>
      <c r="AV563">
        <v>80</v>
      </c>
      <c r="AW563">
        <v>20000000</v>
      </c>
      <c r="AX563">
        <v>3</v>
      </c>
      <c r="AY563">
        <v>1</v>
      </c>
      <c r="AZ563">
        <v>0.5</v>
      </c>
      <c r="BA563">
        <v>0.3</v>
      </c>
      <c r="BB563">
        <v>0.2</v>
      </c>
      <c r="BC563">
        <v>300000000</v>
      </c>
      <c r="BD563">
        <v>0.2</v>
      </c>
      <c r="BE563">
        <v>0.5</v>
      </c>
      <c r="BF563">
        <v>0.2</v>
      </c>
      <c r="BG563">
        <v>0.5</v>
      </c>
    </row>
    <row r="564" spans="1:59" ht="24.75" thickBot="1" x14ac:dyDescent="0.3">
      <c r="A564" s="10" t="s">
        <v>1612</v>
      </c>
      <c r="B564" s="11" t="s">
        <v>1800</v>
      </c>
      <c r="C564" s="10" t="s">
        <v>1613</v>
      </c>
      <c r="D564" s="10" t="s">
        <v>1613</v>
      </c>
      <c r="E564" s="33">
        <v>43992.42083333333</v>
      </c>
      <c r="F564" s="56">
        <f>EDATE(E564, 10)</f>
        <v>44296</v>
      </c>
      <c r="G564" s="15" t="s">
        <v>3948</v>
      </c>
      <c r="H564" s="59">
        <v>640000</v>
      </c>
      <c r="I564" s="16" t="str">
        <f>TEXT(E564,"yyyy-mm-ddThh:MM:ss")</f>
        <v>2020-06-10T10:06:00</v>
      </c>
      <c r="J564" s="55" t="str">
        <f>TEXT(F564,"yyyy-mm-ddThh:MM:ss")</f>
        <v>2021-04-10T00:00:00</v>
      </c>
      <c r="K564" s="66">
        <f t="shared" si="8"/>
        <v>640000</v>
      </c>
      <c r="L564" s="20" t="s">
        <v>3939</v>
      </c>
      <c r="M564" s="12">
        <v>43992.42083333333</v>
      </c>
      <c r="N564" s="64" t="s">
        <v>2876</v>
      </c>
      <c r="O564" s="30" t="s">
        <v>2935</v>
      </c>
      <c r="P564" s="47">
        <f>H564</f>
        <v>640000</v>
      </c>
      <c r="Q564" t="s">
        <v>2981</v>
      </c>
      <c r="R564" t="s">
        <v>2982</v>
      </c>
      <c r="S564">
        <v>5</v>
      </c>
      <c r="T564">
        <v>3</v>
      </c>
      <c r="U564">
        <v>2</v>
      </c>
      <c r="V564">
        <v>1</v>
      </c>
      <c r="W564">
        <v>0.5</v>
      </c>
      <c r="X564">
        <v>300000000</v>
      </c>
      <c r="Y564">
        <v>50000</v>
      </c>
      <c r="Z564">
        <v>500000</v>
      </c>
      <c r="AA564">
        <v>20000000</v>
      </c>
      <c r="AB564">
        <v>25</v>
      </c>
      <c r="AC564">
        <v>100</v>
      </c>
      <c r="AD564">
        <v>6</v>
      </c>
      <c r="AE564">
        <v>0.2</v>
      </c>
      <c r="AF564">
        <v>0.5</v>
      </c>
      <c r="AG564">
        <v>2</v>
      </c>
      <c r="AH564">
        <v>1</v>
      </c>
      <c r="AI564">
        <v>0.5</v>
      </c>
      <c r="AJ564">
        <v>0.5</v>
      </c>
      <c r="AK564">
        <v>0.5</v>
      </c>
      <c r="AL564">
        <v>6</v>
      </c>
      <c r="AM564">
        <v>4.5</v>
      </c>
      <c r="AN564">
        <v>1.5</v>
      </c>
      <c r="AO564" t="s">
        <v>2983</v>
      </c>
      <c r="AP564" t="s">
        <v>2984</v>
      </c>
      <c r="AQ564" t="s">
        <v>3507</v>
      </c>
      <c r="AR564" t="s">
        <v>2986</v>
      </c>
      <c r="AS564" t="s">
        <v>2987</v>
      </c>
      <c r="AT564" t="s">
        <v>2988</v>
      </c>
      <c r="AU564">
        <v>70</v>
      </c>
      <c r="AV564">
        <v>80</v>
      </c>
      <c r="AW564">
        <v>20000000</v>
      </c>
      <c r="AX564">
        <v>3</v>
      </c>
      <c r="AY564">
        <v>1</v>
      </c>
      <c r="AZ564">
        <v>0.5</v>
      </c>
      <c r="BA564">
        <v>0.3</v>
      </c>
      <c r="BB564">
        <v>0.2</v>
      </c>
      <c r="BC564">
        <v>300000000</v>
      </c>
      <c r="BD564">
        <v>0.2</v>
      </c>
      <c r="BE564">
        <v>0.5</v>
      </c>
      <c r="BF564">
        <v>0.2</v>
      </c>
      <c r="BG564">
        <v>0.5</v>
      </c>
    </row>
    <row r="565" spans="1:59" ht="24.75" thickBot="1" x14ac:dyDescent="0.3">
      <c r="A565" s="10" t="s">
        <v>1606</v>
      </c>
      <c r="B565" s="11" t="s">
        <v>1800</v>
      </c>
      <c r="C565" s="10" t="s">
        <v>1607</v>
      </c>
      <c r="D565" s="10" t="s">
        <v>1607</v>
      </c>
      <c r="E565" s="33">
        <v>43992.42083333333</v>
      </c>
      <c r="F565" s="56">
        <f>EDATE(E565, 10)</f>
        <v>44296</v>
      </c>
      <c r="G565" s="15" t="s">
        <v>3948</v>
      </c>
      <c r="H565" s="59">
        <v>500000</v>
      </c>
      <c r="I565" s="16" t="str">
        <f>TEXT(E565,"yyyy-mm-ddThh:MM:ss")</f>
        <v>2020-06-10T10:06:00</v>
      </c>
      <c r="J565" s="55" t="str">
        <f>TEXT(F565,"yyyy-mm-ddThh:MM:ss")</f>
        <v>2021-04-10T00:00:00</v>
      </c>
      <c r="K565" s="66">
        <f t="shared" si="8"/>
        <v>500000</v>
      </c>
      <c r="L565" s="20" t="s">
        <v>3939</v>
      </c>
      <c r="M565" s="12">
        <v>43992.67083333333</v>
      </c>
      <c r="N565" s="64" t="s">
        <v>2876</v>
      </c>
      <c r="O565" s="30" t="s">
        <v>2935</v>
      </c>
      <c r="P565" s="47">
        <f>H565</f>
        <v>500000</v>
      </c>
      <c r="Q565" t="s">
        <v>2981</v>
      </c>
      <c r="R565" t="s">
        <v>2982</v>
      </c>
      <c r="S565">
        <v>5</v>
      </c>
      <c r="T565">
        <v>3</v>
      </c>
      <c r="U565">
        <v>2</v>
      </c>
      <c r="V565">
        <v>1</v>
      </c>
      <c r="W565">
        <v>0.5</v>
      </c>
      <c r="X565">
        <v>300000000</v>
      </c>
      <c r="Y565">
        <v>50000</v>
      </c>
      <c r="Z565">
        <v>500000</v>
      </c>
      <c r="AA565">
        <v>20000000</v>
      </c>
      <c r="AB565">
        <v>25</v>
      </c>
      <c r="AC565">
        <v>100</v>
      </c>
      <c r="AD565">
        <v>6</v>
      </c>
      <c r="AE565">
        <v>0.2</v>
      </c>
      <c r="AF565">
        <v>0.5</v>
      </c>
      <c r="AG565">
        <v>2</v>
      </c>
      <c r="AH565">
        <v>1</v>
      </c>
      <c r="AI565">
        <v>0.5</v>
      </c>
      <c r="AJ565">
        <v>0.5</v>
      </c>
      <c r="AK565">
        <v>0.5</v>
      </c>
      <c r="AL565">
        <v>6</v>
      </c>
      <c r="AM565">
        <v>4.5</v>
      </c>
      <c r="AN565">
        <v>1.5</v>
      </c>
      <c r="AO565" t="s">
        <v>2983</v>
      </c>
      <c r="AP565" t="s">
        <v>2984</v>
      </c>
      <c r="AQ565" t="s">
        <v>3815</v>
      </c>
      <c r="AR565" t="s">
        <v>2986</v>
      </c>
      <c r="AS565" t="s">
        <v>2987</v>
      </c>
      <c r="AT565" t="s">
        <v>2988</v>
      </c>
      <c r="AU565">
        <v>70</v>
      </c>
      <c r="AV565">
        <v>80</v>
      </c>
      <c r="AW565">
        <v>20000000</v>
      </c>
      <c r="AX565">
        <v>3</v>
      </c>
      <c r="AY565">
        <v>1</v>
      </c>
      <c r="AZ565">
        <v>0.5</v>
      </c>
      <c r="BA565">
        <v>0.3</v>
      </c>
      <c r="BB565">
        <v>0.2</v>
      </c>
      <c r="BC565">
        <v>300000000</v>
      </c>
      <c r="BD565">
        <v>0.2</v>
      </c>
      <c r="BE565">
        <v>0.5</v>
      </c>
      <c r="BF565">
        <v>0.2</v>
      </c>
      <c r="BG565">
        <v>0.5</v>
      </c>
    </row>
    <row r="566" spans="1:59" ht="24.75" thickBot="1" x14ac:dyDescent="0.3">
      <c r="A566" s="10" t="s">
        <v>1610</v>
      </c>
      <c r="B566" s="11" t="s">
        <v>1800</v>
      </c>
      <c r="C566" s="10" t="s">
        <v>1611</v>
      </c>
      <c r="D566" s="10" t="s">
        <v>1611</v>
      </c>
      <c r="E566" s="33">
        <v>43992.42083333333</v>
      </c>
      <c r="F566" s="56">
        <f>EDATE(E566, 10)</f>
        <v>44296</v>
      </c>
      <c r="G566" s="15" t="s">
        <v>3948</v>
      </c>
      <c r="H566" s="59">
        <v>500000</v>
      </c>
      <c r="I566" s="16" t="str">
        <f>TEXT(E566,"yyyy-mm-ddThh:MM:ss")</f>
        <v>2020-06-10T10:06:00</v>
      </c>
      <c r="J566" s="55" t="str">
        <f>TEXT(F566,"yyyy-mm-ddThh:MM:ss")</f>
        <v>2021-04-10T00:00:00</v>
      </c>
      <c r="K566" s="66">
        <f t="shared" si="8"/>
        <v>500000</v>
      </c>
      <c r="L566" s="20" t="s">
        <v>3939</v>
      </c>
      <c r="M566" s="12">
        <v>43992.462500000001</v>
      </c>
      <c r="N566" s="64" t="s">
        <v>2876</v>
      </c>
      <c r="O566" s="30" t="s">
        <v>2935</v>
      </c>
      <c r="P566" s="47">
        <f>H566</f>
        <v>500000</v>
      </c>
      <c r="Q566" t="s">
        <v>2981</v>
      </c>
      <c r="R566" t="s">
        <v>2982</v>
      </c>
      <c r="S566">
        <v>5</v>
      </c>
      <c r="T566">
        <v>3</v>
      </c>
      <c r="U566">
        <v>2</v>
      </c>
      <c r="V566">
        <v>1</v>
      </c>
      <c r="W566">
        <v>0.5</v>
      </c>
      <c r="X566">
        <v>300000000</v>
      </c>
      <c r="Y566">
        <v>50000</v>
      </c>
      <c r="Z566">
        <v>500000</v>
      </c>
      <c r="AA566">
        <v>20000000</v>
      </c>
      <c r="AB566">
        <v>25</v>
      </c>
      <c r="AC566">
        <v>100</v>
      </c>
      <c r="AD566">
        <v>6</v>
      </c>
      <c r="AE566">
        <v>0.2</v>
      </c>
      <c r="AF566">
        <v>0.5</v>
      </c>
      <c r="AG566">
        <v>2</v>
      </c>
      <c r="AH566">
        <v>1</v>
      </c>
      <c r="AI566">
        <v>0.5</v>
      </c>
      <c r="AJ566">
        <v>0.5</v>
      </c>
      <c r="AK566">
        <v>0.5</v>
      </c>
      <c r="AL566">
        <v>6</v>
      </c>
      <c r="AM566">
        <v>4.5</v>
      </c>
      <c r="AN566">
        <v>1.5</v>
      </c>
      <c r="AO566" t="s">
        <v>2983</v>
      </c>
      <c r="AP566" t="s">
        <v>2984</v>
      </c>
      <c r="AQ566" t="s">
        <v>3816</v>
      </c>
      <c r="AR566" t="s">
        <v>2986</v>
      </c>
      <c r="AS566" t="s">
        <v>2987</v>
      </c>
      <c r="AT566" t="s">
        <v>2988</v>
      </c>
      <c r="AU566">
        <v>70</v>
      </c>
      <c r="AV566">
        <v>80</v>
      </c>
      <c r="AW566">
        <v>20000000</v>
      </c>
      <c r="AX566">
        <v>3</v>
      </c>
      <c r="AY566">
        <v>1</v>
      </c>
      <c r="AZ566">
        <v>0.5</v>
      </c>
      <c r="BA566">
        <v>0.3</v>
      </c>
      <c r="BB566">
        <v>0.2</v>
      </c>
      <c r="BC566">
        <v>300000000</v>
      </c>
      <c r="BD566">
        <v>0.2</v>
      </c>
      <c r="BE566">
        <v>0.5</v>
      </c>
      <c r="BF566">
        <v>0.2</v>
      </c>
      <c r="BG566">
        <v>0.5</v>
      </c>
    </row>
    <row r="567" spans="1:59" ht="24.75" thickBot="1" x14ac:dyDescent="0.3">
      <c r="A567" s="10" t="s">
        <v>1620</v>
      </c>
      <c r="B567" s="11" t="s">
        <v>1800</v>
      </c>
      <c r="C567" s="10" t="s">
        <v>1621</v>
      </c>
      <c r="D567" s="10" t="s">
        <v>1621</v>
      </c>
      <c r="E567" s="33">
        <v>43992.42083333333</v>
      </c>
      <c r="F567" s="56">
        <f>EDATE(E567, 10)</f>
        <v>44296</v>
      </c>
      <c r="G567" s="15" t="s">
        <v>3948</v>
      </c>
      <c r="H567" s="59">
        <v>500000</v>
      </c>
      <c r="I567" s="16" t="str">
        <f>TEXT(E567,"yyyy-mm-ddThh:MM:ss")</f>
        <v>2020-06-10T10:06:00</v>
      </c>
      <c r="J567" s="55" t="str">
        <f>TEXT(F567,"yyyy-mm-ddThh:MM:ss")</f>
        <v>2021-04-10T00:00:00</v>
      </c>
      <c r="K567" s="66">
        <f t="shared" si="8"/>
        <v>500000</v>
      </c>
      <c r="L567" s="20" t="s">
        <v>3939</v>
      </c>
      <c r="M567" s="12">
        <v>43992.42083333333</v>
      </c>
      <c r="N567" s="64" t="s">
        <v>2876</v>
      </c>
      <c r="O567" s="30" t="s">
        <v>2935</v>
      </c>
      <c r="P567" s="47">
        <f>H567</f>
        <v>500000</v>
      </c>
      <c r="Q567" t="s">
        <v>2981</v>
      </c>
      <c r="R567" t="s">
        <v>2982</v>
      </c>
      <c r="S567">
        <v>5</v>
      </c>
      <c r="T567">
        <v>3</v>
      </c>
      <c r="U567">
        <v>2</v>
      </c>
      <c r="V567">
        <v>1</v>
      </c>
      <c r="W567">
        <v>0.5</v>
      </c>
      <c r="X567">
        <v>300000000</v>
      </c>
      <c r="Y567">
        <v>50000</v>
      </c>
      <c r="Z567">
        <v>500000</v>
      </c>
      <c r="AA567">
        <v>20000000</v>
      </c>
      <c r="AB567">
        <v>25</v>
      </c>
      <c r="AC567">
        <v>100</v>
      </c>
      <c r="AD567">
        <v>6</v>
      </c>
      <c r="AE567">
        <v>0.2</v>
      </c>
      <c r="AF567">
        <v>0.5</v>
      </c>
      <c r="AG567">
        <v>2</v>
      </c>
      <c r="AH567">
        <v>1</v>
      </c>
      <c r="AI567">
        <v>0.5</v>
      </c>
      <c r="AJ567">
        <v>0.5</v>
      </c>
      <c r="AK567">
        <v>0.5</v>
      </c>
      <c r="AL567">
        <v>6</v>
      </c>
      <c r="AM567">
        <v>4.5</v>
      </c>
      <c r="AN567">
        <v>1.5</v>
      </c>
      <c r="AO567" t="s">
        <v>2983</v>
      </c>
      <c r="AP567" t="s">
        <v>2984</v>
      </c>
      <c r="AQ567" t="s">
        <v>3817</v>
      </c>
      <c r="AR567" t="s">
        <v>2986</v>
      </c>
      <c r="AS567" t="s">
        <v>2987</v>
      </c>
      <c r="AT567" t="s">
        <v>2988</v>
      </c>
      <c r="AU567">
        <v>70</v>
      </c>
      <c r="AV567">
        <v>80</v>
      </c>
      <c r="AW567">
        <v>20000000</v>
      </c>
      <c r="AX567">
        <v>3</v>
      </c>
      <c r="AY567">
        <v>1</v>
      </c>
      <c r="AZ567">
        <v>0.5</v>
      </c>
      <c r="BA567">
        <v>0.3</v>
      </c>
      <c r="BB567">
        <v>0.2</v>
      </c>
      <c r="BC567">
        <v>300000000</v>
      </c>
      <c r="BD567">
        <v>0.2</v>
      </c>
      <c r="BE567">
        <v>0.5</v>
      </c>
      <c r="BF567">
        <v>0.2</v>
      </c>
      <c r="BG567">
        <v>0.5</v>
      </c>
    </row>
    <row r="568" spans="1:59" ht="24.75" thickBot="1" x14ac:dyDescent="0.3">
      <c r="A568" s="10" t="s">
        <v>1604</v>
      </c>
      <c r="B568" s="11" t="s">
        <v>1800</v>
      </c>
      <c r="C568" s="10" t="s">
        <v>1605</v>
      </c>
      <c r="D568" s="10" t="s">
        <v>1605</v>
      </c>
      <c r="E568" s="33">
        <v>43992.462500000001</v>
      </c>
      <c r="F568" s="56">
        <f>EDATE(E568, 10)</f>
        <v>44296</v>
      </c>
      <c r="G568" s="15" t="s">
        <v>3948</v>
      </c>
      <c r="H568" s="59">
        <v>528000</v>
      </c>
      <c r="I568" s="16" t="str">
        <f>TEXT(E568,"yyyy-mm-ddThh:MM:ss")</f>
        <v>2020-06-10T11:06:00</v>
      </c>
      <c r="J568" s="55" t="str">
        <f>TEXT(F568,"yyyy-mm-ddThh:MM:ss")</f>
        <v>2021-04-10T00:00:00</v>
      </c>
      <c r="K568" s="66">
        <f t="shared" si="8"/>
        <v>528000</v>
      </c>
      <c r="L568" s="20" t="s">
        <v>3939</v>
      </c>
      <c r="M568" s="12">
        <v>43992.504166666666</v>
      </c>
      <c r="N568" s="64" t="s">
        <v>2876</v>
      </c>
      <c r="O568" s="30" t="s">
        <v>2935</v>
      </c>
      <c r="P568" s="47">
        <f>H568</f>
        <v>528000</v>
      </c>
      <c r="Q568" t="s">
        <v>2981</v>
      </c>
      <c r="R568" t="s">
        <v>2982</v>
      </c>
      <c r="S568">
        <v>5</v>
      </c>
      <c r="T568">
        <v>3</v>
      </c>
      <c r="U568">
        <v>2</v>
      </c>
      <c r="V568">
        <v>1</v>
      </c>
      <c r="W568">
        <v>0.5</v>
      </c>
      <c r="X568">
        <v>300000000</v>
      </c>
      <c r="Y568">
        <v>50000</v>
      </c>
      <c r="Z568">
        <v>500000</v>
      </c>
      <c r="AA568">
        <v>20000000</v>
      </c>
      <c r="AB568">
        <v>25</v>
      </c>
      <c r="AC568">
        <v>100</v>
      </c>
      <c r="AD568">
        <v>6</v>
      </c>
      <c r="AE568">
        <v>0.2</v>
      </c>
      <c r="AF568">
        <v>0.5</v>
      </c>
      <c r="AG568">
        <v>2</v>
      </c>
      <c r="AH568">
        <v>1</v>
      </c>
      <c r="AI568">
        <v>0.5</v>
      </c>
      <c r="AJ568">
        <v>0.5</v>
      </c>
      <c r="AK568">
        <v>0.5</v>
      </c>
      <c r="AL568">
        <v>6</v>
      </c>
      <c r="AM568">
        <v>4.5</v>
      </c>
      <c r="AN568">
        <v>1.5</v>
      </c>
      <c r="AO568" t="s">
        <v>2983</v>
      </c>
      <c r="AP568" t="s">
        <v>2984</v>
      </c>
      <c r="AQ568" t="s">
        <v>3646</v>
      </c>
      <c r="AR568" t="s">
        <v>2986</v>
      </c>
      <c r="AS568" t="s">
        <v>2987</v>
      </c>
      <c r="AT568" t="s">
        <v>2988</v>
      </c>
      <c r="AU568">
        <v>70</v>
      </c>
      <c r="AV568">
        <v>80</v>
      </c>
      <c r="AW568">
        <v>20000000</v>
      </c>
      <c r="AX568">
        <v>3</v>
      </c>
      <c r="AY568">
        <v>1</v>
      </c>
      <c r="AZ568">
        <v>0.5</v>
      </c>
      <c r="BA568">
        <v>0.3</v>
      </c>
      <c r="BB568">
        <v>0.2</v>
      </c>
      <c r="BC568">
        <v>300000000</v>
      </c>
      <c r="BD568">
        <v>0.2</v>
      </c>
      <c r="BE568">
        <v>0.5</v>
      </c>
      <c r="BF568">
        <v>0.2</v>
      </c>
      <c r="BG568">
        <v>0.5</v>
      </c>
    </row>
    <row r="569" spans="1:59" ht="24.75" thickBot="1" x14ac:dyDescent="0.3">
      <c r="A569" s="10" t="s">
        <v>1599</v>
      </c>
      <c r="B569" s="11" t="s">
        <v>1800</v>
      </c>
      <c r="C569" s="10" t="s">
        <v>1600</v>
      </c>
      <c r="D569" s="10" t="s">
        <v>1600</v>
      </c>
      <c r="E569" s="33">
        <v>43992.462500000001</v>
      </c>
      <c r="F569" s="56">
        <f>EDATE(E569, 10)</f>
        <v>44296</v>
      </c>
      <c r="G569" s="15" t="s">
        <v>3948</v>
      </c>
      <c r="H569" s="59">
        <v>500000</v>
      </c>
      <c r="I569" s="16" t="str">
        <f>TEXT(E569,"yyyy-mm-ddThh:MM:ss")</f>
        <v>2020-06-10T11:06:00</v>
      </c>
      <c r="J569" s="55" t="str">
        <f>TEXT(F569,"yyyy-mm-ddThh:MM:ss")</f>
        <v>2021-04-10T00:00:00</v>
      </c>
      <c r="K569" s="66">
        <f t="shared" si="8"/>
        <v>500000</v>
      </c>
      <c r="L569" s="20" t="s">
        <v>3939</v>
      </c>
      <c r="M569" s="12">
        <v>43992.504166666666</v>
      </c>
      <c r="N569" s="64" t="s">
        <v>2876</v>
      </c>
      <c r="O569" s="30" t="s">
        <v>2935</v>
      </c>
      <c r="P569" s="47">
        <f>H569</f>
        <v>500000</v>
      </c>
      <c r="Q569" t="s">
        <v>2981</v>
      </c>
      <c r="R569" t="s">
        <v>2982</v>
      </c>
      <c r="S569">
        <v>5</v>
      </c>
      <c r="T569">
        <v>3</v>
      </c>
      <c r="U569">
        <v>2</v>
      </c>
      <c r="V569">
        <v>1</v>
      </c>
      <c r="W569">
        <v>0.5</v>
      </c>
      <c r="X569">
        <v>300000000</v>
      </c>
      <c r="Y569">
        <v>50000</v>
      </c>
      <c r="Z569">
        <v>500000</v>
      </c>
      <c r="AA569">
        <v>20000000</v>
      </c>
      <c r="AB569">
        <v>25</v>
      </c>
      <c r="AC569">
        <v>100</v>
      </c>
      <c r="AD569">
        <v>6</v>
      </c>
      <c r="AE569">
        <v>0.2</v>
      </c>
      <c r="AF569">
        <v>0.5</v>
      </c>
      <c r="AG569">
        <v>2</v>
      </c>
      <c r="AH569">
        <v>1</v>
      </c>
      <c r="AI569">
        <v>0.5</v>
      </c>
      <c r="AJ569">
        <v>0.5</v>
      </c>
      <c r="AK569">
        <v>0.5</v>
      </c>
      <c r="AL569">
        <v>6</v>
      </c>
      <c r="AM569">
        <v>4.5</v>
      </c>
      <c r="AN569">
        <v>1.5</v>
      </c>
      <c r="AO569" t="s">
        <v>2983</v>
      </c>
      <c r="AP569" t="s">
        <v>2984</v>
      </c>
      <c r="AQ569" t="s">
        <v>3814</v>
      </c>
      <c r="AR569" t="s">
        <v>2986</v>
      </c>
      <c r="AS569" t="s">
        <v>2987</v>
      </c>
      <c r="AT569" t="s">
        <v>2988</v>
      </c>
      <c r="AU569">
        <v>70</v>
      </c>
      <c r="AV569">
        <v>80</v>
      </c>
      <c r="AW569">
        <v>20000000</v>
      </c>
      <c r="AX569">
        <v>3</v>
      </c>
      <c r="AY569">
        <v>1</v>
      </c>
      <c r="AZ569">
        <v>0.5</v>
      </c>
      <c r="BA569">
        <v>0.3</v>
      </c>
      <c r="BB569">
        <v>0.2</v>
      </c>
      <c r="BC569">
        <v>300000000</v>
      </c>
      <c r="BD569">
        <v>0.2</v>
      </c>
      <c r="BE569">
        <v>0.5</v>
      </c>
      <c r="BF569">
        <v>0.2</v>
      </c>
      <c r="BG569">
        <v>0.5</v>
      </c>
    </row>
    <row r="570" spans="1:59" ht="24.75" thickBot="1" x14ac:dyDescent="0.3">
      <c r="A570" s="10" t="s">
        <v>1594</v>
      </c>
      <c r="B570" s="11" t="s">
        <v>1800</v>
      </c>
      <c r="C570" s="10" t="s">
        <v>959</v>
      </c>
      <c r="D570" s="10" t="s">
        <v>959</v>
      </c>
      <c r="E570" s="33">
        <v>43992.67083333333</v>
      </c>
      <c r="F570" s="56">
        <f>EDATE(E570, 10)</f>
        <v>44296</v>
      </c>
      <c r="G570" s="15" t="s">
        <v>3948</v>
      </c>
      <c r="H570" s="59">
        <v>515000</v>
      </c>
      <c r="I570" s="16" t="str">
        <f>TEXT(E570,"yyyy-mm-ddThh:MM:ss")</f>
        <v>2020-06-10T16:06:00</v>
      </c>
      <c r="J570" s="55" t="str">
        <f>TEXT(F570,"yyyy-mm-ddThh:MM:ss")</f>
        <v>2021-04-10T00:00:00</v>
      </c>
      <c r="K570" s="66">
        <f t="shared" si="8"/>
        <v>515000</v>
      </c>
      <c r="L570" s="20" t="s">
        <v>3939</v>
      </c>
      <c r="M570" s="12">
        <v>43992.67083333333</v>
      </c>
      <c r="N570" s="64" t="s">
        <v>2876</v>
      </c>
      <c r="O570" s="30" t="s">
        <v>2935</v>
      </c>
      <c r="P570" s="47">
        <f>H570</f>
        <v>515000</v>
      </c>
      <c r="Q570" t="s">
        <v>2981</v>
      </c>
      <c r="R570" t="s">
        <v>2982</v>
      </c>
      <c r="S570">
        <v>5</v>
      </c>
      <c r="T570">
        <v>3</v>
      </c>
      <c r="U570">
        <v>2</v>
      </c>
      <c r="V570">
        <v>1</v>
      </c>
      <c r="W570">
        <v>0.5</v>
      </c>
      <c r="X570">
        <v>300000000</v>
      </c>
      <c r="Y570">
        <v>50000</v>
      </c>
      <c r="Z570">
        <v>500000</v>
      </c>
      <c r="AA570">
        <v>20000000</v>
      </c>
      <c r="AB570">
        <v>25</v>
      </c>
      <c r="AC570">
        <v>100</v>
      </c>
      <c r="AD570">
        <v>6</v>
      </c>
      <c r="AE570">
        <v>0.2</v>
      </c>
      <c r="AF570">
        <v>0.5</v>
      </c>
      <c r="AG570">
        <v>2</v>
      </c>
      <c r="AH570">
        <v>1</v>
      </c>
      <c r="AI570">
        <v>0.5</v>
      </c>
      <c r="AJ570">
        <v>0.5</v>
      </c>
      <c r="AK570">
        <v>0.5</v>
      </c>
      <c r="AL570">
        <v>6</v>
      </c>
      <c r="AM570">
        <v>4.5</v>
      </c>
      <c r="AN570">
        <v>1.5</v>
      </c>
      <c r="AO570" t="s">
        <v>2983</v>
      </c>
      <c r="AP570" t="s">
        <v>2984</v>
      </c>
      <c r="AQ570" t="s">
        <v>3694</v>
      </c>
      <c r="AR570" t="s">
        <v>2986</v>
      </c>
      <c r="AS570" t="s">
        <v>2987</v>
      </c>
      <c r="AT570" t="s">
        <v>2988</v>
      </c>
      <c r="AU570">
        <v>70</v>
      </c>
      <c r="AV570">
        <v>80</v>
      </c>
      <c r="AW570">
        <v>20000000</v>
      </c>
      <c r="AX570">
        <v>3</v>
      </c>
      <c r="AY570">
        <v>1</v>
      </c>
      <c r="AZ570">
        <v>0.5</v>
      </c>
      <c r="BA570">
        <v>0.3</v>
      </c>
      <c r="BB570">
        <v>0.2</v>
      </c>
      <c r="BC570">
        <v>300000000</v>
      </c>
      <c r="BD570">
        <v>0.2</v>
      </c>
      <c r="BE570">
        <v>0.5</v>
      </c>
      <c r="BF570">
        <v>0.2</v>
      </c>
      <c r="BG570">
        <v>0.5</v>
      </c>
    </row>
    <row r="571" spans="1:59" ht="24.75" thickBot="1" x14ac:dyDescent="0.3">
      <c r="A571" s="10" t="s">
        <v>1591</v>
      </c>
      <c r="B571" s="11" t="s">
        <v>1800</v>
      </c>
      <c r="C571" s="10" t="s">
        <v>1592</v>
      </c>
      <c r="D571" s="10" t="s">
        <v>1592</v>
      </c>
      <c r="E571" s="33">
        <v>43992.712500000001</v>
      </c>
      <c r="F571" s="56">
        <f>EDATE(E571, 10)</f>
        <v>44296</v>
      </c>
      <c r="G571" s="15" t="s">
        <v>3948</v>
      </c>
      <c r="H571" s="59">
        <v>1504000</v>
      </c>
      <c r="I571" s="16" t="str">
        <f>TEXT(E571,"yyyy-mm-ddThh:MM:ss")</f>
        <v>2020-06-10T17:06:00</v>
      </c>
      <c r="J571" s="55" t="str">
        <f>TEXT(F571,"yyyy-mm-ddThh:MM:ss")</f>
        <v>2021-04-10T00:00:00</v>
      </c>
      <c r="K571" s="66">
        <f t="shared" ref="K571:K634" si="9">H571</f>
        <v>1504000</v>
      </c>
      <c r="L571" s="20" t="s">
        <v>3939</v>
      </c>
      <c r="M571" s="12">
        <v>43992.754166666666</v>
      </c>
      <c r="N571" s="64" t="s">
        <v>2876</v>
      </c>
      <c r="O571" s="30" t="s">
        <v>2935</v>
      </c>
      <c r="P571" s="47">
        <f>H571</f>
        <v>1504000</v>
      </c>
      <c r="Q571" t="s">
        <v>2981</v>
      </c>
      <c r="R571" t="s">
        <v>2982</v>
      </c>
      <c r="S571">
        <v>5</v>
      </c>
      <c r="T571">
        <v>3</v>
      </c>
      <c r="U571">
        <v>2</v>
      </c>
      <c r="V571">
        <v>1</v>
      </c>
      <c r="W571">
        <v>0.5</v>
      </c>
      <c r="X571">
        <v>300000000</v>
      </c>
      <c r="Y571">
        <v>50000</v>
      </c>
      <c r="Z571">
        <v>500000</v>
      </c>
      <c r="AA571">
        <v>20000000</v>
      </c>
      <c r="AB571">
        <v>25</v>
      </c>
      <c r="AC571">
        <v>100</v>
      </c>
      <c r="AD571">
        <v>6</v>
      </c>
      <c r="AE571">
        <v>0.2</v>
      </c>
      <c r="AF571">
        <v>0.5</v>
      </c>
      <c r="AG571">
        <v>2</v>
      </c>
      <c r="AH571">
        <v>1</v>
      </c>
      <c r="AI571">
        <v>0.5</v>
      </c>
      <c r="AJ571">
        <v>0.5</v>
      </c>
      <c r="AK571">
        <v>0.5</v>
      </c>
      <c r="AL571">
        <v>6</v>
      </c>
      <c r="AM571">
        <v>4.5</v>
      </c>
      <c r="AN571">
        <v>1.5</v>
      </c>
      <c r="AO571" t="s">
        <v>2983</v>
      </c>
      <c r="AP571" t="s">
        <v>2984</v>
      </c>
      <c r="AQ571" t="s">
        <v>3311</v>
      </c>
      <c r="AR571" t="s">
        <v>2986</v>
      </c>
      <c r="AS571" t="s">
        <v>2987</v>
      </c>
      <c r="AT571" t="s">
        <v>2988</v>
      </c>
      <c r="AU571">
        <v>70</v>
      </c>
      <c r="AV571">
        <v>80</v>
      </c>
      <c r="AW571">
        <v>20000000</v>
      </c>
      <c r="AX571">
        <v>3</v>
      </c>
      <c r="AY571">
        <v>1</v>
      </c>
      <c r="AZ571">
        <v>0.5</v>
      </c>
      <c r="BA571">
        <v>0.3</v>
      </c>
      <c r="BB571">
        <v>0.2</v>
      </c>
      <c r="BC571">
        <v>300000000</v>
      </c>
      <c r="BD571">
        <v>0.2</v>
      </c>
      <c r="BE571">
        <v>0.5</v>
      </c>
      <c r="BF571">
        <v>0.2</v>
      </c>
      <c r="BG571">
        <v>0.5</v>
      </c>
    </row>
    <row r="572" spans="1:59" ht="24.75" thickBot="1" x14ac:dyDescent="0.3">
      <c r="A572" s="10" t="s">
        <v>1587</v>
      </c>
      <c r="B572" s="11" t="s">
        <v>1800</v>
      </c>
      <c r="C572" s="10" t="s">
        <v>1588</v>
      </c>
      <c r="D572" s="10" t="s">
        <v>1588</v>
      </c>
      <c r="E572" s="33">
        <v>43992.712500000001</v>
      </c>
      <c r="F572" s="56">
        <f>EDATE(E572, 10)</f>
        <v>44296</v>
      </c>
      <c r="G572" s="15" t="s">
        <v>3948</v>
      </c>
      <c r="H572" s="59">
        <v>763000</v>
      </c>
      <c r="I572" s="16" t="str">
        <f>TEXT(E572,"yyyy-mm-ddThh:MM:ss")</f>
        <v>2020-06-10T17:06:00</v>
      </c>
      <c r="J572" s="55" t="str">
        <f>TEXT(F572,"yyyy-mm-ddThh:MM:ss")</f>
        <v>2021-04-10T00:00:00</v>
      </c>
      <c r="K572" s="66">
        <f t="shared" si="9"/>
        <v>763000</v>
      </c>
      <c r="L572" s="20" t="s">
        <v>3939</v>
      </c>
      <c r="M572" s="12">
        <v>43992.754166666666</v>
      </c>
      <c r="N572" s="64" t="s">
        <v>2876</v>
      </c>
      <c r="O572" s="30" t="s">
        <v>2935</v>
      </c>
      <c r="P572" s="47">
        <f>H572</f>
        <v>763000</v>
      </c>
      <c r="Q572" t="s">
        <v>2981</v>
      </c>
      <c r="R572" t="s">
        <v>2982</v>
      </c>
      <c r="S572">
        <v>5</v>
      </c>
      <c r="T572">
        <v>3</v>
      </c>
      <c r="U572">
        <v>2</v>
      </c>
      <c r="V572">
        <v>1</v>
      </c>
      <c r="W572">
        <v>0.5</v>
      </c>
      <c r="X572">
        <v>300000000</v>
      </c>
      <c r="Y572">
        <v>50000</v>
      </c>
      <c r="Z572">
        <v>500000</v>
      </c>
      <c r="AA572">
        <v>20000000</v>
      </c>
      <c r="AB572">
        <v>25</v>
      </c>
      <c r="AC572">
        <v>100</v>
      </c>
      <c r="AD572">
        <v>6</v>
      </c>
      <c r="AE572">
        <v>0.2</v>
      </c>
      <c r="AF572">
        <v>0.5</v>
      </c>
      <c r="AG572">
        <v>2</v>
      </c>
      <c r="AH572">
        <v>1</v>
      </c>
      <c r="AI572">
        <v>0.5</v>
      </c>
      <c r="AJ572">
        <v>0.5</v>
      </c>
      <c r="AK572">
        <v>0.5</v>
      </c>
      <c r="AL572">
        <v>6</v>
      </c>
      <c r="AM572">
        <v>4.5</v>
      </c>
      <c r="AN572">
        <v>1.5</v>
      </c>
      <c r="AO572" t="s">
        <v>2983</v>
      </c>
      <c r="AP572" t="s">
        <v>2984</v>
      </c>
      <c r="AQ572" t="s">
        <v>3460</v>
      </c>
      <c r="AR572" t="s">
        <v>2986</v>
      </c>
      <c r="AS572" t="s">
        <v>2987</v>
      </c>
      <c r="AT572" t="s">
        <v>2988</v>
      </c>
      <c r="AU572">
        <v>70</v>
      </c>
      <c r="AV572">
        <v>80</v>
      </c>
      <c r="AW572">
        <v>20000000</v>
      </c>
      <c r="AX572">
        <v>3</v>
      </c>
      <c r="AY572">
        <v>1</v>
      </c>
      <c r="AZ572">
        <v>0.5</v>
      </c>
      <c r="BA572">
        <v>0.3</v>
      </c>
      <c r="BB572">
        <v>0.2</v>
      </c>
      <c r="BC572">
        <v>300000000</v>
      </c>
      <c r="BD572">
        <v>0.2</v>
      </c>
      <c r="BE572">
        <v>0.5</v>
      </c>
      <c r="BF572">
        <v>0.2</v>
      </c>
      <c r="BG572">
        <v>0.5</v>
      </c>
    </row>
    <row r="573" spans="1:59" ht="24.75" thickBot="1" x14ac:dyDescent="0.3">
      <c r="A573" s="10" t="s">
        <v>1583</v>
      </c>
      <c r="B573" s="11" t="s">
        <v>1800</v>
      </c>
      <c r="C573" s="10" t="s">
        <v>1584</v>
      </c>
      <c r="D573" s="10" t="s">
        <v>1584</v>
      </c>
      <c r="E573" s="33">
        <v>43992.712500000001</v>
      </c>
      <c r="F573" s="56">
        <f>EDATE(E573, 10)</f>
        <v>44296</v>
      </c>
      <c r="G573" s="15" t="s">
        <v>3948</v>
      </c>
      <c r="H573" s="59">
        <v>517000</v>
      </c>
      <c r="I573" s="16" t="str">
        <f>TEXT(E573,"yyyy-mm-ddThh:MM:ss")</f>
        <v>2020-06-10T17:06:00</v>
      </c>
      <c r="J573" s="55" t="str">
        <f>TEXT(F573,"yyyy-mm-ddThh:MM:ss")</f>
        <v>2021-04-10T00:00:00</v>
      </c>
      <c r="K573" s="66">
        <f t="shared" si="9"/>
        <v>517000</v>
      </c>
      <c r="L573" s="20" t="s">
        <v>3939</v>
      </c>
      <c r="M573" s="12">
        <v>43992.754166666666</v>
      </c>
      <c r="N573" s="64" t="s">
        <v>2876</v>
      </c>
      <c r="O573" s="30" t="s">
        <v>2935</v>
      </c>
      <c r="P573" s="47">
        <f>H573</f>
        <v>517000</v>
      </c>
      <c r="Q573" t="s">
        <v>2981</v>
      </c>
      <c r="R573" t="s">
        <v>2982</v>
      </c>
      <c r="S573">
        <v>5</v>
      </c>
      <c r="T573">
        <v>3</v>
      </c>
      <c r="U573">
        <v>2</v>
      </c>
      <c r="V573">
        <v>1</v>
      </c>
      <c r="W573">
        <v>0.5</v>
      </c>
      <c r="X573">
        <v>300000000</v>
      </c>
      <c r="Y573">
        <v>50000</v>
      </c>
      <c r="Z573">
        <v>500000</v>
      </c>
      <c r="AA573">
        <v>20000000</v>
      </c>
      <c r="AB573">
        <v>25</v>
      </c>
      <c r="AC573">
        <v>100</v>
      </c>
      <c r="AD573">
        <v>6</v>
      </c>
      <c r="AE573">
        <v>0.2</v>
      </c>
      <c r="AF573">
        <v>0.5</v>
      </c>
      <c r="AG573">
        <v>2</v>
      </c>
      <c r="AH573">
        <v>1</v>
      </c>
      <c r="AI573">
        <v>0.5</v>
      </c>
      <c r="AJ573">
        <v>0.5</v>
      </c>
      <c r="AK573">
        <v>0.5</v>
      </c>
      <c r="AL573">
        <v>6</v>
      </c>
      <c r="AM573">
        <v>4.5</v>
      </c>
      <c r="AN573">
        <v>1.5</v>
      </c>
      <c r="AO573" t="s">
        <v>2983</v>
      </c>
      <c r="AP573" t="s">
        <v>2984</v>
      </c>
      <c r="AQ573" t="s">
        <v>3686</v>
      </c>
      <c r="AR573" t="s">
        <v>2986</v>
      </c>
      <c r="AS573" t="s">
        <v>2987</v>
      </c>
      <c r="AT573" t="s">
        <v>2988</v>
      </c>
      <c r="AU573">
        <v>70</v>
      </c>
      <c r="AV573">
        <v>80</v>
      </c>
      <c r="AW573">
        <v>20000000</v>
      </c>
      <c r="AX573">
        <v>3</v>
      </c>
      <c r="AY573">
        <v>1</v>
      </c>
      <c r="AZ573">
        <v>0.5</v>
      </c>
      <c r="BA573">
        <v>0.3</v>
      </c>
      <c r="BB573">
        <v>0.2</v>
      </c>
      <c r="BC573">
        <v>300000000</v>
      </c>
      <c r="BD573">
        <v>0.2</v>
      </c>
      <c r="BE573">
        <v>0.5</v>
      </c>
      <c r="BF573">
        <v>0.2</v>
      </c>
      <c r="BG573">
        <v>0.5</v>
      </c>
    </row>
    <row r="574" spans="1:59" ht="24.75" thickBot="1" x14ac:dyDescent="0.3">
      <c r="A574" s="10" t="s">
        <v>1576</v>
      </c>
      <c r="B574" s="11" t="s">
        <v>1800</v>
      </c>
      <c r="C574" s="10" t="s">
        <v>1577</v>
      </c>
      <c r="D574" s="10" t="s">
        <v>1577</v>
      </c>
      <c r="E574" s="33">
        <v>43992.754166666666</v>
      </c>
      <c r="F574" s="56">
        <f>EDATE(E574, 10)</f>
        <v>44296</v>
      </c>
      <c r="G574" s="15" t="s">
        <v>3948</v>
      </c>
      <c r="H574" s="59">
        <v>51913000</v>
      </c>
      <c r="I574" s="16" t="str">
        <f>TEXT(E574,"yyyy-mm-ddThh:MM:ss")</f>
        <v>2020-06-10T18:06:00</v>
      </c>
      <c r="J574" s="55" t="str">
        <f>TEXT(F574,"yyyy-mm-ddThh:MM:ss")</f>
        <v>2021-04-10T00:00:00</v>
      </c>
      <c r="K574" s="66">
        <f t="shared" si="9"/>
        <v>51913000</v>
      </c>
      <c r="L574" s="20" t="s">
        <v>3939</v>
      </c>
      <c r="M574" s="12">
        <v>43993.712500000001</v>
      </c>
      <c r="N574" s="64" t="s">
        <v>2876</v>
      </c>
      <c r="O574" s="30" t="s">
        <v>2935</v>
      </c>
      <c r="P574" s="47">
        <f>H574</f>
        <v>51913000</v>
      </c>
      <c r="Q574" t="s">
        <v>2981</v>
      </c>
      <c r="R574" t="s">
        <v>2982</v>
      </c>
      <c r="S574">
        <v>5</v>
      </c>
      <c r="T574">
        <v>3</v>
      </c>
      <c r="U574">
        <v>2</v>
      </c>
      <c r="V574">
        <v>1</v>
      </c>
      <c r="W574">
        <v>0.5</v>
      </c>
      <c r="X574">
        <v>300000000</v>
      </c>
      <c r="Y574">
        <v>50000</v>
      </c>
      <c r="Z574">
        <v>500000</v>
      </c>
      <c r="AA574">
        <v>20000000</v>
      </c>
      <c r="AB574">
        <v>25</v>
      </c>
      <c r="AC574">
        <v>100</v>
      </c>
      <c r="AD574">
        <v>6</v>
      </c>
      <c r="AE574">
        <v>0.2</v>
      </c>
      <c r="AF574">
        <v>0.5</v>
      </c>
      <c r="AG574">
        <v>2</v>
      </c>
      <c r="AH574">
        <v>1</v>
      </c>
      <c r="AI574">
        <v>0.5</v>
      </c>
      <c r="AJ574">
        <v>0.5</v>
      </c>
      <c r="AK574">
        <v>0.5</v>
      </c>
      <c r="AL574">
        <v>6</v>
      </c>
      <c r="AM574">
        <v>4.5</v>
      </c>
      <c r="AN574">
        <v>1.5</v>
      </c>
      <c r="AO574" t="s">
        <v>2983</v>
      </c>
      <c r="AP574" t="s">
        <v>2984</v>
      </c>
      <c r="AQ574" t="s">
        <v>3000</v>
      </c>
      <c r="AR574" t="s">
        <v>2986</v>
      </c>
      <c r="AS574" t="s">
        <v>2987</v>
      </c>
      <c r="AT574" t="s">
        <v>2988</v>
      </c>
      <c r="AU574">
        <v>70</v>
      </c>
      <c r="AV574">
        <v>80</v>
      </c>
      <c r="AW574">
        <v>20000000</v>
      </c>
      <c r="AX574">
        <v>3</v>
      </c>
      <c r="AY574">
        <v>1</v>
      </c>
      <c r="AZ574">
        <v>0.5</v>
      </c>
      <c r="BA574">
        <v>0.3</v>
      </c>
      <c r="BB574">
        <v>0.2</v>
      </c>
      <c r="BC574">
        <v>300000000</v>
      </c>
      <c r="BD574">
        <v>0.2</v>
      </c>
      <c r="BE574">
        <v>0.5</v>
      </c>
      <c r="BF574">
        <v>0.2</v>
      </c>
      <c r="BG574">
        <v>0.5</v>
      </c>
    </row>
    <row r="575" spans="1:59" ht="24.75" thickBot="1" x14ac:dyDescent="0.3">
      <c r="A575" s="10" t="s">
        <v>1579</v>
      </c>
      <c r="B575" s="11" t="s">
        <v>1800</v>
      </c>
      <c r="C575" s="10" t="s">
        <v>1577</v>
      </c>
      <c r="D575" s="10" t="s">
        <v>1577</v>
      </c>
      <c r="E575" s="33">
        <v>43992.754166666666</v>
      </c>
      <c r="F575" s="56">
        <f>EDATE(E575, 10)</f>
        <v>44296</v>
      </c>
      <c r="G575" s="15" t="s">
        <v>3948</v>
      </c>
      <c r="H575" s="59">
        <v>50000000</v>
      </c>
      <c r="I575" s="16" t="str">
        <f>TEXT(E575,"yyyy-mm-ddThh:MM:ss")</f>
        <v>2020-06-10T18:06:00</v>
      </c>
      <c r="J575" s="55" t="str">
        <f>TEXT(F575,"yyyy-mm-ddThh:MM:ss")</f>
        <v>2021-04-10T00:00:00</v>
      </c>
      <c r="K575" s="66">
        <f t="shared" si="9"/>
        <v>50000000</v>
      </c>
      <c r="L575" s="20" t="s">
        <v>3939</v>
      </c>
      <c r="M575" s="12">
        <v>43993.712500000001</v>
      </c>
      <c r="N575" s="64" t="s">
        <v>2876</v>
      </c>
      <c r="O575" s="30" t="s">
        <v>2935</v>
      </c>
      <c r="P575" s="47">
        <f>H575</f>
        <v>50000000</v>
      </c>
      <c r="Q575" t="s">
        <v>2981</v>
      </c>
      <c r="R575" t="s">
        <v>2982</v>
      </c>
      <c r="S575">
        <v>5</v>
      </c>
      <c r="T575">
        <v>3</v>
      </c>
      <c r="U575">
        <v>2</v>
      </c>
      <c r="V575">
        <v>1</v>
      </c>
      <c r="W575">
        <v>0.5</v>
      </c>
      <c r="X575">
        <v>300000000</v>
      </c>
      <c r="Y575">
        <v>50000</v>
      </c>
      <c r="Z575">
        <v>500000</v>
      </c>
      <c r="AA575">
        <v>20000000</v>
      </c>
      <c r="AB575">
        <v>25</v>
      </c>
      <c r="AC575">
        <v>100</v>
      </c>
      <c r="AD575">
        <v>6</v>
      </c>
      <c r="AE575">
        <v>0.2</v>
      </c>
      <c r="AF575">
        <v>0.5</v>
      </c>
      <c r="AG575">
        <v>2</v>
      </c>
      <c r="AH575">
        <v>1</v>
      </c>
      <c r="AI575">
        <v>0.5</v>
      </c>
      <c r="AJ575">
        <v>0.5</v>
      </c>
      <c r="AK575">
        <v>0.5</v>
      </c>
      <c r="AL575">
        <v>6</v>
      </c>
      <c r="AM575">
        <v>4.5</v>
      </c>
      <c r="AN575">
        <v>1.5</v>
      </c>
      <c r="AO575" t="s">
        <v>2983</v>
      </c>
      <c r="AP575" t="s">
        <v>2984</v>
      </c>
      <c r="AQ575" t="s">
        <v>3012</v>
      </c>
      <c r="AR575" t="s">
        <v>2986</v>
      </c>
      <c r="AS575" t="s">
        <v>2987</v>
      </c>
      <c r="AT575" t="s">
        <v>2988</v>
      </c>
      <c r="AU575">
        <v>70</v>
      </c>
      <c r="AV575">
        <v>80</v>
      </c>
      <c r="AW575">
        <v>20000000</v>
      </c>
      <c r="AX575">
        <v>3</v>
      </c>
      <c r="AY575">
        <v>1</v>
      </c>
      <c r="AZ575">
        <v>0.5</v>
      </c>
      <c r="BA575">
        <v>0.3</v>
      </c>
      <c r="BB575">
        <v>0.2</v>
      </c>
      <c r="BC575">
        <v>300000000</v>
      </c>
      <c r="BD575">
        <v>0.2</v>
      </c>
      <c r="BE575">
        <v>0.5</v>
      </c>
      <c r="BF575">
        <v>0.2</v>
      </c>
      <c r="BG575">
        <v>0.5</v>
      </c>
    </row>
    <row r="576" spans="1:59" ht="24.75" thickBot="1" x14ac:dyDescent="0.3">
      <c r="A576" s="10" t="s">
        <v>1580</v>
      </c>
      <c r="B576" s="11" t="s">
        <v>1800</v>
      </c>
      <c r="C576" s="10" t="s">
        <v>1581</v>
      </c>
      <c r="D576" s="10" t="s">
        <v>1581</v>
      </c>
      <c r="E576" s="33">
        <v>43992.754166666666</v>
      </c>
      <c r="F576" s="56">
        <f>EDATE(E576, 10)</f>
        <v>44296</v>
      </c>
      <c r="G576" s="15" t="s">
        <v>3948</v>
      </c>
      <c r="H576" s="59">
        <v>715000</v>
      </c>
      <c r="I576" s="16" t="str">
        <f>TEXT(E576,"yyyy-mm-ddThh:MM:ss")</f>
        <v>2020-06-10T18:06:00</v>
      </c>
      <c r="J576" s="55" t="str">
        <f>TEXT(F576,"yyyy-mm-ddThh:MM:ss")</f>
        <v>2021-04-10T00:00:00</v>
      </c>
      <c r="K576" s="66">
        <f t="shared" si="9"/>
        <v>715000</v>
      </c>
      <c r="L576" s="20" t="s">
        <v>3939</v>
      </c>
      <c r="M576" s="12">
        <v>43992.754166666666</v>
      </c>
      <c r="N576" s="64" t="s">
        <v>2876</v>
      </c>
      <c r="O576" s="30" t="s">
        <v>2935</v>
      </c>
      <c r="P576" s="47">
        <f>H576</f>
        <v>715000</v>
      </c>
      <c r="Q576" t="s">
        <v>2981</v>
      </c>
      <c r="R576" t="s">
        <v>2982</v>
      </c>
      <c r="S576">
        <v>5</v>
      </c>
      <c r="T576">
        <v>3</v>
      </c>
      <c r="U576">
        <v>2</v>
      </c>
      <c r="V576">
        <v>1</v>
      </c>
      <c r="W576">
        <v>0.5</v>
      </c>
      <c r="X576">
        <v>300000000</v>
      </c>
      <c r="Y576">
        <v>50000</v>
      </c>
      <c r="Z576">
        <v>500000</v>
      </c>
      <c r="AA576">
        <v>20000000</v>
      </c>
      <c r="AB576">
        <v>25</v>
      </c>
      <c r="AC576">
        <v>100</v>
      </c>
      <c r="AD576">
        <v>6</v>
      </c>
      <c r="AE576">
        <v>0.2</v>
      </c>
      <c r="AF576">
        <v>0.5</v>
      </c>
      <c r="AG576">
        <v>2</v>
      </c>
      <c r="AH576">
        <v>1</v>
      </c>
      <c r="AI576">
        <v>0.5</v>
      </c>
      <c r="AJ576">
        <v>0.5</v>
      </c>
      <c r="AK576">
        <v>0.5</v>
      </c>
      <c r="AL576">
        <v>6</v>
      </c>
      <c r="AM576">
        <v>4.5</v>
      </c>
      <c r="AN576">
        <v>1.5</v>
      </c>
      <c r="AO576" t="s">
        <v>2983</v>
      </c>
      <c r="AP576" t="s">
        <v>2984</v>
      </c>
      <c r="AQ576" t="s">
        <v>3476</v>
      </c>
      <c r="AR576" t="s">
        <v>2986</v>
      </c>
      <c r="AS576" t="s">
        <v>2987</v>
      </c>
      <c r="AT576" t="s">
        <v>2988</v>
      </c>
      <c r="AU576">
        <v>70</v>
      </c>
      <c r="AV576">
        <v>80</v>
      </c>
      <c r="AW576">
        <v>20000000</v>
      </c>
      <c r="AX576">
        <v>3</v>
      </c>
      <c r="AY576">
        <v>1</v>
      </c>
      <c r="AZ576">
        <v>0.5</v>
      </c>
      <c r="BA576">
        <v>0.3</v>
      </c>
      <c r="BB576">
        <v>0.2</v>
      </c>
      <c r="BC576">
        <v>300000000</v>
      </c>
      <c r="BD576">
        <v>0.2</v>
      </c>
      <c r="BE576">
        <v>0.5</v>
      </c>
      <c r="BF576">
        <v>0.2</v>
      </c>
      <c r="BG576">
        <v>0.5</v>
      </c>
    </row>
    <row r="577" spans="1:59" ht="24.75" thickBot="1" x14ac:dyDescent="0.3">
      <c r="A577" s="10" t="s">
        <v>1570</v>
      </c>
      <c r="B577" s="11" t="s">
        <v>1800</v>
      </c>
      <c r="C577" s="10" t="s">
        <v>1571</v>
      </c>
      <c r="D577" s="10" t="s">
        <v>1571</v>
      </c>
      <c r="E577" s="33">
        <v>43992.79583333333</v>
      </c>
      <c r="F577" s="56">
        <f>EDATE(E577, 10)</f>
        <v>44296</v>
      </c>
      <c r="G577" s="15" t="s">
        <v>3948</v>
      </c>
      <c r="H577" s="59">
        <v>505000</v>
      </c>
      <c r="I577" s="16" t="str">
        <f>TEXT(E577,"yyyy-mm-ddThh:MM:ss")</f>
        <v>2020-06-10T19:06:00</v>
      </c>
      <c r="J577" s="55" t="str">
        <f>TEXT(F577,"yyyy-mm-ddThh:MM:ss")</f>
        <v>2021-04-10T00:00:00</v>
      </c>
      <c r="K577" s="66">
        <f t="shared" si="9"/>
        <v>505000</v>
      </c>
      <c r="L577" s="20" t="s">
        <v>3939</v>
      </c>
      <c r="M577" s="12">
        <v>43992.79583333333</v>
      </c>
      <c r="N577" s="64" t="s">
        <v>2876</v>
      </c>
      <c r="O577" s="30" t="s">
        <v>2935</v>
      </c>
      <c r="P577" s="47">
        <f>H577</f>
        <v>505000</v>
      </c>
      <c r="Q577" t="s">
        <v>2981</v>
      </c>
      <c r="R577" t="s">
        <v>2982</v>
      </c>
      <c r="S577">
        <v>5</v>
      </c>
      <c r="T577">
        <v>3</v>
      </c>
      <c r="U577">
        <v>2</v>
      </c>
      <c r="V577">
        <v>1</v>
      </c>
      <c r="W577">
        <v>0.5</v>
      </c>
      <c r="X577">
        <v>300000000</v>
      </c>
      <c r="Y577">
        <v>50000</v>
      </c>
      <c r="Z577">
        <v>500000</v>
      </c>
      <c r="AA577">
        <v>20000000</v>
      </c>
      <c r="AB577">
        <v>25</v>
      </c>
      <c r="AC577">
        <v>100</v>
      </c>
      <c r="AD577">
        <v>6</v>
      </c>
      <c r="AE577">
        <v>0.2</v>
      </c>
      <c r="AF577">
        <v>0.5</v>
      </c>
      <c r="AG577">
        <v>2</v>
      </c>
      <c r="AH577">
        <v>1</v>
      </c>
      <c r="AI577">
        <v>0.5</v>
      </c>
      <c r="AJ577">
        <v>0.5</v>
      </c>
      <c r="AK577">
        <v>0.5</v>
      </c>
      <c r="AL577">
        <v>6</v>
      </c>
      <c r="AM577">
        <v>4.5</v>
      </c>
      <c r="AN577">
        <v>1.5</v>
      </c>
      <c r="AO577" t="s">
        <v>2983</v>
      </c>
      <c r="AP577" t="s">
        <v>2984</v>
      </c>
      <c r="AQ577" t="s">
        <v>3724</v>
      </c>
      <c r="AR577" t="s">
        <v>2986</v>
      </c>
      <c r="AS577" t="s">
        <v>2987</v>
      </c>
      <c r="AT577" t="s">
        <v>2988</v>
      </c>
      <c r="AU577">
        <v>70</v>
      </c>
      <c r="AV577">
        <v>80</v>
      </c>
      <c r="AW577">
        <v>20000000</v>
      </c>
      <c r="AX577">
        <v>3</v>
      </c>
      <c r="AY577">
        <v>1</v>
      </c>
      <c r="AZ577">
        <v>0.5</v>
      </c>
      <c r="BA577">
        <v>0.3</v>
      </c>
      <c r="BB577">
        <v>0.2</v>
      </c>
      <c r="BC577">
        <v>300000000</v>
      </c>
      <c r="BD577">
        <v>0.2</v>
      </c>
      <c r="BE577">
        <v>0.5</v>
      </c>
      <c r="BF577">
        <v>0.2</v>
      </c>
      <c r="BG577">
        <v>0.5</v>
      </c>
    </row>
    <row r="578" spans="1:59" ht="24.75" thickBot="1" x14ac:dyDescent="0.3">
      <c r="A578" s="10" t="s">
        <v>1569</v>
      </c>
      <c r="B578" s="11" t="s">
        <v>1800</v>
      </c>
      <c r="C578" s="10" t="s">
        <v>935</v>
      </c>
      <c r="D578" s="10" t="s">
        <v>935</v>
      </c>
      <c r="E578" s="33">
        <v>43992.837500000001</v>
      </c>
      <c r="F578" s="56">
        <f>EDATE(E578, 10)</f>
        <v>44296</v>
      </c>
      <c r="G578" s="15" t="s">
        <v>3948</v>
      </c>
      <c r="H578" s="59">
        <v>15000000</v>
      </c>
      <c r="I578" s="16" t="str">
        <f>TEXT(E578,"yyyy-mm-ddThh:MM:ss")</f>
        <v>2020-06-10T20:06:00</v>
      </c>
      <c r="J578" s="55" t="str">
        <f>TEXT(F578,"yyyy-mm-ddThh:MM:ss")</f>
        <v>2021-04-10T00:00:00</v>
      </c>
      <c r="K578" s="66">
        <f t="shared" si="9"/>
        <v>15000000</v>
      </c>
      <c r="L578" s="20" t="s">
        <v>3939</v>
      </c>
      <c r="M578" s="12">
        <v>43992.837500000001</v>
      </c>
      <c r="N578" s="64" t="s">
        <v>2876</v>
      </c>
      <c r="O578" s="30" t="s">
        <v>2935</v>
      </c>
      <c r="P578" s="47">
        <f>H578</f>
        <v>15000000</v>
      </c>
      <c r="Q578" t="s">
        <v>2981</v>
      </c>
      <c r="R578" t="s">
        <v>2982</v>
      </c>
      <c r="S578">
        <v>5</v>
      </c>
      <c r="T578">
        <v>3</v>
      </c>
      <c r="U578">
        <v>2</v>
      </c>
      <c r="V578">
        <v>1</v>
      </c>
      <c r="W578">
        <v>0.5</v>
      </c>
      <c r="X578">
        <v>300000000</v>
      </c>
      <c r="Y578">
        <v>50000</v>
      </c>
      <c r="Z578">
        <v>500000</v>
      </c>
      <c r="AA578">
        <v>20000000</v>
      </c>
      <c r="AB578">
        <v>25</v>
      </c>
      <c r="AC578">
        <v>100</v>
      </c>
      <c r="AD578">
        <v>6</v>
      </c>
      <c r="AE578">
        <v>0.2</v>
      </c>
      <c r="AF578">
        <v>0.5</v>
      </c>
      <c r="AG578">
        <v>2</v>
      </c>
      <c r="AH578">
        <v>1</v>
      </c>
      <c r="AI578">
        <v>0.5</v>
      </c>
      <c r="AJ578">
        <v>0.5</v>
      </c>
      <c r="AK578">
        <v>0.5</v>
      </c>
      <c r="AL578">
        <v>6</v>
      </c>
      <c r="AM578">
        <v>4.5</v>
      </c>
      <c r="AN578">
        <v>1.5</v>
      </c>
      <c r="AO578" t="s">
        <v>2983</v>
      </c>
      <c r="AP578" t="s">
        <v>2984</v>
      </c>
      <c r="AQ578" t="s">
        <v>3181</v>
      </c>
      <c r="AR578" t="s">
        <v>2986</v>
      </c>
      <c r="AS578" t="s">
        <v>2987</v>
      </c>
      <c r="AT578" t="s">
        <v>2988</v>
      </c>
      <c r="AU578">
        <v>70</v>
      </c>
      <c r="AV578">
        <v>80</v>
      </c>
      <c r="AW578">
        <v>20000000</v>
      </c>
      <c r="AX578">
        <v>3</v>
      </c>
      <c r="AY578">
        <v>1</v>
      </c>
      <c r="AZ578">
        <v>0.5</v>
      </c>
      <c r="BA578">
        <v>0.3</v>
      </c>
      <c r="BB578">
        <v>0.2</v>
      </c>
      <c r="BC578">
        <v>300000000</v>
      </c>
      <c r="BD578">
        <v>0.2</v>
      </c>
      <c r="BE578">
        <v>0.5</v>
      </c>
      <c r="BF578">
        <v>0.2</v>
      </c>
      <c r="BG578">
        <v>0.5</v>
      </c>
    </row>
    <row r="579" spans="1:59" ht="24.75" thickBot="1" x14ac:dyDescent="0.3">
      <c r="A579" s="10" t="s">
        <v>1568</v>
      </c>
      <c r="B579" s="11" t="s">
        <v>1800</v>
      </c>
      <c r="C579" s="10" t="s">
        <v>1105</v>
      </c>
      <c r="D579" s="10" t="s">
        <v>1105</v>
      </c>
      <c r="E579" s="33">
        <v>43992.837500000001</v>
      </c>
      <c r="F579" s="56">
        <f>EDATE(E579, 10)</f>
        <v>44296</v>
      </c>
      <c r="G579" s="15" t="s">
        <v>3948</v>
      </c>
      <c r="H579" s="59">
        <v>3030000</v>
      </c>
      <c r="I579" s="16" t="str">
        <f>TEXT(E579,"yyyy-mm-ddThh:MM:ss")</f>
        <v>2020-06-10T20:06:00</v>
      </c>
      <c r="J579" s="55" t="str">
        <f>TEXT(F579,"yyyy-mm-ddThh:MM:ss")</f>
        <v>2021-04-10T00:00:00</v>
      </c>
      <c r="K579" s="66">
        <f t="shared" si="9"/>
        <v>3030000</v>
      </c>
      <c r="L579" s="20" t="s">
        <v>3939</v>
      </c>
      <c r="M579" s="12">
        <v>43992.837500000001</v>
      </c>
      <c r="N579" s="64" t="s">
        <v>2876</v>
      </c>
      <c r="O579" s="30" t="s">
        <v>2935</v>
      </c>
      <c r="P579" s="47">
        <f>H579</f>
        <v>3030000</v>
      </c>
      <c r="Q579" t="s">
        <v>2981</v>
      </c>
      <c r="R579" t="s">
        <v>2982</v>
      </c>
      <c r="S579">
        <v>5</v>
      </c>
      <c r="T579">
        <v>3</v>
      </c>
      <c r="U579">
        <v>2</v>
      </c>
      <c r="V579">
        <v>1</v>
      </c>
      <c r="W579">
        <v>0.5</v>
      </c>
      <c r="X579">
        <v>300000000</v>
      </c>
      <c r="Y579">
        <v>50000</v>
      </c>
      <c r="Z579">
        <v>500000</v>
      </c>
      <c r="AA579">
        <v>20000000</v>
      </c>
      <c r="AB579">
        <v>25</v>
      </c>
      <c r="AC579">
        <v>100</v>
      </c>
      <c r="AD579">
        <v>6</v>
      </c>
      <c r="AE579">
        <v>0.2</v>
      </c>
      <c r="AF579">
        <v>0.5</v>
      </c>
      <c r="AG579">
        <v>2</v>
      </c>
      <c r="AH579">
        <v>1</v>
      </c>
      <c r="AI579">
        <v>0.5</v>
      </c>
      <c r="AJ579">
        <v>0.5</v>
      </c>
      <c r="AK579">
        <v>0.5</v>
      </c>
      <c r="AL579">
        <v>6</v>
      </c>
      <c r="AM579">
        <v>4.5</v>
      </c>
      <c r="AN579">
        <v>1.5</v>
      </c>
      <c r="AO579" t="s">
        <v>2983</v>
      </c>
      <c r="AP579" t="s">
        <v>2984</v>
      </c>
      <c r="AQ579" t="s">
        <v>3249</v>
      </c>
      <c r="AR579" t="s">
        <v>2986</v>
      </c>
      <c r="AS579" t="s">
        <v>2987</v>
      </c>
      <c r="AT579" t="s">
        <v>2988</v>
      </c>
      <c r="AU579">
        <v>70</v>
      </c>
      <c r="AV579">
        <v>80</v>
      </c>
      <c r="AW579">
        <v>20000000</v>
      </c>
      <c r="AX579">
        <v>3</v>
      </c>
      <c r="AY579">
        <v>1</v>
      </c>
      <c r="AZ579">
        <v>0.5</v>
      </c>
      <c r="BA579">
        <v>0.3</v>
      </c>
      <c r="BB579">
        <v>0.2</v>
      </c>
      <c r="BC579">
        <v>300000000</v>
      </c>
      <c r="BD579">
        <v>0.2</v>
      </c>
      <c r="BE579">
        <v>0.5</v>
      </c>
      <c r="BF579">
        <v>0.2</v>
      </c>
      <c r="BG579">
        <v>0.5</v>
      </c>
    </row>
    <row r="580" spans="1:59" ht="24.75" thickBot="1" x14ac:dyDescent="0.3">
      <c r="A580" s="10" t="s">
        <v>1563</v>
      </c>
      <c r="B580" s="11" t="s">
        <v>1800</v>
      </c>
      <c r="C580" s="10" t="s">
        <v>1564</v>
      </c>
      <c r="D580" s="10" t="s">
        <v>1564</v>
      </c>
      <c r="E580" s="33">
        <v>43992.837500000001</v>
      </c>
      <c r="F580" s="56">
        <f>EDATE(E580, 10)</f>
        <v>44296</v>
      </c>
      <c r="G580" s="15" t="s">
        <v>3948</v>
      </c>
      <c r="H580" s="59">
        <v>500000</v>
      </c>
      <c r="I580" s="16" t="str">
        <f>TEXT(E580,"yyyy-mm-ddThh:MM:ss")</f>
        <v>2020-06-10T20:06:00</v>
      </c>
      <c r="J580" s="55" t="str">
        <f>TEXT(F580,"yyyy-mm-ddThh:MM:ss")</f>
        <v>2021-04-10T00:00:00</v>
      </c>
      <c r="K580" s="66">
        <f t="shared" si="9"/>
        <v>500000</v>
      </c>
      <c r="L580" s="20" t="s">
        <v>3939</v>
      </c>
      <c r="M580" s="12">
        <v>43994.254166666666</v>
      </c>
      <c r="N580" s="64" t="s">
        <v>2876</v>
      </c>
      <c r="O580" s="30" t="s">
        <v>2935</v>
      </c>
      <c r="P580" s="47">
        <f>H580</f>
        <v>500000</v>
      </c>
      <c r="Q580" t="s">
        <v>2981</v>
      </c>
      <c r="R580" t="s">
        <v>2982</v>
      </c>
      <c r="S580">
        <v>5</v>
      </c>
      <c r="T580">
        <v>3</v>
      </c>
      <c r="U580">
        <v>2</v>
      </c>
      <c r="V580">
        <v>1</v>
      </c>
      <c r="W580">
        <v>0.5</v>
      </c>
      <c r="X580">
        <v>300000000</v>
      </c>
      <c r="Y580">
        <v>50000</v>
      </c>
      <c r="Z580">
        <v>500000</v>
      </c>
      <c r="AA580">
        <v>20000000</v>
      </c>
      <c r="AB580">
        <v>25</v>
      </c>
      <c r="AC580">
        <v>100</v>
      </c>
      <c r="AD580">
        <v>6</v>
      </c>
      <c r="AE580">
        <v>0.2</v>
      </c>
      <c r="AF580">
        <v>0.5</v>
      </c>
      <c r="AG580">
        <v>2</v>
      </c>
      <c r="AH580">
        <v>1</v>
      </c>
      <c r="AI580">
        <v>0.5</v>
      </c>
      <c r="AJ580">
        <v>0.5</v>
      </c>
      <c r="AK580">
        <v>0.5</v>
      </c>
      <c r="AL580">
        <v>6</v>
      </c>
      <c r="AM580">
        <v>4.5</v>
      </c>
      <c r="AN580">
        <v>1.5</v>
      </c>
      <c r="AO580" t="s">
        <v>2983</v>
      </c>
      <c r="AP580" t="s">
        <v>2984</v>
      </c>
      <c r="AQ580" t="s">
        <v>3813</v>
      </c>
      <c r="AR580" t="s">
        <v>2986</v>
      </c>
      <c r="AS580" t="s">
        <v>2987</v>
      </c>
      <c r="AT580" t="s">
        <v>2988</v>
      </c>
      <c r="AU580">
        <v>70</v>
      </c>
      <c r="AV580">
        <v>80</v>
      </c>
      <c r="AW580">
        <v>20000000</v>
      </c>
      <c r="AX580">
        <v>3</v>
      </c>
      <c r="AY580">
        <v>1</v>
      </c>
      <c r="AZ580">
        <v>0.5</v>
      </c>
      <c r="BA580">
        <v>0.3</v>
      </c>
      <c r="BB580">
        <v>0.2</v>
      </c>
      <c r="BC580">
        <v>300000000</v>
      </c>
      <c r="BD580">
        <v>0.2</v>
      </c>
      <c r="BE580">
        <v>0.5</v>
      </c>
      <c r="BF580">
        <v>0.2</v>
      </c>
      <c r="BG580">
        <v>0.5</v>
      </c>
    </row>
    <row r="581" spans="1:59" ht="24.75" thickBot="1" x14ac:dyDescent="0.3">
      <c r="A581" s="10" t="s">
        <v>1559</v>
      </c>
      <c r="B581" s="11" t="s">
        <v>1800</v>
      </c>
      <c r="C581" s="10" t="s">
        <v>1560</v>
      </c>
      <c r="D581" s="10" t="s">
        <v>1560</v>
      </c>
      <c r="E581" s="33">
        <v>43992.879166666666</v>
      </c>
      <c r="F581" s="56">
        <f>EDATE(E581, 10)</f>
        <v>44296</v>
      </c>
      <c r="G581" s="15" t="s">
        <v>3948</v>
      </c>
      <c r="H581" s="59">
        <v>535000</v>
      </c>
      <c r="I581" s="16" t="str">
        <f>TEXT(E581,"yyyy-mm-ddThh:MM:ss")</f>
        <v>2020-06-10T21:06:00</v>
      </c>
      <c r="J581" s="55" t="str">
        <f>TEXT(F581,"yyyy-mm-ddThh:MM:ss")</f>
        <v>2021-04-10T00:00:00</v>
      </c>
      <c r="K581" s="66">
        <f t="shared" si="9"/>
        <v>535000</v>
      </c>
      <c r="L581" s="20" t="s">
        <v>3939</v>
      </c>
      <c r="M581" s="12">
        <v>43994.629166666666</v>
      </c>
      <c r="N581" s="64" t="s">
        <v>2876</v>
      </c>
      <c r="O581" s="30" t="s">
        <v>2935</v>
      </c>
      <c r="P581" s="47">
        <f>H581</f>
        <v>535000</v>
      </c>
      <c r="Q581" t="s">
        <v>2981</v>
      </c>
      <c r="R581" t="s">
        <v>2982</v>
      </c>
      <c r="S581">
        <v>5</v>
      </c>
      <c r="T581">
        <v>3</v>
      </c>
      <c r="U581">
        <v>2</v>
      </c>
      <c r="V581">
        <v>1</v>
      </c>
      <c r="W581">
        <v>0.5</v>
      </c>
      <c r="X581">
        <v>300000000</v>
      </c>
      <c r="Y581">
        <v>50000</v>
      </c>
      <c r="Z581">
        <v>500000</v>
      </c>
      <c r="AA581">
        <v>20000000</v>
      </c>
      <c r="AB581">
        <v>25</v>
      </c>
      <c r="AC581">
        <v>100</v>
      </c>
      <c r="AD581">
        <v>6</v>
      </c>
      <c r="AE581">
        <v>0.2</v>
      </c>
      <c r="AF581">
        <v>0.5</v>
      </c>
      <c r="AG581">
        <v>2</v>
      </c>
      <c r="AH581">
        <v>1</v>
      </c>
      <c r="AI581">
        <v>0.5</v>
      </c>
      <c r="AJ581">
        <v>0.5</v>
      </c>
      <c r="AK581">
        <v>0.5</v>
      </c>
      <c r="AL581">
        <v>6</v>
      </c>
      <c r="AM581">
        <v>4.5</v>
      </c>
      <c r="AN581">
        <v>1.5</v>
      </c>
      <c r="AO581" t="s">
        <v>2983</v>
      </c>
      <c r="AP581" t="s">
        <v>2984</v>
      </c>
      <c r="AQ581" t="s">
        <v>3625</v>
      </c>
      <c r="AR581" t="s">
        <v>2986</v>
      </c>
      <c r="AS581" t="s">
        <v>2987</v>
      </c>
      <c r="AT581" t="s">
        <v>2988</v>
      </c>
      <c r="AU581">
        <v>70</v>
      </c>
      <c r="AV581">
        <v>80</v>
      </c>
      <c r="AW581">
        <v>20000000</v>
      </c>
      <c r="AX581">
        <v>3</v>
      </c>
      <c r="AY581">
        <v>1</v>
      </c>
      <c r="AZ581">
        <v>0.5</v>
      </c>
      <c r="BA581">
        <v>0.3</v>
      </c>
      <c r="BB581">
        <v>0.2</v>
      </c>
      <c r="BC581">
        <v>300000000</v>
      </c>
      <c r="BD581">
        <v>0.2</v>
      </c>
      <c r="BE581">
        <v>0.5</v>
      </c>
      <c r="BF581">
        <v>0.2</v>
      </c>
      <c r="BG581">
        <v>0.5</v>
      </c>
    </row>
    <row r="582" spans="1:59" ht="24.75" thickBot="1" x14ac:dyDescent="0.3">
      <c r="A582" s="10" t="s">
        <v>1556</v>
      </c>
      <c r="B582" s="11" t="s">
        <v>1800</v>
      </c>
      <c r="C582" s="10" t="s">
        <v>1557</v>
      </c>
      <c r="D582" s="10" t="s">
        <v>1557</v>
      </c>
      <c r="E582" s="33">
        <v>43992.879166666666</v>
      </c>
      <c r="F582" s="56">
        <f>EDATE(E582, 10)</f>
        <v>44296</v>
      </c>
      <c r="G582" s="15" t="s">
        <v>3948</v>
      </c>
      <c r="H582" s="59">
        <v>500000</v>
      </c>
      <c r="I582" s="16" t="str">
        <f>TEXT(E582,"yyyy-mm-ddThh:MM:ss")</f>
        <v>2020-06-10T21:06:00</v>
      </c>
      <c r="J582" s="55" t="str">
        <f>TEXT(F582,"yyyy-mm-ddThh:MM:ss")</f>
        <v>2021-04-10T00:00:00</v>
      </c>
      <c r="K582" s="66">
        <f t="shared" si="9"/>
        <v>500000</v>
      </c>
      <c r="L582" s="20" t="s">
        <v>3939</v>
      </c>
      <c r="M582" s="12">
        <v>43994.754166666666</v>
      </c>
      <c r="N582" s="64" t="s">
        <v>2876</v>
      </c>
      <c r="O582" s="30" t="s">
        <v>2935</v>
      </c>
      <c r="P582" s="47">
        <f>H582</f>
        <v>500000</v>
      </c>
      <c r="Q582" t="s">
        <v>2981</v>
      </c>
      <c r="R582" t="s">
        <v>2982</v>
      </c>
      <c r="S582">
        <v>5</v>
      </c>
      <c r="T582">
        <v>3</v>
      </c>
      <c r="U582">
        <v>2</v>
      </c>
      <c r="V582">
        <v>1</v>
      </c>
      <c r="W582">
        <v>0.5</v>
      </c>
      <c r="X582">
        <v>300000000</v>
      </c>
      <c r="Y582">
        <v>50000</v>
      </c>
      <c r="Z582">
        <v>500000</v>
      </c>
      <c r="AA582">
        <v>20000000</v>
      </c>
      <c r="AB582">
        <v>25</v>
      </c>
      <c r="AC582">
        <v>100</v>
      </c>
      <c r="AD582">
        <v>6</v>
      </c>
      <c r="AE582">
        <v>0.2</v>
      </c>
      <c r="AF582">
        <v>0.5</v>
      </c>
      <c r="AG582">
        <v>2</v>
      </c>
      <c r="AH582">
        <v>1</v>
      </c>
      <c r="AI582">
        <v>0.5</v>
      </c>
      <c r="AJ582">
        <v>0.5</v>
      </c>
      <c r="AK582">
        <v>0.5</v>
      </c>
      <c r="AL582">
        <v>6</v>
      </c>
      <c r="AM582">
        <v>4.5</v>
      </c>
      <c r="AN582">
        <v>1.5</v>
      </c>
      <c r="AO582" t="s">
        <v>2983</v>
      </c>
      <c r="AP582" t="s">
        <v>2984</v>
      </c>
      <c r="AQ582" t="s">
        <v>3812</v>
      </c>
      <c r="AR582" t="s">
        <v>2986</v>
      </c>
      <c r="AS582" t="s">
        <v>2987</v>
      </c>
      <c r="AT582" t="s">
        <v>2988</v>
      </c>
      <c r="AU582">
        <v>70</v>
      </c>
      <c r="AV582">
        <v>80</v>
      </c>
      <c r="AW582">
        <v>20000000</v>
      </c>
      <c r="AX582">
        <v>3</v>
      </c>
      <c r="AY582">
        <v>1</v>
      </c>
      <c r="AZ582">
        <v>0.5</v>
      </c>
      <c r="BA582">
        <v>0.3</v>
      </c>
      <c r="BB582">
        <v>0.2</v>
      </c>
      <c r="BC582">
        <v>300000000</v>
      </c>
      <c r="BD582">
        <v>0.2</v>
      </c>
      <c r="BE582">
        <v>0.5</v>
      </c>
      <c r="BF582">
        <v>0.2</v>
      </c>
      <c r="BG582">
        <v>0.5</v>
      </c>
    </row>
    <row r="583" spans="1:59" ht="24.75" thickBot="1" x14ac:dyDescent="0.3">
      <c r="A583" s="10" t="s">
        <v>1546</v>
      </c>
      <c r="B583" s="11" t="s">
        <v>1800</v>
      </c>
      <c r="C583" s="10" t="s">
        <v>1295</v>
      </c>
      <c r="D583" s="10" t="s">
        <v>1295</v>
      </c>
      <c r="E583" s="33">
        <v>43993.254166666666</v>
      </c>
      <c r="F583" s="56">
        <f>EDATE(E583, 10)</f>
        <v>44297</v>
      </c>
      <c r="G583" s="15" t="s">
        <v>3948</v>
      </c>
      <c r="H583" s="59">
        <v>500000</v>
      </c>
      <c r="I583" s="16" t="str">
        <f>TEXT(E583,"yyyy-mm-ddThh:MM:ss")</f>
        <v>2020-06-11T06:06:00</v>
      </c>
      <c r="J583" s="55" t="str">
        <f>TEXT(F583,"yyyy-mm-ddThh:MM:ss")</f>
        <v>2021-04-11T00:00:00</v>
      </c>
      <c r="K583" s="66">
        <f t="shared" si="9"/>
        <v>500000</v>
      </c>
      <c r="L583" s="20" t="s">
        <v>3939</v>
      </c>
      <c r="M583" s="12">
        <v>43993.712500000001</v>
      </c>
      <c r="N583" s="64" t="s">
        <v>2876</v>
      </c>
      <c r="O583" s="30" t="s">
        <v>2935</v>
      </c>
      <c r="P583" s="47">
        <f>H583</f>
        <v>500000</v>
      </c>
      <c r="Q583" t="s">
        <v>2981</v>
      </c>
      <c r="R583" t="s">
        <v>2982</v>
      </c>
      <c r="S583">
        <v>5</v>
      </c>
      <c r="T583">
        <v>3</v>
      </c>
      <c r="U583">
        <v>2</v>
      </c>
      <c r="V583">
        <v>1</v>
      </c>
      <c r="W583">
        <v>0.5</v>
      </c>
      <c r="X583">
        <v>300000000</v>
      </c>
      <c r="Y583">
        <v>50000</v>
      </c>
      <c r="Z583">
        <v>500000</v>
      </c>
      <c r="AA583">
        <v>20000000</v>
      </c>
      <c r="AB583">
        <v>25</v>
      </c>
      <c r="AC583">
        <v>100</v>
      </c>
      <c r="AD583">
        <v>6</v>
      </c>
      <c r="AE583">
        <v>0.2</v>
      </c>
      <c r="AF583">
        <v>0.5</v>
      </c>
      <c r="AG583">
        <v>2</v>
      </c>
      <c r="AH583">
        <v>1</v>
      </c>
      <c r="AI583">
        <v>0.5</v>
      </c>
      <c r="AJ583">
        <v>0.5</v>
      </c>
      <c r="AK583">
        <v>0.5</v>
      </c>
      <c r="AL583">
        <v>6</v>
      </c>
      <c r="AM583">
        <v>4.5</v>
      </c>
      <c r="AN583">
        <v>1.5</v>
      </c>
      <c r="AO583" t="s">
        <v>2983</v>
      </c>
      <c r="AP583" t="s">
        <v>2984</v>
      </c>
      <c r="AQ583" t="s">
        <v>3809</v>
      </c>
      <c r="AR583" t="s">
        <v>2986</v>
      </c>
      <c r="AS583" t="s">
        <v>2987</v>
      </c>
      <c r="AT583" t="s">
        <v>2988</v>
      </c>
      <c r="AU583">
        <v>70</v>
      </c>
      <c r="AV583">
        <v>80</v>
      </c>
      <c r="AW583">
        <v>20000000</v>
      </c>
      <c r="AX583">
        <v>3</v>
      </c>
      <c r="AY583">
        <v>1</v>
      </c>
      <c r="AZ583">
        <v>0.5</v>
      </c>
      <c r="BA583">
        <v>0.3</v>
      </c>
      <c r="BB583">
        <v>0.2</v>
      </c>
      <c r="BC583">
        <v>300000000</v>
      </c>
      <c r="BD583">
        <v>0.2</v>
      </c>
      <c r="BE583">
        <v>0.5</v>
      </c>
      <c r="BF583">
        <v>0.2</v>
      </c>
      <c r="BG583">
        <v>0.5</v>
      </c>
    </row>
    <row r="584" spans="1:59" ht="24.75" thickBot="1" x14ac:dyDescent="0.3">
      <c r="A584" s="10" t="s">
        <v>1547</v>
      </c>
      <c r="B584" s="11" t="s">
        <v>1800</v>
      </c>
      <c r="C584" s="10" t="s">
        <v>1548</v>
      </c>
      <c r="D584" s="10" t="s">
        <v>1548</v>
      </c>
      <c r="E584" s="33">
        <v>43993.254166666666</v>
      </c>
      <c r="F584" s="56">
        <f>EDATE(E584, 10)</f>
        <v>44297</v>
      </c>
      <c r="G584" s="15" t="s">
        <v>3948</v>
      </c>
      <c r="H584" s="59">
        <v>500000</v>
      </c>
      <c r="I584" s="16" t="str">
        <f>TEXT(E584,"yyyy-mm-ddThh:MM:ss")</f>
        <v>2020-06-11T06:06:00</v>
      </c>
      <c r="J584" s="55" t="str">
        <f>TEXT(F584,"yyyy-mm-ddThh:MM:ss")</f>
        <v>2021-04-11T00:00:00</v>
      </c>
      <c r="K584" s="66">
        <f t="shared" si="9"/>
        <v>500000</v>
      </c>
      <c r="L584" s="20" t="s">
        <v>3939</v>
      </c>
      <c r="M584" s="12">
        <v>43993.712500000001</v>
      </c>
      <c r="N584" s="64" t="s">
        <v>2876</v>
      </c>
      <c r="O584" s="30" t="s">
        <v>2935</v>
      </c>
      <c r="P584" s="47">
        <f>H584</f>
        <v>500000</v>
      </c>
      <c r="Q584" t="s">
        <v>2981</v>
      </c>
      <c r="R584" t="s">
        <v>2982</v>
      </c>
      <c r="S584">
        <v>5</v>
      </c>
      <c r="T584">
        <v>3</v>
      </c>
      <c r="U584">
        <v>2</v>
      </c>
      <c r="V584">
        <v>1</v>
      </c>
      <c r="W584">
        <v>0.5</v>
      </c>
      <c r="X584">
        <v>300000000</v>
      </c>
      <c r="Y584">
        <v>50000</v>
      </c>
      <c r="Z584">
        <v>500000</v>
      </c>
      <c r="AA584">
        <v>20000000</v>
      </c>
      <c r="AB584">
        <v>25</v>
      </c>
      <c r="AC584">
        <v>100</v>
      </c>
      <c r="AD584">
        <v>6</v>
      </c>
      <c r="AE584">
        <v>0.2</v>
      </c>
      <c r="AF584">
        <v>0.5</v>
      </c>
      <c r="AG584">
        <v>2</v>
      </c>
      <c r="AH584">
        <v>1</v>
      </c>
      <c r="AI584">
        <v>0.5</v>
      </c>
      <c r="AJ584">
        <v>0.5</v>
      </c>
      <c r="AK584">
        <v>0.5</v>
      </c>
      <c r="AL584">
        <v>6</v>
      </c>
      <c r="AM584">
        <v>4.5</v>
      </c>
      <c r="AN584">
        <v>1.5</v>
      </c>
      <c r="AO584" t="s">
        <v>2983</v>
      </c>
      <c r="AP584" t="s">
        <v>2984</v>
      </c>
      <c r="AQ584" t="s">
        <v>3810</v>
      </c>
      <c r="AR584" t="s">
        <v>2986</v>
      </c>
      <c r="AS584" t="s">
        <v>2987</v>
      </c>
      <c r="AT584" t="s">
        <v>2988</v>
      </c>
      <c r="AU584">
        <v>70</v>
      </c>
      <c r="AV584">
        <v>80</v>
      </c>
      <c r="AW584">
        <v>20000000</v>
      </c>
      <c r="AX584">
        <v>3</v>
      </c>
      <c r="AY584">
        <v>1</v>
      </c>
      <c r="AZ584">
        <v>0.5</v>
      </c>
      <c r="BA584">
        <v>0.3</v>
      </c>
      <c r="BB584">
        <v>0.2</v>
      </c>
      <c r="BC584">
        <v>300000000</v>
      </c>
      <c r="BD584">
        <v>0.2</v>
      </c>
      <c r="BE584">
        <v>0.5</v>
      </c>
      <c r="BF584">
        <v>0.2</v>
      </c>
      <c r="BG584">
        <v>0.5</v>
      </c>
    </row>
    <row r="585" spans="1:59" ht="24.75" thickBot="1" x14ac:dyDescent="0.3">
      <c r="A585" s="10" t="s">
        <v>1553</v>
      </c>
      <c r="B585" s="11" t="s">
        <v>1800</v>
      </c>
      <c r="C585" s="10" t="s">
        <v>1554</v>
      </c>
      <c r="D585" s="10" t="s">
        <v>1554</v>
      </c>
      <c r="E585" s="33">
        <v>43993.254166666666</v>
      </c>
      <c r="F585" s="56">
        <f>EDATE(E585, 10)</f>
        <v>44297</v>
      </c>
      <c r="G585" s="15" t="s">
        <v>3948</v>
      </c>
      <c r="H585" s="59">
        <v>500000</v>
      </c>
      <c r="I585" s="16" t="str">
        <f>TEXT(E585,"yyyy-mm-ddThh:MM:ss")</f>
        <v>2020-06-11T06:06:00</v>
      </c>
      <c r="J585" s="55" t="str">
        <f>TEXT(F585,"yyyy-mm-ddThh:MM:ss")</f>
        <v>2021-04-11T00:00:00</v>
      </c>
      <c r="K585" s="66">
        <f t="shared" si="9"/>
        <v>500000</v>
      </c>
      <c r="L585" s="20" t="s">
        <v>3939</v>
      </c>
      <c r="M585" s="12">
        <v>43993.712500000001</v>
      </c>
      <c r="N585" s="64" t="s">
        <v>2876</v>
      </c>
      <c r="O585" s="30" t="s">
        <v>2935</v>
      </c>
      <c r="P585" s="47">
        <f>H585</f>
        <v>500000</v>
      </c>
      <c r="Q585" t="s">
        <v>2981</v>
      </c>
      <c r="R585" t="s">
        <v>2982</v>
      </c>
      <c r="S585">
        <v>5</v>
      </c>
      <c r="T585">
        <v>3</v>
      </c>
      <c r="U585">
        <v>2</v>
      </c>
      <c r="V585">
        <v>1</v>
      </c>
      <c r="W585">
        <v>0.5</v>
      </c>
      <c r="X585">
        <v>300000000</v>
      </c>
      <c r="Y585">
        <v>50000</v>
      </c>
      <c r="Z585">
        <v>500000</v>
      </c>
      <c r="AA585">
        <v>20000000</v>
      </c>
      <c r="AB585">
        <v>25</v>
      </c>
      <c r="AC585">
        <v>100</v>
      </c>
      <c r="AD585">
        <v>6</v>
      </c>
      <c r="AE585">
        <v>0.2</v>
      </c>
      <c r="AF585">
        <v>0.5</v>
      </c>
      <c r="AG585">
        <v>2</v>
      </c>
      <c r="AH585">
        <v>1</v>
      </c>
      <c r="AI585">
        <v>0.5</v>
      </c>
      <c r="AJ585">
        <v>0.5</v>
      </c>
      <c r="AK585">
        <v>0.5</v>
      </c>
      <c r="AL585">
        <v>6</v>
      </c>
      <c r="AM585">
        <v>4.5</v>
      </c>
      <c r="AN585">
        <v>1.5</v>
      </c>
      <c r="AO585" t="s">
        <v>2983</v>
      </c>
      <c r="AP585" t="s">
        <v>2984</v>
      </c>
      <c r="AQ585" t="s">
        <v>3811</v>
      </c>
      <c r="AR585" t="s">
        <v>2986</v>
      </c>
      <c r="AS585" t="s">
        <v>2987</v>
      </c>
      <c r="AT585" t="s">
        <v>2988</v>
      </c>
      <c r="AU585">
        <v>70</v>
      </c>
      <c r="AV585">
        <v>80</v>
      </c>
      <c r="AW585">
        <v>20000000</v>
      </c>
      <c r="AX585">
        <v>3</v>
      </c>
      <c r="AY585">
        <v>1</v>
      </c>
      <c r="AZ585">
        <v>0.5</v>
      </c>
      <c r="BA585">
        <v>0.3</v>
      </c>
      <c r="BB585">
        <v>0.2</v>
      </c>
      <c r="BC585">
        <v>300000000</v>
      </c>
      <c r="BD585">
        <v>0.2</v>
      </c>
      <c r="BE585">
        <v>0.5</v>
      </c>
      <c r="BF585">
        <v>0.2</v>
      </c>
      <c r="BG585">
        <v>0.5</v>
      </c>
    </row>
    <row r="586" spans="1:59" ht="24.75" thickBot="1" x14ac:dyDescent="0.3">
      <c r="A586" s="10" t="s">
        <v>1544</v>
      </c>
      <c r="B586" s="11" t="s">
        <v>1800</v>
      </c>
      <c r="C586" s="10" t="s">
        <v>1545</v>
      </c>
      <c r="D586" s="10" t="s">
        <v>1545</v>
      </c>
      <c r="E586" s="33">
        <v>43993.29583333333</v>
      </c>
      <c r="F586" s="56">
        <f>EDATE(E586, 10)</f>
        <v>44297</v>
      </c>
      <c r="G586" s="15" t="s">
        <v>3948</v>
      </c>
      <c r="H586" s="59">
        <v>500000</v>
      </c>
      <c r="I586" s="16" t="str">
        <f>TEXT(E586,"yyyy-mm-ddThh:MM:ss")</f>
        <v>2020-06-11T07:06:00</v>
      </c>
      <c r="J586" s="55" t="str">
        <f>TEXT(F586,"yyyy-mm-ddThh:MM:ss")</f>
        <v>2021-04-11T00:00:00</v>
      </c>
      <c r="K586" s="66">
        <f t="shared" si="9"/>
        <v>500000</v>
      </c>
      <c r="L586" s="20" t="s">
        <v>3939</v>
      </c>
      <c r="M586" s="12">
        <v>43993.879166666666</v>
      </c>
      <c r="N586" s="64" t="s">
        <v>2876</v>
      </c>
      <c r="O586" s="30" t="s">
        <v>2935</v>
      </c>
      <c r="P586" s="47">
        <f>H586</f>
        <v>500000</v>
      </c>
      <c r="Q586" t="s">
        <v>2981</v>
      </c>
      <c r="R586" t="s">
        <v>2982</v>
      </c>
      <c r="S586">
        <v>5</v>
      </c>
      <c r="T586">
        <v>3</v>
      </c>
      <c r="U586">
        <v>2</v>
      </c>
      <c r="V586">
        <v>1</v>
      </c>
      <c r="W586">
        <v>0.5</v>
      </c>
      <c r="X586">
        <v>300000000</v>
      </c>
      <c r="Y586">
        <v>50000</v>
      </c>
      <c r="Z586">
        <v>500000</v>
      </c>
      <c r="AA586">
        <v>20000000</v>
      </c>
      <c r="AB586">
        <v>25</v>
      </c>
      <c r="AC586">
        <v>100</v>
      </c>
      <c r="AD586">
        <v>6</v>
      </c>
      <c r="AE586">
        <v>0.2</v>
      </c>
      <c r="AF586">
        <v>0.5</v>
      </c>
      <c r="AG586">
        <v>2</v>
      </c>
      <c r="AH586">
        <v>1</v>
      </c>
      <c r="AI586">
        <v>0.5</v>
      </c>
      <c r="AJ586">
        <v>0.5</v>
      </c>
      <c r="AK586">
        <v>0.5</v>
      </c>
      <c r="AL586">
        <v>6</v>
      </c>
      <c r="AM586">
        <v>4.5</v>
      </c>
      <c r="AN586">
        <v>1.5</v>
      </c>
      <c r="AO586" t="s">
        <v>2983</v>
      </c>
      <c r="AP586" t="s">
        <v>2984</v>
      </c>
      <c r="AQ586" t="s">
        <v>3808</v>
      </c>
      <c r="AR586" t="s">
        <v>2986</v>
      </c>
      <c r="AS586" t="s">
        <v>2987</v>
      </c>
      <c r="AT586" t="s">
        <v>2988</v>
      </c>
      <c r="AU586">
        <v>70</v>
      </c>
      <c r="AV586">
        <v>80</v>
      </c>
      <c r="AW586">
        <v>20000000</v>
      </c>
      <c r="AX586">
        <v>3</v>
      </c>
      <c r="AY586">
        <v>1</v>
      </c>
      <c r="AZ586">
        <v>0.5</v>
      </c>
      <c r="BA586">
        <v>0.3</v>
      </c>
      <c r="BB586">
        <v>0.2</v>
      </c>
      <c r="BC586">
        <v>300000000</v>
      </c>
      <c r="BD586">
        <v>0.2</v>
      </c>
      <c r="BE586">
        <v>0.5</v>
      </c>
      <c r="BF586">
        <v>0.2</v>
      </c>
      <c r="BG586">
        <v>0.5</v>
      </c>
    </row>
    <row r="587" spans="1:59" ht="24.75" thickBot="1" x14ac:dyDescent="0.3">
      <c r="A587" s="10" t="s">
        <v>1536</v>
      </c>
      <c r="B587" s="11" t="s">
        <v>1800</v>
      </c>
      <c r="C587" s="10" t="s">
        <v>1537</v>
      </c>
      <c r="D587" s="10" t="s">
        <v>1537</v>
      </c>
      <c r="E587" s="33">
        <v>43993.379166666666</v>
      </c>
      <c r="F587" s="56">
        <f>EDATE(E587, 10)</f>
        <v>44297</v>
      </c>
      <c r="G587" s="15" t="s">
        <v>3948</v>
      </c>
      <c r="H587" s="59">
        <v>2011000</v>
      </c>
      <c r="I587" s="16" t="str">
        <f>TEXT(E587,"yyyy-mm-ddThh:MM:ss")</f>
        <v>2020-06-11T09:06:00</v>
      </c>
      <c r="J587" s="55" t="str">
        <f>TEXT(F587,"yyyy-mm-ddThh:MM:ss")</f>
        <v>2021-04-11T00:00:00</v>
      </c>
      <c r="K587" s="66">
        <f t="shared" si="9"/>
        <v>2011000</v>
      </c>
      <c r="L587" s="20" t="s">
        <v>3939</v>
      </c>
      <c r="M587" s="12">
        <v>43993.379166666666</v>
      </c>
      <c r="N587" s="64" t="s">
        <v>2876</v>
      </c>
      <c r="O587" s="30" t="s">
        <v>2935</v>
      </c>
      <c r="P587" s="47">
        <f>H587</f>
        <v>2011000</v>
      </c>
      <c r="Q587" t="s">
        <v>2981</v>
      </c>
      <c r="R587" t="s">
        <v>2982</v>
      </c>
      <c r="S587">
        <v>5</v>
      </c>
      <c r="T587">
        <v>3</v>
      </c>
      <c r="U587">
        <v>2</v>
      </c>
      <c r="V587">
        <v>1</v>
      </c>
      <c r="W587">
        <v>0.5</v>
      </c>
      <c r="X587">
        <v>300000000</v>
      </c>
      <c r="Y587">
        <v>50000</v>
      </c>
      <c r="Z587">
        <v>500000</v>
      </c>
      <c r="AA587">
        <v>20000000</v>
      </c>
      <c r="AB587">
        <v>25</v>
      </c>
      <c r="AC587">
        <v>100</v>
      </c>
      <c r="AD587">
        <v>6</v>
      </c>
      <c r="AE587">
        <v>0.2</v>
      </c>
      <c r="AF587">
        <v>0.5</v>
      </c>
      <c r="AG587">
        <v>2</v>
      </c>
      <c r="AH587">
        <v>1</v>
      </c>
      <c r="AI587">
        <v>0.5</v>
      </c>
      <c r="AJ587">
        <v>0.5</v>
      </c>
      <c r="AK587">
        <v>0.5</v>
      </c>
      <c r="AL587">
        <v>6</v>
      </c>
      <c r="AM587">
        <v>4.5</v>
      </c>
      <c r="AN587">
        <v>1.5</v>
      </c>
      <c r="AO587" t="s">
        <v>2983</v>
      </c>
      <c r="AP587" t="s">
        <v>2984</v>
      </c>
      <c r="AQ587" t="s">
        <v>3277</v>
      </c>
      <c r="AR587" t="s">
        <v>2986</v>
      </c>
      <c r="AS587" t="s">
        <v>2987</v>
      </c>
      <c r="AT587" t="s">
        <v>2988</v>
      </c>
      <c r="AU587">
        <v>70</v>
      </c>
      <c r="AV587">
        <v>80</v>
      </c>
      <c r="AW587">
        <v>20000000</v>
      </c>
      <c r="AX587">
        <v>3</v>
      </c>
      <c r="AY587">
        <v>1</v>
      </c>
      <c r="AZ587">
        <v>0.5</v>
      </c>
      <c r="BA587">
        <v>0.3</v>
      </c>
      <c r="BB587">
        <v>0.2</v>
      </c>
      <c r="BC587">
        <v>300000000</v>
      </c>
      <c r="BD587">
        <v>0.2</v>
      </c>
      <c r="BE587">
        <v>0.5</v>
      </c>
      <c r="BF587">
        <v>0.2</v>
      </c>
      <c r="BG587">
        <v>0.5</v>
      </c>
    </row>
    <row r="588" spans="1:59" ht="24.75" thickBot="1" x14ac:dyDescent="0.3">
      <c r="A588" s="10" t="s">
        <v>1532</v>
      </c>
      <c r="B588" s="11" t="s">
        <v>1800</v>
      </c>
      <c r="C588" s="10" t="s">
        <v>1533</v>
      </c>
      <c r="D588" s="10" t="s">
        <v>1533</v>
      </c>
      <c r="E588" s="33">
        <v>43993.379166666666</v>
      </c>
      <c r="F588" s="56">
        <f>EDATE(E588, 10)</f>
        <v>44297</v>
      </c>
      <c r="G588" s="15" t="s">
        <v>3948</v>
      </c>
      <c r="H588" s="59">
        <v>500000</v>
      </c>
      <c r="I588" s="16" t="str">
        <f>TEXT(E588,"yyyy-mm-ddThh:MM:ss")</f>
        <v>2020-06-11T09:06:00</v>
      </c>
      <c r="J588" s="55" t="str">
        <f>TEXT(F588,"yyyy-mm-ddThh:MM:ss")</f>
        <v>2021-04-11T00:00:00</v>
      </c>
      <c r="K588" s="66">
        <f t="shared" si="9"/>
        <v>500000</v>
      </c>
      <c r="L588" s="20" t="s">
        <v>3939</v>
      </c>
      <c r="M588" s="12">
        <v>43993.712500000001</v>
      </c>
      <c r="N588" s="64" t="s">
        <v>2876</v>
      </c>
      <c r="O588" s="30" t="s">
        <v>2935</v>
      </c>
      <c r="P588" s="47">
        <f>H588</f>
        <v>500000</v>
      </c>
      <c r="Q588" t="s">
        <v>2981</v>
      </c>
      <c r="R588" t="s">
        <v>2982</v>
      </c>
      <c r="S588">
        <v>5</v>
      </c>
      <c r="T588">
        <v>3</v>
      </c>
      <c r="U588">
        <v>2</v>
      </c>
      <c r="V588">
        <v>1</v>
      </c>
      <c r="W588">
        <v>0.5</v>
      </c>
      <c r="X588">
        <v>300000000</v>
      </c>
      <c r="Y588">
        <v>50000</v>
      </c>
      <c r="Z588">
        <v>500000</v>
      </c>
      <c r="AA588">
        <v>20000000</v>
      </c>
      <c r="AB588">
        <v>25</v>
      </c>
      <c r="AC588">
        <v>100</v>
      </c>
      <c r="AD588">
        <v>6</v>
      </c>
      <c r="AE588">
        <v>0.2</v>
      </c>
      <c r="AF588">
        <v>0.5</v>
      </c>
      <c r="AG588">
        <v>2</v>
      </c>
      <c r="AH588">
        <v>1</v>
      </c>
      <c r="AI588">
        <v>0.5</v>
      </c>
      <c r="AJ588">
        <v>0.5</v>
      </c>
      <c r="AK588">
        <v>0.5</v>
      </c>
      <c r="AL588">
        <v>6</v>
      </c>
      <c r="AM588">
        <v>4.5</v>
      </c>
      <c r="AN588">
        <v>1.5</v>
      </c>
      <c r="AO588" t="s">
        <v>2983</v>
      </c>
      <c r="AP588" t="s">
        <v>2984</v>
      </c>
      <c r="AQ588" t="s">
        <v>3807</v>
      </c>
      <c r="AR588" t="s">
        <v>2986</v>
      </c>
      <c r="AS588" t="s">
        <v>2987</v>
      </c>
      <c r="AT588" t="s">
        <v>2988</v>
      </c>
      <c r="AU588">
        <v>70</v>
      </c>
      <c r="AV588">
        <v>80</v>
      </c>
      <c r="AW588">
        <v>20000000</v>
      </c>
      <c r="AX588">
        <v>3</v>
      </c>
      <c r="AY588">
        <v>1</v>
      </c>
      <c r="AZ588">
        <v>0.5</v>
      </c>
      <c r="BA588">
        <v>0.3</v>
      </c>
      <c r="BB588">
        <v>0.2</v>
      </c>
      <c r="BC588">
        <v>300000000</v>
      </c>
      <c r="BD588">
        <v>0.2</v>
      </c>
      <c r="BE588">
        <v>0.5</v>
      </c>
      <c r="BF588">
        <v>0.2</v>
      </c>
      <c r="BG588">
        <v>0.5</v>
      </c>
    </row>
    <row r="589" spans="1:59" ht="24.75" thickBot="1" x14ac:dyDescent="0.3">
      <c r="A589" s="10" t="s">
        <v>1525</v>
      </c>
      <c r="B589" s="11" t="s">
        <v>1800</v>
      </c>
      <c r="C589" s="10" t="s">
        <v>1526</v>
      </c>
      <c r="D589" s="10" t="s">
        <v>1526</v>
      </c>
      <c r="E589" s="33">
        <v>43993.42083333333</v>
      </c>
      <c r="F589" s="56">
        <f>EDATE(E589, 10)</f>
        <v>44297</v>
      </c>
      <c r="G589" s="15" t="s">
        <v>3948</v>
      </c>
      <c r="H589" s="59">
        <v>1000000</v>
      </c>
      <c r="I589" s="16" t="str">
        <f>TEXT(E589,"yyyy-mm-ddThh:MM:ss")</f>
        <v>2020-06-11T10:06:00</v>
      </c>
      <c r="J589" s="55" t="str">
        <f>TEXT(F589,"yyyy-mm-ddThh:MM:ss")</f>
        <v>2021-04-11T00:00:00</v>
      </c>
      <c r="K589" s="66">
        <f t="shared" si="9"/>
        <v>1000000</v>
      </c>
      <c r="L589" s="20" t="s">
        <v>3939</v>
      </c>
      <c r="M589" s="12">
        <v>43993.754166666666</v>
      </c>
      <c r="N589" s="64" t="s">
        <v>2876</v>
      </c>
      <c r="O589" s="30" t="s">
        <v>2935</v>
      </c>
      <c r="P589" s="47">
        <f>H589</f>
        <v>1000000</v>
      </c>
      <c r="Q589" t="s">
        <v>2981</v>
      </c>
      <c r="R589" t="s">
        <v>2982</v>
      </c>
      <c r="S589">
        <v>5</v>
      </c>
      <c r="T589">
        <v>3</v>
      </c>
      <c r="U589">
        <v>2</v>
      </c>
      <c r="V589">
        <v>1</v>
      </c>
      <c r="W589">
        <v>0.5</v>
      </c>
      <c r="X589">
        <v>300000000</v>
      </c>
      <c r="Y589">
        <v>50000</v>
      </c>
      <c r="Z589">
        <v>500000</v>
      </c>
      <c r="AA589">
        <v>20000000</v>
      </c>
      <c r="AB589">
        <v>25</v>
      </c>
      <c r="AC589">
        <v>100</v>
      </c>
      <c r="AD589">
        <v>6</v>
      </c>
      <c r="AE589">
        <v>0.2</v>
      </c>
      <c r="AF589">
        <v>0.5</v>
      </c>
      <c r="AG589">
        <v>2</v>
      </c>
      <c r="AH589">
        <v>1</v>
      </c>
      <c r="AI589">
        <v>0.5</v>
      </c>
      <c r="AJ589">
        <v>0.5</v>
      </c>
      <c r="AK589">
        <v>0.5</v>
      </c>
      <c r="AL589">
        <v>6</v>
      </c>
      <c r="AM589">
        <v>4.5</v>
      </c>
      <c r="AN589">
        <v>1.5</v>
      </c>
      <c r="AO589" t="s">
        <v>2983</v>
      </c>
      <c r="AP589" t="s">
        <v>2984</v>
      </c>
      <c r="AQ589" t="s">
        <v>3394</v>
      </c>
      <c r="AR589" t="s">
        <v>2986</v>
      </c>
      <c r="AS589" t="s">
        <v>2987</v>
      </c>
      <c r="AT589" t="s">
        <v>2988</v>
      </c>
      <c r="AU589">
        <v>70</v>
      </c>
      <c r="AV589">
        <v>80</v>
      </c>
      <c r="AW589">
        <v>20000000</v>
      </c>
      <c r="AX589">
        <v>3</v>
      </c>
      <c r="AY589">
        <v>1</v>
      </c>
      <c r="AZ589">
        <v>0.5</v>
      </c>
      <c r="BA589">
        <v>0.3</v>
      </c>
      <c r="BB589">
        <v>0.2</v>
      </c>
      <c r="BC589">
        <v>300000000</v>
      </c>
      <c r="BD589">
        <v>0.2</v>
      </c>
      <c r="BE589">
        <v>0.5</v>
      </c>
      <c r="BF589">
        <v>0.2</v>
      </c>
      <c r="BG589">
        <v>0.5</v>
      </c>
    </row>
    <row r="590" spans="1:59" ht="24.75" thickBot="1" x14ac:dyDescent="0.3">
      <c r="A590" s="10" t="s">
        <v>1529</v>
      </c>
      <c r="B590" s="11" t="s">
        <v>1800</v>
      </c>
      <c r="C590" s="10" t="s">
        <v>1530</v>
      </c>
      <c r="D590" s="10" t="s">
        <v>1530</v>
      </c>
      <c r="E590" s="33">
        <v>43993.42083333333</v>
      </c>
      <c r="F590" s="56">
        <f>EDATE(E590, 10)</f>
        <v>44297</v>
      </c>
      <c r="G590" s="15" t="s">
        <v>3948</v>
      </c>
      <c r="H590" s="59">
        <v>1000000</v>
      </c>
      <c r="I590" s="16" t="str">
        <f>TEXT(E590,"yyyy-mm-ddThh:MM:ss")</f>
        <v>2020-06-11T10:06:00</v>
      </c>
      <c r="J590" s="55" t="str">
        <f>TEXT(F590,"yyyy-mm-ddThh:MM:ss")</f>
        <v>2021-04-11T00:00:00</v>
      </c>
      <c r="K590" s="66">
        <f t="shared" si="9"/>
        <v>1000000</v>
      </c>
      <c r="L590" s="20" t="s">
        <v>3939</v>
      </c>
      <c r="M590" s="12">
        <v>43993.754166666666</v>
      </c>
      <c r="N590" s="64" t="s">
        <v>2876</v>
      </c>
      <c r="O590" s="30" t="s">
        <v>2935</v>
      </c>
      <c r="P590" s="47">
        <f>H590</f>
        <v>1000000</v>
      </c>
      <c r="Q590" t="s">
        <v>2981</v>
      </c>
      <c r="R590" t="s">
        <v>2982</v>
      </c>
      <c r="S590">
        <v>5</v>
      </c>
      <c r="T590">
        <v>3</v>
      </c>
      <c r="U590">
        <v>2</v>
      </c>
      <c r="V590">
        <v>1</v>
      </c>
      <c r="W590">
        <v>0.5</v>
      </c>
      <c r="X590">
        <v>300000000</v>
      </c>
      <c r="Y590">
        <v>50000</v>
      </c>
      <c r="Z590">
        <v>500000</v>
      </c>
      <c r="AA590">
        <v>20000000</v>
      </c>
      <c r="AB590">
        <v>25</v>
      </c>
      <c r="AC590">
        <v>100</v>
      </c>
      <c r="AD590">
        <v>6</v>
      </c>
      <c r="AE590">
        <v>0.2</v>
      </c>
      <c r="AF590">
        <v>0.5</v>
      </c>
      <c r="AG590">
        <v>2</v>
      </c>
      <c r="AH590">
        <v>1</v>
      </c>
      <c r="AI590">
        <v>0.5</v>
      </c>
      <c r="AJ590">
        <v>0.5</v>
      </c>
      <c r="AK590">
        <v>0.5</v>
      </c>
      <c r="AL590">
        <v>6</v>
      </c>
      <c r="AM590">
        <v>4.5</v>
      </c>
      <c r="AN590">
        <v>1.5</v>
      </c>
      <c r="AO590" t="s">
        <v>2983</v>
      </c>
      <c r="AP590" t="s">
        <v>2984</v>
      </c>
      <c r="AQ590" t="s">
        <v>3395</v>
      </c>
      <c r="AR590" t="s">
        <v>2986</v>
      </c>
      <c r="AS590" t="s">
        <v>2987</v>
      </c>
      <c r="AT590" t="s">
        <v>2988</v>
      </c>
      <c r="AU590">
        <v>70</v>
      </c>
      <c r="AV590">
        <v>80</v>
      </c>
      <c r="AW590">
        <v>20000000</v>
      </c>
      <c r="AX590">
        <v>3</v>
      </c>
      <c r="AY590">
        <v>1</v>
      </c>
      <c r="AZ590">
        <v>0.5</v>
      </c>
      <c r="BA590">
        <v>0.3</v>
      </c>
      <c r="BB590">
        <v>0.2</v>
      </c>
      <c r="BC590">
        <v>300000000</v>
      </c>
      <c r="BD590">
        <v>0.2</v>
      </c>
      <c r="BE590">
        <v>0.5</v>
      </c>
      <c r="BF590">
        <v>0.2</v>
      </c>
      <c r="BG590">
        <v>0.5</v>
      </c>
    </row>
    <row r="591" spans="1:59" ht="24.75" thickBot="1" x14ac:dyDescent="0.3">
      <c r="A591" s="10" t="s">
        <v>1516</v>
      </c>
      <c r="B591" s="11" t="s">
        <v>1800</v>
      </c>
      <c r="C591" s="10" t="s">
        <v>501</v>
      </c>
      <c r="D591" s="10" t="s">
        <v>501</v>
      </c>
      <c r="E591" s="33">
        <v>43993.462500000001</v>
      </c>
      <c r="F591" s="56">
        <f>EDATE(E591, 10)</f>
        <v>44297</v>
      </c>
      <c r="G591" s="15" t="s">
        <v>3948</v>
      </c>
      <c r="H591" s="59">
        <v>2635000</v>
      </c>
      <c r="I591" s="16" t="str">
        <f>TEXT(E591,"yyyy-mm-ddThh:MM:ss")</f>
        <v>2020-06-11T11:06:00</v>
      </c>
      <c r="J591" s="55" t="str">
        <f>TEXT(F591,"yyyy-mm-ddThh:MM:ss")</f>
        <v>2021-04-11T00:00:00</v>
      </c>
      <c r="K591" s="66">
        <f t="shared" si="9"/>
        <v>2635000</v>
      </c>
      <c r="L591" s="20" t="s">
        <v>3939</v>
      </c>
      <c r="M591" s="12">
        <v>43993.462500000001</v>
      </c>
      <c r="N591" s="64" t="s">
        <v>2876</v>
      </c>
      <c r="O591" s="30" t="s">
        <v>2935</v>
      </c>
      <c r="P591" s="47">
        <f>H591</f>
        <v>2635000</v>
      </c>
      <c r="Q591" t="s">
        <v>2981</v>
      </c>
      <c r="R591" t="s">
        <v>2982</v>
      </c>
      <c r="S591">
        <v>5</v>
      </c>
      <c r="T591">
        <v>3</v>
      </c>
      <c r="U591">
        <v>2</v>
      </c>
      <c r="V591">
        <v>1</v>
      </c>
      <c r="W591">
        <v>0.5</v>
      </c>
      <c r="X591">
        <v>300000000</v>
      </c>
      <c r="Y591">
        <v>50000</v>
      </c>
      <c r="Z591">
        <v>500000</v>
      </c>
      <c r="AA591">
        <v>20000000</v>
      </c>
      <c r="AB591">
        <v>25</v>
      </c>
      <c r="AC591">
        <v>100</v>
      </c>
      <c r="AD591">
        <v>6</v>
      </c>
      <c r="AE591">
        <v>0.2</v>
      </c>
      <c r="AF591">
        <v>0.5</v>
      </c>
      <c r="AG591">
        <v>2</v>
      </c>
      <c r="AH591">
        <v>1</v>
      </c>
      <c r="AI591">
        <v>0.5</v>
      </c>
      <c r="AJ591">
        <v>0.5</v>
      </c>
      <c r="AK591">
        <v>0.5</v>
      </c>
      <c r="AL591">
        <v>6</v>
      </c>
      <c r="AM591">
        <v>4.5</v>
      </c>
      <c r="AN591">
        <v>1.5</v>
      </c>
      <c r="AO591" t="s">
        <v>2983</v>
      </c>
      <c r="AP591" t="s">
        <v>2984</v>
      </c>
      <c r="AQ591" t="s">
        <v>3262</v>
      </c>
      <c r="AR591" t="s">
        <v>2986</v>
      </c>
      <c r="AS591" t="s">
        <v>2987</v>
      </c>
      <c r="AT591" t="s">
        <v>2988</v>
      </c>
      <c r="AU591">
        <v>70</v>
      </c>
      <c r="AV591">
        <v>80</v>
      </c>
      <c r="AW591">
        <v>20000000</v>
      </c>
      <c r="AX591">
        <v>3</v>
      </c>
      <c r="AY591">
        <v>1</v>
      </c>
      <c r="AZ591">
        <v>0.5</v>
      </c>
      <c r="BA591">
        <v>0.3</v>
      </c>
      <c r="BB591">
        <v>0.2</v>
      </c>
      <c r="BC591">
        <v>300000000</v>
      </c>
      <c r="BD591">
        <v>0.2</v>
      </c>
      <c r="BE591">
        <v>0.5</v>
      </c>
      <c r="BF591">
        <v>0.2</v>
      </c>
      <c r="BG591">
        <v>0.5</v>
      </c>
    </row>
    <row r="592" spans="1:59" ht="24.75" thickBot="1" x14ac:dyDescent="0.3">
      <c r="A592" s="10" t="s">
        <v>1518</v>
      </c>
      <c r="B592" s="11" t="s">
        <v>1800</v>
      </c>
      <c r="C592" s="10" t="s">
        <v>1519</v>
      </c>
      <c r="D592" s="10" t="s">
        <v>1519</v>
      </c>
      <c r="E592" s="33">
        <v>43993.462500000001</v>
      </c>
      <c r="F592" s="56">
        <f>EDATE(E592, 10)</f>
        <v>44297</v>
      </c>
      <c r="G592" s="15" t="s">
        <v>3948</v>
      </c>
      <c r="H592" s="59">
        <v>545000</v>
      </c>
      <c r="I592" s="16" t="str">
        <f>TEXT(E592,"yyyy-mm-ddThh:MM:ss")</f>
        <v>2020-06-11T11:06:00</v>
      </c>
      <c r="J592" s="55" t="str">
        <f>TEXT(F592,"yyyy-mm-ddThh:MM:ss")</f>
        <v>2021-04-11T00:00:00</v>
      </c>
      <c r="K592" s="66">
        <f t="shared" si="9"/>
        <v>545000</v>
      </c>
      <c r="L592" s="20" t="s">
        <v>3939</v>
      </c>
      <c r="M592" s="12">
        <v>43996.462500000001</v>
      </c>
      <c r="N592" s="64" t="s">
        <v>2876</v>
      </c>
      <c r="O592" s="30" t="s">
        <v>2935</v>
      </c>
      <c r="P592" s="47">
        <f>H592</f>
        <v>545000</v>
      </c>
      <c r="Q592" t="s">
        <v>2981</v>
      </c>
      <c r="R592" t="s">
        <v>2982</v>
      </c>
      <c r="S592">
        <v>5</v>
      </c>
      <c r="T592">
        <v>3</v>
      </c>
      <c r="U592">
        <v>2</v>
      </c>
      <c r="V592">
        <v>1</v>
      </c>
      <c r="W592">
        <v>0.5</v>
      </c>
      <c r="X592">
        <v>300000000</v>
      </c>
      <c r="Y592">
        <v>50000</v>
      </c>
      <c r="Z592">
        <v>500000</v>
      </c>
      <c r="AA592">
        <v>20000000</v>
      </c>
      <c r="AB592">
        <v>25</v>
      </c>
      <c r="AC592">
        <v>100</v>
      </c>
      <c r="AD592">
        <v>6</v>
      </c>
      <c r="AE592">
        <v>0.2</v>
      </c>
      <c r="AF592">
        <v>0.5</v>
      </c>
      <c r="AG592">
        <v>2</v>
      </c>
      <c r="AH592">
        <v>1</v>
      </c>
      <c r="AI592">
        <v>0.5</v>
      </c>
      <c r="AJ592">
        <v>0.5</v>
      </c>
      <c r="AK592">
        <v>0.5</v>
      </c>
      <c r="AL592">
        <v>6</v>
      </c>
      <c r="AM592">
        <v>4.5</v>
      </c>
      <c r="AN592">
        <v>1.5</v>
      </c>
      <c r="AO592" t="s">
        <v>2983</v>
      </c>
      <c r="AP592" t="s">
        <v>2984</v>
      </c>
      <c r="AQ592" t="s">
        <v>3608</v>
      </c>
      <c r="AR592" t="s">
        <v>2986</v>
      </c>
      <c r="AS592" t="s">
        <v>2987</v>
      </c>
      <c r="AT592" t="s">
        <v>2988</v>
      </c>
      <c r="AU592">
        <v>70</v>
      </c>
      <c r="AV592">
        <v>80</v>
      </c>
      <c r="AW592">
        <v>20000000</v>
      </c>
      <c r="AX592">
        <v>3</v>
      </c>
      <c r="AY592">
        <v>1</v>
      </c>
      <c r="AZ592">
        <v>0.5</v>
      </c>
      <c r="BA592">
        <v>0.3</v>
      </c>
      <c r="BB592">
        <v>0.2</v>
      </c>
      <c r="BC592">
        <v>300000000</v>
      </c>
      <c r="BD592">
        <v>0.2</v>
      </c>
      <c r="BE592">
        <v>0.5</v>
      </c>
      <c r="BF592">
        <v>0.2</v>
      </c>
      <c r="BG592">
        <v>0.5</v>
      </c>
    </row>
    <row r="593" spans="1:59" ht="24.75" thickBot="1" x14ac:dyDescent="0.3">
      <c r="A593" s="10" t="s">
        <v>1503</v>
      </c>
      <c r="B593" s="11" t="s">
        <v>1800</v>
      </c>
      <c r="C593" s="10" t="s">
        <v>1504</v>
      </c>
      <c r="D593" s="10" t="s">
        <v>1504</v>
      </c>
      <c r="E593" s="33">
        <v>43993.629166666666</v>
      </c>
      <c r="F593" s="56">
        <f>EDATE(E593, 10)</f>
        <v>44297</v>
      </c>
      <c r="G593" s="15" t="s">
        <v>3948</v>
      </c>
      <c r="H593" s="59">
        <v>3088000</v>
      </c>
      <c r="I593" s="16" t="str">
        <f>TEXT(E593,"yyyy-mm-ddThh:MM:ss")</f>
        <v>2020-06-11T15:06:00</v>
      </c>
      <c r="J593" s="55" t="str">
        <f>TEXT(F593,"yyyy-mm-ddThh:MM:ss")</f>
        <v>2021-04-11T00:00:00</v>
      </c>
      <c r="K593" s="66">
        <f t="shared" si="9"/>
        <v>3088000</v>
      </c>
      <c r="L593" s="20" t="s">
        <v>3939</v>
      </c>
      <c r="M593" s="12">
        <v>43994.67083333333</v>
      </c>
      <c r="N593" s="64" t="s">
        <v>2876</v>
      </c>
      <c r="O593" s="30" t="s">
        <v>2935</v>
      </c>
      <c r="P593" s="47">
        <f>H593</f>
        <v>3088000</v>
      </c>
      <c r="Q593" t="s">
        <v>2981</v>
      </c>
      <c r="R593" t="s">
        <v>2982</v>
      </c>
      <c r="S593">
        <v>5</v>
      </c>
      <c r="T593">
        <v>3</v>
      </c>
      <c r="U593">
        <v>2</v>
      </c>
      <c r="V593">
        <v>1</v>
      </c>
      <c r="W593">
        <v>0.5</v>
      </c>
      <c r="X593">
        <v>300000000</v>
      </c>
      <c r="Y593">
        <v>50000</v>
      </c>
      <c r="Z593">
        <v>500000</v>
      </c>
      <c r="AA593">
        <v>20000000</v>
      </c>
      <c r="AB593">
        <v>25</v>
      </c>
      <c r="AC593">
        <v>100</v>
      </c>
      <c r="AD593">
        <v>6</v>
      </c>
      <c r="AE593">
        <v>0.2</v>
      </c>
      <c r="AF593">
        <v>0.5</v>
      </c>
      <c r="AG593">
        <v>2</v>
      </c>
      <c r="AH593">
        <v>1</v>
      </c>
      <c r="AI593">
        <v>0.5</v>
      </c>
      <c r="AJ593">
        <v>0.5</v>
      </c>
      <c r="AK593">
        <v>0.5</v>
      </c>
      <c r="AL593">
        <v>6</v>
      </c>
      <c r="AM593">
        <v>4.5</v>
      </c>
      <c r="AN593">
        <v>1.5</v>
      </c>
      <c r="AO593" t="s">
        <v>2983</v>
      </c>
      <c r="AP593" t="s">
        <v>2984</v>
      </c>
      <c r="AQ593" t="s">
        <v>3246</v>
      </c>
      <c r="AR593" t="s">
        <v>2986</v>
      </c>
      <c r="AS593" t="s">
        <v>2987</v>
      </c>
      <c r="AT593" t="s">
        <v>2988</v>
      </c>
      <c r="AU593">
        <v>70</v>
      </c>
      <c r="AV593">
        <v>80</v>
      </c>
      <c r="AW593">
        <v>20000000</v>
      </c>
      <c r="AX593">
        <v>3</v>
      </c>
      <c r="AY593">
        <v>1</v>
      </c>
      <c r="AZ593">
        <v>0.5</v>
      </c>
      <c r="BA593">
        <v>0.3</v>
      </c>
      <c r="BB593">
        <v>0.2</v>
      </c>
      <c r="BC593">
        <v>300000000</v>
      </c>
      <c r="BD593">
        <v>0.2</v>
      </c>
      <c r="BE593">
        <v>0.5</v>
      </c>
      <c r="BF593">
        <v>0.2</v>
      </c>
      <c r="BG593">
        <v>0.5</v>
      </c>
    </row>
    <row r="594" spans="1:59" ht="24.75" thickBot="1" x14ac:dyDescent="0.3">
      <c r="A594" s="10" t="s">
        <v>1509</v>
      </c>
      <c r="B594" s="11" t="s">
        <v>1800</v>
      </c>
      <c r="C594" s="10" t="s">
        <v>1510</v>
      </c>
      <c r="D594" s="10" t="s">
        <v>1510</v>
      </c>
      <c r="E594" s="33">
        <v>43993.629166666666</v>
      </c>
      <c r="F594" s="56">
        <f>EDATE(E594, 10)</f>
        <v>44297</v>
      </c>
      <c r="G594" s="15" t="s">
        <v>3948</v>
      </c>
      <c r="H594" s="59">
        <v>1000000</v>
      </c>
      <c r="I594" s="16" t="str">
        <f>TEXT(E594,"yyyy-mm-ddThh:MM:ss")</f>
        <v>2020-06-11T15:06:00</v>
      </c>
      <c r="J594" s="55" t="str">
        <f>TEXT(F594,"yyyy-mm-ddThh:MM:ss")</f>
        <v>2021-04-11T00:00:00</v>
      </c>
      <c r="K594" s="66">
        <f t="shared" si="9"/>
        <v>1000000</v>
      </c>
      <c r="L594" s="20" t="s">
        <v>3939</v>
      </c>
      <c r="M594" s="12">
        <v>43993.92083333333</v>
      </c>
      <c r="N594" s="64" t="s">
        <v>2876</v>
      </c>
      <c r="O594" s="30" t="s">
        <v>2935</v>
      </c>
      <c r="P594" s="47">
        <f>H594</f>
        <v>1000000</v>
      </c>
      <c r="Q594" t="s">
        <v>2981</v>
      </c>
      <c r="R594" t="s">
        <v>2982</v>
      </c>
      <c r="S594">
        <v>5</v>
      </c>
      <c r="T594">
        <v>3</v>
      </c>
      <c r="U594">
        <v>2</v>
      </c>
      <c r="V594">
        <v>1</v>
      </c>
      <c r="W594">
        <v>0.5</v>
      </c>
      <c r="X594">
        <v>300000000</v>
      </c>
      <c r="Y594">
        <v>50000</v>
      </c>
      <c r="Z594">
        <v>500000</v>
      </c>
      <c r="AA594">
        <v>20000000</v>
      </c>
      <c r="AB594">
        <v>25</v>
      </c>
      <c r="AC594">
        <v>100</v>
      </c>
      <c r="AD594">
        <v>6</v>
      </c>
      <c r="AE594">
        <v>0.2</v>
      </c>
      <c r="AF594">
        <v>0.5</v>
      </c>
      <c r="AG594">
        <v>2</v>
      </c>
      <c r="AH594">
        <v>1</v>
      </c>
      <c r="AI594">
        <v>0.5</v>
      </c>
      <c r="AJ594">
        <v>0.5</v>
      </c>
      <c r="AK594">
        <v>0.5</v>
      </c>
      <c r="AL594">
        <v>6</v>
      </c>
      <c r="AM594">
        <v>4.5</v>
      </c>
      <c r="AN594">
        <v>1.5</v>
      </c>
      <c r="AO594" t="s">
        <v>2983</v>
      </c>
      <c r="AP594" t="s">
        <v>2984</v>
      </c>
      <c r="AQ594" t="s">
        <v>3393</v>
      </c>
      <c r="AR594" t="s">
        <v>2986</v>
      </c>
      <c r="AS594" t="s">
        <v>2987</v>
      </c>
      <c r="AT594" t="s">
        <v>2988</v>
      </c>
      <c r="AU594">
        <v>70</v>
      </c>
      <c r="AV594">
        <v>80</v>
      </c>
      <c r="AW594">
        <v>20000000</v>
      </c>
      <c r="AX594">
        <v>3</v>
      </c>
      <c r="AY594">
        <v>1</v>
      </c>
      <c r="AZ594">
        <v>0.5</v>
      </c>
      <c r="BA594">
        <v>0.3</v>
      </c>
      <c r="BB594">
        <v>0.2</v>
      </c>
      <c r="BC594">
        <v>300000000</v>
      </c>
      <c r="BD594">
        <v>0.2</v>
      </c>
      <c r="BE594">
        <v>0.5</v>
      </c>
      <c r="BF594">
        <v>0.2</v>
      </c>
      <c r="BG594">
        <v>0.5</v>
      </c>
    </row>
    <row r="595" spans="1:59" ht="24.75" thickBot="1" x14ac:dyDescent="0.3">
      <c r="A595" s="10" t="s">
        <v>1498</v>
      </c>
      <c r="B595" s="11" t="s">
        <v>1800</v>
      </c>
      <c r="C595" s="10" t="s">
        <v>504</v>
      </c>
      <c r="D595" s="10" t="s">
        <v>504</v>
      </c>
      <c r="E595" s="33">
        <v>43993.629166666666</v>
      </c>
      <c r="F595" s="56">
        <f>EDATE(E595, 10)</f>
        <v>44297</v>
      </c>
      <c r="G595" s="15" t="s">
        <v>3948</v>
      </c>
      <c r="H595" s="59">
        <v>630000</v>
      </c>
      <c r="I595" s="16" t="str">
        <f>TEXT(E595,"yyyy-mm-ddThh:MM:ss")</f>
        <v>2020-06-11T15:06:00</v>
      </c>
      <c r="J595" s="55" t="str">
        <f>TEXT(F595,"yyyy-mm-ddThh:MM:ss")</f>
        <v>2021-04-11T00:00:00</v>
      </c>
      <c r="K595" s="66">
        <f t="shared" si="9"/>
        <v>630000</v>
      </c>
      <c r="L595" s="20" t="s">
        <v>3939</v>
      </c>
      <c r="M595" s="12">
        <v>43993.712500000001</v>
      </c>
      <c r="N595" s="64" t="s">
        <v>2876</v>
      </c>
      <c r="O595" s="30" t="s">
        <v>2935</v>
      </c>
      <c r="P595" s="47">
        <f>H595</f>
        <v>630000</v>
      </c>
      <c r="Q595" t="s">
        <v>2981</v>
      </c>
      <c r="R595" t="s">
        <v>2982</v>
      </c>
      <c r="S595">
        <v>5</v>
      </c>
      <c r="T595">
        <v>3</v>
      </c>
      <c r="U595">
        <v>2</v>
      </c>
      <c r="V595">
        <v>1</v>
      </c>
      <c r="W595">
        <v>0.5</v>
      </c>
      <c r="X595">
        <v>300000000</v>
      </c>
      <c r="Y595">
        <v>50000</v>
      </c>
      <c r="Z595">
        <v>500000</v>
      </c>
      <c r="AA595">
        <v>20000000</v>
      </c>
      <c r="AB595">
        <v>25</v>
      </c>
      <c r="AC595">
        <v>100</v>
      </c>
      <c r="AD595">
        <v>6</v>
      </c>
      <c r="AE595">
        <v>0.2</v>
      </c>
      <c r="AF595">
        <v>0.5</v>
      </c>
      <c r="AG595">
        <v>2</v>
      </c>
      <c r="AH595">
        <v>1</v>
      </c>
      <c r="AI595">
        <v>0.5</v>
      </c>
      <c r="AJ595">
        <v>0.5</v>
      </c>
      <c r="AK595">
        <v>0.5</v>
      </c>
      <c r="AL595">
        <v>6</v>
      </c>
      <c r="AM595">
        <v>4.5</v>
      </c>
      <c r="AN595">
        <v>1.5</v>
      </c>
      <c r="AO595" t="s">
        <v>2983</v>
      </c>
      <c r="AP595" t="s">
        <v>2984</v>
      </c>
      <c r="AQ595" t="s">
        <v>3514</v>
      </c>
      <c r="AR595" t="s">
        <v>2986</v>
      </c>
      <c r="AS595" t="s">
        <v>2987</v>
      </c>
      <c r="AT595" t="s">
        <v>2988</v>
      </c>
      <c r="AU595">
        <v>70</v>
      </c>
      <c r="AV595">
        <v>80</v>
      </c>
      <c r="AW595">
        <v>20000000</v>
      </c>
      <c r="AX595">
        <v>3</v>
      </c>
      <c r="AY595">
        <v>1</v>
      </c>
      <c r="AZ595">
        <v>0.5</v>
      </c>
      <c r="BA595">
        <v>0.3</v>
      </c>
      <c r="BB595">
        <v>0.2</v>
      </c>
      <c r="BC595">
        <v>300000000</v>
      </c>
      <c r="BD595">
        <v>0.2</v>
      </c>
      <c r="BE595">
        <v>0.5</v>
      </c>
      <c r="BF595">
        <v>0.2</v>
      </c>
      <c r="BG595">
        <v>0.5</v>
      </c>
    </row>
    <row r="596" spans="1:59" ht="24.75" thickBot="1" x14ac:dyDescent="0.3">
      <c r="A596" s="10" t="s">
        <v>1499</v>
      </c>
      <c r="B596" s="11" t="s">
        <v>1800</v>
      </c>
      <c r="C596" s="10" t="s">
        <v>1500</v>
      </c>
      <c r="D596" s="10" t="s">
        <v>1500</v>
      </c>
      <c r="E596" s="33">
        <v>43993.629166666666</v>
      </c>
      <c r="F596" s="56">
        <f>EDATE(E596, 10)</f>
        <v>44297</v>
      </c>
      <c r="G596" s="15" t="s">
        <v>3948</v>
      </c>
      <c r="H596" s="59">
        <v>500000</v>
      </c>
      <c r="I596" s="16" t="str">
        <f>TEXT(E596,"yyyy-mm-ddThh:MM:ss")</f>
        <v>2020-06-11T15:06:00</v>
      </c>
      <c r="J596" s="55" t="str">
        <f>TEXT(F596,"yyyy-mm-ddThh:MM:ss")</f>
        <v>2021-04-11T00:00:00</v>
      </c>
      <c r="K596" s="66">
        <f t="shared" si="9"/>
        <v>500000</v>
      </c>
      <c r="L596" s="20" t="s">
        <v>3939</v>
      </c>
      <c r="M596" s="12">
        <v>43993.712500000001</v>
      </c>
      <c r="N596" s="64" t="s">
        <v>2876</v>
      </c>
      <c r="O596" s="30" t="s">
        <v>2935</v>
      </c>
      <c r="P596" s="47">
        <f>H596</f>
        <v>500000</v>
      </c>
      <c r="Q596" t="s">
        <v>2981</v>
      </c>
      <c r="R596" t="s">
        <v>2982</v>
      </c>
      <c r="S596">
        <v>5</v>
      </c>
      <c r="T596">
        <v>3</v>
      </c>
      <c r="U596">
        <v>2</v>
      </c>
      <c r="V596">
        <v>1</v>
      </c>
      <c r="W596">
        <v>0.5</v>
      </c>
      <c r="X596">
        <v>300000000</v>
      </c>
      <c r="Y596">
        <v>50000</v>
      </c>
      <c r="Z596">
        <v>500000</v>
      </c>
      <c r="AA596">
        <v>20000000</v>
      </c>
      <c r="AB596">
        <v>25</v>
      </c>
      <c r="AC596">
        <v>100</v>
      </c>
      <c r="AD596">
        <v>6</v>
      </c>
      <c r="AE596">
        <v>0.2</v>
      </c>
      <c r="AF596">
        <v>0.5</v>
      </c>
      <c r="AG596">
        <v>2</v>
      </c>
      <c r="AH596">
        <v>1</v>
      </c>
      <c r="AI596">
        <v>0.5</v>
      </c>
      <c r="AJ596">
        <v>0.5</v>
      </c>
      <c r="AK596">
        <v>0.5</v>
      </c>
      <c r="AL596">
        <v>6</v>
      </c>
      <c r="AM596">
        <v>4.5</v>
      </c>
      <c r="AN596">
        <v>1.5</v>
      </c>
      <c r="AO596" t="s">
        <v>2983</v>
      </c>
      <c r="AP596" t="s">
        <v>2984</v>
      </c>
      <c r="AQ596" t="s">
        <v>3806</v>
      </c>
      <c r="AR596" t="s">
        <v>2986</v>
      </c>
      <c r="AS596" t="s">
        <v>2987</v>
      </c>
      <c r="AT596" t="s">
        <v>2988</v>
      </c>
      <c r="AU596">
        <v>70</v>
      </c>
      <c r="AV596">
        <v>80</v>
      </c>
      <c r="AW596">
        <v>20000000</v>
      </c>
      <c r="AX596">
        <v>3</v>
      </c>
      <c r="AY596">
        <v>1</v>
      </c>
      <c r="AZ596">
        <v>0.5</v>
      </c>
      <c r="BA596">
        <v>0.3</v>
      </c>
      <c r="BB596">
        <v>0.2</v>
      </c>
      <c r="BC596">
        <v>300000000</v>
      </c>
      <c r="BD596">
        <v>0.2</v>
      </c>
      <c r="BE596">
        <v>0.5</v>
      </c>
      <c r="BF596">
        <v>0.2</v>
      </c>
      <c r="BG596">
        <v>0.5</v>
      </c>
    </row>
    <row r="597" spans="1:59" ht="24.75" thickBot="1" x14ac:dyDescent="0.3">
      <c r="A597" s="10" t="s">
        <v>1497</v>
      </c>
      <c r="B597" s="11" t="s">
        <v>1800</v>
      </c>
      <c r="C597" s="10" t="s">
        <v>1083</v>
      </c>
      <c r="D597" s="10" t="s">
        <v>1083</v>
      </c>
      <c r="E597" s="33">
        <v>43993.67083333333</v>
      </c>
      <c r="F597" s="56">
        <f>EDATE(E597, 10)</f>
        <v>44297</v>
      </c>
      <c r="G597" s="15" t="s">
        <v>3948</v>
      </c>
      <c r="H597" s="59">
        <v>1800000</v>
      </c>
      <c r="I597" s="16" t="str">
        <f>TEXT(E597,"yyyy-mm-ddThh:MM:ss")</f>
        <v>2020-06-11T16:06:00</v>
      </c>
      <c r="J597" s="55" t="str">
        <f>TEXT(F597,"yyyy-mm-ddThh:MM:ss")</f>
        <v>2021-04-11T00:00:00</v>
      </c>
      <c r="K597" s="66">
        <f t="shared" si="9"/>
        <v>1800000</v>
      </c>
      <c r="L597" s="20" t="s">
        <v>3939</v>
      </c>
      <c r="M597" s="12">
        <v>43993.712500000001</v>
      </c>
      <c r="N597" s="64" t="s">
        <v>2876</v>
      </c>
      <c r="O597" s="30" t="s">
        <v>2935</v>
      </c>
      <c r="P597" s="47">
        <f>H597</f>
        <v>1800000</v>
      </c>
      <c r="Q597" t="s">
        <v>2981</v>
      </c>
      <c r="R597" t="s">
        <v>2982</v>
      </c>
      <c r="S597">
        <v>5</v>
      </c>
      <c r="T597">
        <v>3</v>
      </c>
      <c r="U597">
        <v>2</v>
      </c>
      <c r="V597">
        <v>1</v>
      </c>
      <c r="W597">
        <v>0.5</v>
      </c>
      <c r="X597">
        <v>300000000</v>
      </c>
      <c r="Y597">
        <v>50000</v>
      </c>
      <c r="Z597">
        <v>500000</v>
      </c>
      <c r="AA597">
        <v>20000000</v>
      </c>
      <c r="AB597">
        <v>25</v>
      </c>
      <c r="AC597">
        <v>100</v>
      </c>
      <c r="AD597">
        <v>6</v>
      </c>
      <c r="AE597">
        <v>0.2</v>
      </c>
      <c r="AF597">
        <v>0.5</v>
      </c>
      <c r="AG597">
        <v>2</v>
      </c>
      <c r="AH597">
        <v>1</v>
      </c>
      <c r="AI597">
        <v>0.5</v>
      </c>
      <c r="AJ597">
        <v>0.5</v>
      </c>
      <c r="AK597">
        <v>0.5</v>
      </c>
      <c r="AL597">
        <v>6</v>
      </c>
      <c r="AM597">
        <v>4.5</v>
      </c>
      <c r="AN597">
        <v>1.5</v>
      </c>
      <c r="AO597" t="s">
        <v>2983</v>
      </c>
      <c r="AP597" t="s">
        <v>2984</v>
      </c>
      <c r="AQ597" t="s">
        <v>3291</v>
      </c>
      <c r="AR597" t="s">
        <v>2986</v>
      </c>
      <c r="AS597" t="s">
        <v>2987</v>
      </c>
      <c r="AT597" t="s">
        <v>2988</v>
      </c>
      <c r="AU597">
        <v>70</v>
      </c>
      <c r="AV597">
        <v>80</v>
      </c>
      <c r="AW597">
        <v>20000000</v>
      </c>
      <c r="AX597">
        <v>3</v>
      </c>
      <c r="AY597">
        <v>1</v>
      </c>
      <c r="AZ597">
        <v>0.5</v>
      </c>
      <c r="BA597">
        <v>0.3</v>
      </c>
      <c r="BB597">
        <v>0.2</v>
      </c>
      <c r="BC597">
        <v>300000000</v>
      </c>
      <c r="BD597">
        <v>0.2</v>
      </c>
      <c r="BE597">
        <v>0.5</v>
      </c>
      <c r="BF597">
        <v>0.2</v>
      </c>
      <c r="BG597">
        <v>0.5</v>
      </c>
    </row>
    <row r="598" spans="1:59" ht="24.75" thickBot="1" x14ac:dyDescent="0.3">
      <c r="A598" s="10" t="s">
        <v>1494</v>
      </c>
      <c r="B598" s="11" t="s">
        <v>1800</v>
      </c>
      <c r="C598" s="10" t="s">
        <v>1495</v>
      </c>
      <c r="D598" s="10" t="s">
        <v>1495</v>
      </c>
      <c r="E598" s="33">
        <v>43993.67083333333</v>
      </c>
      <c r="F598" s="56">
        <f>EDATE(E598, 10)</f>
        <v>44297</v>
      </c>
      <c r="G598" s="15" t="s">
        <v>3948</v>
      </c>
      <c r="H598" s="59">
        <v>1330000</v>
      </c>
      <c r="I598" s="16" t="str">
        <f>TEXT(E598,"yyyy-mm-ddThh:MM:ss")</f>
        <v>2020-06-11T16:06:00</v>
      </c>
      <c r="J598" s="55" t="str">
        <f>TEXT(F598,"yyyy-mm-ddThh:MM:ss")</f>
        <v>2021-04-11T00:00:00</v>
      </c>
      <c r="K598" s="66">
        <f t="shared" si="9"/>
        <v>1330000</v>
      </c>
      <c r="L598" s="20" t="s">
        <v>3939</v>
      </c>
      <c r="M598" s="12">
        <v>43993.712500000001</v>
      </c>
      <c r="N598" s="64" t="s">
        <v>2876</v>
      </c>
      <c r="O598" s="30" t="s">
        <v>2935</v>
      </c>
      <c r="P598" s="47">
        <f>H598</f>
        <v>1330000</v>
      </c>
      <c r="Q598" t="s">
        <v>2981</v>
      </c>
      <c r="R598" t="s">
        <v>2982</v>
      </c>
      <c r="S598">
        <v>5</v>
      </c>
      <c r="T598">
        <v>3</v>
      </c>
      <c r="U598">
        <v>2</v>
      </c>
      <c r="V598">
        <v>1</v>
      </c>
      <c r="W598">
        <v>0.5</v>
      </c>
      <c r="X598">
        <v>300000000</v>
      </c>
      <c r="Y598">
        <v>50000</v>
      </c>
      <c r="Z598">
        <v>500000</v>
      </c>
      <c r="AA598">
        <v>20000000</v>
      </c>
      <c r="AB598">
        <v>25</v>
      </c>
      <c r="AC598">
        <v>100</v>
      </c>
      <c r="AD598">
        <v>6</v>
      </c>
      <c r="AE598">
        <v>0.2</v>
      </c>
      <c r="AF598">
        <v>0.5</v>
      </c>
      <c r="AG598">
        <v>2</v>
      </c>
      <c r="AH598">
        <v>1</v>
      </c>
      <c r="AI598">
        <v>0.5</v>
      </c>
      <c r="AJ598">
        <v>0.5</v>
      </c>
      <c r="AK598">
        <v>0.5</v>
      </c>
      <c r="AL598">
        <v>6</v>
      </c>
      <c r="AM598">
        <v>4.5</v>
      </c>
      <c r="AN598">
        <v>1.5</v>
      </c>
      <c r="AO598" t="s">
        <v>2983</v>
      </c>
      <c r="AP598" t="s">
        <v>2984</v>
      </c>
      <c r="AQ598" t="s">
        <v>3327</v>
      </c>
      <c r="AR598" t="s">
        <v>2986</v>
      </c>
      <c r="AS598" t="s">
        <v>2987</v>
      </c>
      <c r="AT598" t="s">
        <v>2988</v>
      </c>
      <c r="AU598">
        <v>70</v>
      </c>
      <c r="AV598">
        <v>80</v>
      </c>
      <c r="AW598">
        <v>20000000</v>
      </c>
      <c r="AX598">
        <v>3</v>
      </c>
      <c r="AY598">
        <v>1</v>
      </c>
      <c r="AZ598">
        <v>0.5</v>
      </c>
      <c r="BA598">
        <v>0.3</v>
      </c>
      <c r="BB598">
        <v>0.2</v>
      </c>
      <c r="BC598">
        <v>300000000</v>
      </c>
      <c r="BD598">
        <v>0.2</v>
      </c>
      <c r="BE598">
        <v>0.5</v>
      </c>
      <c r="BF598">
        <v>0.2</v>
      </c>
      <c r="BG598">
        <v>0.5</v>
      </c>
    </row>
    <row r="599" spans="1:59" ht="24.75" thickBot="1" x14ac:dyDescent="0.3">
      <c r="A599" s="10" t="s">
        <v>1486</v>
      </c>
      <c r="B599" s="11" t="s">
        <v>1800</v>
      </c>
      <c r="C599" s="10" t="s">
        <v>1487</v>
      </c>
      <c r="D599" s="10" t="s">
        <v>1487</v>
      </c>
      <c r="E599" s="33">
        <v>43993.67083333333</v>
      </c>
      <c r="F599" s="56">
        <f>EDATE(E599, 10)</f>
        <v>44297</v>
      </c>
      <c r="G599" s="15" t="s">
        <v>3948</v>
      </c>
      <c r="H599" s="59">
        <v>526000</v>
      </c>
      <c r="I599" s="16" t="str">
        <f>TEXT(E599,"yyyy-mm-ddThh:MM:ss")</f>
        <v>2020-06-11T16:06:00</v>
      </c>
      <c r="J599" s="55" t="str">
        <f>TEXT(F599,"yyyy-mm-ddThh:MM:ss")</f>
        <v>2021-04-11T00:00:00</v>
      </c>
      <c r="K599" s="66">
        <f t="shared" si="9"/>
        <v>526000</v>
      </c>
      <c r="L599" s="20" t="s">
        <v>3939</v>
      </c>
      <c r="M599" s="12">
        <v>43993.754166666666</v>
      </c>
      <c r="N599" s="64" t="s">
        <v>2876</v>
      </c>
      <c r="O599" s="30" t="s">
        <v>2935</v>
      </c>
      <c r="P599" s="47">
        <f>H599</f>
        <v>526000</v>
      </c>
      <c r="Q599" t="s">
        <v>2981</v>
      </c>
      <c r="R599" t="s">
        <v>2982</v>
      </c>
      <c r="S599">
        <v>5</v>
      </c>
      <c r="T599">
        <v>3</v>
      </c>
      <c r="U599">
        <v>2</v>
      </c>
      <c r="V599">
        <v>1</v>
      </c>
      <c r="W599">
        <v>0.5</v>
      </c>
      <c r="X599">
        <v>300000000</v>
      </c>
      <c r="Y599">
        <v>50000</v>
      </c>
      <c r="Z599">
        <v>500000</v>
      </c>
      <c r="AA599">
        <v>20000000</v>
      </c>
      <c r="AB599">
        <v>25</v>
      </c>
      <c r="AC599">
        <v>100</v>
      </c>
      <c r="AD599">
        <v>6</v>
      </c>
      <c r="AE599">
        <v>0.2</v>
      </c>
      <c r="AF599">
        <v>0.5</v>
      </c>
      <c r="AG599">
        <v>2</v>
      </c>
      <c r="AH599">
        <v>1</v>
      </c>
      <c r="AI599">
        <v>0.5</v>
      </c>
      <c r="AJ599">
        <v>0.5</v>
      </c>
      <c r="AK599">
        <v>0.5</v>
      </c>
      <c r="AL599">
        <v>6</v>
      </c>
      <c r="AM599">
        <v>4.5</v>
      </c>
      <c r="AN599">
        <v>1.5</v>
      </c>
      <c r="AO599" t="s">
        <v>2983</v>
      </c>
      <c r="AP599" t="s">
        <v>2984</v>
      </c>
      <c r="AQ599" t="s">
        <v>3650</v>
      </c>
      <c r="AR599" t="s">
        <v>2986</v>
      </c>
      <c r="AS599" t="s">
        <v>2987</v>
      </c>
      <c r="AT599" t="s">
        <v>2988</v>
      </c>
      <c r="AU599">
        <v>70</v>
      </c>
      <c r="AV599">
        <v>80</v>
      </c>
      <c r="AW599">
        <v>20000000</v>
      </c>
      <c r="AX599">
        <v>3</v>
      </c>
      <c r="AY599">
        <v>1</v>
      </c>
      <c r="AZ599">
        <v>0.5</v>
      </c>
      <c r="BA599">
        <v>0.3</v>
      </c>
      <c r="BB599">
        <v>0.2</v>
      </c>
      <c r="BC599">
        <v>300000000</v>
      </c>
      <c r="BD599">
        <v>0.2</v>
      </c>
      <c r="BE599">
        <v>0.5</v>
      </c>
      <c r="BF599">
        <v>0.2</v>
      </c>
      <c r="BG599">
        <v>0.5</v>
      </c>
    </row>
    <row r="600" spans="1:59" ht="24.75" thickBot="1" x14ac:dyDescent="0.3">
      <c r="A600" s="10" t="s">
        <v>1490</v>
      </c>
      <c r="B600" s="11" t="s">
        <v>1800</v>
      </c>
      <c r="C600" s="10" t="s">
        <v>1491</v>
      </c>
      <c r="D600" s="10" t="s">
        <v>1491</v>
      </c>
      <c r="E600" s="33">
        <v>43993.67083333333</v>
      </c>
      <c r="F600" s="56">
        <f>EDATE(E600, 10)</f>
        <v>44297</v>
      </c>
      <c r="G600" s="15" t="s">
        <v>3948</v>
      </c>
      <c r="H600" s="59">
        <v>500000</v>
      </c>
      <c r="I600" s="16" t="str">
        <f>TEXT(E600,"yyyy-mm-ddThh:MM:ss")</f>
        <v>2020-06-11T16:06:00</v>
      </c>
      <c r="J600" s="55" t="str">
        <f>TEXT(F600,"yyyy-mm-ddThh:MM:ss")</f>
        <v>2021-04-11T00:00:00</v>
      </c>
      <c r="K600" s="66">
        <f t="shared" si="9"/>
        <v>500000</v>
      </c>
      <c r="L600" s="20" t="s">
        <v>3939</v>
      </c>
      <c r="M600" s="12">
        <v>43993.712500000001</v>
      </c>
      <c r="N600" s="64" t="s">
        <v>2876</v>
      </c>
      <c r="O600" s="30" t="s">
        <v>2935</v>
      </c>
      <c r="P600" s="47">
        <f>H600</f>
        <v>500000</v>
      </c>
      <c r="Q600" t="s">
        <v>2981</v>
      </c>
      <c r="R600" t="s">
        <v>2982</v>
      </c>
      <c r="S600">
        <v>5</v>
      </c>
      <c r="T600">
        <v>3</v>
      </c>
      <c r="U600">
        <v>2</v>
      </c>
      <c r="V600">
        <v>1</v>
      </c>
      <c r="W600">
        <v>0.5</v>
      </c>
      <c r="X600">
        <v>300000000</v>
      </c>
      <c r="Y600">
        <v>50000</v>
      </c>
      <c r="Z600">
        <v>500000</v>
      </c>
      <c r="AA600">
        <v>20000000</v>
      </c>
      <c r="AB600">
        <v>25</v>
      </c>
      <c r="AC600">
        <v>100</v>
      </c>
      <c r="AD600">
        <v>6</v>
      </c>
      <c r="AE600">
        <v>0.2</v>
      </c>
      <c r="AF600">
        <v>0.5</v>
      </c>
      <c r="AG600">
        <v>2</v>
      </c>
      <c r="AH600">
        <v>1</v>
      </c>
      <c r="AI600">
        <v>0.5</v>
      </c>
      <c r="AJ600">
        <v>0.5</v>
      </c>
      <c r="AK600">
        <v>0.5</v>
      </c>
      <c r="AL600">
        <v>6</v>
      </c>
      <c r="AM600">
        <v>4.5</v>
      </c>
      <c r="AN600">
        <v>1.5</v>
      </c>
      <c r="AO600" t="s">
        <v>2983</v>
      </c>
      <c r="AP600" t="s">
        <v>2984</v>
      </c>
      <c r="AQ600" t="s">
        <v>3805</v>
      </c>
      <c r="AR600" t="s">
        <v>2986</v>
      </c>
      <c r="AS600" t="s">
        <v>2987</v>
      </c>
      <c r="AT600" t="s">
        <v>2988</v>
      </c>
      <c r="AU600">
        <v>70</v>
      </c>
      <c r="AV600">
        <v>80</v>
      </c>
      <c r="AW600">
        <v>20000000</v>
      </c>
      <c r="AX600">
        <v>3</v>
      </c>
      <c r="AY600">
        <v>1</v>
      </c>
      <c r="AZ600">
        <v>0.5</v>
      </c>
      <c r="BA600">
        <v>0.3</v>
      </c>
      <c r="BB600">
        <v>0.2</v>
      </c>
      <c r="BC600">
        <v>300000000</v>
      </c>
      <c r="BD600">
        <v>0.2</v>
      </c>
      <c r="BE600">
        <v>0.5</v>
      </c>
      <c r="BF600">
        <v>0.2</v>
      </c>
      <c r="BG600">
        <v>0.5</v>
      </c>
    </row>
    <row r="601" spans="1:59" ht="24.75" thickBot="1" x14ac:dyDescent="0.3">
      <c r="A601" s="10" t="s">
        <v>1483</v>
      </c>
      <c r="B601" s="11" t="s">
        <v>1800</v>
      </c>
      <c r="C601" s="10" t="s">
        <v>1484</v>
      </c>
      <c r="D601" s="10" t="s">
        <v>1484</v>
      </c>
      <c r="E601" s="33">
        <v>43993.712500000001</v>
      </c>
      <c r="F601" s="56">
        <f>EDATE(E601, 10)</f>
        <v>44297</v>
      </c>
      <c r="G601" s="15" t="s">
        <v>3948</v>
      </c>
      <c r="H601" s="59">
        <v>9932000</v>
      </c>
      <c r="I601" s="16" t="str">
        <f>TEXT(E601,"yyyy-mm-ddThh:MM:ss")</f>
        <v>2020-06-11T17:06:00</v>
      </c>
      <c r="J601" s="55" t="str">
        <f>TEXT(F601,"yyyy-mm-ddThh:MM:ss")</f>
        <v>2021-04-11T00:00:00</v>
      </c>
      <c r="K601" s="66">
        <f t="shared" si="9"/>
        <v>9932000</v>
      </c>
      <c r="L601" s="20" t="s">
        <v>3939</v>
      </c>
      <c r="M601" s="12">
        <v>43994.67083333333</v>
      </c>
      <c r="N601" s="64" t="s">
        <v>2876</v>
      </c>
      <c r="O601" s="30" t="s">
        <v>2935</v>
      </c>
      <c r="P601" s="47">
        <f>H601</f>
        <v>9932000</v>
      </c>
      <c r="Q601" t="s">
        <v>2981</v>
      </c>
      <c r="R601" t="s">
        <v>2982</v>
      </c>
      <c r="S601">
        <v>5</v>
      </c>
      <c r="T601">
        <v>3</v>
      </c>
      <c r="U601">
        <v>2</v>
      </c>
      <c r="V601">
        <v>1</v>
      </c>
      <c r="W601">
        <v>0.5</v>
      </c>
      <c r="X601">
        <v>300000000</v>
      </c>
      <c r="Y601">
        <v>50000</v>
      </c>
      <c r="Z601">
        <v>500000</v>
      </c>
      <c r="AA601">
        <v>20000000</v>
      </c>
      <c r="AB601">
        <v>25</v>
      </c>
      <c r="AC601">
        <v>100</v>
      </c>
      <c r="AD601">
        <v>6</v>
      </c>
      <c r="AE601">
        <v>0.2</v>
      </c>
      <c r="AF601">
        <v>0.5</v>
      </c>
      <c r="AG601">
        <v>2</v>
      </c>
      <c r="AH601">
        <v>1</v>
      </c>
      <c r="AI601">
        <v>0.5</v>
      </c>
      <c r="AJ601">
        <v>0.5</v>
      </c>
      <c r="AK601">
        <v>0.5</v>
      </c>
      <c r="AL601">
        <v>6</v>
      </c>
      <c r="AM601">
        <v>4.5</v>
      </c>
      <c r="AN601">
        <v>1.5</v>
      </c>
      <c r="AO601" t="s">
        <v>2983</v>
      </c>
      <c r="AP601" t="s">
        <v>2984</v>
      </c>
      <c r="AQ601" t="s">
        <v>3189</v>
      </c>
      <c r="AR601" t="s">
        <v>2986</v>
      </c>
      <c r="AS601" t="s">
        <v>2987</v>
      </c>
      <c r="AT601" t="s">
        <v>2988</v>
      </c>
      <c r="AU601">
        <v>70</v>
      </c>
      <c r="AV601">
        <v>80</v>
      </c>
      <c r="AW601">
        <v>20000000</v>
      </c>
      <c r="AX601">
        <v>3</v>
      </c>
      <c r="AY601">
        <v>1</v>
      </c>
      <c r="AZ601">
        <v>0.5</v>
      </c>
      <c r="BA601">
        <v>0.3</v>
      </c>
      <c r="BB601">
        <v>0.2</v>
      </c>
      <c r="BC601">
        <v>300000000</v>
      </c>
      <c r="BD601">
        <v>0.2</v>
      </c>
      <c r="BE601">
        <v>0.5</v>
      </c>
      <c r="BF601">
        <v>0.2</v>
      </c>
      <c r="BG601">
        <v>0.5</v>
      </c>
    </row>
    <row r="602" spans="1:59" ht="24.75" thickBot="1" x14ac:dyDescent="0.3">
      <c r="A602" s="10" t="s">
        <v>1480</v>
      </c>
      <c r="B602" s="11" t="s">
        <v>1800</v>
      </c>
      <c r="C602" s="10" t="s">
        <v>1481</v>
      </c>
      <c r="D602" s="10" t="s">
        <v>1481</v>
      </c>
      <c r="E602" s="33">
        <v>43993.712500000001</v>
      </c>
      <c r="F602" s="56">
        <f>EDATE(E602, 10)</f>
        <v>44297</v>
      </c>
      <c r="G602" s="15" t="s">
        <v>3948</v>
      </c>
      <c r="H602" s="59">
        <v>700000</v>
      </c>
      <c r="I602" s="16" t="str">
        <f>TEXT(E602,"yyyy-mm-ddThh:MM:ss")</f>
        <v>2020-06-11T17:06:00</v>
      </c>
      <c r="J602" s="55" t="str">
        <f>TEXT(F602,"yyyy-mm-ddThh:MM:ss")</f>
        <v>2021-04-11T00:00:00</v>
      </c>
      <c r="K602" s="66">
        <f t="shared" si="9"/>
        <v>700000</v>
      </c>
      <c r="L602" s="20" t="s">
        <v>3939</v>
      </c>
      <c r="M602" s="12">
        <v>43993.837500000001</v>
      </c>
      <c r="N602" s="64" t="s">
        <v>2876</v>
      </c>
      <c r="O602" s="30" t="s">
        <v>2935</v>
      </c>
      <c r="P602" s="47">
        <f>H602</f>
        <v>700000</v>
      </c>
      <c r="Q602" t="s">
        <v>2981</v>
      </c>
      <c r="R602" t="s">
        <v>2982</v>
      </c>
      <c r="S602">
        <v>5</v>
      </c>
      <c r="T602">
        <v>3</v>
      </c>
      <c r="U602">
        <v>2</v>
      </c>
      <c r="V602">
        <v>1</v>
      </c>
      <c r="W602">
        <v>0.5</v>
      </c>
      <c r="X602">
        <v>300000000</v>
      </c>
      <c r="Y602">
        <v>50000</v>
      </c>
      <c r="Z602">
        <v>500000</v>
      </c>
      <c r="AA602">
        <v>20000000</v>
      </c>
      <c r="AB602">
        <v>25</v>
      </c>
      <c r="AC602">
        <v>100</v>
      </c>
      <c r="AD602">
        <v>6</v>
      </c>
      <c r="AE602">
        <v>0.2</v>
      </c>
      <c r="AF602">
        <v>0.5</v>
      </c>
      <c r="AG602">
        <v>2</v>
      </c>
      <c r="AH602">
        <v>1</v>
      </c>
      <c r="AI602">
        <v>0.5</v>
      </c>
      <c r="AJ602">
        <v>0.5</v>
      </c>
      <c r="AK602">
        <v>0.5</v>
      </c>
      <c r="AL602">
        <v>6</v>
      </c>
      <c r="AM602">
        <v>4.5</v>
      </c>
      <c r="AN602">
        <v>1.5</v>
      </c>
      <c r="AO602" t="s">
        <v>2983</v>
      </c>
      <c r="AP602" t="s">
        <v>2984</v>
      </c>
      <c r="AQ602" t="s">
        <v>3481</v>
      </c>
      <c r="AR602" t="s">
        <v>2986</v>
      </c>
      <c r="AS602" t="s">
        <v>2987</v>
      </c>
      <c r="AT602" t="s">
        <v>2988</v>
      </c>
      <c r="AU602">
        <v>70</v>
      </c>
      <c r="AV602">
        <v>80</v>
      </c>
      <c r="AW602">
        <v>20000000</v>
      </c>
      <c r="AX602">
        <v>3</v>
      </c>
      <c r="AY602">
        <v>1</v>
      </c>
      <c r="AZ602">
        <v>0.5</v>
      </c>
      <c r="BA602">
        <v>0.3</v>
      </c>
      <c r="BB602">
        <v>0.2</v>
      </c>
      <c r="BC602">
        <v>300000000</v>
      </c>
      <c r="BD602">
        <v>0.2</v>
      </c>
      <c r="BE602">
        <v>0.5</v>
      </c>
      <c r="BF602">
        <v>0.2</v>
      </c>
      <c r="BG602">
        <v>0.5</v>
      </c>
    </row>
    <row r="603" spans="1:59" ht="24.75" thickBot="1" x14ac:dyDescent="0.3">
      <c r="A603" s="10" t="s">
        <v>1477</v>
      </c>
      <c r="B603" s="11" t="s">
        <v>1800</v>
      </c>
      <c r="C603" s="10" t="s">
        <v>1478</v>
      </c>
      <c r="D603" s="10" t="s">
        <v>1478</v>
      </c>
      <c r="E603" s="33">
        <v>43993.754166666666</v>
      </c>
      <c r="F603" s="56">
        <f>EDATE(E603, 10)</f>
        <v>44297</v>
      </c>
      <c r="G603" s="15" t="s">
        <v>3948</v>
      </c>
      <c r="H603" s="59">
        <v>1560000</v>
      </c>
      <c r="I603" s="16" t="str">
        <f>TEXT(E603,"yyyy-mm-ddThh:MM:ss")</f>
        <v>2020-06-11T18:06:00</v>
      </c>
      <c r="J603" s="55" t="str">
        <f>TEXT(F603,"yyyy-mm-ddThh:MM:ss")</f>
        <v>2021-04-11T00:00:00</v>
      </c>
      <c r="K603" s="66">
        <f t="shared" si="9"/>
        <v>1560000</v>
      </c>
      <c r="L603" s="20" t="s">
        <v>3939</v>
      </c>
      <c r="M603" s="12">
        <v>43994.67083333333</v>
      </c>
      <c r="N603" s="64" t="s">
        <v>2876</v>
      </c>
      <c r="O603" s="30" t="s">
        <v>2935</v>
      </c>
      <c r="P603" s="47">
        <f>H603</f>
        <v>1560000</v>
      </c>
      <c r="Q603" t="s">
        <v>2981</v>
      </c>
      <c r="R603" t="s">
        <v>2982</v>
      </c>
      <c r="S603">
        <v>5</v>
      </c>
      <c r="T603">
        <v>3</v>
      </c>
      <c r="U603">
        <v>2</v>
      </c>
      <c r="V603">
        <v>1</v>
      </c>
      <c r="W603">
        <v>0.5</v>
      </c>
      <c r="X603">
        <v>300000000</v>
      </c>
      <c r="Y603">
        <v>50000</v>
      </c>
      <c r="Z603">
        <v>500000</v>
      </c>
      <c r="AA603">
        <v>20000000</v>
      </c>
      <c r="AB603">
        <v>25</v>
      </c>
      <c r="AC603">
        <v>100</v>
      </c>
      <c r="AD603">
        <v>6</v>
      </c>
      <c r="AE603">
        <v>0.2</v>
      </c>
      <c r="AF603">
        <v>0.5</v>
      </c>
      <c r="AG603">
        <v>2</v>
      </c>
      <c r="AH603">
        <v>1</v>
      </c>
      <c r="AI603">
        <v>0.5</v>
      </c>
      <c r="AJ603">
        <v>0.5</v>
      </c>
      <c r="AK603">
        <v>0.5</v>
      </c>
      <c r="AL603">
        <v>6</v>
      </c>
      <c r="AM603">
        <v>4.5</v>
      </c>
      <c r="AN603">
        <v>1.5</v>
      </c>
      <c r="AO603" t="s">
        <v>2983</v>
      </c>
      <c r="AP603" t="s">
        <v>2984</v>
      </c>
      <c r="AQ603" t="s">
        <v>3306</v>
      </c>
      <c r="AR603" t="s">
        <v>2986</v>
      </c>
      <c r="AS603" t="s">
        <v>2987</v>
      </c>
      <c r="AT603" t="s">
        <v>2988</v>
      </c>
      <c r="AU603">
        <v>70</v>
      </c>
      <c r="AV603">
        <v>80</v>
      </c>
      <c r="AW603">
        <v>20000000</v>
      </c>
      <c r="AX603">
        <v>3</v>
      </c>
      <c r="AY603">
        <v>1</v>
      </c>
      <c r="AZ603">
        <v>0.5</v>
      </c>
      <c r="BA603">
        <v>0.3</v>
      </c>
      <c r="BB603">
        <v>0.2</v>
      </c>
      <c r="BC603">
        <v>300000000</v>
      </c>
      <c r="BD603">
        <v>0.2</v>
      </c>
      <c r="BE603">
        <v>0.5</v>
      </c>
      <c r="BF603">
        <v>0.2</v>
      </c>
      <c r="BG603">
        <v>0.5</v>
      </c>
    </row>
    <row r="604" spans="1:59" ht="24.75" thickBot="1" x14ac:dyDescent="0.3">
      <c r="A604" s="10" t="s">
        <v>1468</v>
      </c>
      <c r="B604" s="11" t="s">
        <v>1800</v>
      </c>
      <c r="C604" s="10" t="s">
        <v>1109</v>
      </c>
      <c r="D604" s="10" t="s">
        <v>1109</v>
      </c>
      <c r="E604" s="33">
        <v>43993.837500000001</v>
      </c>
      <c r="F604" s="56">
        <f>EDATE(E604, 10)</f>
        <v>44297</v>
      </c>
      <c r="G604" s="15" t="s">
        <v>3948</v>
      </c>
      <c r="H604" s="59">
        <v>50000000</v>
      </c>
      <c r="I604" s="16" t="str">
        <f>TEXT(E604,"yyyy-mm-ddThh:MM:ss")</f>
        <v>2020-06-11T20:06:00</v>
      </c>
      <c r="J604" s="55" t="str">
        <f>TEXT(F604,"yyyy-mm-ddThh:MM:ss")</f>
        <v>2021-04-11T00:00:00</v>
      </c>
      <c r="K604" s="66">
        <f t="shared" si="9"/>
        <v>50000000</v>
      </c>
      <c r="L604" s="20" t="s">
        <v>3939</v>
      </c>
      <c r="M604" s="12">
        <v>43993.92083333333</v>
      </c>
      <c r="N604" s="64" t="s">
        <v>2876</v>
      </c>
      <c r="O604" s="30" t="s">
        <v>2935</v>
      </c>
      <c r="P604" s="47">
        <f>H604</f>
        <v>50000000</v>
      </c>
      <c r="Q604" t="s">
        <v>2981</v>
      </c>
      <c r="R604" t="s">
        <v>2982</v>
      </c>
      <c r="S604">
        <v>5</v>
      </c>
      <c r="T604">
        <v>3</v>
      </c>
      <c r="U604">
        <v>2</v>
      </c>
      <c r="V604">
        <v>1</v>
      </c>
      <c r="W604">
        <v>0.5</v>
      </c>
      <c r="X604">
        <v>300000000</v>
      </c>
      <c r="Y604">
        <v>50000</v>
      </c>
      <c r="Z604">
        <v>500000</v>
      </c>
      <c r="AA604">
        <v>20000000</v>
      </c>
      <c r="AB604">
        <v>25</v>
      </c>
      <c r="AC604">
        <v>100</v>
      </c>
      <c r="AD604">
        <v>6</v>
      </c>
      <c r="AE604">
        <v>0.2</v>
      </c>
      <c r="AF604">
        <v>0.5</v>
      </c>
      <c r="AG604">
        <v>2</v>
      </c>
      <c r="AH604">
        <v>1</v>
      </c>
      <c r="AI604">
        <v>0.5</v>
      </c>
      <c r="AJ604">
        <v>0.5</v>
      </c>
      <c r="AK604">
        <v>0.5</v>
      </c>
      <c r="AL604">
        <v>6</v>
      </c>
      <c r="AM604">
        <v>4.5</v>
      </c>
      <c r="AN604">
        <v>1.5</v>
      </c>
      <c r="AO604" t="s">
        <v>2983</v>
      </c>
      <c r="AP604" t="s">
        <v>2984</v>
      </c>
      <c r="AQ604" t="s">
        <v>3011</v>
      </c>
      <c r="AR604" t="s">
        <v>2986</v>
      </c>
      <c r="AS604" t="s">
        <v>2987</v>
      </c>
      <c r="AT604" t="s">
        <v>2988</v>
      </c>
      <c r="AU604">
        <v>70</v>
      </c>
      <c r="AV604">
        <v>80</v>
      </c>
      <c r="AW604">
        <v>20000000</v>
      </c>
      <c r="AX604">
        <v>3</v>
      </c>
      <c r="AY604">
        <v>1</v>
      </c>
      <c r="AZ604">
        <v>0.5</v>
      </c>
      <c r="BA604">
        <v>0.3</v>
      </c>
      <c r="BB604">
        <v>0.2</v>
      </c>
      <c r="BC604">
        <v>300000000</v>
      </c>
      <c r="BD604">
        <v>0.2</v>
      </c>
      <c r="BE604">
        <v>0.5</v>
      </c>
      <c r="BF604">
        <v>0.2</v>
      </c>
      <c r="BG604">
        <v>0.5</v>
      </c>
    </row>
    <row r="605" spans="1:59" ht="24.75" thickBot="1" x14ac:dyDescent="0.3">
      <c r="A605" s="10" t="s">
        <v>1460</v>
      </c>
      <c r="B605" s="11" t="s">
        <v>1800</v>
      </c>
      <c r="C605" s="10" t="s">
        <v>1461</v>
      </c>
      <c r="D605" s="10" t="s">
        <v>1461</v>
      </c>
      <c r="E605" s="33">
        <v>43993.837500000001</v>
      </c>
      <c r="F605" s="56">
        <f>EDATE(E605, 10)</f>
        <v>44297</v>
      </c>
      <c r="G605" s="15" t="s">
        <v>3948</v>
      </c>
      <c r="H605" s="59">
        <v>1000000</v>
      </c>
      <c r="I605" s="16" t="str">
        <f>TEXT(E605,"yyyy-mm-ddThh:MM:ss")</f>
        <v>2020-06-11T20:06:00</v>
      </c>
      <c r="J605" s="55" t="str">
        <f>TEXT(F605,"yyyy-mm-ddThh:MM:ss")</f>
        <v>2021-04-11T00:00:00</v>
      </c>
      <c r="K605" s="66">
        <f t="shared" si="9"/>
        <v>1000000</v>
      </c>
      <c r="L605" s="20" t="s">
        <v>3939</v>
      </c>
      <c r="M605" s="12">
        <v>43993.879166666666</v>
      </c>
      <c r="N605" s="64" t="s">
        <v>2876</v>
      </c>
      <c r="O605" s="30" t="s">
        <v>2935</v>
      </c>
      <c r="P605" s="47">
        <f>H605</f>
        <v>1000000</v>
      </c>
      <c r="Q605" t="s">
        <v>2981</v>
      </c>
      <c r="R605" t="s">
        <v>2982</v>
      </c>
      <c r="S605">
        <v>5</v>
      </c>
      <c r="T605">
        <v>3</v>
      </c>
      <c r="U605">
        <v>2</v>
      </c>
      <c r="V605">
        <v>1</v>
      </c>
      <c r="W605">
        <v>0.5</v>
      </c>
      <c r="X605">
        <v>300000000</v>
      </c>
      <c r="Y605">
        <v>50000</v>
      </c>
      <c r="Z605">
        <v>500000</v>
      </c>
      <c r="AA605">
        <v>20000000</v>
      </c>
      <c r="AB605">
        <v>25</v>
      </c>
      <c r="AC605">
        <v>100</v>
      </c>
      <c r="AD605">
        <v>6</v>
      </c>
      <c r="AE605">
        <v>0.2</v>
      </c>
      <c r="AF605">
        <v>0.5</v>
      </c>
      <c r="AG605">
        <v>2</v>
      </c>
      <c r="AH605">
        <v>1</v>
      </c>
      <c r="AI605">
        <v>0.5</v>
      </c>
      <c r="AJ605">
        <v>0.5</v>
      </c>
      <c r="AK605">
        <v>0.5</v>
      </c>
      <c r="AL605">
        <v>6</v>
      </c>
      <c r="AM605">
        <v>4.5</v>
      </c>
      <c r="AN605">
        <v>1.5</v>
      </c>
      <c r="AO605" t="s">
        <v>2983</v>
      </c>
      <c r="AP605" t="s">
        <v>2984</v>
      </c>
      <c r="AQ605" t="s">
        <v>3391</v>
      </c>
      <c r="AR605" t="s">
        <v>2986</v>
      </c>
      <c r="AS605" t="s">
        <v>2987</v>
      </c>
      <c r="AT605" t="s">
        <v>2988</v>
      </c>
      <c r="AU605">
        <v>70</v>
      </c>
      <c r="AV605">
        <v>80</v>
      </c>
      <c r="AW605">
        <v>20000000</v>
      </c>
      <c r="AX605">
        <v>3</v>
      </c>
      <c r="AY605">
        <v>1</v>
      </c>
      <c r="AZ605">
        <v>0.5</v>
      </c>
      <c r="BA605">
        <v>0.3</v>
      </c>
      <c r="BB605">
        <v>0.2</v>
      </c>
      <c r="BC605">
        <v>300000000</v>
      </c>
      <c r="BD605">
        <v>0.2</v>
      </c>
      <c r="BE605">
        <v>0.5</v>
      </c>
      <c r="BF605">
        <v>0.2</v>
      </c>
      <c r="BG605">
        <v>0.5</v>
      </c>
    </row>
    <row r="606" spans="1:59" ht="24.75" thickBot="1" x14ac:dyDescent="0.3">
      <c r="A606" s="10" t="s">
        <v>1464</v>
      </c>
      <c r="B606" s="11" t="s">
        <v>1800</v>
      </c>
      <c r="C606" s="10" t="s">
        <v>1465</v>
      </c>
      <c r="D606" s="10" t="s">
        <v>1465</v>
      </c>
      <c r="E606" s="33">
        <v>43993.837500000001</v>
      </c>
      <c r="F606" s="56">
        <f>EDATE(E606, 10)</f>
        <v>44297</v>
      </c>
      <c r="G606" s="15" t="s">
        <v>3948</v>
      </c>
      <c r="H606" s="59">
        <v>1000000</v>
      </c>
      <c r="I606" s="16" t="str">
        <f>TEXT(E606,"yyyy-mm-ddThh:MM:ss")</f>
        <v>2020-06-11T20:06:00</v>
      </c>
      <c r="J606" s="55" t="str">
        <f>TEXT(F606,"yyyy-mm-ddThh:MM:ss")</f>
        <v>2021-04-11T00:00:00</v>
      </c>
      <c r="K606" s="66">
        <f t="shared" si="9"/>
        <v>1000000</v>
      </c>
      <c r="L606" s="20" t="s">
        <v>3939</v>
      </c>
      <c r="M606" s="12">
        <v>43993.879166666666</v>
      </c>
      <c r="N606" s="64" t="s">
        <v>2876</v>
      </c>
      <c r="O606" s="30" t="s">
        <v>2935</v>
      </c>
      <c r="P606" s="47">
        <f>H606</f>
        <v>1000000</v>
      </c>
      <c r="Q606" t="s">
        <v>2981</v>
      </c>
      <c r="R606" t="s">
        <v>2982</v>
      </c>
      <c r="S606">
        <v>5</v>
      </c>
      <c r="T606">
        <v>3</v>
      </c>
      <c r="U606">
        <v>2</v>
      </c>
      <c r="V606">
        <v>1</v>
      </c>
      <c r="W606">
        <v>0.5</v>
      </c>
      <c r="X606">
        <v>300000000</v>
      </c>
      <c r="Y606">
        <v>50000</v>
      </c>
      <c r="Z606">
        <v>500000</v>
      </c>
      <c r="AA606">
        <v>20000000</v>
      </c>
      <c r="AB606">
        <v>25</v>
      </c>
      <c r="AC606">
        <v>100</v>
      </c>
      <c r="AD606">
        <v>6</v>
      </c>
      <c r="AE606">
        <v>0.2</v>
      </c>
      <c r="AF606">
        <v>0.5</v>
      </c>
      <c r="AG606">
        <v>2</v>
      </c>
      <c r="AH606">
        <v>1</v>
      </c>
      <c r="AI606">
        <v>0.5</v>
      </c>
      <c r="AJ606">
        <v>0.5</v>
      </c>
      <c r="AK606">
        <v>0.5</v>
      </c>
      <c r="AL606">
        <v>6</v>
      </c>
      <c r="AM606">
        <v>4.5</v>
      </c>
      <c r="AN606">
        <v>1.5</v>
      </c>
      <c r="AO606" t="s">
        <v>2983</v>
      </c>
      <c r="AP606" t="s">
        <v>2984</v>
      </c>
      <c r="AQ606" t="s">
        <v>3392</v>
      </c>
      <c r="AR606" t="s">
        <v>2986</v>
      </c>
      <c r="AS606" t="s">
        <v>2987</v>
      </c>
      <c r="AT606" t="s">
        <v>2988</v>
      </c>
      <c r="AU606">
        <v>70</v>
      </c>
      <c r="AV606">
        <v>80</v>
      </c>
      <c r="AW606">
        <v>20000000</v>
      </c>
      <c r="AX606">
        <v>3</v>
      </c>
      <c r="AY606">
        <v>1</v>
      </c>
      <c r="AZ606">
        <v>0.5</v>
      </c>
      <c r="BA606">
        <v>0.3</v>
      </c>
      <c r="BB606">
        <v>0.2</v>
      </c>
      <c r="BC606">
        <v>300000000</v>
      </c>
      <c r="BD606">
        <v>0.2</v>
      </c>
      <c r="BE606">
        <v>0.5</v>
      </c>
      <c r="BF606">
        <v>0.2</v>
      </c>
      <c r="BG606">
        <v>0.5</v>
      </c>
    </row>
    <row r="607" spans="1:59" ht="24.75" thickBot="1" x14ac:dyDescent="0.3">
      <c r="A607" s="10" t="s">
        <v>1450</v>
      </c>
      <c r="B607" s="11" t="s">
        <v>1800</v>
      </c>
      <c r="C607" s="10" t="s">
        <v>1451</v>
      </c>
      <c r="D607" s="10" t="s">
        <v>1451</v>
      </c>
      <c r="E607" s="33">
        <v>43993.879166666666</v>
      </c>
      <c r="F607" s="56">
        <f>EDATE(E607, 10)</f>
        <v>44297</v>
      </c>
      <c r="G607" s="15" t="s">
        <v>3948</v>
      </c>
      <c r="H607" s="59">
        <v>1360000</v>
      </c>
      <c r="I607" s="16" t="str">
        <f>TEXT(E607,"yyyy-mm-ddThh:MM:ss")</f>
        <v>2020-06-11T21:06:00</v>
      </c>
      <c r="J607" s="55" t="str">
        <f>TEXT(F607,"yyyy-mm-ddThh:MM:ss")</f>
        <v>2021-04-11T00:00:00</v>
      </c>
      <c r="K607" s="66">
        <f t="shared" si="9"/>
        <v>1360000</v>
      </c>
      <c r="L607" s="20" t="s">
        <v>3939</v>
      </c>
      <c r="M607" s="12">
        <v>43993.879166666666</v>
      </c>
      <c r="N607" s="64" t="s">
        <v>2876</v>
      </c>
      <c r="O607" s="30" t="s">
        <v>2935</v>
      </c>
      <c r="P607" s="47">
        <f>H607</f>
        <v>1360000</v>
      </c>
      <c r="Q607" t="s">
        <v>2981</v>
      </c>
      <c r="R607" t="s">
        <v>2982</v>
      </c>
      <c r="S607">
        <v>5</v>
      </c>
      <c r="T607">
        <v>3</v>
      </c>
      <c r="U607">
        <v>2</v>
      </c>
      <c r="V607">
        <v>1</v>
      </c>
      <c r="W607">
        <v>0.5</v>
      </c>
      <c r="X607">
        <v>300000000</v>
      </c>
      <c r="Y607">
        <v>50000</v>
      </c>
      <c r="Z607">
        <v>500000</v>
      </c>
      <c r="AA607">
        <v>20000000</v>
      </c>
      <c r="AB607">
        <v>25</v>
      </c>
      <c r="AC607">
        <v>100</v>
      </c>
      <c r="AD607">
        <v>6</v>
      </c>
      <c r="AE607">
        <v>0.2</v>
      </c>
      <c r="AF607">
        <v>0.5</v>
      </c>
      <c r="AG607">
        <v>2</v>
      </c>
      <c r="AH607">
        <v>1</v>
      </c>
      <c r="AI607">
        <v>0.5</v>
      </c>
      <c r="AJ607">
        <v>0.5</v>
      </c>
      <c r="AK607">
        <v>0.5</v>
      </c>
      <c r="AL607">
        <v>6</v>
      </c>
      <c r="AM607">
        <v>4.5</v>
      </c>
      <c r="AN607">
        <v>1.5</v>
      </c>
      <c r="AO607" t="s">
        <v>2983</v>
      </c>
      <c r="AP607" t="s">
        <v>2984</v>
      </c>
      <c r="AQ607" t="s">
        <v>3324</v>
      </c>
      <c r="AR607" t="s">
        <v>2986</v>
      </c>
      <c r="AS607" t="s">
        <v>2987</v>
      </c>
      <c r="AT607" t="s">
        <v>2988</v>
      </c>
      <c r="AU607">
        <v>70</v>
      </c>
      <c r="AV607">
        <v>80</v>
      </c>
      <c r="AW607">
        <v>20000000</v>
      </c>
      <c r="AX607">
        <v>3</v>
      </c>
      <c r="AY607">
        <v>1</v>
      </c>
      <c r="AZ607">
        <v>0.5</v>
      </c>
      <c r="BA607">
        <v>0.3</v>
      </c>
      <c r="BB607">
        <v>0.2</v>
      </c>
      <c r="BC607">
        <v>300000000</v>
      </c>
      <c r="BD607">
        <v>0.2</v>
      </c>
      <c r="BE607">
        <v>0.5</v>
      </c>
      <c r="BF607">
        <v>0.2</v>
      </c>
      <c r="BG607">
        <v>0.5</v>
      </c>
    </row>
    <row r="608" spans="1:59" ht="24.75" thickBot="1" x14ac:dyDescent="0.3">
      <c r="A608" s="10" t="s">
        <v>1448</v>
      </c>
      <c r="B608" s="11" t="s">
        <v>1800</v>
      </c>
      <c r="C608" s="10" t="s">
        <v>1449</v>
      </c>
      <c r="D608" s="10" t="s">
        <v>1449</v>
      </c>
      <c r="E608" s="33">
        <v>43993.879166666666</v>
      </c>
      <c r="F608" s="56">
        <f>EDATE(E608, 10)</f>
        <v>44297</v>
      </c>
      <c r="G608" s="15" t="s">
        <v>3948</v>
      </c>
      <c r="H608" s="59">
        <v>500000</v>
      </c>
      <c r="I608" s="16" t="str">
        <f>TEXT(E608,"yyyy-mm-ddThh:MM:ss")</f>
        <v>2020-06-11T21:06:00</v>
      </c>
      <c r="J608" s="55" t="str">
        <f>TEXT(F608,"yyyy-mm-ddThh:MM:ss")</f>
        <v>2021-04-11T00:00:00</v>
      </c>
      <c r="K608" s="66">
        <f t="shared" si="9"/>
        <v>500000</v>
      </c>
      <c r="L608" s="20" t="s">
        <v>3939</v>
      </c>
      <c r="M608" s="12">
        <v>43993.879166666666</v>
      </c>
      <c r="N608" s="64" t="s">
        <v>2876</v>
      </c>
      <c r="O608" s="30" t="s">
        <v>2935</v>
      </c>
      <c r="P608" s="47">
        <f>H608</f>
        <v>500000</v>
      </c>
      <c r="Q608" t="s">
        <v>2981</v>
      </c>
      <c r="R608" t="s">
        <v>2982</v>
      </c>
      <c r="S608">
        <v>5</v>
      </c>
      <c r="T608">
        <v>3</v>
      </c>
      <c r="U608">
        <v>2</v>
      </c>
      <c r="V608">
        <v>1</v>
      </c>
      <c r="W608">
        <v>0.5</v>
      </c>
      <c r="X608">
        <v>300000000</v>
      </c>
      <c r="Y608">
        <v>50000</v>
      </c>
      <c r="Z608">
        <v>500000</v>
      </c>
      <c r="AA608">
        <v>20000000</v>
      </c>
      <c r="AB608">
        <v>25</v>
      </c>
      <c r="AC608">
        <v>100</v>
      </c>
      <c r="AD608">
        <v>6</v>
      </c>
      <c r="AE608">
        <v>0.2</v>
      </c>
      <c r="AF608">
        <v>0.5</v>
      </c>
      <c r="AG608">
        <v>2</v>
      </c>
      <c r="AH608">
        <v>1</v>
      </c>
      <c r="AI608">
        <v>0.5</v>
      </c>
      <c r="AJ608">
        <v>0.5</v>
      </c>
      <c r="AK608">
        <v>0.5</v>
      </c>
      <c r="AL608">
        <v>6</v>
      </c>
      <c r="AM608">
        <v>4.5</v>
      </c>
      <c r="AN608">
        <v>1.5</v>
      </c>
      <c r="AO608" t="s">
        <v>2983</v>
      </c>
      <c r="AP608" t="s">
        <v>2984</v>
      </c>
      <c r="AQ608" t="s">
        <v>3803</v>
      </c>
      <c r="AR608" t="s">
        <v>2986</v>
      </c>
      <c r="AS608" t="s">
        <v>2987</v>
      </c>
      <c r="AT608" t="s">
        <v>2988</v>
      </c>
      <c r="AU608">
        <v>70</v>
      </c>
      <c r="AV608">
        <v>80</v>
      </c>
      <c r="AW608">
        <v>20000000</v>
      </c>
      <c r="AX608">
        <v>3</v>
      </c>
      <c r="AY608">
        <v>1</v>
      </c>
      <c r="AZ608">
        <v>0.5</v>
      </c>
      <c r="BA608">
        <v>0.3</v>
      </c>
      <c r="BB608">
        <v>0.2</v>
      </c>
      <c r="BC608">
        <v>300000000</v>
      </c>
      <c r="BD608">
        <v>0.2</v>
      </c>
      <c r="BE608">
        <v>0.5</v>
      </c>
      <c r="BF608">
        <v>0.2</v>
      </c>
      <c r="BG608">
        <v>0.5</v>
      </c>
    </row>
    <row r="609" spans="1:59" ht="24.75" thickBot="1" x14ac:dyDescent="0.3">
      <c r="A609" s="10" t="s">
        <v>1457</v>
      </c>
      <c r="B609" s="11" t="s">
        <v>1800</v>
      </c>
      <c r="C609" s="10" t="s">
        <v>1458</v>
      </c>
      <c r="D609" s="10" t="s">
        <v>1458</v>
      </c>
      <c r="E609" s="33">
        <v>43993.879166666666</v>
      </c>
      <c r="F609" s="56">
        <f>EDATE(E609, 10)</f>
        <v>44297</v>
      </c>
      <c r="G609" s="15" t="s">
        <v>3948</v>
      </c>
      <c r="H609" s="59">
        <v>500000</v>
      </c>
      <c r="I609" s="16" t="str">
        <f>TEXT(E609,"yyyy-mm-ddThh:MM:ss")</f>
        <v>2020-06-11T21:06:00</v>
      </c>
      <c r="J609" s="55" t="str">
        <f>TEXT(F609,"yyyy-mm-ddThh:MM:ss")</f>
        <v>2021-04-11T00:00:00</v>
      </c>
      <c r="K609" s="66">
        <f t="shared" si="9"/>
        <v>500000</v>
      </c>
      <c r="L609" s="20" t="s">
        <v>3939</v>
      </c>
      <c r="M609" s="12">
        <v>43993.879166666666</v>
      </c>
      <c r="N609" s="64" t="s">
        <v>2876</v>
      </c>
      <c r="O609" s="30" t="s">
        <v>2935</v>
      </c>
      <c r="P609" s="47">
        <f>H609</f>
        <v>500000</v>
      </c>
      <c r="Q609" t="s">
        <v>2981</v>
      </c>
      <c r="R609" t="s">
        <v>2982</v>
      </c>
      <c r="S609">
        <v>5</v>
      </c>
      <c r="T609">
        <v>3</v>
      </c>
      <c r="U609">
        <v>2</v>
      </c>
      <c r="V609">
        <v>1</v>
      </c>
      <c r="W609">
        <v>0.5</v>
      </c>
      <c r="X609">
        <v>300000000</v>
      </c>
      <c r="Y609">
        <v>50000</v>
      </c>
      <c r="Z609">
        <v>500000</v>
      </c>
      <c r="AA609">
        <v>20000000</v>
      </c>
      <c r="AB609">
        <v>25</v>
      </c>
      <c r="AC609">
        <v>100</v>
      </c>
      <c r="AD609">
        <v>6</v>
      </c>
      <c r="AE609">
        <v>0.2</v>
      </c>
      <c r="AF609">
        <v>0.5</v>
      </c>
      <c r="AG609">
        <v>2</v>
      </c>
      <c r="AH609">
        <v>1</v>
      </c>
      <c r="AI609">
        <v>0.5</v>
      </c>
      <c r="AJ609">
        <v>0.5</v>
      </c>
      <c r="AK609">
        <v>0.5</v>
      </c>
      <c r="AL609">
        <v>6</v>
      </c>
      <c r="AM609">
        <v>4.5</v>
      </c>
      <c r="AN609">
        <v>1.5</v>
      </c>
      <c r="AO609" t="s">
        <v>2983</v>
      </c>
      <c r="AP609" t="s">
        <v>2984</v>
      </c>
      <c r="AQ609" t="s">
        <v>3804</v>
      </c>
      <c r="AR609" t="s">
        <v>2986</v>
      </c>
      <c r="AS609" t="s">
        <v>2987</v>
      </c>
      <c r="AT609" t="s">
        <v>2988</v>
      </c>
      <c r="AU609">
        <v>70</v>
      </c>
      <c r="AV609">
        <v>80</v>
      </c>
      <c r="AW609">
        <v>20000000</v>
      </c>
      <c r="AX609">
        <v>3</v>
      </c>
      <c r="AY609">
        <v>1</v>
      </c>
      <c r="AZ609">
        <v>0.5</v>
      </c>
      <c r="BA609">
        <v>0.3</v>
      </c>
      <c r="BB609">
        <v>0.2</v>
      </c>
      <c r="BC609">
        <v>300000000</v>
      </c>
      <c r="BD609">
        <v>0.2</v>
      </c>
      <c r="BE609">
        <v>0.5</v>
      </c>
      <c r="BF609">
        <v>0.2</v>
      </c>
      <c r="BG609">
        <v>0.5</v>
      </c>
    </row>
    <row r="610" spans="1:59" ht="24.75" thickBot="1" x14ac:dyDescent="0.3">
      <c r="A610" s="10" t="s">
        <v>1445</v>
      </c>
      <c r="B610" s="11" t="s">
        <v>1800</v>
      </c>
      <c r="C610" s="10" t="s">
        <v>1446</v>
      </c>
      <c r="D610" s="10" t="s">
        <v>1446</v>
      </c>
      <c r="E610" s="33">
        <v>43993.92083333333</v>
      </c>
      <c r="F610" s="56">
        <f>EDATE(E610, 10)</f>
        <v>44297</v>
      </c>
      <c r="G610" s="15" t="s">
        <v>3948</v>
      </c>
      <c r="H610" s="59">
        <v>1700000</v>
      </c>
      <c r="I610" s="16" t="str">
        <f>TEXT(E610,"yyyy-mm-ddThh:MM:ss")</f>
        <v>2020-06-11T22:06:00</v>
      </c>
      <c r="J610" s="55" t="str">
        <f>TEXT(F610,"yyyy-mm-ddThh:MM:ss")</f>
        <v>2021-04-11T00:00:00</v>
      </c>
      <c r="K610" s="66">
        <f t="shared" si="9"/>
        <v>1700000</v>
      </c>
      <c r="L610" s="20" t="s">
        <v>3939</v>
      </c>
      <c r="M610" s="12">
        <v>43993.92083333333</v>
      </c>
      <c r="N610" s="64" t="s">
        <v>2876</v>
      </c>
      <c r="O610" s="30" t="s">
        <v>2935</v>
      </c>
      <c r="P610" s="47">
        <f>H610</f>
        <v>1700000</v>
      </c>
      <c r="Q610" t="s">
        <v>2981</v>
      </c>
      <c r="R610" t="s">
        <v>2982</v>
      </c>
      <c r="S610">
        <v>5</v>
      </c>
      <c r="T610">
        <v>3</v>
      </c>
      <c r="U610">
        <v>2</v>
      </c>
      <c r="V610">
        <v>1</v>
      </c>
      <c r="W610">
        <v>0.5</v>
      </c>
      <c r="X610">
        <v>300000000</v>
      </c>
      <c r="Y610">
        <v>50000</v>
      </c>
      <c r="Z610">
        <v>500000</v>
      </c>
      <c r="AA610">
        <v>20000000</v>
      </c>
      <c r="AB610">
        <v>25</v>
      </c>
      <c r="AC610">
        <v>100</v>
      </c>
      <c r="AD610">
        <v>6</v>
      </c>
      <c r="AE610">
        <v>0.2</v>
      </c>
      <c r="AF610">
        <v>0.5</v>
      </c>
      <c r="AG610">
        <v>2</v>
      </c>
      <c r="AH610">
        <v>1</v>
      </c>
      <c r="AI610">
        <v>0.5</v>
      </c>
      <c r="AJ610">
        <v>0.5</v>
      </c>
      <c r="AK610">
        <v>0.5</v>
      </c>
      <c r="AL610">
        <v>6</v>
      </c>
      <c r="AM610">
        <v>4.5</v>
      </c>
      <c r="AN610">
        <v>1.5</v>
      </c>
      <c r="AO610" t="s">
        <v>2983</v>
      </c>
      <c r="AP610" t="s">
        <v>2984</v>
      </c>
      <c r="AQ610" t="s">
        <v>3295</v>
      </c>
      <c r="AR610" t="s">
        <v>2986</v>
      </c>
      <c r="AS610" t="s">
        <v>2987</v>
      </c>
      <c r="AT610" t="s">
        <v>2988</v>
      </c>
      <c r="AU610">
        <v>70</v>
      </c>
      <c r="AV610">
        <v>80</v>
      </c>
      <c r="AW610">
        <v>20000000</v>
      </c>
      <c r="AX610">
        <v>3</v>
      </c>
      <c r="AY610">
        <v>1</v>
      </c>
      <c r="AZ610">
        <v>0.5</v>
      </c>
      <c r="BA610">
        <v>0.3</v>
      </c>
      <c r="BB610">
        <v>0.2</v>
      </c>
      <c r="BC610">
        <v>300000000</v>
      </c>
      <c r="BD610">
        <v>0.2</v>
      </c>
      <c r="BE610">
        <v>0.5</v>
      </c>
      <c r="BF610">
        <v>0.2</v>
      </c>
      <c r="BG610">
        <v>0.5</v>
      </c>
    </row>
    <row r="611" spans="1:59" ht="24.75" thickBot="1" x14ac:dyDescent="0.3">
      <c r="A611" s="10" t="s">
        <v>1436</v>
      </c>
      <c r="B611" s="11" t="s">
        <v>1800</v>
      </c>
      <c r="C611" s="10" t="s">
        <v>1437</v>
      </c>
      <c r="D611" s="10" t="s">
        <v>1437</v>
      </c>
      <c r="E611" s="33">
        <v>43994.212500000001</v>
      </c>
      <c r="F611" s="56">
        <f>EDATE(E611, 10)</f>
        <v>44298</v>
      </c>
      <c r="G611" s="15" t="s">
        <v>3948</v>
      </c>
      <c r="H611" s="59">
        <v>536000</v>
      </c>
      <c r="I611" s="16" t="str">
        <f>TEXT(E611,"yyyy-mm-ddThh:MM:ss")</f>
        <v>2020-06-12T05:06:00</v>
      </c>
      <c r="J611" s="55" t="str">
        <f>TEXT(F611,"yyyy-mm-ddThh:MM:ss")</f>
        <v>2021-04-12T00:00:00</v>
      </c>
      <c r="K611" s="66">
        <f t="shared" si="9"/>
        <v>536000</v>
      </c>
      <c r="L611" s="20" t="s">
        <v>3939</v>
      </c>
      <c r="M611" s="12">
        <v>43994.254166666666</v>
      </c>
      <c r="N611" s="64" t="s">
        <v>2876</v>
      </c>
      <c r="O611" s="30" t="s">
        <v>2935</v>
      </c>
      <c r="P611" s="47">
        <f>H611</f>
        <v>536000</v>
      </c>
      <c r="Q611" t="s">
        <v>2981</v>
      </c>
      <c r="R611" t="s">
        <v>2982</v>
      </c>
      <c r="S611">
        <v>5</v>
      </c>
      <c r="T611">
        <v>3</v>
      </c>
      <c r="U611">
        <v>2</v>
      </c>
      <c r="V611">
        <v>1</v>
      </c>
      <c r="W611">
        <v>0.5</v>
      </c>
      <c r="X611">
        <v>300000000</v>
      </c>
      <c r="Y611">
        <v>50000</v>
      </c>
      <c r="Z611">
        <v>500000</v>
      </c>
      <c r="AA611">
        <v>20000000</v>
      </c>
      <c r="AB611">
        <v>25</v>
      </c>
      <c r="AC611">
        <v>100</v>
      </c>
      <c r="AD611">
        <v>6</v>
      </c>
      <c r="AE611">
        <v>0.2</v>
      </c>
      <c r="AF611">
        <v>0.5</v>
      </c>
      <c r="AG611">
        <v>2</v>
      </c>
      <c r="AH611">
        <v>1</v>
      </c>
      <c r="AI611">
        <v>0.5</v>
      </c>
      <c r="AJ611">
        <v>0.5</v>
      </c>
      <c r="AK611">
        <v>0.5</v>
      </c>
      <c r="AL611">
        <v>6</v>
      </c>
      <c r="AM611">
        <v>4.5</v>
      </c>
      <c r="AN611">
        <v>1.5</v>
      </c>
      <c r="AO611" t="s">
        <v>2983</v>
      </c>
      <c r="AP611" t="s">
        <v>2984</v>
      </c>
      <c r="AQ611" t="s">
        <v>3622</v>
      </c>
      <c r="AR611" t="s">
        <v>2986</v>
      </c>
      <c r="AS611" t="s">
        <v>2987</v>
      </c>
      <c r="AT611" t="s">
        <v>2988</v>
      </c>
      <c r="AU611">
        <v>70</v>
      </c>
      <c r="AV611">
        <v>80</v>
      </c>
      <c r="AW611">
        <v>20000000</v>
      </c>
      <c r="AX611">
        <v>3</v>
      </c>
      <c r="AY611">
        <v>1</v>
      </c>
      <c r="AZ611">
        <v>0.5</v>
      </c>
      <c r="BA611">
        <v>0.3</v>
      </c>
      <c r="BB611">
        <v>0.2</v>
      </c>
      <c r="BC611">
        <v>300000000</v>
      </c>
      <c r="BD611">
        <v>0.2</v>
      </c>
      <c r="BE611">
        <v>0.5</v>
      </c>
      <c r="BF611">
        <v>0.2</v>
      </c>
      <c r="BG611">
        <v>0.5</v>
      </c>
    </row>
    <row r="612" spans="1:59" ht="24.75" thickBot="1" x14ac:dyDescent="0.3">
      <c r="A612" s="10" t="s">
        <v>1439</v>
      </c>
      <c r="B612" s="11" t="s">
        <v>1800</v>
      </c>
      <c r="C612" s="10" t="s">
        <v>1440</v>
      </c>
      <c r="D612" s="10" t="s">
        <v>1440</v>
      </c>
      <c r="E612" s="33">
        <v>43994.212500000001</v>
      </c>
      <c r="F612" s="56">
        <f>EDATE(E612, 10)</f>
        <v>44298</v>
      </c>
      <c r="G612" s="15" t="s">
        <v>3948</v>
      </c>
      <c r="H612" s="59">
        <v>509000</v>
      </c>
      <c r="I612" s="16" t="str">
        <f>TEXT(E612,"yyyy-mm-ddThh:MM:ss")</f>
        <v>2020-06-12T05:06:00</v>
      </c>
      <c r="J612" s="55" t="str">
        <f>TEXT(F612,"yyyy-mm-ddThh:MM:ss")</f>
        <v>2021-04-12T00:00:00</v>
      </c>
      <c r="K612" s="66">
        <f t="shared" si="9"/>
        <v>509000</v>
      </c>
      <c r="L612" s="20" t="s">
        <v>3939</v>
      </c>
      <c r="M612" s="12">
        <v>43994.629166666666</v>
      </c>
      <c r="N612" s="64" t="s">
        <v>2876</v>
      </c>
      <c r="O612" s="30" t="s">
        <v>2935</v>
      </c>
      <c r="P612" s="47">
        <f>H612</f>
        <v>509000</v>
      </c>
      <c r="Q612" t="s">
        <v>2981</v>
      </c>
      <c r="R612" t="s">
        <v>2982</v>
      </c>
      <c r="S612">
        <v>5</v>
      </c>
      <c r="T612">
        <v>3</v>
      </c>
      <c r="U612">
        <v>2</v>
      </c>
      <c r="V612">
        <v>1</v>
      </c>
      <c r="W612">
        <v>0.5</v>
      </c>
      <c r="X612">
        <v>300000000</v>
      </c>
      <c r="Y612">
        <v>50000</v>
      </c>
      <c r="Z612">
        <v>500000</v>
      </c>
      <c r="AA612">
        <v>20000000</v>
      </c>
      <c r="AB612">
        <v>25</v>
      </c>
      <c r="AC612">
        <v>100</v>
      </c>
      <c r="AD612">
        <v>6</v>
      </c>
      <c r="AE612">
        <v>0.2</v>
      </c>
      <c r="AF612">
        <v>0.5</v>
      </c>
      <c r="AG612">
        <v>2</v>
      </c>
      <c r="AH612">
        <v>1</v>
      </c>
      <c r="AI612">
        <v>0.5</v>
      </c>
      <c r="AJ612">
        <v>0.5</v>
      </c>
      <c r="AK612">
        <v>0.5</v>
      </c>
      <c r="AL612">
        <v>6</v>
      </c>
      <c r="AM612">
        <v>4.5</v>
      </c>
      <c r="AN612">
        <v>1.5</v>
      </c>
      <c r="AO612" t="s">
        <v>2983</v>
      </c>
      <c r="AP612" t="s">
        <v>2984</v>
      </c>
      <c r="AQ612" t="s">
        <v>3716</v>
      </c>
      <c r="AR612" t="s">
        <v>2986</v>
      </c>
      <c r="AS612" t="s">
        <v>2987</v>
      </c>
      <c r="AT612" t="s">
        <v>2988</v>
      </c>
      <c r="AU612">
        <v>70</v>
      </c>
      <c r="AV612">
        <v>80</v>
      </c>
      <c r="AW612">
        <v>20000000</v>
      </c>
      <c r="AX612">
        <v>3</v>
      </c>
      <c r="AY612">
        <v>1</v>
      </c>
      <c r="AZ612">
        <v>0.5</v>
      </c>
      <c r="BA612">
        <v>0.3</v>
      </c>
      <c r="BB612">
        <v>0.2</v>
      </c>
      <c r="BC612">
        <v>300000000</v>
      </c>
      <c r="BD612">
        <v>0.2</v>
      </c>
      <c r="BE612">
        <v>0.5</v>
      </c>
      <c r="BF612">
        <v>0.2</v>
      </c>
      <c r="BG612">
        <v>0.5</v>
      </c>
    </row>
    <row r="613" spans="1:59" ht="24.75" thickBot="1" x14ac:dyDescent="0.3">
      <c r="A613" s="10" t="s">
        <v>1430</v>
      </c>
      <c r="B613" s="11" t="s">
        <v>1800</v>
      </c>
      <c r="C613" s="10" t="s">
        <v>1263</v>
      </c>
      <c r="D613" s="10" t="s">
        <v>1263</v>
      </c>
      <c r="E613" s="33">
        <v>43994.29583333333</v>
      </c>
      <c r="F613" s="56">
        <f>EDATE(E613, 10)</f>
        <v>44298</v>
      </c>
      <c r="G613" s="15" t="s">
        <v>3948</v>
      </c>
      <c r="H613" s="59">
        <v>500000</v>
      </c>
      <c r="I613" s="16" t="str">
        <f>TEXT(E613,"yyyy-mm-ddThh:MM:ss")</f>
        <v>2020-06-12T07:06:00</v>
      </c>
      <c r="J613" s="55" t="str">
        <f>TEXT(F613,"yyyy-mm-ddThh:MM:ss")</f>
        <v>2021-04-12T00:00:00</v>
      </c>
      <c r="K613" s="66">
        <f t="shared" si="9"/>
        <v>500000</v>
      </c>
      <c r="L613" s="20" t="s">
        <v>3939</v>
      </c>
      <c r="M613" s="12">
        <v>43994.379166666666</v>
      </c>
      <c r="N613" s="64" t="s">
        <v>2876</v>
      </c>
      <c r="O613" s="30" t="s">
        <v>2935</v>
      </c>
      <c r="P613" s="47">
        <f>H613</f>
        <v>500000</v>
      </c>
      <c r="Q613" t="s">
        <v>2981</v>
      </c>
      <c r="R613" t="s">
        <v>2982</v>
      </c>
      <c r="S613">
        <v>5</v>
      </c>
      <c r="T613">
        <v>3</v>
      </c>
      <c r="U613">
        <v>2</v>
      </c>
      <c r="V613">
        <v>1</v>
      </c>
      <c r="W613">
        <v>0.5</v>
      </c>
      <c r="X613">
        <v>300000000</v>
      </c>
      <c r="Y613">
        <v>50000</v>
      </c>
      <c r="Z613">
        <v>500000</v>
      </c>
      <c r="AA613">
        <v>20000000</v>
      </c>
      <c r="AB613">
        <v>25</v>
      </c>
      <c r="AC613">
        <v>100</v>
      </c>
      <c r="AD613">
        <v>6</v>
      </c>
      <c r="AE613">
        <v>0.2</v>
      </c>
      <c r="AF613">
        <v>0.5</v>
      </c>
      <c r="AG613">
        <v>2</v>
      </c>
      <c r="AH613">
        <v>1</v>
      </c>
      <c r="AI613">
        <v>0.5</v>
      </c>
      <c r="AJ613">
        <v>0.5</v>
      </c>
      <c r="AK613">
        <v>0.5</v>
      </c>
      <c r="AL613">
        <v>6</v>
      </c>
      <c r="AM613">
        <v>4.5</v>
      </c>
      <c r="AN613">
        <v>1.5</v>
      </c>
      <c r="AO613" t="s">
        <v>2983</v>
      </c>
      <c r="AP613" t="s">
        <v>2984</v>
      </c>
      <c r="AQ613" t="s">
        <v>3802</v>
      </c>
      <c r="AR613" t="s">
        <v>2986</v>
      </c>
      <c r="AS613" t="s">
        <v>2987</v>
      </c>
      <c r="AT613" t="s">
        <v>2988</v>
      </c>
      <c r="AU613">
        <v>70</v>
      </c>
      <c r="AV613">
        <v>80</v>
      </c>
      <c r="AW613">
        <v>20000000</v>
      </c>
      <c r="AX613">
        <v>3</v>
      </c>
      <c r="AY613">
        <v>1</v>
      </c>
      <c r="AZ613">
        <v>0.5</v>
      </c>
      <c r="BA613">
        <v>0.3</v>
      </c>
      <c r="BB613">
        <v>0.2</v>
      </c>
      <c r="BC613">
        <v>300000000</v>
      </c>
      <c r="BD613">
        <v>0.2</v>
      </c>
      <c r="BE613">
        <v>0.5</v>
      </c>
      <c r="BF613">
        <v>0.2</v>
      </c>
      <c r="BG613">
        <v>0.5</v>
      </c>
    </row>
    <row r="614" spans="1:59" ht="24.75" thickBot="1" x14ac:dyDescent="0.3">
      <c r="A614" s="10" t="s">
        <v>1424</v>
      </c>
      <c r="B614" s="11" t="s">
        <v>1800</v>
      </c>
      <c r="C614" s="10" t="s">
        <v>1425</v>
      </c>
      <c r="D614" s="10" t="s">
        <v>1425</v>
      </c>
      <c r="E614" s="33">
        <v>43994.337500000001</v>
      </c>
      <c r="F614" s="56">
        <f>EDATE(E614, 10)</f>
        <v>44298</v>
      </c>
      <c r="G614" s="15" t="s">
        <v>3948</v>
      </c>
      <c r="H614" s="59">
        <v>613000</v>
      </c>
      <c r="I614" s="16" t="str">
        <f>TEXT(E614,"yyyy-mm-ddThh:MM:ss")</f>
        <v>2020-06-12T08:06:00</v>
      </c>
      <c r="J614" s="55" t="str">
        <f>TEXT(F614,"yyyy-mm-ddThh:MM:ss")</f>
        <v>2021-04-12T00:00:00</v>
      </c>
      <c r="K614" s="66">
        <f t="shared" si="9"/>
        <v>613000</v>
      </c>
      <c r="L614" s="20" t="s">
        <v>3939</v>
      </c>
      <c r="M614" s="12">
        <v>43994.379166666666</v>
      </c>
      <c r="N614" s="64" t="s">
        <v>2876</v>
      </c>
      <c r="O614" s="30" t="s">
        <v>2935</v>
      </c>
      <c r="P614" s="47">
        <f>H614</f>
        <v>613000</v>
      </c>
      <c r="Q614" t="s">
        <v>2981</v>
      </c>
      <c r="R614" t="s">
        <v>2982</v>
      </c>
      <c r="S614">
        <v>5</v>
      </c>
      <c r="T614">
        <v>3</v>
      </c>
      <c r="U614">
        <v>2</v>
      </c>
      <c r="V614">
        <v>1</v>
      </c>
      <c r="W614">
        <v>0.5</v>
      </c>
      <c r="X614">
        <v>300000000</v>
      </c>
      <c r="Y614">
        <v>50000</v>
      </c>
      <c r="Z614">
        <v>500000</v>
      </c>
      <c r="AA614">
        <v>20000000</v>
      </c>
      <c r="AB614">
        <v>25</v>
      </c>
      <c r="AC614">
        <v>100</v>
      </c>
      <c r="AD614">
        <v>6</v>
      </c>
      <c r="AE614">
        <v>0.2</v>
      </c>
      <c r="AF614">
        <v>0.5</v>
      </c>
      <c r="AG614">
        <v>2</v>
      </c>
      <c r="AH614">
        <v>1</v>
      </c>
      <c r="AI614">
        <v>0.5</v>
      </c>
      <c r="AJ614">
        <v>0.5</v>
      </c>
      <c r="AK614">
        <v>0.5</v>
      </c>
      <c r="AL614">
        <v>6</v>
      </c>
      <c r="AM614">
        <v>4.5</v>
      </c>
      <c r="AN614">
        <v>1.5</v>
      </c>
      <c r="AO614" t="s">
        <v>2983</v>
      </c>
      <c r="AP614" t="s">
        <v>2984</v>
      </c>
      <c r="AQ614" t="s">
        <v>3525</v>
      </c>
      <c r="AR614" t="s">
        <v>2986</v>
      </c>
      <c r="AS614" t="s">
        <v>2987</v>
      </c>
      <c r="AT614" t="s">
        <v>2988</v>
      </c>
      <c r="AU614">
        <v>70</v>
      </c>
      <c r="AV614">
        <v>80</v>
      </c>
      <c r="AW614">
        <v>20000000</v>
      </c>
      <c r="AX614">
        <v>3</v>
      </c>
      <c r="AY614">
        <v>1</v>
      </c>
      <c r="AZ614">
        <v>0.5</v>
      </c>
      <c r="BA614">
        <v>0.3</v>
      </c>
      <c r="BB614">
        <v>0.2</v>
      </c>
      <c r="BC614">
        <v>300000000</v>
      </c>
      <c r="BD614">
        <v>0.2</v>
      </c>
      <c r="BE614">
        <v>0.5</v>
      </c>
      <c r="BF614">
        <v>0.2</v>
      </c>
      <c r="BG614">
        <v>0.5</v>
      </c>
    </row>
    <row r="615" spans="1:59" ht="24.75" thickBot="1" x14ac:dyDescent="0.3">
      <c r="A615" s="10" t="s">
        <v>1427</v>
      </c>
      <c r="B615" s="11" t="s">
        <v>1800</v>
      </c>
      <c r="C615" s="10" t="s">
        <v>1428</v>
      </c>
      <c r="D615" s="10" t="s">
        <v>1428</v>
      </c>
      <c r="E615" s="33">
        <v>43994.337500000001</v>
      </c>
      <c r="F615" s="56">
        <f>EDATE(E615, 10)</f>
        <v>44298</v>
      </c>
      <c r="G615" s="15" t="s">
        <v>3948</v>
      </c>
      <c r="H615" s="59">
        <v>500000</v>
      </c>
      <c r="I615" s="16" t="str">
        <f>TEXT(E615,"yyyy-mm-ddThh:MM:ss")</f>
        <v>2020-06-12T08:06:00</v>
      </c>
      <c r="J615" s="55" t="str">
        <f>TEXT(F615,"yyyy-mm-ddThh:MM:ss")</f>
        <v>2021-04-12T00:00:00</v>
      </c>
      <c r="K615" s="66">
        <f t="shared" si="9"/>
        <v>500000</v>
      </c>
      <c r="L615" s="20" t="s">
        <v>3939</v>
      </c>
      <c r="M615" s="12">
        <v>43994.712500000001</v>
      </c>
      <c r="N615" s="64" t="s">
        <v>2876</v>
      </c>
      <c r="O615" s="30" t="s">
        <v>2935</v>
      </c>
      <c r="P615" s="47">
        <f>H615</f>
        <v>500000</v>
      </c>
      <c r="Q615" t="s">
        <v>2981</v>
      </c>
      <c r="R615" t="s">
        <v>2982</v>
      </c>
      <c r="S615">
        <v>5</v>
      </c>
      <c r="T615">
        <v>3</v>
      </c>
      <c r="U615">
        <v>2</v>
      </c>
      <c r="V615">
        <v>1</v>
      </c>
      <c r="W615">
        <v>0.5</v>
      </c>
      <c r="X615">
        <v>300000000</v>
      </c>
      <c r="Y615">
        <v>50000</v>
      </c>
      <c r="Z615">
        <v>500000</v>
      </c>
      <c r="AA615">
        <v>20000000</v>
      </c>
      <c r="AB615">
        <v>25</v>
      </c>
      <c r="AC615">
        <v>100</v>
      </c>
      <c r="AD615">
        <v>6</v>
      </c>
      <c r="AE615">
        <v>0.2</v>
      </c>
      <c r="AF615">
        <v>0.5</v>
      </c>
      <c r="AG615">
        <v>2</v>
      </c>
      <c r="AH615">
        <v>1</v>
      </c>
      <c r="AI615">
        <v>0.5</v>
      </c>
      <c r="AJ615">
        <v>0.5</v>
      </c>
      <c r="AK615">
        <v>0.5</v>
      </c>
      <c r="AL615">
        <v>6</v>
      </c>
      <c r="AM615">
        <v>4.5</v>
      </c>
      <c r="AN615">
        <v>1.5</v>
      </c>
      <c r="AO615" t="s">
        <v>2983</v>
      </c>
      <c r="AP615" t="s">
        <v>2984</v>
      </c>
      <c r="AQ615" t="s">
        <v>3801</v>
      </c>
      <c r="AR615" t="s">
        <v>2986</v>
      </c>
      <c r="AS615" t="s">
        <v>2987</v>
      </c>
      <c r="AT615" t="s">
        <v>2988</v>
      </c>
      <c r="AU615">
        <v>70</v>
      </c>
      <c r="AV615">
        <v>80</v>
      </c>
      <c r="AW615">
        <v>20000000</v>
      </c>
      <c r="AX615">
        <v>3</v>
      </c>
      <c r="AY615">
        <v>1</v>
      </c>
      <c r="AZ615">
        <v>0.5</v>
      </c>
      <c r="BA615">
        <v>0.3</v>
      </c>
      <c r="BB615">
        <v>0.2</v>
      </c>
      <c r="BC615">
        <v>300000000</v>
      </c>
      <c r="BD615">
        <v>0.2</v>
      </c>
      <c r="BE615">
        <v>0.5</v>
      </c>
      <c r="BF615">
        <v>0.2</v>
      </c>
      <c r="BG615">
        <v>0.5</v>
      </c>
    </row>
    <row r="616" spans="1:59" ht="24.75" thickBot="1" x14ac:dyDescent="0.3">
      <c r="A616" s="10" t="s">
        <v>1413</v>
      </c>
      <c r="B616" s="11" t="s">
        <v>1800</v>
      </c>
      <c r="C616" s="10" t="s">
        <v>1414</v>
      </c>
      <c r="D616" s="10" t="s">
        <v>1414</v>
      </c>
      <c r="E616" s="33">
        <v>43994.379166666666</v>
      </c>
      <c r="F616" s="56">
        <f>EDATE(E616, 10)</f>
        <v>44298</v>
      </c>
      <c r="G616" s="15" t="s">
        <v>3948</v>
      </c>
      <c r="H616" s="59">
        <v>1540000</v>
      </c>
      <c r="I616" s="16" t="str">
        <f>TEXT(E616,"yyyy-mm-ddThh:MM:ss")</f>
        <v>2020-06-12T09:06:00</v>
      </c>
      <c r="J616" s="55" t="str">
        <f>TEXT(F616,"yyyy-mm-ddThh:MM:ss")</f>
        <v>2021-04-12T00:00:00</v>
      </c>
      <c r="K616" s="66">
        <f t="shared" si="9"/>
        <v>1540000</v>
      </c>
      <c r="L616" s="20" t="s">
        <v>3939</v>
      </c>
      <c r="M616" s="12">
        <v>43994.67083333333</v>
      </c>
      <c r="N616" s="64" t="s">
        <v>2876</v>
      </c>
      <c r="O616" s="30" t="s">
        <v>2935</v>
      </c>
      <c r="P616" s="47">
        <f>H616</f>
        <v>1540000</v>
      </c>
      <c r="Q616" t="s">
        <v>2981</v>
      </c>
      <c r="R616" t="s">
        <v>2982</v>
      </c>
      <c r="S616">
        <v>5</v>
      </c>
      <c r="T616">
        <v>3</v>
      </c>
      <c r="U616">
        <v>2</v>
      </c>
      <c r="V616">
        <v>1</v>
      </c>
      <c r="W616">
        <v>0.5</v>
      </c>
      <c r="X616">
        <v>300000000</v>
      </c>
      <c r="Y616">
        <v>50000</v>
      </c>
      <c r="Z616">
        <v>500000</v>
      </c>
      <c r="AA616">
        <v>20000000</v>
      </c>
      <c r="AB616">
        <v>25</v>
      </c>
      <c r="AC616">
        <v>100</v>
      </c>
      <c r="AD616">
        <v>6</v>
      </c>
      <c r="AE616">
        <v>0.2</v>
      </c>
      <c r="AF616">
        <v>0.5</v>
      </c>
      <c r="AG616">
        <v>2</v>
      </c>
      <c r="AH616">
        <v>1</v>
      </c>
      <c r="AI616">
        <v>0.5</v>
      </c>
      <c r="AJ616">
        <v>0.5</v>
      </c>
      <c r="AK616">
        <v>0.5</v>
      </c>
      <c r="AL616">
        <v>6</v>
      </c>
      <c r="AM616">
        <v>4.5</v>
      </c>
      <c r="AN616">
        <v>1.5</v>
      </c>
      <c r="AO616" t="s">
        <v>2983</v>
      </c>
      <c r="AP616" t="s">
        <v>2984</v>
      </c>
      <c r="AQ616" t="s">
        <v>3307</v>
      </c>
      <c r="AR616" t="s">
        <v>2986</v>
      </c>
      <c r="AS616" t="s">
        <v>2987</v>
      </c>
      <c r="AT616" t="s">
        <v>2988</v>
      </c>
      <c r="AU616">
        <v>70</v>
      </c>
      <c r="AV616">
        <v>80</v>
      </c>
      <c r="AW616">
        <v>20000000</v>
      </c>
      <c r="AX616">
        <v>3</v>
      </c>
      <c r="AY616">
        <v>1</v>
      </c>
      <c r="AZ616">
        <v>0.5</v>
      </c>
      <c r="BA616">
        <v>0.3</v>
      </c>
      <c r="BB616">
        <v>0.2</v>
      </c>
      <c r="BC616">
        <v>300000000</v>
      </c>
      <c r="BD616">
        <v>0.2</v>
      </c>
      <c r="BE616">
        <v>0.5</v>
      </c>
      <c r="BF616">
        <v>0.2</v>
      </c>
      <c r="BG616">
        <v>0.5</v>
      </c>
    </row>
    <row r="617" spans="1:59" ht="24.75" thickBot="1" x14ac:dyDescent="0.3">
      <c r="A617" s="10" t="s">
        <v>1417</v>
      </c>
      <c r="B617" s="11" t="s">
        <v>1800</v>
      </c>
      <c r="C617" s="10" t="s">
        <v>1418</v>
      </c>
      <c r="D617" s="10" t="s">
        <v>1418</v>
      </c>
      <c r="E617" s="33">
        <v>43994.379166666666</v>
      </c>
      <c r="F617" s="56">
        <f>EDATE(E617, 10)</f>
        <v>44298</v>
      </c>
      <c r="G617" s="15" t="s">
        <v>3948</v>
      </c>
      <c r="H617" s="59">
        <v>1000000</v>
      </c>
      <c r="I617" s="16" t="str">
        <f>TEXT(E617,"yyyy-mm-ddThh:MM:ss")</f>
        <v>2020-06-12T09:06:00</v>
      </c>
      <c r="J617" s="55" t="str">
        <f>TEXT(F617,"yyyy-mm-ddThh:MM:ss")</f>
        <v>2021-04-12T00:00:00</v>
      </c>
      <c r="K617" s="66">
        <f t="shared" si="9"/>
        <v>1000000</v>
      </c>
      <c r="L617" s="20" t="s">
        <v>3939</v>
      </c>
      <c r="M617" s="12">
        <v>43994.379166666666</v>
      </c>
      <c r="N617" s="64" t="s">
        <v>2876</v>
      </c>
      <c r="O617" s="30" t="s">
        <v>2935</v>
      </c>
      <c r="P617" s="47">
        <f>H617</f>
        <v>1000000</v>
      </c>
      <c r="Q617" t="s">
        <v>2981</v>
      </c>
      <c r="R617" t="s">
        <v>2982</v>
      </c>
      <c r="S617">
        <v>5</v>
      </c>
      <c r="T617">
        <v>3</v>
      </c>
      <c r="U617">
        <v>2</v>
      </c>
      <c r="V617">
        <v>1</v>
      </c>
      <c r="W617">
        <v>0.5</v>
      </c>
      <c r="X617">
        <v>300000000</v>
      </c>
      <c r="Y617">
        <v>50000</v>
      </c>
      <c r="Z617">
        <v>500000</v>
      </c>
      <c r="AA617">
        <v>20000000</v>
      </c>
      <c r="AB617">
        <v>25</v>
      </c>
      <c r="AC617">
        <v>100</v>
      </c>
      <c r="AD617">
        <v>6</v>
      </c>
      <c r="AE617">
        <v>0.2</v>
      </c>
      <c r="AF617">
        <v>0.5</v>
      </c>
      <c r="AG617">
        <v>2</v>
      </c>
      <c r="AH617">
        <v>1</v>
      </c>
      <c r="AI617">
        <v>0.5</v>
      </c>
      <c r="AJ617">
        <v>0.5</v>
      </c>
      <c r="AK617">
        <v>0.5</v>
      </c>
      <c r="AL617">
        <v>6</v>
      </c>
      <c r="AM617">
        <v>4.5</v>
      </c>
      <c r="AN617">
        <v>1.5</v>
      </c>
      <c r="AO617" t="s">
        <v>2983</v>
      </c>
      <c r="AP617" t="s">
        <v>2984</v>
      </c>
      <c r="AQ617" t="s">
        <v>3390</v>
      </c>
      <c r="AR617" t="s">
        <v>2986</v>
      </c>
      <c r="AS617" t="s">
        <v>2987</v>
      </c>
      <c r="AT617" t="s">
        <v>2988</v>
      </c>
      <c r="AU617">
        <v>70</v>
      </c>
      <c r="AV617">
        <v>80</v>
      </c>
      <c r="AW617">
        <v>20000000</v>
      </c>
      <c r="AX617">
        <v>3</v>
      </c>
      <c r="AY617">
        <v>1</v>
      </c>
      <c r="AZ617">
        <v>0.5</v>
      </c>
      <c r="BA617">
        <v>0.3</v>
      </c>
      <c r="BB617">
        <v>0.2</v>
      </c>
      <c r="BC617">
        <v>300000000</v>
      </c>
      <c r="BD617">
        <v>0.2</v>
      </c>
      <c r="BE617">
        <v>0.5</v>
      </c>
      <c r="BF617">
        <v>0.2</v>
      </c>
      <c r="BG617">
        <v>0.5</v>
      </c>
    </row>
    <row r="618" spans="1:59" ht="24.75" thickBot="1" x14ac:dyDescent="0.3">
      <c r="A618" s="10" t="s">
        <v>1400</v>
      </c>
      <c r="B618" s="11" t="s">
        <v>1800</v>
      </c>
      <c r="C618" s="10" t="s">
        <v>1401</v>
      </c>
      <c r="D618" s="10" t="s">
        <v>1401</v>
      </c>
      <c r="E618" s="33">
        <v>43994.379166666666</v>
      </c>
      <c r="F618" s="56">
        <f>EDATE(E618, 10)</f>
        <v>44298</v>
      </c>
      <c r="G618" s="15" t="s">
        <v>3948</v>
      </c>
      <c r="H618" s="59">
        <v>840000</v>
      </c>
      <c r="I618" s="16" t="str">
        <f>TEXT(E618,"yyyy-mm-ddThh:MM:ss")</f>
        <v>2020-06-12T09:06:00</v>
      </c>
      <c r="J618" s="55" t="str">
        <f>TEXT(F618,"yyyy-mm-ddThh:MM:ss")</f>
        <v>2021-04-12T00:00:00</v>
      </c>
      <c r="K618" s="66">
        <f t="shared" si="9"/>
        <v>840000</v>
      </c>
      <c r="L618" s="20" t="s">
        <v>3939</v>
      </c>
      <c r="M618" s="12">
        <v>43994.629166666666</v>
      </c>
      <c r="N618" s="64" t="s">
        <v>2876</v>
      </c>
      <c r="O618" s="30" t="s">
        <v>2935</v>
      </c>
      <c r="P618" s="47">
        <f>H618</f>
        <v>840000</v>
      </c>
      <c r="Q618" t="s">
        <v>2981</v>
      </c>
      <c r="R618" t="s">
        <v>2982</v>
      </c>
      <c r="S618">
        <v>5</v>
      </c>
      <c r="T618">
        <v>3</v>
      </c>
      <c r="U618">
        <v>2</v>
      </c>
      <c r="V618">
        <v>1</v>
      </c>
      <c r="W618">
        <v>0.5</v>
      </c>
      <c r="X618">
        <v>300000000</v>
      </c>
      <c r="Y618">
        <v>50000</v>
      </c>
      <c r="Z618">
        <v>500000</v>
      </c>
      <c r="AA618">
        <v>20000000</v>
      </c>
      <c r="AB618">
        <v>25</v>
      </c>
      <c r="AC618">
        <v>100</v>
      </c>
      <c r="AD618">
        <v>6</v>
      </c>
      <c r="AE618">
        <v>0.2</v>
      </c>
      <c r="AF618">
        <v>0.5</v>
      </c>
      <c r="AG618">
        <v>2</v>
      </c>
      <c r="AH618">
        <v>1</v>
      </c>
      <c r="AI618">
        <v>0.5</v>
      </c>
      <c r="AJ618">
        <v>0.5</v>
      </c>
      <c r="AK618">
        <v>0.5</v>
      </c>
      <c r="AL618">
        <v>6</v>
      </c>
      <c r="AM618">
        <v>4.5</v>
      </c>
      <c r="AN618">
        <v>1.5</v>
      </c>
      <c r="AO618" t="s">
        <v>2983</v>
      </c>
      <c r="AP618" t="s">
        <v>2984</v>
      </c>
      <c r="AQ618" t="s">
        <v>3439</v>
      </c>
      <c r="AR618" t="s">
        <v>2986</v>
      </c>
      <c r="AS618" t="s">
        <v>2987</v>
      </c>
      <c r="AT618" t="s">
        <v>2988</v>
      </c>
      <c r="AU618">
        <v>70</v>
      </c>
      <c r="AV618">
        <v>80</v>
      </c>
      <c r="AW618">
        <v>20000000</v>
      </c>
      <c r="AX618">
        <v>3</v>
      </c>
      <c r="AY618">
        <v>1</v>
      </c>
      <c r="AZ618">
        <v>0.5</v>
      </c>
      <c r="BA618">
        <v>0.3</v>
      </c>
      <c r="BB618">
        <v>0.2</v>
      </c>
      <c r="BC618">
        <v>300000000</v>
      </c>
      <c r="BD618">
        <v>0.2</v>
      </c>
      <c r="BE618">
        <v>0.5</v>
      </c>
      <c r="BF618">
        <v>0.2</v>
      </c>
      <c r="BG618">
        <v>0.5</v>
      </c>
    </row>
    <row r="619" spans="1:59" ht="24.75" thickBot="1" x14ac:dyDescent="0.3">
      <c r="A619" s="10" t="s">
        <v>1404</v>
      </c>
      <c r="B619" s="11" t="s">
        <v>1800</v>
      </c>
      <c r="C619" s="10" t="s">
        <v>1405</v>
      </c>
      <c r="D619" s="10" t="s">
        <v>1405</v>
      </c>
      <c r="E619" s="33">
        <v>43994.379166666666</v>
      </c>
      <c r="F619" s="56">
        <f>EDATE(E619, 10)</f>
        <v>44298</v>
      </c>
      <c r="G619" s="15" t="s">
        <v>3948</v>
      </c>
      <c r="H619" s="59">
        <v>750000</v>
      </c>
      <c r="I619" s="16" t="str">
        <f>TEXT(E619,"yyyy-mm-ddThh:MM:ss")</f>
        <v>2020-06-12T09:06:00</v>
      </c>
      <c r="J619" s="55" t="str">
        <f>TEXT(F619,"yyyy-mm-ddThh:MM:ss")</f>
        <v>2021-04-12T00:00:00</v>
      </c>
      <c r="K619" s="66">
        <f t="shared" si="9"/>
        <v>750000</v>
      </c>
      <c r="L619" s="20" t="s">
        <v>3939</v>
      </c>
      <c r="M619" s="12">
        <v>43994.629166666666</v>
      </c>
      <c r="N619" s="64" t="s">
        <v>2876</v>
      </c>
      <c r="O619" s="30" t="s">
        <v>2935</v>
      </c>
      <c r="P619" s="47">
        <f>H619</f>
        <v>750000</v>
      </c>
      <c r="Q619" t="s">
        <v>2981</v>
      </c>
      <c r="R619" t="s">
        <v>2982</v>
      </c>
      <c r="S619">
        <v>5</v>
      </c>
      <c r="T619">
        <v>3</v>
      </c>
      <c r="U619">
        <v>2</v>
      </c>
      <c r="V619">
        <v>1</v>
      </c>
      <c r="W619">
        <v>0.5</v>
      </c>
      <c r="X619">
        <v>300000000</v>
      </c>
      <c r="Y619">
        <v>50000</v>
      </c>
      <c r="Z619">
        <v>500000</v>
      </c>
      <c r="AA619">
        <v>20000000</v>
      </c>
      <c r="AB619">
        <v>25</v>
      </c>
      <c r="AC619">
        <v>100</v>
      </c>
      <c r="AD619">
        <v>6</v>
      </c>
      <c r="AE619">
        <v>0.2</v>
      </c>
      <c r="AF619">
        <v>0.5</v>
      </c>
      <c r="AG619">
        <v>2</v>
      </c>
      <c r="AH619">
        <v>1</v>
      </c>
      <c r="AI619">
        <v>0.5</v>
      </c>
      <c r="AJ619">
        <v>0.5</v>
      </c>
      <c r="AK619">
        <v>0.5</v>
      </c>
      <c r="AL619">
        <v>6</v>
      </c>
      <c r="AM619">
        <v>4.5</v>
      </c>
      <c r="AN619">
        <v>1.5</v>
      </c>
      <c r="AO619" t="s">
        <v>2983</v>
      </c>
      <c r="AP619" t="s">
        <v>2984</v>
      </c>
      <c r="AQ619" t="s">
        <v>3462</v>
      </c>
      <c r="AR619" t="s">
        <v>2986</v>
      </c>
      <c r="AS619" t="s">
        <v>2987</v>
      </c>
      <c r="AT619" t="s">
        <v>2988</v>
      </c>
      <c r="AU619">
        <v>70</v>
      </c>
      <c r="AV619">
        <v>80</v>
      </c>
      <c r="AW619">
        <v>20000000</v>
      </c>
      <c r="AX619">
        <v>3</v>
      </c>
      <c r="AY619">
        <v>1</v>
      </c>
      <c r="AZ619">
        <v>0.5</v>
      </c>
      <c r="BA619">
        <v>0.3</v>
      </c>
      <c r="BB619">
        <v>0.2</v>
      </c>
      <c r="BC619">
        <v>300000000</v>
      </c>
      <c r="BD619">
        <v>0.2</v>
      </c>
      <c r="BE619">
        <v>0.5</v>
      </c>
      <c r="BF619">
        <v>0.2</v>
      </c>
      <c r="BG619">
        <v>0.5</v>
      </c>
    </row>
    <row r="620" spans="1:59" ht="24.75" thickBot="1" x14ac:dyDescent="0.3">
      <c r="A620" s="10" t="s">
        <v>1403</v>
      </c>
      <c r="B620" s="11" t="s">
        <v>1800</v>
      </c>
      <c r="C620" s="10" t="s">
        <v>1047</v>
      </c>
      <c r="D620" s="10" t="s">
        <v>1047</v>
      </c>
      <c r="E620" s="33">
        <v>43994.379166666666</v>
      </c>
      <c r="F620" s="56">
        <f>EDATE(E620, 10)</f>
        <v>44298</v>
      </c>
      <c r="G620" s="15" t="s">
        <v>3948</v>
      </c>
      <c r="H620" s="59">
        <v>726000</v>
      </c>
      <c r="I620" s="16" t="str">
        <f>TEXT(E620,"yyyy-mm-ddThh:MM:ss")</f>
        <v>2020-06-12T09:06:00</v>
      </c>
      <c r="J620" s="55" t="str">
        <f>TEXT(F620,"yyyy-mm-ddThh:MM:ss")</f>
        <v>2021-04-12T00:00:00</v>
      </c>
      <c r="K620" s="66">
        <f t="shared" si="9"/>
        <v>726000</v>
      </c>
      <c r="L620" s="20" t="s">
        <v>3939</v>
      </c>
      <c r="M620" s="12">
        <v>43994.629166666666</v>
      </c>
      <c r="N620" s="64" t="s">
        <v>2876</v>
      </c>
      <c r="O620" s="30" t="s">
        <v>2935</v>
      </c>
      <c r="P620" s="47">
        <f>H620</f>
        <v>726000</v>
      </c>
      <c r="Q620" t="s">
        <v>2981</v>
      </c>
      <c r="R620" t="s">
        <v>2982</v>
      </c>
      <c r="S620">
        <v>5</v>
      </c>
      <c r="T620">
        <v>3</v>
      </c>
      <c r="U620">
        <v>2</v>
      </c>
      <c r="V620">
        <v>1</v>
      </c>
      <c r="W620">
        <v>0.5</v>
      </c>
      <c r="X620">
        <v>300000000</v>
      </c>
      <c r="Y620">
        <v>50000</v>
      </c>
      <c r="Z620">
        <v>500000</v>
      </c>
      <c r="AA620">
        <v>20000000</v>
      </c>
      <c r="AB620">
        <v>25</v>
      </c>
      <c r="AC620">
        <v>100</v>
      </c>
      <c r="AD620">
        <v>6</v>
      </c>
      <c r="AE620">
        <v>0.2</v>
      </c>
      <c r="AF620">
        <v>0.5</v>
      </c>
      <c r="AG620">
        <v>2</v>
      </c>
      <c r="AH620">
        <v>1</v>
      </c>
      <c r="AI620">
        <v>0.5</v>
      </c>
      <c r="AJ620">
        <v>0.5</v>
      </c>
      <c r="AK620">
        <v>0.5</v>
      </c>
      <c r="AL620">
        <v>6</v>
      </c>
      <c r="AM620">
        <v>4.5</v>
      </c>
      <c r="AN620">
        <v>1.5</v>
      </c>
      <c r="AO620" t="s">
        <v>2983</v>
      </c>
      <c r="AP620" t="s">
        <v>2984</v>
      </c>
      <c r="AQ620" t="s">
        <v>3471</v>
      </c>
      <c r="AR620" t="s">
        <v>2986</v>
      </c>
      <c r="AS620" t="s">
        <v>2987</v>
      </c>
      <c r="AT620" t="s">
        <v>2988</v>
      </c>
      <c r="AU620">
        <v>70</v>
      </c>
      <c r="AV620">
        <v>80</v>
      </c>
      <c r="AW620">
        <v>20000000</v>
      </c>
      <c r="AX620">
        <v>3</v>
      </c>
      <c r="AY620">
        <v>1</v>
      </c>
      <c r="AZ620">
        <v>0.5</v>
      </c>
      <c r="BA620">
        <v>0.3</v>
      </c>
      <c r="BB620">
        <v>0.2</v>
      </c>
      <c r="BC620">
        <v>300000000</v>
      </c>
      <c r="BD620">
        <v>0.2</v>
      </c>
      <c r="BE620">
        <v>0.5</v>
      </c>
      <c r="BF620">
        <v>0.2</v>
      </c>
      <c r="BG620">
        <v>0.5</v>
      </c>
    </row>
    <row r="621" spans="1:59" ht="24.75" thickBot="1" x14ac:dyDescent="0.3">
      <c r="A621" s="10" t="s">
        <v>1408</v>
      </c>
      <c r="B621" s="11" t="s">
        <v>1800</v>
      </c>
      <c r="C621" s="10" t="s">
        <v>1409</v>
      </c>
      <c r="D621" s="10" t="s">
        <v>1409</v>
      </c>
      <c r="E621" s="33">
        <v>43994.379166666666</v>
      </c>
      <c r="F621" s="56">
        <f>EDATE(E621, 10)</f>
        <v>44298</v>
      </c>
      <c r="G621" s="15" t="s">
        <v>3948</v>
      </c>
      <c r="H621" s="59">
        <v>570000</v>
      </c>
      <c r="I621" s="16" t="str">
        <f>TEXT(E621,"yyyy-mm-ddThh:MM:ss")</f>
        <v>2020-06-12T09:06:00</v>
      </c>
      <c r="J621" s="55" t="str">
        <f>TEXT(F621,"yyyy-mm-ddThh:MM:ss")</f>
        <v>2021-04-12T00:00:00</v>
      </c>
      <c r="K621" s="66">
        <f t="shared" si="9"/>
        <v>570000</v>
      </c>
      <c r="L621" s="20" t="s">
        <v>3939</v>
      </c>
      <c r="M621" s="12">
        <v>43994.629166666666</v>
      </c>
      <c r="N621" s="64" t="s">
        <v>2876</v>
      </c>
      <c r="O621" s="30" t="s">
        <v>2935</v>
      </c>
      <c r="P621" s="47">
        <f>H621</f>
        <v>570000</v>
      </c>
      <c r="Q621" t="s">
        <v>2981</v>
      </c>
      <c r="R621" t="s">
        <v>2982</v>
      </c>
      <c r="S621">
        <v>5</v>
      </c>
      <c r="T621">
        <v>3</v>
      </c>
      <c r="U621">
        <v>2</v>
      </c>
      <c r="V621">
        <v>1</v>
      </c>
      <c r="W621">
        <v>0.5</v>
      </c>
      <c r="X621">
        <v>300000000</v>
      </c>
      <c r="Y621">
        <v>50000</v>
      </c>
      <c r="Z621">
        <v>500000</v>
      </c>
      <c r="AA621">
        <v>20000000</v>
      </c>
      <c r="AB621">
        <v>25</v>
      </c>
      <c r="AC621">
        <v>100</v>
      </c>
      <c r="AD621">
        <v>6</v>
      </c>
      <c r="AE621">
        <v>0.2</v>
      </c>
      <c r="AF621">
        <v>0.5</v>
      </c>
      <c r="AG621">
        <v>2</v>
      </c>
      <c r="AH621">
        <v>1</v>
      </c>
      <c r="AI621">
        <v>0.5</v>
      </c>
      <c r="AJ621">
        <v>0.5</v>
      </c>
      <c r="AK621">
        <v>0.5</v>
      </c>
      <c r="AL621">
        <v>6</v>
      </c>
      <c r="AM621">
        <v>4.5</v>
      </c>
      <c r="AN621">
        <v>1.5</v>
      </c>
      <c r="AO621" t="s">
        <v>2983</v>
      </c>
      <c r="AP621" t="s">
        <v>2984</v>
      </c>
      <c r="AQ621" t="s">
        <v>3567</v>
      </c>
      <c r="AR621" t="s">
        <v>2986</v>
      </c>
      <c r="AS621" t="s">
        <v>2987</v>
      </c>
      <c r="AT621" t="s">
        <v>2988</v>
      </c>
      <c r="AU621">
        <v>70</v>
      </c>
      <c r="AV621">
        <v>80</v>
      </c>
      <c r="AW621">
        <v>20000000</v>
      </c>
      <c r="AX621">
        <v>3</v>
      </c>
      <c r="AY621">
        <v>1</v>
      </c>
      <c r="AZ621">
        <v>0.5</v>
      </c>
      <c r="BA621">
        <v>0.3</v>
      </c>
      <c r="BB621">
        <v>0.2</v>
      </c>
      <c r="BC621">
        <v>300000000</v>
      </c>
      <c r="BD621">
        <v>0.2</v>
      </c>
      <c r="BE621">
        <v>0.5</v>
      </c>
      <c r="BF621">
        <v>0.2</v>
      </c>
      <c r="BG621">
        <v>0.5</v>
      </c>
    </row>
    <row r="622" spans="1:59" ht="24.75" thickBot="1" x14ac:dyDescent="0.3">
      <c r="A622" s="10" t="s">
        <v>1377</v>
      </c>
      <c r="B622" s="11" t="s">
        <v>1800</v>
      </c>
      <c r="C622" s="10" t="s">
        <v>1378</v>
      </c>
      <c r="D622" s="10" t="s">
        <v>1378</v>
      </c>
      <c r="E622" s="33">
        <v>43994.42083333333</v>
      </c>
      <c r="F622" s="56">
        <f>EDATE(E622, 10)</f>
        <v>44298</v>
      </c>
      <c r="G622" s="15" t="s">
        <v>3948</v>
      </c>
      <c r="H622" s="59">
        <v>3000000</v>
      </c>
      <c r="I622" s="16" t="str">
        <f>TEXT(E622,"yyyy-mm-ddThh:MM:ss")</f>
        <v>2020-06-12T10:06:00</v>
      </c>
      <c r="J622" s="55" t="str">
        <f>TEXT(F622,"yyyy-mm-ddThh:MM:ss")</f>
        <v>2021-04-12T00:00:00</v>
      </c>
      <c r="K622" s="66">
        <f t="shared" si="9"/>
        <v>3000000</v>
      </c>
      <c r="L622" s="20" t="s">
        <v>3939</v>
      </c>
      <c r="M622" s="12">
        <v>43994.462500000001</v>
      </c>
      <c r="N622" s="64" t="s">
        <v>2876</v>
      </c>
      <c r="O622" s="30" t="s">
        <v>2935</v>
      </c>
      <c r="P622" s="47">
        <f>H622</f>
        <v>3000000</v>
      </c>
      <c r="Q622" t="s">
        <v>2981</v>
      </c>
      <c r="R622" t="s">
        <v>2982</v>
      </c>
      <c r="S622">
        <v>5</v>
      </c>
      <c r="T622">
        <v>3</v>
      </c>
      <c r="U622">
        <v>2</v>
      </c>
      <c r="V622">
        <v>1</v>
      </c>
      <c r="W622">
        <v>0.5</v>
      </c>
      <c r="X622">
        <v>300000000</v>
      </c>
      <c r="Y622">
        <v>50000</v>
      </c>
      <c r="Z622">
        <v>500000</v>
      </c>
      <c r="AA622">
        <v>20000000</v>
      </c>
      <c r="AB622">
        <v>25</v>
      </c>
      <c r="AC622">
        <v>100</v>
      </c>
      <c r="AD622">
        <v>6</v>
      </c>
      <c r="AE622">
        <v>0.2</v>
      </c>
      <c r="AF622">
        <v>0.5</v>
      </c>
      <c r="AG622">
        <v>2</v>
      </c>
      <c r="AH622">
        <v>1</v>
      </c>
      <c r="AI622">
        <v>0.5</v>
      </c>
      <c r="AJ622">
        <v>0.5</v>
      </c>
      <c r="AK622">
        <v>0.5</v>
      </c>
      <c r="AL622">
        <v>6</v>
      </c>
      <c r="AM622">
        <v>4.5</v>
      </c>
      <c r="AN622">
        <v>1.5</v>
      </c>
      <c r="AO622" t="s">
        <v>2983</v>
      </c>
      <c r="AP622" t="s">
        <v>2984</v>
      </c>
      <c r="AQ622" t="s">
        <v>3254</v>
      </c>
      <c r="AR622" t="s">
        <v>2986</v>
      </c>
      <c r="AS622" t="s">
        <v>2987</v>
      </c>
      <c r="AT622" t="s">
        <v>2988</v>
      </c>
      <c r="AU622">
        <v>70</v>
      </c>
      <c r="AV622">
        <v>80</v>
      </c>
      <c r="AW622">
        <v>20000000</v>
      </c>
      <c r="AX622">
        <v>3</v>
      </c>
      <c r="AY622">
        <v>1</v>
      </c>
      <c r="AZ622">
        <v>0.5</v>
      </c>
      <c r="BA622">
        <v>0.3</v>
      </c>
      <c r="BB622">
        <v>0.2</v>
      </c>
      <c r="BC622">
        <v>300000000</v>
      </c>
      <c r="BD622">
        <v>0.2</v>
      </c>
      <c r="BE622">
        <v>0.5</v>
      </c>
      <c r="BF622">
        <v>0.2</v>
      </c>
      <c r="BG622">
        <v>0.5</v>
      </c>
    </row>
    <row r="623" spans="1:59" ht="24.75" thickBot="1" x14ac:dyDescent="0.3">
      <c r="A623" s="10" t="s">
        <v>1367</v>
      </c>
      <c r="B623" s="11" t="s">
        <v>1800</v>
      </c>
      <c r="C623" s="10" t="s">
        <v>1368</v>
      </c>
      <c r="D623" s="10" t="s">
        <v>1368</v>
      </c>
      <c r="E623" s="33">
        <v>43994.42083333333</v>
      </c>
      <c r="F623" s="56">
        <f>EDATE(E623, 10)</f>
        <v>44298</v>
      </c>
      <c r="G623" s="15" t="s">
        <v>3948</v>
      </c>
      <c r="H623" s="59">
        <v>2040000</v>
      </c>
      <c r="I623" s="16" t="str">
        <f>TEXT(E623,"yyyy-mm-ddThh:MM:ss")</f>
        <v>2020-06-12T10:06:00</v>
      </c>
      <c r="J623" s="55" t="str">
        <f>TEXT(F623,"yyyy-mm-ddThh:MM:ss")</f>
        <v>2021-04-12T00:00:00</v>
      </c>
      <c r="K623" s="66">
        <f t="shared" si="9"/>
        <v>2040000</v>
      </c>
      <c r="L623" s="20" t="s">
        <v>3939</v>
      </c>
      <c r="M623" s="12">
        <v>43994.462500000001</v>
      </c>
      <c r="N623" s="64" t="s">
        <v>2876</v>
      </c>
      <c r="O623" s="30" t="s">
        <v>2935</v>
      </c>
      <c r="P623" s="47">
        <f>H623</f>
        <v>2040000</v>
      </c>
      <c r="Q623" t="s">
        <v>2981</v>
      </c>
      <c r="R623" t="s">
        <v>2982</v>
      </c>
      <c r="S623">
        <v>5</v>
      </c>
      <c r="T623">
        <v>3</v>
      </c>
      <c r="U623">
        <v>2</v>
      </c>
      <c r="V623">
        <v>1</v>
      </c>
      <c r="W623">
        <v>0.5</v>
      </c>
      <c r="X623">
        <v>300000000</v>
      </c>
      <c r="Y623">
        <v>50000</v>
      </c>
      <c r="Z623">
        <v>500000</v>
      </c>
      <c r="AA623">
        <v>20000000</v>
      </c>
      <c r="AB623">
        <v>25</v>
      </c>
      <c r="AC623">
        <v>100</v>
      </c>
      <c r="AD623">
        <v>6</v>
      </c>
      <c r="AE623">
        <v>0.2</v>
      </c>
      <c r="AF623">
        <v>0.5</v>
      </c>
      <c r="AG623">
        <v>2</v>
      </c>
      <c r="AH623">
        <v>1</v>
      </c>
      <c r="AI623">
        <v>0.5</v>
      </c>
      <c r="AJ623">
        <v>0.5</v>
      </c>
      <c r="AK623">
        <v>0.5</v>
      </c>
      <c r="AL623">
        <v>6</v>
      </c>
      <c r="AM623">
        <v>4.5</v>
      </c>
      <c r="AN623">
        <v>1.5</v>
      </c>
      <c r="AO623" t="s">
        <v>2983</v>
      </c>
      <c r="AP623" t="s">
        <v>2984</v>
      </c>
      <c r="AQ623" t="s">
        <v>3276</v>
      </c>
      <c r="AR623" t="s">
        <v>2986</v>
      </c>
      <c r="AS623" t="s">
        <v>2987</v>
      </c>
      <c r="AT623" t="s">
        <v>2988</v>
      </c>
      <c r="AU623">
        <v>70</v>
      </c>
      <c r="AV623">
        <v>80</v>
      </c>
      <c r="AW623">
        <v>20000000</v>
      </c>
      <c r="AX623">
        <v>3</v>
      </c>
      <c r="AY623">
        <v>1</v>
      </c>
      <c r="AZ623">
        <v>0.5</v>
      </c>
      <c r="BA623">
        <v>0.3</v>
      </c>
      <c r="BB623">
        <v>0.2</v>
      </c>
      <c r="BC623">
        <v>300000000</v>
      </c>
      <c r="BD623">
        <v>0.2</v>
      </c>
      <c r="BE623">
        <v>0.5</v>
      </c>
      <c r="BF623">
        <v>0.2</v>
      </c>
      <c r="BG623">
        <v>0.5</v>
      </c>
    </row>
    <row r="624" spans="1:59" ht="24.75" thickBot="1" x14ac:dyDescent="0.3">
      <c r="A624" s="10" t="s">
        <v>1372</v>
      </c>
      <c r="B624" s="11" t="s">
        <v>1800</v>
      </c>
      <c r="C624" s="10" t="s">
        <v>1373</v>
      </c>
      <c r="D624" s="10" t="s">
        <v>1373</v>
      </c>
      <c r="E624" s="33">
        <v>43994.42083333333</v>
      </c>
      <c r="F624" s="56">
        <f>EDATE(E624, 10)</f>
        <v>44298</v>
      </c>
      <c r="G624" s="15" t="s">
        <v>3948</v>
      </c>
      <c r="H624" s="59">
        <v>2000000</v>
      </c>
      <c r="I624" s="16" t="str">
        <f>TEXT(E624,"yyyy-mm-ddThh:MM:ss")</f>
        <v>2020-06-12T10:06:00</v>
      </c>
      <c r="J624" s="55" t="str">
        <f>TEXT(F624,"yyyy-mm-ddThh:MM:ss")</f>
        <v>2021-04-12T00:00:00</v>
      </c>
      <c r="K624" s="66">
        <f t="shared" si="9"/>
        <v>2000000</v>
      </c>
      <c r="L624" s="20" t="s">
        <v>3939</v>
      </c>
      <c r="M624" s="12">
        <v>43994.42083333333</v>
      </c>
      <c r="N624" s="64" t="s">
        <v>2876</v>
      </c>
      <c r="O624" s="30" t="s">
        <v>2935</v>
      </c>
      <c r="P624" s="47">
        <f>H624</f>
        <v>2000000</v>
      </c>
      <c r="Q624" t="s">
        <v>2981</v>
      </c>
      <c r="R624" t="s">
        <v>2982</v>
      </c>
      <c r="S624">
        <v>5</v>
      </c>
      <c r="T624">
        <v>3</v>
      </c>
      <c r="U624">
        <v>2</v>
      </c>
      <c r="V624">
        <v>1</v>
      </c>
      <c r="W624">
        <v>0.5</v>
      </c>
      <c r="X624">
        <v>300000000</v>
      </c>
      <c r="Y624">
        <v>50000</v>
      </c>
      <c r="Z624">
        <v>500000</v>
      </c>
      <c r="AA624">
        <v>20000000</v>
      </c>
      <c r="AB624">
        <v>25</v>
      </c>
      <c r="AC624">
        <v>100</v>
      </c>
      <c r="AD624">
        <v>6</v>
      </c>
      <c r="AE624">
        <v>0.2</v>
      </c>
      <c r="AF624">
        <v>0.5</v>
      </c>
      <c r="AG624">
        <v>2</v>
      </c>
      <c r="AH624">
        <v>1</v>
      </c>
      <c r="AI624">
        <v>0.5</v>
      </c>
      <c r="AJ624">
        <v>0.5</v>
      </c>
      <c r="AK624">
        <v>0.5</v>
      </c>
      <c r="AL624">
        <v>6</v>
      </c>
      <c r="AM624">
        <v>4.5</v>
      </c>
      <c r="AN624">
        <v>1.5</v>
      </c>
      <c r="AO624" t="s">
        <v>2983</v>
      </c>
      <c r="AP624" t="s">
        <v>2984</v>
      </c>
      <c r="AQ624" t="s">
        <v>3282</v>
      </c>
      <c r="AR624" t="s">
        <v>2986</v>
      </c>
      <c r="AS624" t="s">
        <v>2987</v>
      </c>
      <c r="AT624" t="s">
        <v>2988</v>
      </c>
      <c r="AU624">
        <v>70</v>
      </c>
      <c r="AV624">
        <v>80</v>
      </c>
      <c r="AW624">
        <v>20000000</v>
      </c>
      <c r="AX624">
        <v>3</v>
      </c>
      <c r="AY624">
        <v>1</v>
      </c>
      <c r="AZ624">
        <v>0.5</v>
      </c>
      <c r="BA624">
        <v>0.3</v>
      </c>
      <c r="BB624">
        <v>0.2</v>
      </c>
      <c r="BC624">
        <v>300000000</v>
      </c>
      <c r="BD624">
        <v>0.2</v>
      </c>
      <c r="BE624">
        <v>0.5</v>
      </c>
      <c r="BF624">
        <v>0.2</v>
      </c>
      <c r="BG624">
        <v>0.5</v>
      </c>
    </row>
    <row r="625" spans="1:59" ht="24.75" thickBot="1" x14ac:dyDescent="0.3">
      <c r="A625" s="10" t="s">
        <v>1395</v>
      </c>
      <c r="B625" s="11" t="s">
        <v>1800</v>
      </c>
      <c r="C625" s="10" t="s">
        <v>626</v>
      </c>
      <c r="D625" s="10" t="s">
        <v>626</v>
      </c>
      <c r="E625" s="33">
        <v>43994.42083333333</v>
      </c>
      <c r="F625" s="56">
        <f>EDATE(E625, 10)</f>
        <v>44298</v>
      </c>
      <c r="G625" s="15" t="s">
        <v>3948</v>
      </c>
      <c r="H625" s="59">
        <v>1200000</v>
      </c>
      <c r="I625" s="16" t="str">
        <f>TEXT(E625,"yyyy-mm-ddThh:MM:ss")</f>
        <v>2020-06-12T10:06:00</v>
      </c>
      <c r="J625" s="55" t="str">
        <f>TEXT(F625,"yyyy-mm-ddThh:MM:ss")</f>
        <v>2021-04-12T00:00:00</v>
      </c>
      <c r="K625" s="66">
        <f t="shared" si="9"/>
        <v>1200000</v>
      </c>
      <c r="L625" s="20" t="s">
        <v>3939</v>
      </c>
      <c r="M625" s="12">
        <v>43994.629166666666</v>
      </c>
      <c r="N625" s="64" t="s">
        <v>2876</v>
      </c>
      <c r="O625" s="30" t="s">
        <v>2935</v>
      </c>
      <c r="P625" s="47">
        <f>H625</f>
        <v>1200000</v>
      </c>
      <c r="Q625" t="s">
        <v>2981</v>
      </c>
      <c r="R625" t="s">
        <v>2982</v>
      </c>
      <c r="S625">
        <v>5</v>
      </c>
      <c r="T625">
        <v>3</v>
      </c>
      <c r="U625">
        <v>2</v>
      </c>
      <c r="V625">
        <v>1</v>
      </c>
      <c r="W625">
        <v>0.5</v>
      </c>
      <c r="X625">
        <v>300000000</v>
      </c>
      <c r="Y625">
        <v>50000</v>
      </c>
      <c r="Z625">
        <v>500000</v>
      </c>
      <c r="AA625">
        <v>20000000</v>
      </c>
      <c r="AB625">
        <v>25</v>
      </c>
      <c r="AC625">
        <v>100</v>
      </c>
      <c r="AD625">
        <v>6</v>
      </c>
      <c r="AE625">
        <v>0.2</v>
      </c>
      <c r="AF625">
        <v>0.5</v>
      </c>
      <c r="AG625">
        <v>2</v>
      </c>
      <c r="AH625">
        <v>1</v>
      </c>
      <c r="AI625">
        <v>0.5</v>
      </c>
      <c r="AJ625">
        <v>0.5</v>
      </c>
      <c r="AK625">
        <v>0.5</v>
      </c>
      <c r="AL625">
        <v>6</v>
      </c>
      <c r="AM625">
        <v>4.5</v>
      </c>
      <c r="AN625">
        <v>1.5</v>
      </c>
      <c r="AO625" t="s">
        <v>2983</v>
      </c>
      <c r="AP625" t="s">
        <v>2984</v>
      </c>
      <c r="AQ625" t="s">
        <v>3342</v>
      </c>
      <c r="AR625" t="s">
        <v>2986</v>
      </c>
      <c r="AS625" t="s">
        <v>2987</v>
      </c>
      <c r="AT625" t="s">
        <v>2988</v>
      </c>
      <c r="AU625">
        <v>70</v>
      </c>
      <c r="AV625">
        <v>80</v>
      </c>
      <c r="AW625">
        <v>20000000</v>
      </c>
      <c r="AX625">
        <v>3</v>
      </c>
      <c r="AY625">
        <v>1</v>
      </c>
      <c r="AZ625">
        <v>0.5</v>
      </c>
      <c r="BA625">
        <v>0.3</v>
      </c>
      <c r="BB625">
        <v>0.2</v>
      </c>
      <c r="BC625">
        <v>300000000</v>
      </c>
      <c r="BD625">
        <v>0.2</v>
      </c>
      <c r="BE625">
        <v>0.5</v>
      </c>
      <c r="BF625">
        <v>0.2</v>
      </c>
      <c r="BG625">
        <v>0.5</v>
      </c>
    </row>
    <row r="626" spans="1:59" ht="24.75" thickBot="1" x14ac:dyDescent="0.3">
      <c r="A626" s="10" t="s">
        <v>1391</v>
      </c>
      <c r="B626" s="11" t="s">
        <v>1800</v>
      </c>
      <c r="C626" s="10" t="s">
        <v>1392</v>
      </c>
      <c r="D626" s="10" t="s">
        <v>1392</v>
      </c>
      <c r="E626" s="33">
        <v>43994.42083333333</v>
      </c>
      <c r="F626" s="56">
        <f>EDATE(E626, 10)</f>
        <v>44298</v>
      </c>
      <c r="G626" s="15" t="s">
        <v>3948</v>
      </c>
      <c r="H626" s="59">
        <v>1000000</v>
      </c>
      <c r="I626" s="16" t="str">
        <f>TEXT(E626,"yyyy-mm-ddThh:MM:ss")</f>
        <v>2020-06-12T10:06:00</v>
      </c>
      <c r="J626" s="55" t="str">
        <f>TEXT(F626,"yyyy-mm-ddThh:MM:ss")</f>
        <v>2021-04-12T00:00:00</v>
      </c>
      <c r="K626" s="66">
        <f t="shared" si="9"/>
        <v>1000000</v>
      </c>
      <c r="L626" s="20" t="s">
        <v>3939</v>
      </c>
      <c r="M626" s="12">
        <v>43994.462500000001</v>
      </c>
      <c r="N626" s="64" t="s">
        <v>2876</v>
      </c>
      <c r="O626" s="30" t="s">
        <v>2935</v>
      </c>
      <c r="P626" s="47">
        <f>H626</f>
        <v>1000000</v>
      </c>
      <c r="Q626" t="s">
        <v>2981</v>
      </c>
      <c r="R626" t="s">
        <v>2982</v>
      </c>
      <c r="S626">
        <v>5</v>
      </c>
      <c r="T626">
        <v>3</v>
      </c>
      <c r="U626">
        <v>2</v>
      </c>
      <c r="V626">
        <v>1</v>
      </c>
      <c r="W626">
        <v>0.5</v>
      </c>
      <c r="X626">
        <v>300000000</v>
      </c>
      <c r="Y626">
        <v>50000</v>
      </c>
      <c r="Z626">
        <v>500000</v>
      </c>
      <c r="AA626">
        <v>20000000</v>
      </c>
      <c r="AB626">
        <v>25</v>
      </c>
      <c r="AC626">
        <v>100</v>
      </c>
      <c r="AD626">
        <v>6</v>
      </c>
      <c r="AE626">
        <v>0.2</v>
      </c>
      <c r="AF626">
        <v>0.5</v>
      </c>
      <c r="AG626">
        <v>2</v>
      </c>
      <c r="AH626">
        <v>1</v>
      </c>
      <c r="AI626">
        <v>0.5</v>
      </c>
      <c r="AJ626">
        <v>0.5</v>
      </c>
      <c r="AK626">
        <v>0.5</v>
      </c>
      <c r="AL626">
        <v>6</v>
      </c>
      <c r="AM626">
        <v>4.5</v>
      </c>
      <c r="AN626">
        <v>1.5</v>
      </c>
      <c r="AO626" t="s">
        <v>2983</v>
      </c>
      <c r="AP626" t="s">
        <v>2984</v>
      </c>
      <c r="AQ626" t="s">
        <v>3389</v>
      </c>
      <c r="AR626" t="s">
        <v>2986</v>
      </c>
      <c r="AS626" t="s">
        <v>2987</v>
      </c>
      <c r="AT626" t="s">
        <v>2988</v>
      </c>
      <c r="AU626">
        <v>70</v>
      </c>
      <c r="AV626">
        <v>80</v>
      </c>
      <c r="AW626">
        <v>20000000</v>
      </c>
      <c r="AX626">
        <v>3</v>
      </c>
      <c r="AY626">
        <v>1</v>
      </c>
      <c r="AZ626">
        <v>0.5</v>
      </c>
      <c r="BA626">
        <v>0.3</v>
      </c>
      <c r="BB626">
        <v>0.2</v>
      </c>
      <c r="BC626">
        <v>300000000</v>
      </c>
      <c r="BD626">
        <v>0.2</v>
      </c>
      <c r="BE626">
        <v>0.5</v>
      </c>
      <c r="BF626">
        <v>0.2</v>
      </c>
      <c r="BG626">
        <v>0.5</v>
      </c>
    </row>
    <row r="627" spans="1:59" ht="24.75" thickBot="1" x14ac:dyDescent="0.3">
      <c r="A627" s="10" t="s">
        <v>1388</v>
      </c>
      <c r="B627" s="11" t="s">
        <v>1800</v>
      </c>
      <c r="C627" s="10" t="s">
        <v>1389</v>
      </c>
      <c r="D627" s="10" t="s">
        <v>1389</v>
      </c>
      <c r="E627" s="33">
        <v>43994.42083333333</v>
      </c>
      <c r="F627" s="56">
        <f>EDATE(E627, 10)</f>
        <v>44298</v>
      </c>
      <c r="G627" s="15" t="s">
        <v>3948</v>
      </c>
      <c r="H627" s="59">
        <v>680000</v>
      </c>
      <c r="I627" s="16" t="str">
        <f>TEXT(E627,"yyyy-mm-ddThh:MM:ss")</f>
        <v>2020-06-12T10:06:00</v>
      </c>
      <c r="J627" s="55" t="str">
        <f>TEXT(F627,"yyyy-mm-ddThh:MM:ss")</f>
        <v>2021-04-12T00:00:00</v>
      </c>
      <c r="K627" s="66">
        <f t="shared" si="9"/>
        <v>680000</v>
      </c>
      <c r="L627" s="20" t="s">
        <v>3939</v>
      </c>
      <c r="M627" s="12">
        <v>43994.712500000001</v>
      </c>
      <c r="N627" s="64" t="s">
        <v>2876</v>
      </c>
      <c r="O627" s="30" t="s">
        <v>2935</v>
      </c>
      <c r="P627" s="47">
        <f>H627</f>
        <v>680000</v>
      </c>
      <c r="Q627" t="s">
        <v>2981</v>
      </c>
      <c r="R627" t="s">
        <v>2982</v>
      </c>
      <c r="S627">
        <v>5</v>
      </c>
      <c r="T627">
        <v>3</v>
      </c>
      <c r="U627">
        <v>2</v>
      </c>
      <c r="V627">
        <v>1</v>
      </c>
      <c r="W627">
        <v>0.5</v>
      </c>
      <c r="X627">
        <v>300000000</v>
      </c>
      <c r="Y627">
        <v>50000</v>
      </c>
      <c r="Z627">
        <v>500000</v>
      </c>
      <c r="AA627">
        <v>20000000</v>
      </c>
      <c r="AB627">
        <v>25</v>
      </c>
      <c r="AC627">
        <v>100</v>
      </c>
      <c r="AD627">
        <v>6</v>
      </c>
      <c r="AE627">
        <v>0.2</v>
      </c>
      <c r="AF627">
        <v>0.5</v>
      </c>
      <c r="AG627">
        <v>2</v>
      </c>
      <c r="AH627">
        <v>1</v>
      </c>
      <c r="AI627">
        <v>0.5</v>
      </c>
      <c r="AJ627">
        <v>0.5</v>
      </c>
      <c r="AK627">
        <v>0.5</v>
      </c>
      <c r="AL627">
        <v>6</v>
      </c>
      <c r="AM627">
        <v>4.5</v>
      </c>
      <c r="AN627">
        <v>1.5</v>
      </c>
      <c r="AO627" t="s">
        <v>2983</v>
      </c>
      <c r="AP627" t="s">
        <v>2984</v>
      </c>
      <c r="AQ627" t="s">
        <v>3489</v>
      </c>
      <c r="AR627" t="s">
        <v>2986</v>
      </c>
      <c r="AS627" t="s">
        <v>2987</v>
      </c>
      <c r="AT627" t="s">
        <v>2988</v>
      </c>
      <c r="AU627">
        <v>70</v>
      </c>
      <c r="AV627">
        <v>80</v>
      </c>
      <c r="AW627">
        <v>20000000</v>
      </c>
      <c r="AX627">
        <v>3</v>
      </c>
      <c r="AY627">
        <v>1</v>
      </c>
      <c r="AZ627">
        <v>0.5</v>
      </c>
      <c r="BA627">
        <v>0.3</v>
      </c>
      <c r="BB627">
        <v>0.2</v>
      </c>
      <c r="BC627">
        <v>300000000</v>
      </c>
      <c r="BD627">
        <v>0.2</v>
      </c>
      <c r="BE627">
        <v>0.5</v>
      </c>
      <c r="BF627">
        <v>0.2</v>
      </c>
      <c r="BG627">
        <v>0.5</v>
      </c>
    </row>
    <row r="628" spans="1:59" ht="24.75" thickBot="1" x14ac:dyDescent="0.3">
      <c r="A628" s="10" t="s">
        <v>1381</v>
      </c>
      <c r="B628" s="11" t="s">
        <v>1800</v>
      </c>
      <c r="C628" s="10" t="s">
        <v>1382</v>
      </c>
      <c r="D628" s="10" t="s">
        <v>1382</v>
      </c>
      <c r="E628" s="33">
        <v>43994.42083333333</v>
      </c>
      <c r="F628" s="56">
        <f>EDATE(E628, 10)</f>
        <v>44298</v>
      </c>
      <c r="G628" s="15" t="s">
        <v>3948</v>
      </c>
      <c r="H628" s="59">
        <v>600000</v>
      </c>
      <c r="I628" s="16" t="str">
        <f>TEXT(E628,"yyyy-mm-ddThh:MM:ss")</f>
        <v>2020-06-12T10:06:00</v>
      </c>
      <c r="J628" s="55" t="str">
        <f>TEXT(F628,"yyyy-mm-ddThh:MM:ss")</f>
        <v>2021-04-12T00:00:00</v>
      </c>
      <c r="K628" s="66">
        <f t="shared" si="9"/>
        <v>600000</v>
      </c>
      <c r="L628" s="20" t="s">
        <v>3939</v>
      </c>
      <c r="M628" s="12">
        <v>43994.462500000001</v>
      </c>
      <c r="N628" s="64" t="s">
        <v>2876</v>
      </c>
      <c r="O628" s="30" t="s">
        <v>2935</v>
      </c>
      <c r="P628" s="47">
        <f>H628</f>
        <v>600000</v>
      </c>
      <c r="Q628" t="s">
        <v>2981</v>
      </c>
      <c r="R628" t="s">
        <v>2982</v>
      </c>
      <c r="S628">
        <v>5</v>
      </c>
      <c r="T628">
        <v>3</v>
      </c>
      <c r="U628">
        <v>2</v>
      </c>
      <c r="V628">
        <v>1</v>
      </c>
      <c r="W628">
        <v>0.5</v>
      </c>
      <c r="X628">
        <v>300000000</v>
      </c>
      <c r="Y628">
        <v>50000</v>
      </c>
      <c r="Z628">
        <v>500000</v>
      </c>
      <c r="AA628">
        <v>20000000</v>
      </c>
      <c r="AB628">
        <v>25</v>
      </c>
      <c r="AC628">
        <v>100</v>
      </c>
      <c r="AD628">
        <v>6</v>
      </c>
      <c r="AE628">
        <v>0.2</v>
      </c>
      <c r="AF628">
        <v>0.5</v>
      </c>
      <c r="AG628">
        <v>2</v>
      </c>
      <c r="AH628">
        <v>1</v>
      </c>
      <c r="AI628">
        <v>0.5</v>
      </c>
      <c r="AJ628">
        <v>0.5</v>
      </c>
      <c r="AK628">
        <v>0.5</v>
      </c>
      <c r="AL628">
        <v>6</v>
      </c>
      <c r="AM628">
        <v>4.5</v>
      </c>
      <c r="AN628">
        <v>1.5</v>
      </c>
      <c r="AO628" t="s">
        <v>2983</v>
      </c>
      <c r="AP628" t="s">
        <v>2984</v>
      </c>
      <c r="AQ628" t="s">
        <v>3541</v>
      </c>
      <c r="AR628" t="s">
        <v>2986</v>
      </c>
      <c r="AS628" t="s">
        <v>2987</v>
      </c>
      <c r="AT628" t="s">
        <v>2988</v>
      </c>
      <c r="AU628">
        <v>70</v>
      </c>
      <c r="AV628">
        <v>80</v>
      </c>
      <c r="AW628">
        <v>20000000</v>
      </c>
      <c r="AX628">
        <v>3</v>
      </c>
      <c r="AY628">
        <v>1</v>
      </c>
      <c r="AZ628">
        <v>0.5</v>
      </c>
      <c r="BA628">
        <v>0.3</v>
      </c>
      <c r="BB628">
        <v>0.2</v>
      </c>
      <c r="BC628">
        <v>300000000</v>
      </c>
      <c r="BD628">
        <v>0.2</v>
      </c>
      <c r="BE628">
        <v>0.5</v>
      </c>
      <c r="BF628">
        <v>0.2</v>
      </c>
      <c r="BG628">
        <v>0.5</v>
      </c>
    </row>
    <row r="629" spans="1:59" ht="24.75" thickBot="1" x14ac:dyDescent="0.3">
      <c r="A629" s="10" t="s">
        <v>1396</v>
      </c>
      <c r="B629" s="11" t="s">
        <v>1800</v>
      </c>
      <c r="C629" s="10" t="s">
        <v>1397</v>
      </c>
      <c r="D629" s="10" t="s">
        <v>1397</v>
      </c>
      <c r="E629" s="33">
        <v>43994.42083333333</v>
      </c>
      <c r="F629" s="56">
        <f>EDATE(E629, 10)</f>
        <v>44298</v>
      </c>
      <c r="G629" s="15" t="s">
        <v>3948</v>
      </c>
      <c r="H629" s="59">
        <v>511000</v>
      </c>
      <c r="I629" s="16" t="str">
        <f>TEXT(E629,"yyyy-mm-ddThh:MM:ss")</f>
        <v>2020-06-12T10:06:00</v>
      </c>
      <c r="J629" s="55" t="str">
        <f>TEXT(F629,"yyyy-mm-ddThh:MM:ss")</f>
        <v>2021-04-12T00:00:00</v>
      </c>
      <c r="K629" s="66">
        <f t="shared" si="9"/>
        <v>511000</v>
      </c>
      <c r="L629" s="20" t="s">
        <v>3939</v>
      </c>
      <c r="M629" s="12">
        <v>43994.42083333333</v>
      </c>
      <c r="N629" s="64" t="s">
        <v>2876</v>
      </c>
      <c r="O629" s="30" t="s">
        <v>2935</v>
      </c>
      <c r="P629" s="47">
        <f>H629</f>
        <v>511000</v>
      </c>
      <c r="Q629" t="s">
        <v>2981</v>
      </c>
      <c r="R629" t="s">
        <v>2982</v>
      </c>
      <c r="S629">
        <v>5</v>
      </c>
      <c r="T629">
        <v>3</v>
      </c>
      <c r="U629">
        <v>2</v>
      </c>
      <c r="V629">
        <v>1</v>
      </c>
      <c r="W629">
        <v>0.5</v>
      </c>
      <c r="X629">
        <v>300000000</v>
      </c>
      <c r="Y629">
        <v>50000</v>
      </c>
      <c r="Z629">
        <v>500000</v>
      </c>
      <c r="AA629">
        <v>20000000</v>
      </c>
      <c r="AB629">
        <v>25</v>
      </c>
      <c r="AC629">
        <v>100</v>
      </c>
      <c r="AD629">
        <v>6</v>
      </c>
      <c r="AE629">
        <v>0.2</v>
      </c>
      <c r="AF629">
        <v>0.5</v>
      </c>
      <c r="AG629">
        <v>2</v>
      </c>
      <c r="AH629">
        <v>1</v>
      </c>
      <c r="AI629">
        <v>0.5</v>
      </c>
      <c r="AJ629">
        <v>0.5</v>
      </c>
      <c r="AK629">
        <v>0.5</v>
      </c>
      <c r="AL629">
        <v>6</v>
      </c>
      <c r="AM629">
        <v>4.5</v>
      </c>
      <c r="AN629">
        <v>1.5</v>
      </c>
      <c r="AO629" t="s">
        <v>2983</v>
      </c>
      <c r="AP629" t="s">
        <v>2984</v>
      </c>
      <c r="AQ629" t="s">
        <v>3705</v>
      </c>
      <c r="AR629" t="s">
        <v>2986</v>
      </c>
      <c r="AS629" t="s">
        <v>2987</v>
      </c>
      <c r="AT629" t="s">
        <v>2988</v>
      </c>
      <c r="AU629">
        <v>70</v>
      </c>
      <c r="AV629">
        <v>80</v>
      </c>
      <c r="AW629">
        <v>20000000</v>
      </c>
      <c r="AX629">
        <v>3</v>
      </c>
      <c r="AY629">
        <v>1</v>
      </c>
      <c r="AZ629">
        <v>0.5</v>
      </c>
      <c r="BA629">
        <v>0.3</v>
      </c>
      <c r="BB629">
        <v>0.2</v>
      </c>
      <c r="BC629">
        <v>300000000</v>
      </c>
      <c r="BD629">
        <v>0.2</v>
      </c>
      <c r="BE629">
        <v>0.5</v>
      </c>
      <c r="BF629">
        <v>0.2</v>
      </c>
      <c r="BG629">
        <v>0.5</v>
      </c>
    </row>
    <row r="630" spans="1:59" ht="24.75" thickBot="1" x14ac:dyDescent="0.3">
      <c r="A630" s="10" t="s">
        <v>1324</v>
      </c>
      <c r="B630" s="11" t="s">
        <v>1800</v>
      </c>
      <c r="C630" s="10" t="s">
        <v>1325</v>
      </c>
      <c r="D630" s="10" t="s">
        <v>1325</v>
      </c>
      <c r="E630" s="33">
        <v>43994.462500000001</v>
      </c>
      <c r="F630" s="56">
        <f>EDATE(E630, 10)</f>
        <v>44298</v>
      </c>
      <c r="G630" s="15" t="s">
        <v>3948</v>
      </c>
      <c r="H630" s="59">
        <v>30000000</v>
      </c>
      <c r="I630" s="16" t="str">
        <f>TEXT(E630,"yyyy-mm-ddThh:MM:ss")</f>
        <v>2020-06-12T11:06:00</v>
      </c>
      <c r="J630" s="55" t="str">
        <f>TEXT(F630,"yyyy-mm-ddThh:MM:ss")</f>
        <v>2021-04-12T00:00:00</v>
      </c>
      <c r="K630" s="66">
        <f t="shared" si="9"/>
        <v>30000000</v>
      </c>
      <c r="L630" s="20" t="s">
        <v>3939</v>
      </c>
      <c r="M630" s="12">
        <v>43994.587500000001</v>
      </c>
      <c r="N630" s="64" t="s">
        <v>2876</v>
      </c>
      <c r="O630" s="30" t="s">
        <v>2935</v>
      </c>
      <c r="P630" s="47">
        <f>H630</f>
        <v>30000000</v>
      </c>
      <c r="Q630" t="s">
        <v>2981</v>
      </c>
      <c r="R630" t="s">
        <v>2982</v>
      </c>
      <c r="S630">
        <v>5</v>
      </c>
      <c r="T630">
        <v>3</v>
      </c>
      <c r="U630">
        <v>2</v>
      </c>
      <c r="V630">
        <v>1</v>
      </c>
      <c r="W630">
        <v>0.5</v>
      </c>
      <c r="X630">
        <v>300000000</v>
      </c>
      <c r="Y630">
        <v>50000</v>
      </c>
      <c r="Z630">
        <v>500000</v>
      </c>
      <c r="AA630">
        <v>20000000</v>
      </c>
      <c r="AB630">
        <v>25</v>
      </c>
      <c r="AC630">
        <v>100</v>
      </c>
      <c r="AD630">
        <v>6</v>
      </c>
      <c r="AE630">
        <v>0.2</v>
      </c>
      <c r="AF630">
        <v>0.5</v>
      </c>
      <c r="AG630">
        <v>2</v>
      </c>
      <c r="AH630">
        <v>1</v>
      </c>
      <c r="AI630">
        <v>0.5</v>
      </c>
      <c r="AJ630">
        <v>0.5</v>
      </c>
      <c r="AK630">
        <v>0.5</v>
      </c>
      <c r="AL630">
        <v>6</v>
      </c>
      <c r="AM630">
        <v>4.5</v>
      </c>
      <c r="AN630">
        <v>1.5</v>
      </c>
      <c r="AO630" t="s">
        <v>2983</v>
      </c>
      <c r="AP630" t="s">
        <v>2984</v>
      </c>
      <c r="AQ630" t="s">
        <v>3055</v>
      </c>
      <c r="AR630" t="s">
        <v>2986</v>
      </c>
      <c r="AS630" t="s">
        <v>2987</v>
      </c>
      <c r="AT630" t="s">
        <v>2988</v>
      </c>
      <c r="AU630">
        <v>70</v>
      </c>
      <c r="AV630">
        <v>80</v>
      </c>
      <c r="AW630">
        <v>20000000</v>
      </c>
      <c r="AX630">
        <v>3</v>
      </c>
      <c r="AY630">
        <v>1</v>
      </c>
      <c r="AZ630">
        <v>0.5</v>
      </c>
      <c r="BA630">
        <v>0.3</v>
      </c>
      <c r="BB630">
        <v>0.2</v>
      </c>
      <c r="BC630">
        <v>300000000</v>
      </c>
      <c r="BD630">
        <v>0.2</v>
      </c>
      <c r="BE630">
        <v>0.5</v>
      </c>
      <c r="BF630">
        <v>0.2</v>
      </c>
      <c r="BG630">
        <v>0.5</v>
      </c>
    </row>
    <row r="631" spans="1:59" ht="24.75" thickBot="1" x14ac:dyDescent="0.3">
      <c r="A631" s="10" t="s">
        <v>1335</v>
      </c>
      <c r="B631" s="11" t="s">
        <v>1800</v>
      </c>
      <c r="C631" s="10" t="s">
        <v>1336</v>
      </c>
      <c r="D631" s="10" t="s">
        <v>1336</v>
      </c>
      <c r="E631" s="33">
        <v>43994.462500000001</v>
      </c>
      <c r="F631" s="56">
        <f>EDATE(E631, 10)</f>
        <v>44298</v>
      </c>
      <c r="G631" s="15" t="s">
        <v>3948</v>
      </c>
      <c r="H631" s="59">
        <v>6995000</v>
      </c>
      <c r="I631" s="16" t="str">
        <f>TEXT(E631,"yyyy-mm-ddThh:MM:ss")</f>
        <v>2020-06-12T11:06:00</v>
      </c>
      <c r="J631" s="55" t="str">
        <f>TEXT(F631,"yyyy-mm-ddThh:MM:ss")</f>
        <v>2021-04-12T00:00:00</v>
      </c>
      <c r="K631" s="66">
        <f t="shared" si="9"/>
        <v>6995000</v>
      </c>
      <c r="L631" s="20" t="s">
        <v>3939</v>
      </c>
      <c r="M631" s="12">
        <v>43994.879166666666</v>
      </c>
      <c r="N631" s="64" t="s">
        <v>2876</v>
      </c>
      <c r="O631" s="30" t="s">
        <v>2935</v>
      </c>
      <c r="P631" s="47">
        <f>H631</f>
        <v>6995000</v>
      </c>
      <c r="Q631" t="s">
        <v>2981</v>
      </c>
      <c r="R631" t="s">
        <v>2982</v>
      </c>
      <c r="S631">
        <v>5</v>
      </c>
      <c r="T631">
        <v>3</v>
      </c>
      <c r="U631">
        <v>2</v>
      </c>
      <c r="V631">
        <v>1</v>
      </c>
      <c r="W631">
        <v>0.5</v>
      </c>
      <c r="X631">
        <v>300000000</v>
      </c>
      <c r="Y631">
        <v>50000</v>
      </c>
      <c r="Z631">
        <v>500000</v>
      </c>
      <c r="AA631">
        <v>20000000</v>
      </c>
      <c r="AB631">
        <v>25</v>
      </c>
      <c r="AC631">
        <v>100</v>
      </c>
      <c r="AD631">
        <v>6</v>
      </c>
      <c r="AE631">
        <v>0.2</v>
      </c>
      <c r="AF631">
        <v>0.5</v>
      </c>
      <c r="AG631">
        <v>2</v>
      </c>
      <c r="AH631">
        <v>1</v>
      </c>
      <c r="AI631">
        <v>0.5</v>
      </c>
      <c r="AJ631">
        <v>0.5</v>
      </c>
      <c r="AK631">
        <v>0.5</v>
      </c>
      <c r="AL631">
        <v>6</v>
      </c>
      <c r="AM631">
        <v>4.5</v>
      </c>
      <c r="AN631">
        <v>1.5</v>
      </c>
      <c r="AO631" t="s">
        <v>2983</v>
      </c>
      <c r="AP631" t="s">
        <v>2984</v>
      </c>
      <c r="AQ631" t="s">
        <v>3202</v>
      </c>
      <c r="AR631" t="s">
        <v>2986</v>
      </c>
      <c r="AS631" t="s">
        <v>2987</v>
      </c>
      <c r="AT631" t="s">
        <v>2988</v>
      </c>
      <c r="AU631">
        <v>70</v>
      </c>
      <c r="AV631">
        <v>80</v>
      </c>
      <c r="AW631">
        <v>20000000</v>
      </c>
      <c r="AX631">
        <v>3</v>
      </c>
      <c r="AY631">
        <v>1</v>
      </c>
      <c r="AZ631">
        <v>0.5</v>
      </c>
      <c r="BA631">
        <v>0.3</v>
      </c>
      <c r="BB631">
        <v>0.2</v>
      </c>
      <c r="BC631">
        <v>300000000</v>
      </c>
      <c r="BD631">
        <v>0.2</v>
      </c>
      <c r="BE631">
        <v>0.5</v>
      </c>
      <c r="BF631">
        <v>0.2</v>
      </c>
      <c r="BG631">
        <v>0.5</v>
      </c>
    </row>
    <row r="632" spans="1:59" ht="24.75" thickBot="1" x14ac:dyDescent="0.3">
      <c r="A632" s="10" t="s">
        <v>1350</v>
      </c>
      <c r="B632" s="11" t="s">
        <v>1800</v>
      </c>
      <c r="C632" s="10" t="s">
        <v>1351</v>
      </c>
      <c r="D632" s="10" t="s">
        <v>1351</v>
      </c>
      <c r="E632" s="33">
        <v>43994.462500000001</v>
      </c>
      <c r="F632" s="56">
        <f>EDATE(E632, 10)</f>
        <v>44298</v>
      </c>
      <c r="G632" s="15" t="s">
        <v>3948</v>
      </c>
      <c r="H632" s="59">
        <v>1632000</v>
      </c>
      <c r="I632" s="16" t="str">
        <f>TEXT(E632,"yyyy-mm-ddThh:MM:ss")</f>
        <v>2020-06-12T11:06:00</v>
      </c>
      <c r="J632" s="55" t="str">
        <f>TEXT(F632,"yyyy-mm-ddThh:MM:ss")</f>
        <v>2021-04-12T00:00:00</v>
      </c>
      <c r="K632" s="66">
        <f t="shared" si="9"/>
        <v>1632000</v>
      </c>
      <c r="L632" s="20" t="s">
        <v>3939</v>
      </c>
      <c r="M632" s="12">
        <v>43994.462500000001</v>
      </c>
      <c r="N632" s="64" t="s">
        <v>2876</v>
      </c>
      <c r="O632" s="30" t="s">
        <v>2935</v>
      </c>
      <c r="P632" s="47">
        <f>H632</f>
        <v>1632000</v>
      </c>
      <c r="Q632" t="s">
        <v>2981</v>
      </c>
      <c r="R632" t="s">
        <v>2982</v>
      </c>
      <c r="S632">
        <v>5</v>
      </c>
      <c r="T632">
        <v>3</v>
      </c>
      <c r="U632">
        <v>2</v>
      </c>
      <c r="V632">
        <v>1</v>
      </c>
      <c r="W632">
        <v>0.5</v>
      </c>
      <c r="X632">
        <v>300000000</v>
      </c>
      <c r="Y632">
        <v>50000</v>
      </c>
      <c r="Z632">
        <v>500000</v>
      </c>
      <c r="AA632">
        <v>20000000</v>
      </c>
      <c r="AB632">
        <v>25</v>
      </c>
      <c r="AC632">
        <v>100</v>
      </c>
      <c r="AD632">
        <v>6</v>
      </c>
      <c r="AE632">
        <v>0.2</v>
      </c>
      <c r="AF632">
        <v>0.5</v>
      </c>
      <c r="AG632">
        <v>2</v>
      </c>
      <c r="AH632">
        <v>1</v>
      </c>
      <c r="AI632">
        <v>0.5</v>
      </c>
      <c r="AJ632">
        <v>0.5</v>
      </c>
      <c r="AK632">
        <v>0.5</v>
      </c>
      <c r="AL632">
        <v>6</v>
      </c>
      <c r="AM632">
        <v>4.5</v>
      </c>
      <c r="AN632">
        <v>1.5</v>
      </c>
      <c r="AO632" t="s">
        <v>2983</v>
      </c>
      <c r="AP632" t="s">
        <v>2984</v>
      </c>
      <c r="AQ632" t="s">
        <v>3299</v>
      </c>
      <c r="AR632" t="s">
        <v>2986</v>
      </c>
      <c r="AS632" t="s">
        <v>2987</v>
      </c>
      <c r="AT632" t="s">
        <v>2988</v>
      </c>
      <c r="AU632">
        <v>70</v>
      </c>
      <c r="AV632">
        <v>80</v>
      </c>
      <c r="AW632">
        <v>20000000</v>
      </c>
      <c r="AX632">
        <v>3</v>
      </c>
      <c r="AY632">
        <v>1</v>
      </c>
      <c r="AZ632">
        <v>0.5</v>
      </c>
      <c r="BA632">
        <v>0.3</v>
      </c>
      <c r="BB632">
        <v>0.2</v>
      </c>
      <c r="BC632">
        <v>300000000</v>
      </c>
      <c r="BD632">
        <v>0.2</v>
      </c>
      <c r="BE632">
        <v>0.5</v>
      </c>
      <c r="BF632">
        <v>0.2</v>
      </c>
      <c r="BG632">
        <v>0.5</v>
      </c>
    </row>
    <row r="633" spans="1:59" ht="24.75" thickBot="1" x14ac:dyDescent="0.3">
      <c r="A633" s="10" t="s">
        <v>1354</v>
      </c>
      <c r="B633" s="11" t="s">
        <v>1800</v>
      </c>
      <c r="C633" s="10" t="s">
        <v>1355</v>
      </c>
      <c r="D633" s="10" t="s">
        <v>1355</v>
      </c>
      <c r="E633" s="33">
        <v>43994.462500000001</v>
      </c>
      <c r="F633" s="56">
        <f>EDATE(E633, 10)</f>
        <v>44298</v>
      </c>
      <c r="G633" s="15" t="s">
        <v>3948</v>
      </c>
      <c r="H633" s="59">
        <v>1195000</v>
      </c>
      <c r="I633" s="16" t="str">
        <f>TEXT(E633,"yyyy-mm-ddThh:MM:ss")</f>
        <v>2020-06-12T11:06:00</v>
      </c>
      <c r="J633" s="55" t="str">
        <f>TEXT(F633,"yyyy-mm-ddThh:MM:ss")</f>
        <v>2021-04-12T00:00:00</v>
      </c>
      <c r="K633" s="66">
        <f t="shared" si="9"/>
        <v>1195000</v>
      </c>
      <c r="L633" s="20" t="s">
        <v>3939</v>
      </c>
      <c r="M633" s="12">
        <v>43994.462500000001</v>
      </c>
      <c r="N633" s="64" t="s">
        <v>2876</v>
      </c>
      <c r="O633" s="30" t="s">
        <v>2935</v>
      </c>
      <c r="P633" s="47">
        <f>H633</f>
        <v>1195000</v>
      </c>
      <c r="Q633" t="s">
        <v>2981</v>
      </c>
      <c r="R633" t="s">
        <v>2982</v>
      </c>
      <c r="S633">
        <v>5</v>
      </c>
      <c r="T633">
        <v>3</v>
      </c>
      <c r="U633">
        <v>2</v>
      </c>
      <c r="V633">
        <v>1</v>
      </c>
      <c r="W633">
        <v>0.5</v>
      </c>
      <c r="X633">
        <v>300000000</v>
      </c>
      <c r="Y633">
        <v>50000</v>
      </c>
      <c r="Z633">
        <v>500000</v>
      </c>
      <c r="AA633">
        <v>20000000</v>
      </c>
      <c r="AB633">
        <v>25</v>
      </c>
      <c r="AC633">
        <v>100</v>
      </c>
      <c r="AD633">
        <v>6</v>
      </c>
      <c r="AE633">
        <v>0.2</v>
      </c>
      <c r="AF633">
        <v>0.5</v>
      </c>
      <c r="AG633">
        <v>2</v>
      </c>
      <c r="AH633">
        <v>1</v>
      </c>
      <c r="AI633">
        <v>0.5</v>
      </c>
      <c r="AJ633">
        <v>0.5</v>
      </c>
      <c r="AK633">
        <v>0.5</v>
      </c>
      <c r="AL633">
        <v>6</v>
      </c>
      <c r="AM633">
        <v>4.5</v>
      </c>
      <c r="AN633">
        <v>1.5</v>
      </c>
      <c r="AO633" t="s">
        <v>2983</v>
      </c>
      <c r="AP633" t="s">
        <v>2984</v>
      </c>
      <c r="AQ633" t="s">
        <v>3343</v>
      </c>
      <c r="AR633" t="s">
        <v>2986</v>
      </c>
      <c r="AS633" t="s">
        <v>2987</v>
      </c>
      <c r="AT633" t="s">
        <v>2988</v>
      </c>
      <c r="AU633">
        <v>70</v>
      </c>
      <c r="AV633">
        <v>80</v>
      </c>
      <c r="AW633">
        <v>20000000</v>
      </c>
      <c r="AX633">
        <v>3</v>
      </c>
      <c r="AY633">
        <v>1</v>
      </c>
      <c r="AZ633">
        <v>0.5</v>
      </c>
      <c r="BA633">
        <v>0.3</v>
      </c>
      <c r="BB633">
        <v>0.2</v>
      </c>
      <c r="BC633">
        <v>300000000</v>
      </c>
      <c r="BD633">
        <v>0.2</v>
      </c>
      <c r="BE633">
        <v>0.5</v>
      </c>
      <c r="BF633">
        <v>0.2</v>
      </c>
      <c r="BG633">
        <v>0.5</v>
      </c>
    </row>
    <row r="634" spans="1:59" ht="24.75" thickBot="1" x14ac:dyDescent="0.3">
      <c r="A634" s="10" t="s">
        <v>1315</v>
      </c>
      <c r="B634" s="11" t="s">
        <v>1800</v>
      </c>
      <c r="C634" s="10" t="s">
        <v>1316</v>
      </c>
      <c r="D634" s="10" t="s">
        <v>1316</v>
      </c>
      <c r="E634" s="33">
        <v>43994.462500000001</v>
      </c>
      <c r="F634" s="56">
        <f>EDATE(E634, 10)</f>
        <v>44298</v>
      </c>
      <c r="G634" s="15" t="s">
        <v>3948</v>
      </c>
      <c r="H634" s="59">
        <v>1170000</v>
      </c>
      <c r="I634" s="16" t="str">
        <f>TEXT(E634,"yyyy-mm-ddThh:MM:ss")</f>
        <v>2020-06-12T11:06:00</v>
      </c>
      <c r="J634" s="55" t="str">
        <f>TEXT(F634,"yyyy-mm-ddThh:MM:ss")</f>
        <v>2021-04-12T00:00:00</v>
      </c>
      <c r="K634" s="66">
        <f t="shared" si="9"/>
        <v>1170000</v>
      </c>
      <c r="L634" s="20" t="s">
        <v>3939</v>
      </c>
      <c r="M634" s="12">
        <v>43994.54583333333</v>
      </c>
      <c r="N634" s="64" t="s">
        <v>2876</v>
      </c>
      <c r="O634" s="30" t="s">
        <v>2935</v>
      </c>
      <c r="P634" s="47">
        <f>H634</f>
        <v>1170000</v>
      </c>
      <c r="Q634" t="s">
        <v>2981</v>
      </c>
      <c r="R634" t="s">
        <v>2982</v>
      </c>
      <c r="S634">
        <v>5</v>
      </c>
      <c r="T634">
        <v>3</v>
      </c>
      <c r="U634">
        <v>2</v>
      </c>
      <c r="V634">
        <v>1</v>
      </c>
      <c r="W634">
        <v>0.5</v>
      </c>
      <c r="X634">
        <v>300000000</v>
      </c>
      <c r="Y634">
        <v>50000</v>
      </c>
      <c r="Z634">
        <v>500000</v>
      </c>
      <c r="AA634">
        <v>20000000</v>
      </c>
      <c r="AB634">
        <v>25</v>
      </c>
      <c r="AC634">
        <v>100</v>
      </c>
      <c r="AD634">
        <v>6</v>
      </c>
      <c r="AE634">
        <v>0.2</v>
      </c>
      <c r="AF634">
        <v>0.5</v>
      </c>
      <c r="AG634">
        <v>2</v>
      </c>
      <c r="AH634">
        <v>1</v>
      </c>
      <c r="AI634">
        <v>0.5</v>
      </c>
      <c r="AJ634">
        <v>0.5</v>
      </c>
      <c r="AK634">
        <v>0.5</v>
      </c>
      <c r="AL634">
        <v>6</v>
      </c>
      <c r="AM634">
        <v>4.5</v>
      </c>
      <c r="AN634">
        <v>1.5</v>
      </c>
      <c r="AO634" t="s">
        <v>2983</v>
      </c>
      <c r="AP634" t="s">
        <v>2984</v>
      </c>
      <c r="AQ634" t="s">
        <v>3348</v>
      </c>
      <c r="AR634" t="s">
        <v>2986</v>
      </c>
      <c r="AS634" t="s">
        <v>2987</v>
      </c>
      <c r="AT634" t="s">
        <v>2988</v>
      </c>
      <c r="AU634">
        <v>70</v>
      </c>
      <c r="AV634">
        <v>80</v>
      </c>
      <c r="AW634">
        <v>20000000</v>
      </c>
      <c r="AX634">
        <v>3</v>
      </c>
      <c r="AY634">
        <v>1</v>
      </c>
      <c r="AZ634">
        <v>0.5</v>
      </c>
      <c r="BA634">
        <v>0.3</v>
      </c>
      <c r="BB634">
        <v>0.2</v>
      </c>
      <c r="BC634">
        <v>300000000</v>
      </c>
      <c r="BD634">
        <v>0.2</v>
      </c>
      <c r="BE634">
        <v>0.5</v>
      </c>
      <c r="BF634">
        <v>0.2</v>
      </c>
      <c r="BG634">
        <v>0.5</v>
      </c>
    </row>
    <row r="635" spans="1:59" ht="24.75" thickBot="1" x14ac:dyDescent="0.3">
      <c r="A635" s="10" t="s">
        <v>1331</v>
      </c>
      <c r="B635" s="11" t="s">
        <v>1800</v>
      </c>
      <c r="C635" s="10" t="s">
        <v>1332</v>
      </c>
      <c r="D635" s="10" t="s">
        <v>1332</v>
      </c>
      <c r="E635" s="33">
        <v>43994.462500000001</v>
      </c>
      <c r="F635" s="56">
        <f>EDATE(E635, 10)</f>
        <v>44298</v>
      </c>
      <c r="G635" s="15" t="s">
        <v>3948</v>
      </c>
      <c r="H635" s="59">
        <v>1000000</v>
      </c>
      <c r="I635" s="16" t="str">
        <f>TEXT(E635,"yyyy-mm-ddThh:MM:ss")</f>
        <v>2020-06-12T11:06:00</v>
      </c>
      <c r="J635" s="55" t="str">
        <f>TEXT(F635,"yyyy-mm-ddThh:MM:ss")</f>
        <v>2021-04-12T00:00:00</v>
      </c>
      <c r="K635" s="66">
        <f t="shared" ref="K635:K698" si="10">H635</f>
        <v>1000000</v>
      </c>
      <c r="L635" s="20" t="s">
        <v>3939</v>
      </c>
      <c r="M635" s="12">
        <v>43994.462500000001</v>
      </c>
      <c r="N635" s="64" t="s">
        <v>2876</v>
      </c>
      <c r="O635" s="30" t="s">
        <v>2935</v>
      </c>
      <c r="P635" s="47">
        <f>H635</f>
        <v>1000000</v>
      </c>
      <c r="Q635" t="s">
        <v>2981</v>
      </c>
      <c r="R635" t="s">
        <v>2982</v>
      </c>
      <c r="S635">
        <v>5</v>
      </c>
      <c r="T635">
        <v>3</v>
      </c>
      <c r="U635">
        <v>2</v>
      </c>
      <c r="V635">
        <v>1</v>
      </c>
      <c r="W635">
        <v>0.5</v>
      </c>
      <c r="X635">
        <v>300000000</v>
      </c>
      <c r="Y635">
        <v>50000</v>
      </c>
      <c r="Z635">
        <v>500000</v>
      </c>
      <c r="AA635">
        <v>20000000</v>
      </c>
      <c r="AB635">
        <v>25</v>
      </c>
      <c r="AC635">
        <v>100</v>
      </c>
      <c r="AD635">
        <v>6</v>
      </c>
      <c r="AE635">
        <v>0.2</v>
      </c>
      <c r="AF635">
        <v>0.5</v>
      </c>
      <c r="AG635">
        <v>2</v>
      </c>
      <c r="AH635">
        <v>1</v>
      </c>
      <c r="AI635">
        <v>0.5</v>
      </c>
      <c r="AJ635">
        <v>0.5</v>
      </c>
      <c r="AK635">
        <v>0.5</v>
      </c>
      <c r="AL635">
        <v>6</v>
      </c>
      <c r="AM635">
        <v>4.5</v>
      </c>
      <c r="AN635">
        <v>1.5</v>
      </c>
      <c r="AO635" t="s">
        <v>2983</v>
      </c>
      <c r="AP635" t="s">
        <v>2984</v>
      </c>
      <c r="AQ635" t="s">
        <v>3388</v>
      </c>
      <c r="AR635" t="s">
        <v>2986</v>
      </c>
      <c r="AS635" t="s">
        <v>2987</v>
      </c>
      <c r="AT635" t="s">
        <v>2988</v>
      </c>
      <c r="AU635">
        <v>70</v>
      </c>
      <c r="AV635">
        <v>80</v>
      </c>
      <c r="AW635">
        <v>20000000</v>
      </c>
      <c r="AX635">
        <v>3</v>
      </c>
      <c r="AY635">
        <v>1</v>
      </c>
      <c r="AZ635">
        <v>0.5</v>
      </c>
      <c r="BA635">
        <v>0.3</v>
      </c>
      <c r="BB635">
        <v>0.2</v>
      </c>
      <c r="BC635">
        <v>300000000</v>
      </c>
      <c r="BD635">
        <v>0.2</v>
      </c>
      <c r="BE635">
        <v>0.5</v>
      </c>
      <c r="BF635">
        <v>0.2</v>
      </c>
      <c r="BG635">
        <v>0.5</v>
      </c>
    </row>
    <row r="636" spans="1:59" ht="24.75" thickBot="1" x14ac:dyDescent="0.3">
      <c r="A636" s="10" t="s">
        <v>1339</v>
      </c>
      <c r="B636" s="11" t="s">
        <v>1800</v>
      </c>
      <c r="C636" s="10" t="s">
        <v>1340</v>
      </c>
      <c r="D636" s="10" t="s">
        <v>1340</v>
      </c>
      <c r="E636" s="33">
        <v>43994.462500000001</v>
      </c>
      <c r="F636" s="56">
        <f>EDATE(E636, 10)</f>
        <v>44298</v>
      </c>
      <c r="G636" s="15" t="s">
        <v>3948</v>
      </c>
      <c r="H636" s="59">
        <v>800000</v>
      </c>
      <c r="I636" s="16" t="str">
        <f>TEXT(E636,"yyyy-mm-ddThh:MM:ss")</f>
        <v>2020-06-12T11:06:00</v>
      </c>
      <c r="J636" s="55" t="str">
        <f>TEXT(F636,"yyyy-mm-ddThh:MM:ss")</f>
        <v>2021-04-12T00:00:00</v>
      </c>
      <c r="K636" s="66">
        <f t="shared" si="10"/>
        <v>800000</v>
      </c>
      <c r="L636" s="20" t="s">
        <v>3939</v>
      </c>
      <c r="M636" s="12">
        <v>43994.462500000001</v>
      </c>
      <c r="N636" s="64" t="s">
        <v>2876</v>
      </c>
      <c r="O636" s="30" t="s">
        <v>2935</v>
      </c>
      <c r="P636" s="47">
        <f>H636</f>
        <v>800000</v>
      </c>
      <c r="Q636" t="s">
        <v>2981</v>
      </c>
      <c r="R636" t="s">
        <v>2982</v>
      </c>
      <c r="S636">
        <v>5</v>
      </c>
      <c r="T636">
        <v>3</v>
      </c>
      <c r="U636">
        <v>2</v>
      </c>
      <c r="V636">
        <v>1</v>
      </c>
      <c r="W636">
        <v>0.5</v>
      </c>
      <c r="X636">
        <v>300000000</v>
      </c>
      <c r="Y636">
        <v>50000</v>
      </c>
      <c r="Z636">
        <v>500000</v>
      </c>
      <c r="AA636">
        <v>20000000</v>
      </c>
      <c r="AB636">
        <v>25</v>
      </c>
      <c r="AC636">
        <v>100</v>
      </c>
      <c r="AD636">
        <v>6</v>
      </c>
      <c r="AE636">
        <v>0.2</v>
      </c>
      <c r="AF636">
        <v>0.5</v>
      </c>
      <c r="AG636">
        <v>2</v>
      </c>
      <c r="AH636">
        <v>1</v>
      </c>
      <c r="AI636">
        <v>0.5</v>
      </c>
      <c r="AJ636">
        <v>0.5</v>
      </c>
      <c r="AK636">
        <v>0.5</v>
      </c>
      <c r="AL636">
        <v>6</v>
      </c>
      <c r="AM636">
        <v>4.5</v>
      </c>
      <c r="AN636">
        <v>1.5</v>
      </c>
      <c r="AO636" t="s">
        <v>2983</v>
      </c>
      <c r="AP636" t="s">
        <v>2984</v>
      </c>
      <c r="AQ636" t="s">
        <v>3448</v>
      </c>
      <c r="AR636" t="s">
        <v>2986</v>
      </c>
      <c r="AS636" t="s">
        <v>2987</v>
      </c>
      <c r="AT636" t="s">
        <v>2988</v>
      </c>
      <c r="AU636">
        <v>70</v>
      </c>
      <c r="AV636">
        <v>80</v>
      </c>
      <c r="AW636">
        <v>20000000</v>
      </c>
      <c r="AX636">
        <v>3</v>
      </c>
      <c r="AY636">
        <v>1</v>
      </c>
      <c r="AZ636">
        <v>0.5</v>
      </c>
      <c r="BA636">
        <v>0.3</v>
      </c>
      <c r="BB636">
        <v>0.2</v>
      </c>
      <c r="BC636">
        <v>300000000</v>
      </c>
      <c r="BD636">
        <v>0.2</v>
      </c>
      <c r="BE636">
        <v>0.5</v>
      </c>
      <c r="BF636">
        <v>0.2</v>
      </c>
      <c r="BG636">
        <v>0.5</v>
      </c>
    </row>
    <row r="637" spans="1:59" ht="24.75" thickBot="1" x14ac:dyDescent="0.3">
      <c r="A637" s="10" t="s">
        <v>1346</v>
      </c>
      <c r="B637" s="11" t="s">
        <v>1800</v>
      </c>
      <c r="C637" s="10" t="s">
        <v>1347</v>
      </c>
      <c r="D637" s="10" t="s">
        <v>1347</v>
      </c>
      <c r="E637" s="33">
        <v>43994.462500000001</v>
      </c>
      <c r="F637" s="56">
        <f>EDATE(E637, 10)</f>
        <v>44298</v>
      </c>
      <c r="G637" s="15" t="s">
        <v>3948</v>
      </c>
      <c r="H637" s="59">
        <v>735000</v>
      </c>
      <c r="I637" s="16" t="str">
        <f>TEXT(E637,"yyyy-mm-ddThh:MM:ss")</f>
        <v>2020-06-12T11:06:00</v>
      </c>
      <c r="J637" s="55" t="str">
        <f>TEXT(F637,"yyyy-mm-ddThh:MM:ss")</f>
        <v>2021-04-12T00:00:00</v>
      </c>
      <c r="K637" s="66">
        <f t="shared" si="10"/>
        <v>735000</v>
      </c>
      <c r="L637" s="20" t="s">
        <v>3939</v>
      </c>
      <c r="M637" s="12">
        <v>43994.54583333333</v>
      </c>
      <c r="N637" s="64" t="s">
        <v>2876</v>
      </c>
      <c r="O637" s="30" t="s">
        <v>2935</v>
      </c>
      <c r="P637" s="47">
        <f>H637</f>
        <v>735000</v>
      </c>
      <c r="Q637" t="s">
        <v>2981</v>
      </c>
      <c r="R637" t="s">
        <v>2982</v>
      </c>
      <c r="S637">
        <v>5</v>
      </c>
      <c r="T637">
        <v>3</v>
      </c>
      <c r="U637">
        <v>2</v>
      </c>
      <c r="V637">
        <v>1</v>
      </c>
      <c r="W637">
        <v>0.5</v>
      </c>
      <c r="X637">
        <v>300000000</v>
      </c>
      <c r="Y637">
        <v>50000</v>
      </c>
      <c r="Z637">
        <v>500000</v>
      </c>
      <c r="AA637">
        <v>20000000</v>
      </c>
      <c r="AB637">
        <v>25</v>
      </c>
      <c r="AC637">
        <v>100</v>
      </c>
      <c r="AD637">
        <v>6</v>
      </c>
      <c r="AE637">
        <v>0.2</v>
      </c>
      <c r="AF637">
        <v>0.5</v>
      </c>
      <c r="AG637">
        <v>2</v>
      </c>
      <c r="AH637">
        <v>1</v>
      </c>
      <c r="AI637">
        <v>0.5</v>
      </c>
      <c r="AJ637">
        <v>0.5</v>
      </c>
      <c r="AK637">
        <v>0.5</v>
      </c>
      <c r="AL637">
        <v>6</v>
      </c>
      <c r="AM637">
        <v>4.5</v>
      </c>
      <c r="AN637">
        <v>1.5</v>
      </c>
      <c r="AO637" t="s">
        <v>2983</v>
      </c>
      <c r="AP637" t="s">
        <v>2984</v>
      </c>
      <c r="AQ637" t="s">
        <v>3466</v>
      </c>
      <c r="AR637" t="s">
        <v>2986</v>
      </c>
      <c r="AS637" t="s">
        <v>2987</v>
      </c>
      <c r="AT637" t="s">
        <v>2988</v>
      </c>
      <c r="AU637">
        <v>70</v>
      </c>
      <c r="AV637">
        <v>80</v>
      </c>
      <c r="AW637">
        <v>20000000</v>
      </c>
      <c r="AX637">
        <v>3</v>
      </c>
      <c r="AY637">
        <v>1</v>
      </c>
      <c r="AZ637">
        <v>0.5</v>
      </c>
      <c r="BA637">
        <v>0.3</v>
      </c>
      <c r="BB637">
        <v>0.2</v>
      </c>
      <c r="BC637">
        <v>300000000</v>
      </c>
      <c r="BD637">
        <v>0.2</v>
      </c>
      <c r="BE637">
        <v>0.5</v>
      </c>
      <c r="BF637">
        <v>0.2</v>
      </c>
      <c r="BG637">
        <v>0.5</v>
      </c>
    </row>
    <row r="638" spans="1:59" ht="24.75" thickBot="1" x14ac:dyDescent="0.3">
      <c r="A638" s="10" t="s">
        <v>1312</v>
      </c>
      <c r="B638" s="11" t="s">
        <v>1800</v>
      </c>
      <c r="C638" s="10" t="s">
        <v>1313</v>
      </c>
      <c r="D638" s="10" t="s">
        <v>1313</v>
      </c>
      <c r="E638" s="33">
        <v>43994.462500000001</v>
      </c>
      <c r="F638" s="56">
        <f>EDATE(E638, 10)</f>
        <v>44298</v>
      </c>
      <c r="G638" s="15" t="s">
        <v>3948</v>
      </c>
      <c r="H638" s="59">
        <v>533000</v>
      </c>
      <c r="I638" s="16" t="str">
        <f>TEXT(E638,"yyyy-mm-ddThh:MM:ss")</f>
        <v>2020-06-12T11:06:00</v>
      </c>
      <c r="J638" s="55" t="str">
        <f>TEXT(F638,"yyyy-mm-ddThh:MM:ss")</f>
        <v>2021-04-12T00:00:00</v>
      </c>
      <c r="K638" s="66">
        <f t="shared" si="10"/>
        <v>533000</v>
      </c>
      <c r="L638" s="20" t="s">
        <v>3939</v>
      </c>
      <c r="M638" s="12">
        <v>43994.54583333333</v>
      </c>
      <c r="N638" s="64" t="s">
        <v>2876</v>
      </c>
      <c r="O638" s="30" t="s">
        <v>2935</v>
      </c>
      <c r="P638" s="47">
        <f>H638</f>
        <v>533000</v>
      </c>
      <c r="Q638" t="s">
        <v>2981</v>
      </c>
      <c r="R638" t="s">
        <v>2982</v>
      </c>
      <c r="S638">
        <v>5</v>
      </c>
      <c r="T638">
        <v>3</v>
      </c>
      <c r="U638">
        <v>2</v>
      </c>
      <c r="V638">
        <v>1</v>
      </c>
      <c r="W638">
        <v>0.5</v>
      </c>
      <c r="X638">
        <v>300000000</v>
      </c>
      <c r="Y638">
        <v>50000</v>
      </c>
      <c r="Z638">
        <v>500000</v>
      </c>
      <c r="AA638">
        <v>20000000</v>
      </c>
      <c r="AB638">
        <v>25</v>
      </c>
      <c r="AC638">
        <v>100</v>
      </c>
      <c r="AD638">
        <v>6</v>
      </c>
      <c r="AE638">
        <v>0.2</v>
      </c>
      <c r="AF638">
        <v>0.5</v>
      </c>
      <c r="AG638">
        <v>2</v>
      </c>
      <c r="AH638">
        <v>1</v>
      </c>
      <c r="AI638">
        <v>0.5</v>
      </c>
      <c r="AJ638">
        <v>0.5</v>
      </c>
      <c r="AK638">
        <v>0.5</v>
      </c>
      <c r="AL638">
        <v>6</v>
      </c>
      <c r="AM638">
        <v>4.5</v>
      </c>
      <c r="AN638">
        <v>1.5</v>
      </c>
      <c r="AO638" t="s">
        <v>2983</v>
      </c>
      <c r="AP638" t="s">
        <v>2984</v>
      </c>
      <c r="AQ638" t="s">
        <v>3629</v>
      </c>
      <c r="AR638" t="s">
        <v>2986</v>
      </c>
      <c r="AS638" t="s">
        <v>2987</v>
      </c>
      <c r="AT638" t="s">
        <v>2988</v>
      </c>
      <c r="AU638">
        <v>70</v>
      </c>
      <c r="AV638">
        <v>80</v>
      </c>
      <c r="AW638">
        <v>20000000</v>
      </c>
      <c r="AX638">
        <v>3</v>
      </c>
      <c r="AY638">
        <v>1</v>
      </c>
      <c r="AZ638">
        <v>0.5</v>
      </c>
      <c r="BA638">
        <v>0.3</v>
      </c>
      <c r="BB638">
        <v>0.2</v>
      </c>
      <c r="BC638">
        <v>300000000</v>
      </c>
      <c r="BD638">
        <v>0.2</v>
      </c>
      <c r="BE638">
        <v>0.5</v>
      </c>
      <c r="BF638">
        <v>0.2</v>
      </c>
      <c r="BG638">
        <v>0.5</v>
      </c>
    </row>
    <row r="639" spans="1:59" ht="24.75" thickBot="1" x14ac:dyDescent="0.3">
      <c r="A639" s="10" t="s">
        <v>1342</v>
      </c>
      <c r="B639" s="11" t="s">
        <v>1800</v>
      </c>
      <c r="C639" s="10" t="s">
        <v>1343</v>
      </c>
      <c r="D639" s="10" t="s">
        <v>1343</v>
      </c>
      <c r="E639" s="33">
        <v>43994.462500000001</v>
      </c>
      <c r="F639" s="56">
        <f>EDATE(E639, 10)</f>
        <v>44298</v>
      </c>
      <c r="G639" s="15" t="s">
        <v>3948</v>
      </c>
      <c r="H639" s="59">
        <v>500000</v>
      </c>
      <c r="I639" s="16" t="str">
        <f>TEXT(E639,"yyyy-mm-ddThh:MM:ss")</f>
        <v>2020-06-12T11:06:00</v>
      </c>
      <c r="J639" s="55" t="str">
        <f>TEXT(F639,"yyyy-mm-ddThh:MM:ss")</f>
        <v>2021-04-12T00:00:00</v>
      </c>
      <c r="K639" s="66">
        <f t="shared" si="10"/>
        <v>500000</v>
      </c>
      <c r="L639" s="20" t="s">
        <v>3939</v>
      </c>
      <c r="M639" s="12">
        <v>43994.92083333333</v>
      </c>
      <c r="N639" s="64" t="s">
        <v>2876</v>
      </c>
      <c r="O639" s="30" t="s">
        <v>2935</v>
      </c>
      <c r="P639" s="47">
        <f>H639</f>
        <v>500000</v>
      </c>
      <c r="Q639" t="s">
        <v>2981</v>
      </c>
      <c r="R639" t="s">
        <v>2982</v>
      </c>
      <c r="S639">
        <v>5</v>
      </c>
      <c r="T639">
        <v>3</v>
      </c>
      <c r="U639">
        <v>2</v>
      </c>
      <c r="V639">
        <v>1</v>
      </c>
      <c r="W639">
        <v>0.5</v>
      </c>
      <c r="X639">
        <v>300000000</v>
      </c>
      <c r="Y639">
        <v>50000</v>
      </c>
      <c r="Z639">
        <v>500000</v>
      </c>
      <c r="AA639">
        <v>20000000</v>
      </c>
      <c r="AB639">
        <v>25</v>
      </c>
      <c r="AC639">
        <v>100</v>
      </c>
      <c r="AD639">
        <v>6</v>
      </c>
      <c r="AE639">
        <v>0.2</v>
      </c>
      <c r="AF639">
        <v>0.5</v>
      </c>
      <c r="AG639">
        <v>2</v>
      </c>
      <c r="AH639">
        <v>1</v>
      </c>
      <c r="AI639">
        <v>0.5</v>
      </c>
      <c r="AJ639">
        <v>0.5</v>
      </c>
      <c r="AK639">
        <v>0.5</v>
      </c>
      <c r="AL639">
        <v>6</v>
      </c>
      <c r="AM639">
        <v>4.5</v>
      </c>
      <c r="AN639">
        <v>1.5</v>
      </c>
      <c r="AO639" t="s">
        <v>2983</v>
      </c>
      <c r="AP639" t="s">
        <v>2984</v>
      </c>
      <c r="AQ639" t="s">
        <v>3800</v>
      </c>
      <c r="AR639" t="s">
        <v>2986</v>
      </c>
      <c r="AS639" t="s">
        <v>2987</v>
      </c>
      <c r="AT639" t="s">
        <v>2988</v>
      </c>
      <c r="AU639">
        <v>70</v>
      </c>
      <c r="AV639">
        <v>80</v>
      </c>
      <c r="AW639">
        <v>20000000</v>
      </c>
      <c r="AX639">
        <v>3</v>
      </c>
      <c r="AY639">
        <v>1</v>
      </c>
      <c r="AZ639">
        <v>0.5</v>
      </c>
      <c r="BA639">
        <v>0.3</v>
      </c>
      <c r="BB639">
        <v>0.2</v>
      </c>
      <c r="BC639">
        <v>300000000</v>
      </c>
      <c r="BD639">
        <v>0.2</v>
      </c>
      <c r="BE639">
        <v>0.5</v>
      </c>
      <c r="BF639">
        <v>0.2</v>
      </c>
      <c r="BG639">
        <v>0.5</v>
      </c>
    </row>
    <row r="640" spans="1:59" ht="24.75" thickBot="1" x14ac:dyDescent="0.3">
      <c r="A640" s="10" t="s">
        <v>1360</v>
      </c>
      <c r="B640" s="11" t="s">
        <v>1800</v>
      </c>
      <c r="C640" s="10" t="s">
        <v>1361</v>
      </c>
      <c r="D640" s="10" t="s">
        <v>1361</v>
      </c>
      <c r="E640" s="33">
        <v>43994.462500000001</v>
      </c>
      <c r="F640" s="56">
        <f>EDATE(E640, 10)</f>
        <v>44298</v>
      </c>
      <c r="G640" s="15" t="s">
        <v>3948</v>
      </c>
      <c r="H640" s="59">
        <v>390000</v>
      </c>
      <c r="I640" s="16" t="str">
        <f>TEXT(E640,"yyyy-mm-ddThh:MM:ss")</f>
        <v>2020-06-12T11:06:00</v>
      </c>
      <c r="J640" s="55" t="str">
        <f>TEXT(F640,"yyyy-mm-ddThh:MM:ss")</f>
        <v>2021-04-12T00:00:00</v>
      </c>
      <c r="K640" s="66">
        <f t="shared" si="10"/>
        <v>390000</v>
      </c>
      <c r="L640" s="20" t="s">
        <v>3939</v>
      </c>
      <c r="M640" s="12">
        <v>43994.462500000001</v>
      </c>
      <c r="N640" s="64" t="s">
        <v>2876</v>
      </c>
      <c r="O640" s="30" t="s">
        <v>2935</v>
      </c>
      <c r="P640" s="47">
        <f>H640</f>
        <v>390000</v>
      </c>
      <c r="Q640" t="s">
        <v>2981</v>
      </c>
      <c r="R640" t="s">
        <v>2982</v>
      </c>
      <c r="S640">
        <v>5</v>
      </c>
      <c r="T640">
        <v>3</v>
      </c>
      <c r="U640">
        <v>2</v>
      </c>
      <c r="V640">
        <v>1</v>
      </c>
      <c r="W640">
        <v>0.5</v>
      </c>
      <c r="X640">
        <v>300000000</v>
      </c>
      <c r="Y640">
        <v>50000</v>
      </c>
      <c r="Z640">
        <v>500000</v>
      </c>
      <c r="AA640">
        <v>20000000</v>
      </c>
      <c r="AB640">
        <v>25</v>
      </c>
      <c r="AC640">
        <v>100</v>
      </c>
      <c r="AD640">
        <v>6</v>
      </c>
      <c r="AE640">
        <v>0.2</v>
      </c>
      <c r="AF640">
        <v>0.5</v>
      </c>
      <c r="AG640">
        <v>2</v>
      </c>
      <c r="AH640">
        <v>1</v>
      </c>
      <c r="AI640">
        <v>0.5</v>
      </c>
      <c r="AJ640">
        <v>0.5</v>
      </c>
      <c r="AK640">
        <v>0.5</v>
      </c>
      <c r="AL640">
        <v>6</v>
      </c>
      <c r="AM640">
        <v>4.5</v>
      </c>
      <c r="AN640">
        <v>1.5</v>
      </c>
      <c r="AO640" t="s">
        <v>2983</v>
      </c>
      <c r="AP640" t="s">
        <v>2984</v>
      </c>
      <c r="AQ640" t="s">
        <v>3912</v>
      </c>
      <c r="AR640" t="s">
        <v>2986</v>
      </c>
      <c r="AS640" t="s">
        <v>2987</v>
      </c>
      <c r="AT640" t="s">
        <v>2988</v>
      </c>
      <c r="AU640">
        <v>70</v>
      </c>
      <c r="AV640">
        <v>80</v>
      </c>
      <c r="AW640">
        <v>20000000</v>
      </c>
      <c r="AX640">
        <v>3</v>
      </c>
      <c r="AY640">
        <v>1</v>
      </c>
      <c r="AZ640">
        <v>0.5</v>
      </c>
      <c r="BA640">
        <v>0.3</v>
      </c>
      <c r="BB640">
        <v>0.2</v>
      </c>
      <c r="BC640">
        <v>300000000</v>
      </c>
      <c r="BD640">
        <v>0.2</v>
      </c>
      <c r="BE640">
        <v>0.5</v>
      </c>
      <c r="BF640">
        <v>0.2</v>
      </c>
      <c r="BG640">
        <v>0.5</v>
      </c>
    </row>
    <row r="641" spans="1:59" ht="24.75" thickBot="1" x14ac:dyDescent="0.3">
      <c r="A641" s="10" t="s">
        <v>1357</v>
      </c>
      <c r="B641" s="11" t="s">
        <v>1800</v>
      </c>
      <c r="C641" s="10" t="s">
        <v>1358</v>
      </c>
      <c r="D641" s="10" t="s">
        <v>1358</v>
      </c>
      <c r="E641" s="33">
        <v>43994.462500000001</v>
      </c>
      <c r="F641" s="56">
        <f>EDATE(E641, 10)</f>
        <v>44298</v>
      </c>
      <c r="G641" s="15" t="s">
        <v>3948</v>
      </c>
      <c r="H641" s="59">
        <v>346000</v>
      </c>
      <c r="I641" s="16" t="str">
        <f>TEXT(E641,"yyyy-mm-ddThh:MM:ss")</f>
        <v>2020-06-12T11:06:00</v>
      </c>
      <c r="J641" s="55" t="str">
        <f>TEXT(F641,"yyyy-mm-ddThh:MM:ss")</f>
        <v>2021-04-12T00:00:00</v>
      </c>
      <c r="K641" s="66">
        <f t="shared" si="10"/>
        <v>346000</v>
      </c>
      <c r="L641" s="20" t="s">
        <v>3939</v>
      </c>
      <c r="M641" s="12">
        <v>43994.462500000001</v>
      </c>
      <c r="N641" s="64" t="s">
        <v>2876</v>
      </c>
      <c r="O641" s="30" t="s">
        <v>2935</v>
      </c>
      <c r="P641" s="47">
        <f>H641</f>
        <v>346000</v>
      </c>
      <c r="Q641" t="s">
        <v>2981</v>
      </c>
      <c r="R641" t="s">
        <v>2982</v>
      </c>
      <c r="S641">
        <v>5</v>
      </c>
      <c r="T641">
        <v>3</v>
      </c>
      <c r="U641">
        <v>2</v>
      </c>
      <c r="V641">
        <v>1</v>
      </c>
      <c r="W641">
        <v>0.5</v>
      </c>
      <c r="X641">
        <v>300000000</v>
      </c>
      <c r="Y641">
        <v>50000</v>
      </c>
      <c r="Z641">
        <v>500000</v>
      </c>
      <c r="AA641">
        <v>20000000</v>
      </c>
      <c r="AB641">
        <v>25</v>
      </c>
      <c r="AC641">
        <v>100</v>
      </c>
      <c r="AD641">
        <v>6</v>
      </c>
      <c r="AE641">
        <v>0.2</v>
      </c>
      <c r="AF641">
        <v>0.5</v>
      </c>
      <c r="AG641">
        <v>2</v>
      </c>
      <c r="AH641">
        <v>1</v>
      </c>
      <c r="AI641">
        <v>0.5</v>
      </c>
      <c r="AJ641">
        <v>0.5</v>
      </c>
      <c r="AK641">
        <v>0.5</v>
      </c>
      <c r="AL641">
        <v>6</v>
      </c>
      <c r="AM641">
        <v>4.5</v>
      </c>
      <c r="AN641">
        <v>1.5</v>
      </c>
      <c r="AO641" t="s">
        <v>2983</v>
      </c>
      <c r="AP641" t="s">
        <v>2984</v>
      </c>
      <c r="AQ641" t="s">
        <v>3918</v>
      </c>
      <c r="AR641" t="s">
        <v>2986</v>
      </c>
      <c r="AS641" t="s">
        <v>2987</v>
      </c>
      <c r="AT641" t="s">
        <v>2988</v>
      </c>
      <c r="AU641">
        <v>70</v>
      </c>
      <c r="AV641">
        <v>80</v>
      </c>
      <c r="AW641">
        <v>20000000</v>
      </c>
      <c r="AX641">
        <v>3</v>
      </c>
      <c r="AY641">
        <v>1</v>
      </c>
      <c r="AZ641">
        <v>0.5</v>
      </c>
      <c r="BA641">
        <v>0.3</v>
      </c>
      <c r="BB641">
        <v>0.2</v>
      </c>
      <c r="BC641">
        <v>300000000</v>
      </c>
      <c r="BD641">
        <v>0.2</v>
      </c>
      <c r="BE641">
        <v>0.5</v>
      </c>
      <c r="BF641">
        <v>0.2</v>
      </c>
      <c r="BG641">
        <v>0.5</v>
      </c>
    </row>
    <row r="642" spans="1:59" ht="24.75" thickBot="1" x14ac:dyDescent="0.3">
      <c r="A642" s="10" t="s">
        <v>1306</v>
      </c>
      <c r="B642" s="11" t="s">
        <v>1800</v>
      </c>
      <c r="C642" s="10" t="s">
        <v>1307</v>
      </c>
      <c r="D642" s="10" t="s">
        <v>1307</v>
      </c>
      <c r="E642" s="33">
        <v>43994.504166666666</v>
      </c>
      <c r="F642" s="56">
        <f>EDATE(E642, 10)</f>
        <v>44298</v>
      </c>
      <c r="G642" s="15" t="s">
        <v>3948</v>
      </c>
      <c r="H642" s="59">
        <v>680000</v>
      </c>
      <c r="I642" s="16" t="str">
        <f>TEXT(E642,"yyyy-mm-ddThh:MM:ss")</f>
        <v>2020-06-12T12:06:00</v>
      </c>
      <c r="J642" s="55" t="str">
        <f>TEXT(F642,"yyyy-mm-ddThh:MM:ss")</f>
        <v>2021-04-12T00:00:00</v>
      </c>
      <c r="K642" s="66">
        <f t="shared" si="10"/>
        <v>680000</v>
      </c>
      <c r="L642" s="20" t="s">
        <v>3939</v>
      </c>
      <c r="M642" s="12">
        <v>43994.67083333333</v>
      </c>
      <c r="N642" s="64" t="s">
        <v>2876</v>
      </c>
      <c r="O642" s="30" t="s">
        <v>2935</v>
      </c>
      <c r="P642" s="47">
        <f>H642</f>
        <v>680000</v>
      </c>
      <c r="Q642" t="s">
        <v>2981</v>
      </c>
      <c r="R642" t="s">
        <v>2982</v>
      </c>
      <c r="S642">
        <v>5</v>
      </c>
      <c r="T642">
        <v>3</v>
      </c>
      <c r="U642">
        <v>2</v>
      </c>
      <c r="V642">
        <v>1</v>
      </c>
      <c r="W642">
        <v>0.5</v>
      </c>
      <c r="X642">
        <v>300000000</v>
      </c>
      <c r="Y642">
        <v>50000</v>
      </c>
      <c r="Z642">
        <v>500000</v>
      </c>
      <c r="AA642">
        <v>20000000</v>
      </c>
      <c r="AB642">
        <v>25</v>
      </c>
      <c r="AC642">
        <v>100</v>
      </c>
      <c r="AD642">
        <v>6</v>
      </c>
      <c r="AE642">
        <v>0.2</v>
      </c>
      <c r="AF642">
        <v>0.5</v>
      </c>
      <c r="AG642">
        <v>2</v>
      </c>
      <c r="AH642">
        <v>1</v>
      </c>
      <c r="AI642">
        <v>0.5</v>
      </c>
      <c r="AJ642">
        <v>0.5</v>
      </c>
      <c r="AK642">
        <v>0.5</v>
      </c>
      <c r="AL642">
        <v>6</v>
      </c>
      <c r="AM642">
        <v>4.5</v>
      </c>
      <c r="AN642">
        <v>1.5</v>
      </c>
      <c r="AO642" t="s">
        <v>2983</v>
      </c>
      <c r="AP642" t="s">
        <v>2984</v>
      </c>
      <c r="AQ642" t="s">
        <v>3488</v>
      </c>
      <c r="AR642" t="s">
        <v>2986</v>
      </c>
      <c r="AS642" t="s">
        <v>2987</v>
      </c>
      <c r="AT642" t="s">
        <v>2988</v>
      </c>
      <c r="AU642">
        <v>70</v>
      </c>
      <c r="AV642">
        <v>80</v>
      </c>
      <c r="AW642">
        <v>20000000</v>
      </c>
      <c r="AX642">
        <v>3</v>
      </c>
      <c r="AY642">
        <v>1</v>
      </c>
      <c r="AZ642">
        <v>0.5</v>
      </c>
      <c r="BA642">
        <v>0.3</v>
      </c>
      <c r="BB642">
        <v>0.2</v>
      </c>
      <c r="BC642">
        <v>300000000</v>
      </c>
      <c r="BD642">
        <v>0.2</v>
      </c>
      <c r="BE642">
        <v>0.5</v>
      </c>
      <c r="BF642">
        <v>0.2</v>
      </c>
      <c r="BG642">
        <v>0.5</v>
      </c>
    </row>
    <row r="643" spans="1:59" ht="24.75" thickBot="1" x14ac:dyDescent="0.3">
      <c r="A643" s="10" t="s">
        <v>1294</v>
      </c>
      <c r="B643" s="11" t="s">
        <v>1800</v>
      </c>
      <c r="C643" s="10" t="s">
        <v>1295</v>
      </c>
      <c r="D643" s="10" t="s">
        <v>1295</v>
      </c>
      <c r="E643" s="33">
        <v>43994.54583333333</v>
      </c>
      <c r="F643" s="56">
        <f>EDATE(E643, 10)</f>
        <v>44298</v>
      </c>
      <c r="G643" s="15" t="s">
        <v>3948</v>
      </c>
      <c r="H643" s="59">
        <v>500000</v>
      </c>
      <c r="I643" s="16" t="str">
        <f>TEXT(E643,"yyyy-mm-ddThh:MM:ss")</f>
        <v>2020-06-12T13:06:00</v>
      </c>
      <c r="J643" s="55" t="str">
        <f>TEXT(F643,"yyyy-mm-ddThh:MM:ss")</f>
        <v>2021-04-12T00:00:00</v>
      </c>
      <c r="K643" s="66">
        <f t="shared" si="10"/>
        <v>500000</v>
      </c>
      <c r="L643" s="20" t="s">
        <v>3939</v>
      </c>
      <c r="M643" s="12">
        <v>43994.712500000001</v>
      </c>
      <c r="N643" s="64" t="s">
        <v>2876</v>
      </c>
      <c r="O643" s="30" t="s">
        <v>2935</v>
      </c>
      <c r="P643" s="47">
        <f>H643</f>
        <v>500000</v>
      </c>
      <c r="Q643" t="s">
        <v>2981</v>
      </c>
      <c r="R643" t="s">
        <v>2982</v>
      </c>
      <c r="S643">
        <v>5</v>
      </c>
      <c r="T643">
        <v>3</v>
      </c>
      <c r="U643">
        <v>2</v>
      </c>
      <c r="V643">
        <v>1</v>
      </c>
      <c r="W643">
        <v>0.5</v>
      </c>
      <c r="X643">
        <v>300000000</v>
      </c>
      <c r="Y643">
        <v>50000</v>
      </c>
      <c r="Z643">
        <v>500000</v>
      </c>
      <c r="AA643">
        <v>20000000</v>
      </c>
      <c r="AB643">
        <v>25</v>
      </c>
      <c r="AC643">
        <v>100</v>
      </c>
      <c r="AD643">
        <v>6</v>
      </c>
      <c r="AE643">
        <v>0.2</v>
      </c>
      <c r="AF643">
        <v>0.5</v>
      </c>
      <c r="AG643">
        <v>2</v>
      </c>
      <c r="AH643">
        <v>1</v>
      </c>
      <c r="AI643">
        <v>0.5</v>
      </c>
      <c r="AJ643">
        <v>0.5</v>
      </c>
      <c r="AK643">
        <v>0.5</v>
      </c>
      <c r="AL643">
        <v>6</v>
      </c>
      <c r="AM643">
        <v>4.5</v>
      </c>
      <c r="AN643">
        <v>1.5</v>
      </c>
      <c r="AO643" t="s">
        <v>2983</v>
      </c>
      <c r="AP643" t="s">
        <v>2984</v>
      </c>
      <c r="AQ643" t="s">
        <v>3798</v>
      </c>
      <c r="AR643" t="s">
        <v>2986</v>
      </c>
      <c r="AS643" t="s">
        <v>2987</v>
      </c>
      <c r="AT643" t="s">
        <v>2988</v>
      </c>
      <c r="AU643">
        <v>70</v>
      </c>
      <c r="AV643">
        <v>80</v>
      </c>
      <c r="AW643">
        <v>20000000</v>
      </c>
      <c r="AX643">
        <v>3</v>
      </c>
      <c r="AY643">
        <v>1</v>
      </c>
      <c r="AZ643">
        <v>0.5</v>
      </c>
      <c r="BA643">
        <v>0.3</v>
      </c>
      <c r="BB643">
        <v>0.2</v>
      </c>
      <c r="BC643">
        <v>300000000</v>
      </c>
      <c r="BD643">
        <v>0.2</v>
      </c>
      <c r="BE643">
        <v>0.5</v>
      </c>
      <c r="BF643">
        <v>0.2</v>
      </c>
      <c r="BG643">
        <v>0.5</v>
      </c>
    </row>
    <row r="644" spans="1:59" ht="24.75" thickBot="1" x14ac:dyDescent="0.3">
      <c r="A644" s="10" t="s">
        <v>1298</v>
      </c>
      <c r="B644" s="11" t="s">
        <v>1800</v>
      </c>
      <c r="C644" s="10" t="s">
        <v>1299</v>
      </c>
      <c r="D644" s="10" t="s">
        <v>1299</v>
      </c>
      <c r="E644" s="33">
        <v>43994.54583333333</v>
      </c>
      <c r="F644" s="56">
        <f>EDATE(E644, 10)</f>
        <v>44298</v>
      </c>
      <c r="G644" s="15" t="s">
        <v>3948</v>
      </c>
      <c r="H644" s="59">
        <v>500000</v>
      </c>
      <c r="I644" s="16" t="str">
        <f>TEXT(E644,"yyyy-mm-ddThh:MM:ss")</f>
        <v>2020-06-12T13:06:00</v>
      </c>
      <c r="J644" s="55" t="str">
        <f>TEXT(F644,"yyyy-mm-ddThh:MM:ss")</f>
        <v>2021-04-12T00:00:00</v>
      </c>
      <c r="K644" s="66">
        <f t="shared" si="10"/>
        <v>500000</v>
      </c>
      <c r="L644" s="20" t="s">
        <v>3939</v>
      </c>
      <c r="M644" s="12">
        <v>43994.712500000001</v>
      </c>
      <c r="N644" s="64" t="s">
        <v>2876</v>
      </c>
      <c r="O644" s="30" t="s">
        <v>2935</v>
      </c>
      <c r="P644" s="47">
        <f>H644</f>
        <v>500000</v>
      </c>
      <c r="Q644" t="s">
        <v>2981</v>
      </c>
      <c r="R644" t="s">
        <v>2982</v>
      </c>
      <c r="S644">
        <v>5</v>
      </c>
      <c r="T644">
        <v>3</v>
      </c>
      <c r="U644">
        <v>2</v>
      </c>
      <c r="V644">
        <v>1</v>
      </c>
      <c r="W644">
        <v>0.5</v>
      </c>
      <c r="X644">
        <v>300000000</v>
      </c>
      <c r="Y644">
        <v>50000</v>
      </c>
      <c r="Z644">
        <v>500000</v>
      </c>
      <c r="AA644">
        <v>20000000</v>
      </c>
      <c r="AB644">
        <v>25</v>
      </c>
      <c r="AC644">
        <v>100</v>
      </c>
      <c r="AD644">
        <v>6</v>
      </c>
      <c r="AE644">
        <v>0.2</v>
      </c>
      <c r="AF644">
        <v>0.5</v>
      </c>
      <c r="AG644">
        <v>2</v>
      </c>
      <c r="AH644">
        <v>1</v>
      </c>
      <c r="AI644">
        <v>0.5</v>
      </c>
      <c r="AJ644">
        <v>0.5</v>
      </c>
      <c r="AK644">
        <v>0.5</v>
      </c>
      <c r="AL644">
        <v>6</v>
      </c>
      <c r="AM644">
        <v>4.5</v>
      </c>
      <c r="AN644">
        <v>1.5</v>
      </c>
      <c r="AO644" t="s">
        <v>2983</v>
      </c>
      <c r="AP644" t="s">
        <v>2984</v>
      </c>
      <c r="AQ644" t="s">
        <v>3799</v>
      </c>
      <c r="AR644" t="s">
        <v>2986</v>
      </c>
      <c r="AS644" t="s">
        <v>2987</v>
      </c>
      <c r="AT644" t="s">
        <v>2988</v>
      </c>
      <c r="AU644">
        <v>70</v>
      </c>
      <c r="AV644">
        <v>80</v>
      </c>
      <c r="AW644">
        <v>20000000</v>
      </c>
      <c r="AX644">
        <v>3</v>
      </c>
      <c r="AY644">
        <v>1</v>
      </c>
      <c r="AZ644">
        <v>0.5</v>
      </c>
      <c r="BA644">
        <v>0.3</v>
      </c>
      <c r="BB644">
        <v>0.2</v>
      </c>
      <c r="BC644">
        <v>300000000</v>
      </c>
      <c r="BD644">
        <v>0.2</v>
      </c>
      <c r="BE644">
        <v>0.5</v>
      </c>
      <c r="BF644">
        <v>0.2</v>
      </c>
      <c r="BG644">
        <v>0.5</v>
      </c>
    </row>
    <row r="645" spans="1:59" ht="24.75" thickBot="1" x14ac:dyDescent="0.3">
      <c r="A645" s="10" t="s">
        <v>1279</v>
      </c>
      <c r="B645" s="11" t="s">
        <v>1800</v>
      </c>
      <c r="C645" s="10" t="s">
        <v>1280</v>
      </c>
      <c r="D645" s="10" t="s">
        <v>1280</v>
      </c>
      <c r="E645" s="33">
        <v>43994.587500000001</v>
      </c>
      <c r="F645" s="56">
        <f>EDATE(E645, 10)</f>
        <v>44298</v>
      </c>
      <c r="G645" s="15" t="s">
        <v>3948</v>
      </c>
      <c r="H645" s="59">
        <v>4623000</v>
      </c>
      <c r="I645" s="16" t="str">
        <f>TEXT(E645,"yyyy-mm-ddThh:MM:ss")</f>
        <v>2020-06-12T14:06:00</v>
      </c>
      <c r="J645" s="55" t="str">
        <f>TEXT(F645,"yyyy-mm-ddThh:MM:ss")</f>
        <v>2021-04-12T00:00:00</v>
      </c>
      <c r="K645" s="66">
        <f t="shared" si="10"/>
        <v>4623000</v>
      </c>
      <c r="L645" s="20" t="s">
        <v>3939</v>
      </c>
      <c r="M645" s="12">
        <v>43994.587500000001</v>
      </c>
      <c r="N645" s="64" t="s">
        <v>2876</v>
      </c>
      <c r="O645" s="30" t="s">
        <v>2935</v>
      </c>
      <c r="P645" s="47">
        <f>H645</f>
        <v>4623000</v>
      </c>
      <c r="Q645" t="s">
        <v>2981</v>
      </c>
      <c r="R645" t="s">
        <v>2982</v>
      </c>
      <c r="S645">
        <v>5</v>
      </c>
      <c r="T645">
        <v>3</v>
      </c>
      <c r="U645">
        <v>2</v>
      </c>
      <c r="V645">
        <v>1</v>
      </c>
      <c r="W645">
        <v>0.5</v>
      </c>
      <c r="X645">
        <v>300000000</v>
      </c>
      <c r="Y645">
        <v>50000</v>
      </c>
      <c r="Z645">
        <v>500000</v>
      </c>
      <c r="AA645">
        <v>20000000</v>
      </c>
      <c r="AB645">
        <v>25</v>
      </c>
      <c r="AC645">
        <v>100</v>
      </c>
      <c r="AD645">
        <v>6</v>
      </c>
      <c r="AE645">
        <v>0.2</v>
      </c>
      <c r="AF645">
        <v>0.5</v>
      </c>
      <c r="AG645">
        <v>2</v>
      </c>
      <c r="AH645">
        <v>1</v>
      </c>
      <c r="AI645">
        <v>0.5</v>
      </c>
      <c r="AJ645">
        <v>0.5</v>
      </c>
      <c r="AK645">
        <v>0.5</v>
      </c>
      <c r="AL645">
        <v>6</v>
      </c>
      <c r="AM645">
        <v>4.5</v>
      </c>
      <c r="AN645">
        <v>1.5</v>
      </c>
      <c r="AO645" t="s">
        <v>2983</v>
      </c>
      <c r="AP645" t="s">
        <v>2984</v>
      </c>
      <c r="AQ645" t="s">
        <v>3217</v>
      </c>
      <c r="AR645" t="s">
        <v>2986</v>
      </c>
      <c r="AS645" t="s">
        <v>2987</v>
      </c>
      <c r="AT645" t="s">
        <v>2988</v>
      </c>
      <c r="AU645">
        <v>70</v>
      </c>
      <c r="AV645">
        <v>80</v>
      </c>
      <c r="AW645">
        <v>20000000</v>
      </c>
      <c r="AX645">
        <v>3</v>
      </c>
      <c r="AY645">
        <v>1</v>
      </c>
      <c r="AZ645">
        <v>0.5</v>
      </c>
      <c r="BA645">
        <v>0.3</v>
      </c>
      <c r="BB645">
        <v>0.2</v>
      </c>
      <c r="BC645">
        <v>300000000</v>
      </c>
      <c r="BD645">
        <v>0.2</v>
      </c>
      <c r="BE645">
        <v>0.5</v>
      </c>
      <c r="BF645">
        <v>0.2</v>
      </c>
      <c r="BG645">
        <v>0.5</v>
      </c>
    </row>
    <row r="646" spans="1:59" ht="24.75" thickBot="1" x14ac:dyDescent="0.3">
      <c r="A646" s="10" t="s">
        <v>1262</v>
      </c>
      <c r="B646" s="11" t="s">
        <v>1800</v>
      </c>
      <c r="C646" s="10" t="s">
        <v>1263</v>
      </c>
      <c r="D646" s="10" t="s">
        <v>1263</v>
      </c>
      <c r="E646" s="33">
        <v>43994.587500000001</v>
      </c>
      <c r="F646" s="56">
        <f>EDATE(E646, 10)</f>
        <v>44298</v>
      </c>
      <c r="G646" s="15" t="s">
        <v>3948</v>
      </c>
      <c r="H646" s="59">
        <v>4500000</v>
      </c>
      <c r="I646" s="16" t="str">
        <f>TEXT(E646,"yyyy-mm-ddThh:MM:ss")</f>
        <v>2020-06-12T14:06:00</v>
      </c>
      <c r="J646" s="55" t="str">
        <f>TEXT(F646,"yyyy-mm-ddThh:MM:ss")</f>
        <v>2021-04-12T00:00:00</v>
      </c>
      <c r="K646" s="66">
        <f t="shared" si="10"/>
        <v>4500000</v>
      </c>
      <c r="L646" s="20" t="s">
        <v>3939</v>
      </c>
      <c r="M646" s="12">
        <v>43994.629166666666</v>
      </c>
      <c r="N646" s="64" t="s">
        <v>2876</v>
      </c>
      <c r="O646" s="30" t="s">
        <v>2935</v>
      </c>
      <c r="P646" s="47">
        <f>H646</f>
        <v>4500000</v>
      </c>
      <c r="Q646" t="s">
        <v>2981</v>
      </c>
      <c r="R646" t="s">
        <v>2982</v>
      </c>
      <c r="S646">
        <v>5</v>
      </c>
      <c r="T646">
        <v>3</v>
      </c>
      <c r="U646">
        <v>2</v>
      </c>
      <c r="V646">
        <v>1</v>
      </c>
      <c r="W646">
        <v>0.5</v>
      </c>
      <c r="X646">
        <v>300000000</v>
      </c>
      <c r="Y646">
        <v>50000</v>
      </c>
      <c r="Z646">
        <v>500000</v>
      </c>
      <c r="AA646">
        <v>20000000</v>
      </c>
      <c r="AB646">
        <v>25</v>
      </c>
      <c r="AC646">
        <v>100</v>
      </c>
      <c r="AD646">
        <v>6</v>
      </c>
      <c r="AE646">
        <v>0.2</v>
      </c>
      <c r="AF646">
        <v>0.5</v>
      </c>
      <c r="AG646">
        <v>2</v>
      </c>
      <c r="AH646">
        <v>1</v>
      </c>
      <c r="AI646">
        <v>0.5</v>
      </c>
      <c r="AJ646">
        <v>0.5</v>
      </c>
      <c r="AK646">
        <v>0.5</v>
      </c>
      <c r="AL646">
        <v>6</v>
      </c>
      <c r="AM646">
        <v>4.5</v>
      </c>
      <c r="AN646">
        <v>1.5</v>
      </c>
      <c r="AO646" t="s">
        <v>2983</v>
      </c>
      <c r="AP646" t="s">
        <v>2984</v>
      </c>
      <c r="AQ646" t="s">
        <v>3220</v>
      </c>
      <c r="AR646" t="s">
        <v>2986</v>
      </c>
      <c r="AS646" t="s">
        <v>2987</v>
      </c>
      <c r="AT646" t="s">
        <v>2988</v>
      </c>
      <c r="AU646">
        <v>70</v>
      </c>
      <c r="AV646">
        <v>80</v>
      </c>
      <c r="AW646">
        <v>20000000</v>
      </c>
      <c r="AX646">
        <v>3</v>
      </c>
      <c r="AY646">
        <v>1</v>
      </c>
      <c r="AZ646">
        <v>0.5</v>
      </c>
      <c r="BA646">
        <v>0.3</v>
      </c>
      <c r="BB646">
        <v>0.2</v>
      </c>
      <c r="BC646">
        <v>300000000</v>
      </c>
      <c r="BD646">
        <v>0.2</v>
      </c>
      <c r="BE646">
        <v>0.5</v>
      </c>
      <c r="BF646">
        <v>0.2</v>
      </c>
      <c r="BG646">
        <v>0.5</v>
      </c>
    </row>
    <row r="647" spans="1:59" ht="24.75" thickBot="1" x14ac:dyDescent="0.3">
      <c r="A647" s="10" t="s">
        <v>1260</v>
      </c>
      <c r="B647" s="11" t="s">
        <v>1800</v>
      </c>
      <c r="C647" s="10" t="s">
        <v>1261</v>
      </c>
      <c r="D647" s="10" t="s">
        <v>1261</v>
      </c>
      <c r="E647" s="33">
        <v>43994.587500000001</v>
      </c>
      <c r="F647" s="56">
        <f>EDATE(E647, 10)</f>
        <v>44298</v>
      </c>
      <c r="G647" s="15" t="s">
        <v>3948</v>
      </c>
      <c r="H647" s="59">
        <v>1000000</v>
      </c>
      <c r="I647" s="16" t="str">
        <f>TEXT(E647,"yyyy-mm-ddThh:MM:ss")</f>
        <v>2020-06-12T14:06:00</v>
      </c>
      <c r="J647" s="55" t="str">
        <f>TEXT(F647,"yyyy-mm-ddThh:MM:ss")</f>
        <v>2021-04-12T00:00:00</v>
      </c>
      <c r="K647" s="66">
        <f t="shared" si="10"/>
        <v>1000000</v>
      </c>
      <c r="L647" s="20" t="s">
        <v>3939</v>
      </c>
      <c r="M647" s="12">
        <v>43994.67083333333</v>
      </c>
      <c r="N647" s="64" t="s">
        <v>2876</v>
      </c>
      <c r="O647" s="30" t="s">
        <v>2935</v>
      </c>
      <c r="P647" s="47">
        <f>H647</f>
        <v>1000000</v>
      </c>
      <c r="Q647" t="s">
        <v>2981</v>
      </c>
      <c r="R647" t="s">
        <v>2982</v>
      </c>
      <c r="S647">
        <v>5</v>
      </c>
      <c r="T647">
        <v>3</v>
      </c>
      <c r="U647">
        <v>2</v>
      </c>
      <c r="V647">
        <v>1</v>
      </c>
      <c r="W647">
        <v>0.5</v>
      </c>
      <c r="X647">
        <v>300000000</v>
      </c>
      <c r="Y647">
        <v>50000</v>
      </c>
      <c r="Z647">
        <v>500000</v>
      </c>
      <c r="AA647">
        <v>20000000</v>
      </c>
      <c r="AB647">
        <v>25</v>
      </c>
      <c r="AC647">
        <v>100</v>
      </c>
      <c r="AD647">
        <v>6</v>
      </c>
      <c r="AE647">
        <v>0.2</v>
      </c>
      <c r="AF647">
        <v>0.5</v>
      </c>
      <c r="AG647">
        <v>2</v>
      </c>
      <c r="AH647">
        <v>1</v>
      </c>
      <c r="AI647">
        <v>0.5</v>
      </c>
      <c r="AJ647">
        <v>0.5</v>
      </c>
      <c r="AK647">
        <v>0.5</v>
      </c>
      <c r="AL647">
        <v>6</v>
      </c>
      <c r="AM647">
        <v>4.5</v>
      </c>
      <c r="AN647">
        <v>1.5</v>
      </c>
      <c r="AO647" t="s">
        <v>2983</v>
      </c>
      <c r="AP647" t="s">
        <v>2984</v>
      </c>
      <c r="AQ647" t="s">
        <v>3387</v>
      </c>
      <c r="AR647" t="s">
        <v>2986</v>
      </c>
      <c r="AS647" t="s">
        <v>2987</v>
      </c>
      <c r="AT647" t="s">
        <v>2988</v>
      </c>
      <c r="AU647">
        <v>70</v>
      </c>
      <c r="AV647">
        <v>80</v>
      </c>
      <c r="AW647">
        <v>20000000</v>
      </c>
      <c r="AX647">
        <v>3</v>
      </c>
      <c r="AY647">
        <v>1</v>
      </c>
      <c r="AZ647">
        <v>0.5</v>
      </c>
      <c r="BA647">
        <v>0.3</v>
      </c>
      <c r="BB647">
        <v>0.2</v>
      </c>
      <c r="BC647">
        <v>300000000</v>
      </c>
      <c r="BD647">
        <v>0.2</v>
      </c>
      <c r="BE647">
        <v>0.5</v>
      </c>
      <c r="BF647">
        <v>0.2</v>
      </c>
      <c r="BG647">
        <v>0.5</v>
      </c>
    </row>
    <row r="648" spans="1:59" ht="24.75" thickBot="1" x14ac:dyDescent="0.3">
      <c r="A648" s="10" t="s">
        <v>1252</v>
      </c>
      <c r="B648" s="11" t="s">
        <v>1800</v>
      </c>
      <c r="C648" s="10" t="s">
        <v>1253</v>
      </c>
      <c r="D648" s="10" t="s">
        <v>1253</v>
      </c>
      <c r="E648" s="33">
        <v>43994.587500000001</v>
      </c>
      <c r="F648" s="56">
        <f>EDATE(E648, 10)</f>
        <v>44298</v>
      </c>
      <c r="G648" s="15" t="s">
        <v>3948</v>
      </c>
      <c r="H648" s="59">
        <v>550000</v>
      </c>
      <c r="I648" s="16" t="str">
        <f>TEXT(E648,"yyyy-mm-ddThh:MM:ss")</f>
        <v>2020-06-12T14:06:00</v>
      </c>
      <c r="J648" s="55" t="str">
        <f>TEXT(F648,"yyyy-mm-ddThh:MM:ss")</f>
        <v>2021-04-12T00:00:00</v>
      </c>
      <c r="K648" s="66">
        <f t="shared" si="10"/>
        <v>550000</v>
      </c>
      <c r="L648" s="20" t="s">
        <v>3939</v>
      </c>
      <c r="M648" s="12">
        <v>43994.629166666666</v>
      </c>
      <c r="N648" s="64" t="s">
        <v>2876</v>
      </c>
      <c r="O648" s="30" t="s">
        <v>2935</v>
      </c>
      <c r="P648" s="47">
        <f>H648</f>
        <v>550000</v>
      </c>
      <c r="Q648" t="s">
        <v>2981</v>
      </c>
      <c r="R648" t="s">
        <v>2982</v>
      </c>
      <c r="S648">
        <v>5</v>
      </c>
      <c r="T648">
        <v>3</v>
      </c>
      <c r="U648">
        <v>2</v>
      </c>
      <c r="V648">
        <v>1</v>
      </c>
      <c r="W648">
        <v>0.5</v>
      </c>
      <c r="X648">
        <v>300000000</v>
      </c>
      <c r="Y648">
        <v>50000</v>
      </c>
      <c r="Z648">
        <v>500000</v>
      </c>
      <c r="AA648">
        <v>20000000</v>
      </c>
      <c r="AB648">
        <v>25</v>
      </c>
      <c r="AC648">
        <v>100</v>
      </c>
      <c r="AD648">
        <v>6</v>
      </c>
      <c r="AE648">
        <v>0.2</v>
      </c>
      <c r="AF648">
        <v>0.5</v>
      </c>
      <c r="AG648">
        <v>2</v>
      </c>
      <c r="AH648">
        <v>1</v>
      </c>
      <c r="AI648">
        <v>0.5</v>
      </c>
      <c r="AJ648">
        <v>0.5</v>
      </c>
      <c r="AK648">
        <v>0.5</v>
      </c>
      <c r="AL648">
        <v>6</v>
      </c>
      <c r="AM648">
        <v>4.5</v>
      </c>
      <c r="AN648">
        <v>1.5</v>
      </c>
      <c r="AO648" t="s">
        <v>2983</v>
      </c>
      <c r="AP648" t="s">
        <v>2984</v>
      </c>
      <c r="AQ648" t="s">
        <v>3599</v>
      </c>
      <c r="AR648" t="s">
        <v>2986</v>
      </c>
      <c r="AS648" t="s">
        <v>2987</v>
      </c>
      <c r="AT648" t="s">
        <v>2988</v>
      </c>
      <c r="AU648">
        <v>70</v>
      </c>
      <c r="AV648">
        <v>80</v>
      </c>
      <c r="AW648">
        <v>20000000</v>
      </c>
      <c r="AX648">
        <v>3</v>
      </c>
      <c r="AY648">
        <v>1</v>
      </c>
      <c r="AZ648">
        <v>0.5</v>
      </c>
      <c r="BA648">
        <v>0.3</v>
      </c>
      <c r="BB648">
        <v>0.2</v>
      </c>
      <c r="BC648">
        <v>300000000</v>
      </c>
      <c r="BD648">
        <v>0.2</v>
      </c>
      <c r="BE648">
        <v>0.5</v>
      </c>
      <c r="BF648">
        <v>0.2</v>
      </c>
      <c r="BG648">
        <v>0.5</v>
      </c>
    </row>
    <row r="649" spans="1:59" ht="24.75" thickBot="1" x14ac:dyDescent="0.3">
      <c r="A649" s="10" t="s">
        <v>1269</v>
      </c>
      <c r="B649" s="11" t="s">
        <v>1800</v>
      </c>
      <c r="C649" s="10" t="s">
        <v>1270</v>
      </c>
      <c r="D649" s="10" t="s">
        <v>1270</v>
      </c>
      <c r="E649" s="33">
        <v>43994.587500000001</v>
      </c>
      <c r="F649" s="56">
        <f>EDATE(E649, 10)</f>
        <v>44298</v>
      </c>
      <c r="G649" s="15" t="s">
        <v>3948</v>
      </c>
      <c r="H649" s="59">
        <v>500000</v>
      </c>
      <c r="I649" s="16" t="str">
        <f>TEXT(E649,"yyyy-mm-ddThh:MM:ss")</f>
        <v>2020-06-12T14:06:00</v>
      </c>
      <c r="J649" s="55" t="str">
        <f>TEXT(F649,"yyyy-mm-ddThh:MM:ss")</f>
        <v>2021-04-12T00:00:00</v>
      </c>
      <c r="K649" s="66">
        <f t="shared" si="10"/>
        <v>500000</v>
      </c>
      <c r="L649" s="20" t="s">
        <v>3939</v>
      </c>
      <c r="M649" s="12">
        <v>43994.67083333333</v>
      </c>
      <c r="N649" s="64" t="s">
        <v>2876</v>
      </c>
      <c r="O649" s="30" t="s">
        <v>2935</v>
      </c>
      <c r="P649" s="47">
        <f>H649</f>
        <v>500000</v>
      </c>
      <c r="Q649" t="s">
        <v>2981</v>
      </c>
      <c r="R649" t="s">
        <v>2982</v>
      </c>
      <c r="S649">
        <v>5</v>
      </c>
      <c r="T649">
        <v>3</v>
      </c>
      <c r="U649">
        <v>2</v>
      </c>
      <c r="V649">
        <v>1</v>
      </c>
      <c r="W649">
        <v>0.5</v>
      </c>
      <c r="X649">
        <v>300000000</v>
      </c>
      <c r="Y649">
        <v>50000</v>
      </c>
      <c r="Z649">
        <v>500000</v>
      </c>
      <c r="AA649">
        <v>20000000</v>
      </c>
      <c r="AB649">
        <v>25</v>
      </c>
      <c r="AC649">
        <v>100</v>
      </c>
      <c r="AD649">
        <v>6</v>
      </c>
      <c r="AE649">
        <v>0.2</v>
      </c>
      <c r="AF649">
        <v>0.5</v>
      </c>
      <c r="AG649">
        <v>2</v>
      </c>
      <c r="AH649">
        <v>1</v>
      </c>
      <c r="AI649">
        <v>0.5</v>
      </c>
      <c r="AJ649">
        <v>0.5</v>
      </c>
      <c r="AK649">
        <v>0.5</v>
      </c>
      <c r="AL649">
        <v>6</v>
      </c>
      <c r="AM649">
        <v>4.5</v>
      </c>
      <c r="AN649">
        <v>1.5</v>
      </c>
      <c r="AO649" t="s">
        <v>2983</v>
      </c>
      <c r="AP649" t="s">
        <v>2984</v>
      </c>
      <c r="AQ649" t="s">
        <v>3794</v>
      </c>
      <c r="AR649" t="s">
        <v>2986</v>
      </c>
      <c r="AS649" t="s">
        <v>2987</v>
      </c>
      <c r="AT649" t="s">
        <v>2988</v>
      </c>
      <c r="AU649">
        <v>70</v>
      </c>
      <c r="AV649">
        <v>80</v>
      </c>
      <c r="AW649">
        <v>20000000</v>
      </c>
      <c r="AX649">
        <v>3</v>
      </c>
      <c r="AY649">
        <v>1</v>
      </c>
      <c r="AZ649">
        <v>0.5</v>
      </c>
      <c r="BA649">
        <v>0.3</v>
      </c>
      <c r="BB649">
        <v>0.2</v>
      </c>
      <c r="BC649">
        <v>300000000</v>
      </c>
      <c r="BD649">
        <v>0.2</v>
      </c>
      <c r="BE649">
        <v>0.5</v>
      </c>
      <c r="BF649">
        <v>0.2</v>
      </c>
      <c r="BG649">
        <v>0.5</v>
      </c>
    </row>
    <row r="650" spans="1:59" ht="24.75" thickBot="1" x14ac:dyDescent="0.3">
      <c r="A650" s="10" t="s">
        <v>1272</v>
      </c>
      <c r="B650" s="11" t="s">
        <v>1800</v>
      </c>
      <c r="C650" s="10" t="s">
        <v>1273</v>
      </c>
      <c r="D650" s="10" t="s">
        <v>1273</v>
      </c>
      <c r="E650" s="33">
        <v>43994.587500000001</v>
      </c>
      <c r="F650" s="56">
        <f>EDATE(E650, 10)</f>
        <v>44298</v>
      </c>
      <c r="G650" s="15" t="s">
        <v>3948</v>
      </c>
      <c r="H650" s="59">
        <v>500000</v>
      </c>
      <c r="I650" s="16" t="str">
        <f>TEXT(E650,"yyyy-mm-ddThh:MM:ss")</f>
        <v>2020-06-12T14:06:00</v>
      </c>
      <c r="J650" s="55" t="str">
        <f>TEXT(F650,"yyyy-mm-ddThh:MM:ss")</f>
        <v>2021-04-12T00:00:00</v>
      </c>
      <c r="K650" s="66">
        <f t="shared" si="10"/>
        <v>500000</v>
      </c>
      <c r="L650" s="20" t="s">
        <v>3939</v>
      </c>
      <c r="M650" s="12">
        <v>43994.712500000001</v>
      </c>
      <c r="N650" s="64" t="s">
        <v>2876</v>
      </c>
      <c r="O650" s="30" t="s">
        <v>2935</v>
      </c>
      <c r="P650" s="47">
        <f>H650</f>
        <v>500000</v>
      </c>
      <c r="Q650" t="s">
        <v>2981</v>
      </c>
      <c r="R650" t="s">
        <v>2982</v>
      </c>
      <c r="S650">
        <v>5</v>
      </c>
      <c r="T650">
        <v>3</v>
      </c>
      <c r="U650">
        <v>2</v>
      </c>
      <c r="V650">
        <v>1</v>
      </c>
      <c r="W650">
        <v>0.5</v>
      </c>
      <c r="X650">
        <v>300000000</v>
      </c>
      <c r="Y650">
        <v>50000</v>
      </c>
      <c r="Z650">
        <v>500000</v>
      </c>
      <c r="AA650">
        <v>20000000</v>
      </c>
      <c r="AB650">
        <v>25</v>
      </c>
      <c r="AC650">
        <v>100</v>
      </c>
      <c r="AD650">
        <v>6</v>
      </c>
      <c r="AE650">
        <v>0.2</v>
      </c>
      <c r="AF650">
        <v>0.5</v>
      </c>
      <c r="AG650">
        <v>2</v>
      </c>
      <c r="AH650">
        <v>1</v>
      </c>
      <c r="AI650">
        <v>0.5</v>
      </c>
      <c r="AJ650">
        <v>0.5</v>
      </c>
      <c r="AK650">
        <v>0.5</v>
      </c>
      <c r="AL650">
        <v>6</v>
      </c>
      <c r="AM650">
        <v>4.5</v>
      </c>
      <c r="AN650">
        <v>1.5</v>
      </c>
      <c r="AO650" t="s">
        <v>2983</v>
      </c>
      <c r="AP650" t="s">
        <v>2984</v>
      </c>
      <c r="AQ650" t="s">
        <v>3795</v>
      </c>
      <c r="AR650" t="s">
        <v>2986</v>
      </c>
      <c r="AS650" t="s">
        <v>2987</v>
      </c>
      <c r="AT650" t="s">
        <v>2988</v>
      </c>
      <c r="AU650">
        <v>70</v>
      </c>
      <c r="AV650">
        <v>80</v>
      </c>
      <c r="AW650">
        <v>20000000</v>
      </c>
      <c r="AX650">
        <v>3</v>
      </c>
      <c r="AY650">
        <v>1</v>
      </c>
      <c r="AZ650">
        <v>0.5</v>
      </c>
      <c r="BA650">
        <v>0.3</v>
      </c>
      <c r="BB650">
        <v>0.2</v>
      </c>
      <c r="BC650">
        <v>300000000</v>
      </c>
      <c r="BD650">
        <v>0.2</v>
      </c>
      <c r="BE650">
        <v>0.5</v>
      </c>
      <c r="BF650">
        <v>0.2</v>
      </c>
      <c r="BG650">
        <v>0.5</v>
      </c>
    </row>
    <row r="651" spans="1:59" ht="24.75" thickBot="1" x14ac:dyDescent="0.3">
      <c r="A651" s="10" t="s">
        <v>1285</v>
      </c>
      <c r="B651" s="11" t="s">
        <v>1800</v>
      </c>
      <c r="C651" s="10" t="s">
        <v>1286</v>
      </c>
      <c r="D651" s="10" t="s">
        <v>1286</v>
      </c>
      <c r="E651" s="33">
        <v>43994.587500000001</v>
      </c>
      <c r="F651" s="56">
        <f>EDATE(E651, 10)</f>
        <v>44298</v>
      </c>
      <c r="G651" s="15" t="s">
        <v>3948</v>
      </c>
      <c r="H651" s="59">
        <v>500000</v>
      </c>
      <c r="I651" s="16" t="str">
        <f>TEXT(E651,"yyyy-mm-ddThh:MM:ss")</f>
        <v>2020-06-12T14:06:00</v>
      </c>
      <c r="J651" s="55" t="str">
        <f>TEXT(F651,"yyyy-mm-ddThh:MM:ss")</f>
        <v>2021-04-12T00:00:00</v>
      </c>
      <c r="K651" s="66">
        <f t="shared" si="10"/>
        <v>500000</v>
      </c>
      <c r="L651" s="20" t="s">
        <v>3939</v>
      </c>
      <c r="M651" s="12">
        <v>43994.587500000001</v>
      </c>
      <c r="N651" s="64" t="s">
        <v>2876</v>
      </c>
      <c r="O651" s="30" t="s">
        <v>2935</v>
      </c>
      <c r="P651" s="47">
        <f>H651</f>
        <v>500000</v>
      </c>
      <c r="Q651" t="s">
        <v>2981</v>
      </c>
      <c r="R651" t="s">
        <v>2982</v>
      </c>
      <c r="S651">
        <v>5</v>
      </c>
      <c r="T651">
        <v>3</v>
      </c>
      <c r="U651">
        <v>2</v>
      </c>
      <c r="V651">
        <v>1</v>
      </c>
      <c r="W651">
        <v>0.5</v>
      </c>
      <c r="X651">
        <v>300000000</v>
      </c>
      <c r="Y651">
        <v>50000</v>
      </c>
      <c r="Z651">
        <v>500000</v>
      </c>
      <c r="AA651">
        <v>20000000</v>
      </c>
      <c r="AB651">
        <v>25</v>
      </c>
      <c r="AC651">
        <v>100</v>
      </c>
      <c r="AD651">
        <v>6</v>
      </c>
      <c r="AE651">
        <v>0.2</v>
      </c>
      <c r="AF651">
        <v>0.5</v>
      </c>
      <c r="AG651">
        <v>2</v>
      </c>
      <c r="AH651">
        <v>1</v>
      </c>
      <c r="AI651">
        <v>0.5</v>
      </c>
      <c r="AJ651">
        <v>0.5</v>
      </c>
      <c r="AK651">
        <v>0.5</v>
      </c>
      <c r="AL651">
        <v>6</v>
      </c>
      <c r="AM651">
        <v>4.5</v>
      </c>
      <c r="AN651">
        <v>1.5</v>
      </c>
      <c r="AO651" t="s">
        <v>2983</v>
      </c>
      <c r="AP651" t="s">
        <v>2984</v>
      </c>
      <c r="AQ651" t="s">
        <v>3796</v>
      </c>
      <c r="AR651" t="s">
        <v>2986</v>
      </c>
      <c r="AS651" t="s">
        <v>2987</v>
      </c>
      <c r="AT651" t="s">
        <v>2988</v>
      </c>
      <c r="AU651">
        <v>70</v>
      </c>
      <c r="AV651">
        <v>80</v>
      </c>
      <c r="AW651">
        <v>20000000</v>
      </c>
      <c r="AX651">
        <v>3</v>
      </c>
      <c r="AY651">
        <v>1</v>
      </c>
      <c r="AZ651">
        <v>0.5</v>
      </c>
      <c r="BA651">
        <v>0.3</v>
      </c>
      <c r="BB651">
        <v>0.2</v>
      </c>
      <c r="BC651">
        <v>300000000</v>
      </c>
      <c r="BD651">
        <v>0.2</v>
      </c>
      <c r="BE651">
        <v>0.5</v>
      </c>
      <c r="BF651">
        <v>0.2</v>
      </c>
      <c r="BG651">
        <v>0.5</v>
      </c>
    </row>
    <row r="652" spans="1:59" ht="24.75" thickBot="1" x14ac:dyDescent="0.3">
      <c r="A652" s="10" t="s">
        <v>1290</v>
      </c>
      <c r="B652" s="11" t="s">
        <v>1800</v>
      </c>
      <c r="C652" s="10" t="s">
        <v>1291</v>
      </c>
      <c r="D652" s="10" t="s">
        <v>1291</v>
      </c>
      <c r="E652" s="33">
        <v>43994.587500000001</v>
      </c>
      <c r="F652" s="56">
        <f>EDATE(E652, 10)</f>
        <v>44298</v>
      </c>
      <c r="G652" s="15" t="s">
        <v>3948</v>
      </c>
      <c r="H652" s="59">
        <v>500000</v>
      </c>
      <c r="I652" s="16" t="str">
        <f>TEXT(E652,"yyyy-mm-ddThh:MM:ss")</f>
        <v>2020-06-12T14:06:00</v>
      </c>
      <c r="J652" s="55" t="str">
        <f>TEXT(F652,"yyyy-mm-ddThh:MM:ss")</f>
        <v>2021-04-12T00:00:00</v>
      </c>
      <c r="K652" s="66">
        <f t="shared" si="10"/>
        <v>500000</v>
      </c>
      <c r="L652" s="20" t="s">
        <v>3939</v>
      </c>
      <c r="M652" s="12">
        <v>43994.587500000001</v>
      </c>
      <c r="N652" s="64" t="s">
        <v>2876</v>
      </c>
      <c r="O652" s="30" t="s">
        <v>2935</v>
      </c>
      <c r="P652" s="47">
        <f>H652</f>
        <v>500000</v>
      </c>
      <c r="Q652" t="s">
        <v>2981</v>
      </c>
      <c r="R652" t="s">
        <v>2982</v>
      </c>
      <c r="S652">
        <v>5</v>
      </c>
      <c r="T652">
        <v>3</v>
      </c>
      <c r="U652">
        <v>2</v>
      </c>
      <c r="V652">
        <v>1</v>
      </c>
      <c r="W652">
        <v>0.5</v>
      </c>
      <c r="X652">
        <v>300000000</v>
      </c>
      <c r="Y652">
        <v>50000</v>
      </c>
      <c r="Z652">
        <v>500000</v>
      </c>
      <c r="AA652">
        <v>20000000</v>
      </c>
      <c r="AB652">
        <v>25</v>
      </c>
      <c r="AC652">
        <v>100</v>
      </c>
      <c r="AD652">
        <v>6</v>
      </c>
      <c r="AE652">
        <v>0.2</v>
      </c>
      <c r="AF652">
        <v>0.5</v>
      </c>
      <c r="AG652">
        <v>2</v>
      </c>
      <c r="AH652">
        <v>1</v>
      </c>
      <c r="AI652">
        <v>0.5</v>
      </c>
      <c r="AJ652">
        <v>0.5</v>
      </c>
      <c r="AK652">
        <v>0.5</v>
      </c>
      <c r="AL652">
        <v>6</v>
      </c>
      <c r="AM652">
        <v>4.5</v>
      </c>
      <c r="AN652">
        <v>1.5</v>
      </c>
      <c r="AO652" t="s">
        <v>2983</v>
      </c>
      <c r="AP652" t="s">
        <v>2984</v>
      </c>
      <c r="AQ652" t="s">
        <v>3797</v>
      </c>
      <c r="AR652" t="s">
        <v>2986</v>
      </c>
      <c r="AS652" t="s">
        <v>2987</v>
      </c>
      <c r="AT652" t="s">
        <v>2988</v>
      </c>
      <c r="AU652">
        <v>70</v>
      </c>
      <c r="AV652">
        <v>80</v>
      </c>
      <c r="AW652">
        <v>20000000</v>
      </c>
      <c r="AX652">
        <v>3</v>
      </c>
      <c r="AY652">
        <v>1</v>
      </c>
      <c r="AZ652">
        <v>0.5</v>
      </c>
      <c r="BA652">
        <v>0.3</v>
      </c>
      <c r="BB652">
        <v>0.2</v>
      </c>
      <c r="BC652">
        <v>300000000</v>
      </c>
      <c r="BD652">
        <v>0.2</v>
      </c>
      <c r="BE652">
        <v>0.5</v>
      </c>
      <c r="BF652">
        <v>0.2</v>
      </c>
      <c r="BG652">
        <v>0.5</v>
      </c>
    </row>
    <row r="653" spans="1:59" ht="24.75" thickBot="1" x14ac:dyDescent="0.3">
      <c r="A653" s="10" t="s">
        <v>1230</v>
      </c>
      <c r="B653" s="11" t="s">
        <v>1800</v>
      </c>
      <c r="C653" s="10" t="s">
        <v>336</v>
      </c>
      <c r="D653" s="10" t="s">
        <v>336</v>
      </c>
      <c r="E653" s="33">
        <v>43994.629166666666</v>
      </c>
      <c r="F653" s="56">
        <f>EDATE(E653, 10)</f>
        <v>44298</v>
      </c>
      <c r="G653" s="15" t="s">
        <v>3948</v>
      </c>
      <c r="H653" s="59">
        <v>7500000</v>
      </c>
      <c r="I653" s="16" t="str">
        <f>TEXT(E653,"yyyy-mm-ddThh:MM:ss")</f>
        <v>2020-06-12T15:06:00</v>
      </c>
      <c r="J653" s="55" t="str">
        <f>TEXT(F653,"yyyy-mm-ddThh:MM:ss")</f>
        <v>2021-04-12T00:00:00</v>
      </c>
      <c r="K653" s="66">
        <f t="shared" si="10"/>
        <v>7500000</v>
      </c>
      <c r="L653" s="20" t="s">
        <v>3939</v>
      </c>
      <c r="M653" s="12">
        <v>43994.712500000001</v>
      </c>
      <c r="N653" s="64" t="s">
        <v>2876</v>
      </c>
      <c r="O653" s="30" t="s">
        <v>2935</v>
      </c>
      <c r="P653" s="47">
        <f>H653</f>
        <v>7500000</v>
      </c>
      <c r="Q653" t="s">
        <v>2981</v>
      </c>
      <c r="R653" t="s">
        <v>2982</v>
      </c>
      <c r="S653">
        <v>5</v>
      </c>
      <c r="T653">
        <v>3</v>
      </c>
      <c r="U653">
        <v>2</v>
      </c>
      <c r="V653">
        <v>1</v>
      </c>
      <c r="W653">
        <v>0.5</v>
      </c>
      <c r="X653">
        <v>300000000</v>
      </c>
      <c r="Y653">
        <v>50000</v>
      </c>
      <c r="Z653">
        <v>500000</v>
      </c>
      <c r="AA653">
        <v>20000000</v>
      </c>
      <c r="AB653">
        <v>25</v>
      </c>
      <c r="AC653">
        <v>100</v>
      </c>
      <c r="AD653">
        <v>6</v>
      </c>
      <c r="AE653">
        <v>0.2</v>
      </c>
      <c r="AF653">
        <v>0.5</v>
      </c>
      <c r="AG653">
        <v>2</v>
      </c>
      <c r="AH653">
        <v>1</v>
      </c>
      <c r="AI653">
        <v>0.5</v>
      </c>
      <c r="AJ653">
        <v>0.5</v>
      </c>
      <c r="AK653">
        <v>0.5</v>
      </c>
      <c r="AL653">
        <v>6</v>
      </c>
      <c r="AM653">
        <v>4.5</v>
      </c>
      <c r="AN653">
        <v>1.5</v>
      </c>
      <c r="AO653" t="s">
        <v>2983</v>
      </c>
      <c r="AP653" t="s">
        <v>2984</v>
      </c>
      <c r="AQ653" t="s">
        <v>3194</v>
      </c>
      <c r="AR653" t="s">
        <v>2986</v>
      </c>
      <c r="AS653" t="s">
        <v>2987</v>
      </c>
      <c r="AT653" t="s">
        <v>2988</v>
      </c>
      <c r="AU653">
        <v>70</v>
      </c>
      <c r="AV653">
        <v>80</v>
      </c>
      <c r="AW653">
        <v>20000000</v>
      </c>
      <c r="AX653">
        <v>3</v>
      </c>
      <c r="AY653">
        <v>1</v>
      </c>
      <c r="AZ653">
        <v>0.5</v>
      </c>
      <c r="BA653">
        <v>0.3</v>
      </c>
      <c r="BB653">
        <v>0.2</v>
      </c>
      <c r="BC653">
        <v>300000000</v>
      </c>
      <c r="BD653">
        <v>0.2</v>
      </c>
      <c r="BE653">
        <v>0.5</v>
      </c>
      <c r="BF653">
        <v>0.2</v>
      </c>
      <c r="BG653">
        <v>0.5</v>
      </c>
    </row>
    <row r="654" spans="1:59" ht="24.75" thickBot="1" x14ac:dyDescent="0.3">
      <c r="A654" s="10" t="s">
        <v>1239</v>
      </c>
      <c r="B654" s="11" t="s">
        <v>1800</v>
      </c>
      <c r="C654" s="10" t="s">
        <v>1240</v>
      </c>
      <c r="D654" s="10" t="s">
        <v>1240</v>
      </c>
      <c r="E654" s="33">
        <v>43994.629166666666</v>
      </c>
      <c r="F654" s="56">
        <f>EDATE(E654, 10)</f>
        <v>44298</v>
      </c>
      <c r="G654" s="15" t="s">
        <v>3948</v>
      </c>
      <c r="H654" s="59">
        <v>1112000</v>
      </c>
      <c r="I654" s="16" t="str">
        <f>TEXT(E654,"yyyy-mm-ddThh:MM:ss")</f>
        <v>2020-06-12T15:06:00</v>
      </c>
      <c r="J654" s="55" t="str">
        <f>TEXT(F654,"yyyy-mm-ddThh:MM:ss")</f>
        <v>2021-04-12T00:00:00</v>
      </c>
      <c r="K654" s="66">
        <f t="shared" si="10"/>
        <v>1112000</v>
      </c>
      <c r="L654" s="20" t="s">
        <v>3939</v>
      </c>
      <c r="M654" s="12">
        <v>43994.629166666666</v>
      </c>
      <c r="N654" s="64" t="s">
        <v>2876</v>
      </c>
      <c r="O654" s="30" t="s">
        <v>2935</v>
      </c>
      <c r="P654" s="47">
        <f>H654</f>
        <v>1112000</v>
      </c>
      <c r="Q654" t="s">
        <v>2981</v>
      </c>
      <c r="R654" t="s">
        <v>2982</v>
      </c>
      <c r="S654">
        <v>5</v>
      </c>
      <c r="T654">
        <v>3</v>
      </c>
      <c r="U654">
        <v>2</v>
      </c>
      <c r="V654">
        <v>1</v>
      </c>
      <c r="W654">
        <v>0.5</v>
      </c>
      <c r="X654">
        <v>300000000</v>
      </c>
      <c r="Y654">
        <v>50000</v>
      </c>
      <c r="Z654">
        <v>500000</v>
      </c>
      <c r="AA654">
        <v>20000000</v>
      </c>
      <c r="AB654">
        <v>25</v>
      </c>
      <c r="AC654">
        <v>100</v>
      </c>
      <c r="AD654">
        <v>6</v>
      </c>
      <c r="AE654">
        <v>0.2</v>
      </c>
      <c r="AF654">
        <v>0.5</v>
      </c>
      <c r="AG654">
        <v>2</v>
      </c>
      <c r="AH654">
        <v>1</v>
      </c>
      <c r="AI654">
        <v>0.5</v>
      </c>
      <c r="AJ654">
        <v>0.5</v>
      </c>
      <c r="AK654">
        <v>0.5</v>
      </c>
      <c r="AL654">
        <v>6</v>
      </c>
      <c r="AM654">
        <v>4.5</v>
      </c>
      <c r="AN654">
        <v>1.5</v>
      </c>
      <c r="AO654" t="s">
        <v>2983</v>
      </c>
      <c r="AP654" t="s">
        <v>2984</v>
      </c>
      <c r="AQ654" t="s">
        <v>3352</v>
      </c>
      <c r="AR654" t="s">
        <v>2986</v>
      </c>
      <c r="AS654" t="s">
        <v>2987</v>
      </c>
      <c r="AT654" t="s">
        <v>2988</v>
      </c>
      <c r="AU654">
        <v>70</v>
      </c>
      <c r="AV654">
        <v>80</v>
      </c>
      <c r="AW654">
        <v>20000000</v>
      </c>
      <c r="AX654">
        <v>3</v>
      </c>
      <c r="AY654">
        <v>1</v>
      </c>
      <c r="AZ654">
        <v>0.5</v>
      </c>
      <c r="BA654">
        <v>0.3</v>
      </c>
      <c r="BB654">
        <v>0.2</v>
      </c>
      <c r="BC654">
        <v>300000000</v>
      </c>
      <c r="BD654">
        <v>0.2</v>
      </c>
      <c r="BE654">
        <v>0.5</v>
      </c>
      <c r="BF654">
        <v>0.2</v>
      </c>
      <c r="BG654">
        <v>0.5</v>
      </c>
    </row>
    <row r="655" spans="1:59" ht="24.75" thickBot="1" x14ac:dyDescent="0.3">
      <c r="A655" s="10" t="s">
        <v>1224</v>
      </c>
      <c r="B655" s="11" t="s">
        <v>1800</v>
      </c>
      <c r="C655" s="10" t="s">
        <v>1225</v>
      </c>
      <c r="D655" s="10" t="s">
        <v>1225</v>
      </c>
      <c r="E655" s="33">
        <v>43994.629166666666</v>
      </c>
      <c r="F655" s="56">
        <f>EDATE(E655, 10)</f>
        <v>44298</v>
      </c>
      <c r="G655" s="15" t="s">
        <v>3948</v>
      </c>
      <c r="H655" s="59">
        <v>680000</v>
      </c>
      <c r="I655" s="16" t="str">
        <f>TEXT(E655,"yyyy-mm-ddThh:MM:ss")</f>
        <v>2020-06-12T15:06:00</v>
      </c>
      <c r="J655" s="55" t="str">
        <f>TEXT(F655,"yyyy-mm-ddThh:MM:ss")</f>
        <v>2021-04-12T00:00:00</v>
      </c>
      <c r="K655" s="66">
        <f t="shared" si="10"/>
        <v>680000</v>
      </c>
      <c r="L655" s="20" t="s">
        <v>3939</v>
      </c>
      <c r="M655" s="12">
        <v>43994.67083333333</v>
      </c>
      <c r="N655" s="64" t="s">
        <v>2876</v>
      </c>
      <c r="O655" s="30" t="s">
        <v>2935</v>
      </c>
      <c r="P655" s="47">
        <f>H655</f>
        <v>680000</v>
      </c>
      <c r="Q655" t="s">
        <v>2981</v>
      </c>
      <c r="R655" t="s">
        <v>2982</v>
      </c>
      <c r="S655">
        <v>5</v>
      </c>
      <c r="T655">
        <v>3</v>
      </c>
      <c r="U655">
        <v>2</v>
      </c>
      <c r="V655">
        <v>1</v>
      </c>
      <c r="W655">
        <v>0.5</v>
      </c>
      <c r="X655">
        <v>300000000</v>
      </c>
      <c r="Y655">
        <v>50000</v>
      </c>
      <c r="Z655">
        <v>500000</v>
      </c>
      <c r="AA655">
        <v>20000000</v>
      </c>
      <c r="AB655">
        <v>25</v>
      </c>
      <c r="AC655">
        <v>100</v>
      </c>
      <c r="AD655">
        <v>6</v>
      </c>
      <c r="AE655">
        <v>0.2</v>
      </c>
      <c r="AF655">
        <v>0.5</v>
      </c>
      <c r="AG655">
        <v>2</v>
      </c>
      <c r="AH655">
        <v>1</v>
      </c>
      <c r="AI655">
        <v>0.5</v>
      </c>
      <c r="AJ655">
        <v>0.5</v>
      </c>
      <c r="AK655">
        <v>0.5</v>
      </c>
      <c r="AL655">
        <v>6</v>
      </c>
      <c r="AM655">
        <v>4.5</v>
      </c>
      <c r="AN655">
        <v>1.5</v>
      </c>
      <c r="AO655" t="s">
        <v>2983</v>
      </c>
      <c r="AP655" t="s">
        <v>2984</v>
      </c>
      <c r="AQ655" t="s">
        <v>3486</v>
      </c>
      <c r="AR655" t="s">
        <v>2986</v>
      </c>
      <c r="AS655" t="s">
        <v>2987</v>
      </c>
      <c r="AT655" t="s">
        <v>2988</v>
      </c>
      <c r="AU655">
        <v>70</v>
      </c>
      <c r="AV655">
        <v>80</v>
      </c>
      <c r="AW655">
        <v>20000000</v>
      </c>
      <c r="AX655">
        <v>3</v>
      </c>
      <c r="AY655">
        <v>1</v>
      </c>
      <c r="AZ655">
        <v>0.5</v>
      </c>
      <c r="BA655">
        <v>0.3</v>
      </c>
      <c r="BB655">
        <v>0.2</v>
      </c>
      <c r="BC655">
        <v>300000000</v>
      </c>
      <c r="BD655">
        <v>0.2</v>
      </c>
      <c r="BE655">
        <v>0.5</v>
      </c>
      <c r="BF655">
        <v>0.2</v>
      </c>
      <c r="BG655">
        <v>0.5</v>
      </c>
    </row>
    <row r="656" spans="1:59" ht="24.75" thickBot="1" x14ac:dyDescent="0.3">
      <c r="A656" s="10" t="s">
        <v>1228</v>
      </c>
      <c r="B656" s="11" t="s">
        <v>1800</v>
      </c>
      <c r="C656" s="10" t="s">
        <v>1229</v>
      </c>
      <c r="D656" s="10" t="s">
        <v>1229</v>
      </c>
      <c r="E656" s="33">
        <v>43994.629166666666</v>
      </c>
      <c r="F656" s="56">
        <f>EDATE(E656, 10)</f>
        <v>44298</v>
      </c>
      <c r="G656" s="15" t="s">
        <v>3948</v>
      </c>
      <c r="H656" s="59">
        <v>680000</v>
      </c>
      <c r="I656" s="16" t="str">
        <f>TEXT(E656,"yyyy-mm-ddThh:MM:ss")</f>
        <v>2020-06-12T15:06:00</v>
      </c>
      <c r="J656" s="55" t="str">
        <f>TEXT(F656,"yyyy-mm-ddThh:MM:ss")</f>
        <v>2021-04-12T00:00:00</v>
      </c>
      <c r="K656" s="66">
        <f t="shared" si="10"/>
        <v>680000</v>
      </c>
      <c r="L656" s="20" t="s">
        <v>3939</v>
      </c>
      <c r="M656" s="12">
        <v>43994.67083333333</v>
      </c>
      <c r="N656" s="64" t="s">
        <v>2876</v>
      </c>
      <c r="O656" s="30" t="s">
        <v>2935</v>
      </c>
      <c r="P656" s="47">
        <f>H656</f>
        <v>680000</v>
      </c>
      <c r="Q656" t="s">
        <v>2981</v>
      </c>
      <c r="R656" t="s">
        <v>2982</v>
      </c>
      <c r="S656">
        <v>5</v>
      </c>
      <c r="T656">
        <v>3</v>
      </c>
      <c r="U656">
        <v>2</v>
      </c>
      <c r="V656">
        <v>1</v>
      </c>
      <c r="W656">
        <v>0.5</v>
      </c>
      <c r="X656">
        <v>300000000</v>
      </c>
      <c r="Y656">
        <v>50000</v>
      </c>
      <c r="Z656">
        <v>500000</v>
      </c>
      <c r="AA656">
        <v>20000000</v>
      </c>
      <c r="AB656">
        <v>25</v>
      </c>
      <c r="AC656">
        <v>100</v>
      </c>
      <c r="AD656">
        <v>6</v>
      </c>
      <c r="AE656">
        <v>0.2</v>
      </c>
      <c r="AF656">
        <v>0.5</v>
      </c>
      <c r="AG656">
        <v>2</v>
      </c>
      <c r="AH656">
        <v>1</v>
      </c>
      <c r="AI656">
        <v>0.5</v>
      </c>
      <c r="AJ656">
        <v>0.5</v>
      </c>
      <c r="AK656">
        <v>0.5</v>
      </c>
      <c r="AL656">
        <v>6</v>
      </c>
      <c r="AM656">
        <v>4.5</v>
      </c>
      <c r="AN656">
        <v>1.5</v>
      </c>
      <c r="AO656" t="s">
        <v>2983</v>
      </c>
      <c r="AP656" t="s">
        <v>2984</v>
      </c>
      <c r="AQ656" t="s">
        <v>3487</v>
      </c>
      <c r="AR656" t="s">
        <v>2986</v>
      </c>
      <c r="AS656" t="s">
        <v>2987</v>
      </c>
      <c r="AT656" t="s">
        <v>2988</v>
      </c>
      <c r="AU656">
        <v>70</v>
      </c>
      <c r="AV656">
        <v>80</v>
      </c>
      <c r="AW656">
        <v>20000000</v>
      </c>
      <c r="AX656">
        <v>3</v>
      </c>
      <c r="AY656">
        <v>1</v>
      </c>
      <c r="AZ656">
        <v>0.5</v>
      </c>
      <c r="BA656">
        <v>0.3</v>
      </c>
      <c r="BB656">
        <v>0.2</v>
      </c>
      <c r="BC656">
        <v>300000000</v>
      </c>
      <c r="BD656">
        <v>0.2</v>
      </c>
      <c r="BE656">
        <v>0.5</v>
      </c>
      <c r="BF656">
        <v>0.2</v>
      </c>
      <c r="BG656">
        <v>0.5</v>
      </c>
    </row>
    <row r="657" spans="1:59" ht="24.75" thickBot="1" x14ac:dyDescent="0.3">
      <c r="A657" s="10" t="s">
        <v>1244</v>
      </c>
      <c r="B657" s="11" t="s">
        <v>1800</v>
      </c>
      <c r="C657" s="10" t="s">
        <v>1245</v>
      </c>
      <c r="D657" s="10" t="s">
        <v>1245</v>
      </c>
      <c r="E657" s="33">
        <v>43994.629166666666</v>
      </c>
      <c r="F657" s="56">
        <f>EDATE(E657, 10)</f>
        <v>44298</v>
      </c>
      <c r="G657" s="15" t="s">
        <v>3948</v>
      </c>
      <c r="H657" s="59">
        <v>500000</v>
      </c>
      <c r="I657" s="16" t="str">
        <f>TEXT(E657,"yyyy-mm-ddThh:MM:ss")</f>
        <v>2020-06-12T15:06:00</v>
      </c>
      <c r="J657" s="55" t="str">
        <f>TEXT(F657,"yyyy-mm-ddThh:MM:ss")</f>
        <v>2021-04-12T00:00:00</v>
      </c>
      <c r="K657" s="66">
        <f t="shared" si="10"/>
        <v>500000</v>
      </c>
      <c r="L657" s="20" t="s">
        <v>3939</v>
      </c>
      <c r="M657" s="12">
        <v>43994.629166666666</v>
      </c>
      <c r="N657" s="64" t="s">
        <v>2876</v>
      </c>
      <c r="O657" s="30" t="s">
        <v>2935</v>
      </c>
      <c r="P657" s="47">
        <f>H657</f>
        <v>500000</v>
      </c>
      <c r="Q657" t="s">
        <v>2981</v>
      </c>
      <c r="R657" t="s">
        <v>2982</v>
      </c>
      <c r="S657">
        <v>5</v>
      </c>
      <c r="T657">
        <v>3</v>
      </c>
      <c r="U657">
        <v>2</v>
      </c>
      <c r="V657">
        <v>1</v>
      </c>
      <c r="W657">
        <v>0.5</v>
      </c>
      <c r="X657">
        <v>300000000</v>
      </c>
      <c r="Y657">
        <v>50000</v>
      </c>
      <c r="Z657">
        <v>500000</v>
      </c>
      <c r="AA657">
        <v>20000000</v>
      </c>
      <c r="AB657">
        <v>25</v>
      </c>
      <c r="AC657">
        <v>100</v>
      </c>
      <c r="AD657">
        <v>6</v>
      </c>
      <c r="AE657">
        <v>0.2</v>
      </c>
      <c r="AF657">
        <v>0.5</v>
      </c>
      <c r="AG657">
        <v>2</v>
      </c>
      <c r="AH657">
        <v>1</v>
      </c>
      <c r="AI657">
        <v>0.5</v>
      </c>
      <c r="AJ657">
        <v>0.5</v>
      </c>
      <c r="AK657">
        <v>0.5</v>
      </c>
      <c r="AL657">
        <v>6</v>
      </c>
      <c r="AM657">
        <v>4.5</v>
      </c>
      <c r="AN657">
        <v>1.5</v>
      </c>
      <c r="AO657" t="s">
        <v>2983</v>
      </c>
      <c r="AP657" t="s">
        <v>2984</v>
      </c>
      <c r="AQ657" t="s">
        <v>3793</v>
      </c>
      <c r="AR657" t="s">
        <v>2986</v>
      </c>
      <c r="AS657" t="s">
        <v>2987</v>
      </c>
      <c r="AT657" t="s">
        <v>2988</v>
      </c>
      <c r="AU657">
        <v>70</v>
      </c>
      <c r="AV657">
        <v>80</v>
      </c>
      <c r="AW657">
        <v>20000000</v>
      </c>
      <c r="AX657">
        <v>3</v>
      </c>
      <c r="AY657">
        <v>1</v>
      </c>
      <c r="AZ657">
        <v>0.5</v>
      </c>
      <c r="BA657">
        <v>0.3</v>
      </c>
      <c r="BB657">
        <v>0.2</v>
      </c>
      <c r="BC657">
        <v>300000000</v>
      </c>
      <c r="BD657">
        <v>0.2</v>
      </c>
      <c r="BE657">
        <v>0.5</v>
      </c>
      <c r="BF657">
        <v>0.2</v>
      </c>
      <c r="BG657">
        <v>0.5</v>
      </c>
    </row>
    <row r="658" spans="1:59" ht="24.75" thickBot="1" x14ac:dyDescent="0.3">
      <c r="A658" s="10" t="s">
        <v>1167</v>
      </c>
      <c r="B658" s="11" t="s">
        <v>1800</v>
      </c>
      <c r="C658" s="10" t="s">
        <v>1168</v>
      </c>
      <c r="D658" s="10" t="s">
        <v>1168</v>
      </c>
      <c r="E658" s="33">
        <v>43994.67083333333</v>
      </c>
      <c r="F658" s="56">
        <f>EDATE(E658, 10)</f>
        <v>44298</v>
      </c>
      <c r="G658" s="15" t="s">
        <v>3948</v>
      </c>
      <c r="H658" s="59">
        <v>10000000</v>
      </c>
      <c r="I658" s="16" t="str">
        <f>TEXT(E658,"yyyy-mm-ddThh:MM:ss")</f>
        <v>2020-06-12T16:06:00</v>
      </c>
      <c r="J658" s="55" t="str">
        <f>TEXT(F658,"yyyy-mm-ddThh:MM:ss")</f>
        <v>2021-04-12T00:00:00</v>
      </c>
      <c r="K658" s="66">
        <f t="shared" si="10"/>
        <v>10000000</v>
      </c>
      <c r="L658" s="20" t="s">
        <v>3939</v>
      </c>
      <c r="M658" s="12">
        <v>43994.712500000001</v>
      </c>
      <c r="N658" s="64" t="s">
        <v>2876</v>
      </c>
      <c r="O658" s="30" t="s">
        <v>2935</v>
      </c>
      <c r="P658" s="47">
        <f>H658</f>
        <v>10000000</v>
      </c>
      <c r="Q658" t="s">
        <v>2981</v>
      </c>
      <c r="R658" t="s">
        <v>2982</v>
      </c>
      <c r="S658">
        <v>5</v>
      </c>
      <c r="T658">
        <v>3</v>
      </c>
      <c r="U658">
        <v>2</v>
      </c>
      <c r="V658">
        <v>1</v>
      </c>
      <c r="W658">
        <v>0.5</v>
      </c>
      <c r="X658">
        <v>300000000</v>
      </c>
      <c r="Y658">
        <v>50000</v>
      </c>
      <c r="Z658">
        <v>500000</v>
      </c>
      <c r="AA658">
        <v>20000000</v>
      </c>
      <c r="AB658">
        <v>25</v>
      </c>
      <c r="AC658">
        <v>100</v>
      </c>
      <c r="AD658">
        <v>6</v>
      </c>
      <c r="AE658">
        <v>0.2</v>
      </c>
      <c r="AF658">
        <v>0.5</v>
      </c>
      <c r="AG658">
        <v>2</v>
      </c>
      <c r="AH658">
        <v>1</v>
      </c>
      <c r="AI658">
        <v>0.5</v>
      </c>
      <c r="AJ658">
        <v>0.5</v>
      </c>
      <c r="AK658">
        <v>0.5</v>
      </c>
      <c r="AL658">
        <v>6</v>
      </c>
      <c r="AM658">
        <v>4.5</v>
      </c>
      <c r="AN658">
        <v>1.5</v>
      </c>
      <c r="AO658" t="s">
        <v>2983</v>
      </c>
      <c r="AP658" t="s">
        <v>2984</v>
      </c>
      <c r="AQ658" t="s">
        <v>3187</v>
      </c>
      <c r="AR658" t="s">
        <v>2986</v>
      </c>
      <c r="AS658" t="s">
        <v>2987</v>
      </c>
      <c r="AT658" t="s">
        <v>2988</v>
      </c>
      <c r="AU658">
        <v>70</v>
      </c>
      <c r="AV658">
        <v>80</v>
      </c>
      <c r="AW658">
        <v>20000000</v>
      </c>
      <c r="AX658">
        <v>3</v>
      </c>
      <c r="AY658">
        <v>1</v>
      </c>
      <c r="AZ658">
        <v>0.5</v>
      </c>
      <c r="BA658">
        <v>0.3</v>
      </c>
      <c r="BB658">
        <v>0.2</v>
      </c>
      <c r="BC658">
        <v>300000000</v>
      </c>
      <c r="BD658">
        <v>0.2</v>
      </c>
      <c r="BE658">
        <v>0.5</v>
      </c>
      <c r="BF658">
        <v>0.2</v>
      </c>
      <c r="BG658">
        <v>0.5</v>
      </c>
    </row>
    <row r="659" spans="1:59" ht="24.75" thickBot="1" x14ac:dyDescent="0.3">
      <c r="A659" s="10" t="s">
        <v>1198</v>
      </c>
      <c r="B659" s="11" t="s">
        <v>1800</v>
      </c>
      <c r="C659" s="10" t="s">
        <v>1199</v>
      </c>
      <c r="D659" s="10" t="s">
        <v>1199</v>
      </c>
      <c r="E659" s="33">
        <v>43994.67083333333</v>
      </c>
      <c r="F659" s="56">
        <f>EDATE(E659, 10)</f>
        <v>44298</v>
      </c>
      <c r="G659" s="15" t="s">
        <v>3948</v>
      </c>
      <c r="H659" s="59">
        <v>3640000</v>
      </c>
      <c r="I659" s="16" t="str">
        <f>TEXT(E659,"yyyy-mm-ddThh:MM:ss")</f>
        <v>2020-06-12T16:06:00</v>
      </c>
      <c r="J659" s="55" t="str">
        <f>TEXT(F659,"yyyy-mm-ddThh:MM:ss")</f>
        <v>2021-04-12T00:00:00</v>
      </c>
      <c r="K659" s="66">
        <f t="shared" si="10"/>
        <v>3640000</v>
      </c>
      <c r="L659" s="20" t="s">
        <v>3939</v>
      </c>
      <c r="M659" s="12">
        <v>43996.462500000001</v>
      </c>
      <c r="N659" s="64" t="s">
        <v>2876</v>
      </c>
      <c r="O659" s="30" t="s">
        <v>2935</v>
      </c>
      <c r="P659" s="47">
        <f>H659</f>
        <v>3640000</v>
      </c>
      <c r="Q659" t="s">
        <v>2981</v>
      </c>
      <c r="R659" t="s">
        <v>2982</v>
      </c>
      <c r="S659">
        <v>5</v>
      </c>
      <c r="T659">
        <v>3</v>
      </c>
      <c r="U659">
        <v>2</v>
      </c>
      <c r="V659">
        <v>1</v>
      </c>
      <c r="W659">
        <v>0.5</v>
      </c>
      <c r="X659">
        <v>300000000</v>
      </c>
      <c r="Y659">
        <v>50000</v>
      </c>
      <c r="Z659">
        <v>500000</v>
      </c>
      <c r="AA659">
        <v>20000000</v>
      </c>
      <c r="AB659">
        <v>25</v>
      </c>
      <c r="AC659">
        <v>100</v>
      </c>
      <c r="AD659">
        <v>6</v>
      </c>
      <c r="AE659">
        <v>0.2</v>
      </c>
      <c r="AF659">
        <v>0.5</v>
      </c>
      <c r="AG659">
        <v>2</v>
      </c>
      <c r="AH659">
        <v>1</v>
      </c>
      <c r="AI659">
        <v>0.5</v>
      </c>
      <c r="AJ659">
        <v>0.5</v>
      </c>
      <c r="AK659">
        <v>0.5</v>
      </c>
      <c r="AL659">
        <v>6</v>
      </c>
      <c r="AM659">
        <v>4.5</v>
      </c>
      <c r="AN659">
        <v>1.5</v>
      </c>
      <c r="AO659" t="s">
        <v>2983</v>
      </c>
      <c r="AP659" t="s">
        <v>2984</v>
      </c>
      <c r="AQ659" t="s">
        <v>3234</v>
      </c>
      <c r="AR659" t="s">
        <v>2986</v>
      </c>
      <c r="AS659" t="s">
        <v>2987</v>
      </c>
      <c r="AT659" t="s">
        <v>2988</v>
      </c>
      <c r="AU659">
        <v>70</v>
      </c>
      <c r="AV659">
        <v>80</v>
      </c>
      <c r="AW659">
        <v>20000000</v>
      </c>
      <c r="AX659">
        <v>3</v>
      </c>
      <c r="AY659">
        <v>1</v>
      </c>
      <c r="AZ659">
        <v>0.5</v>
      </c>
      <c r="BA659">
        <v>0.3</v>
      </c>
      <c r="BB659">
        <v>0.2</v>
      </c>
      <c r="BC659">
        <v>300000000</v>
      </c>
      <c r="BD659">
        <v>0.2</v>
      </c>
      <c r="BE659">
        <v>0.5</v>
      </c>
      <c r="BF659">
        <v>0.2</v>
      </c>
      <c r="BG659">
        <v>0.5</v>
      </c>
    </row>
    <row r="660" spans="1:59" ht="24.75" thickBot="1" x14ac:dyDescent="0.3">
      <c r="A660" s="10" t="s">
        <v>1180</v>
      </c>
      <c r="B660" s="11" t="s">
        <v>1800</v>
      </c>
      <c r="C660" s="10" t="s">
        <v>1181</v>
      </c>
      <c r="D660" s="10" t="s">
        <v>1181</v>
      </c>
      <c r="E660" s="33">
        <v>43994.67083333333</v>
      </c>
      <c r="F660" s="56">
        <f>EDATE(E660, 10)</f>
        <v>44298</v>
      </c>
      <c r="G660" s="15" t="s">
        <v>3948</v>
      </c>
      <c r="H660" s="59">
        <v>2225000</v>
      </c>
      <c r="I660" s="16" t="str">
        <f>TEXT(E660,"yyyy-mm-ddThh:MM:ss")</f>
        <v>2020-06-12T16:06:00</v>
      </c>
      <c r="J660" s="55" t="str">
        <f>TEXT(F660,"yyyy-mm-ddThh:MM:ss")</f>
        <v>2021-04-12T00:00:00</v>
      </c>
      <c r="K660" s="66">
        <f t="shared" si="10"/>
        <v>2225000</v>
      </c>
      <c r="L660" s="20" t="s">
        <v>3939</v>
      </c>
      <c r="M660" s="12">
        <v>43994.712500000001</v>
      </c>
      <c r="N660" s="64" t="s">
        <v>2876</v>
      </c>
      <c r="O660" s="30" t="s">
        <v>2935</v>
      </c>
      <c r="P660" s="47">
        <f>H660</f>
        <v>2225000</v>
      </c>
      <c r="Q660" t="s">
        <v>2981</v>
      </c>
      <c r="R660" t="s">
        <v>2982</v>
      </c>
      <c r="S660">
        <v>5</v>
      </c>
      <c r="T660">
        <v>3</v>
      </c>
      <c r="U660">
        <v>2</v>
      </c>
      <c r="V660">
        <v>1</v>
      </c>
      <c r="W660">
        <v>0.5</v>
      </c>
      <c r="X660">
        <v>300000000</v>
      </c>
      <c r="Y660">
        <v>50000</v>
      </c>
      <c r="Z660">
        <v>500000</v>
      </c>
      <c r="AA660">
        <v>20000000</v>
      </c>
      <c r="AB660">
        <v>25</v>
      </c>
      <c r="AC660">
        <v>100</v>
      </c>
      <c r="AD660">
        <v>6</v>
      </c>
      <c r="AE660">
        <v>0.2</v>
      </c>
      <c r="AF660">
        <v>0.5</v>
      </c>
      <c r="AG660">
        <v>2</v>
      </c>
      <c r="AH660">
        <v>1</v>
      </c>
      <c r="AI660">
        <v>0.5</v>
      </c>
      <c r="AJ660">
        <v>0.5</v>
      </c>
      <c r="AK660">
        <v>0.5</v>
      </c>
      <c r="AL660">
        <v>6</v>
      </c>
      <c r="AM660">
        <v>4.5</v>
      </c>
      <c r="AN660">
        <v>1.5</v>
      </c>
      <c r="AO660" t="s">
        <v>2983</v>
      </c>
      <c r="AP660" t="s">
        <v>2984</v>
      </c>
      <c r="AQ660" t="s">
        <v>3270</v>
      </c>
      <c r="AR660" t="s">
        <v>2986</v>
      </c>
      <c r="AS660" t="s">
        <v>2987</v>
      </c>
      <c r="AT660" t="s">
        <v>2988</v>
      </c>
      <c r="AU660">
        <v>70</v>
      </c>
      <c r="AV660">
        <v>80</v>
      </c>
      <c r="AW660">
        <v>20000000</v>
      </c>
      <c r="AX660">
        <v>3</v>
      </c>
      <c r="AY660">
        <v>1</v>
      </c>
      <c r="AZ660">
        <v>0.5</v>
      </c>
      <c r="BA660">
        <v>0.3</v>
      </c>
      <c r="BB660">
        <v>0.2</v>
      </c>
      <c r="BC660">
        <v>300000000</v>
      </c>
      <c r="BD660">
        <v>0.2</v>
      </c>
      <c r="BE660">
        <v>0.5</v>
      </c>
      <c r="BF660">
        <v>0.2</v>
      </c>
      <c r="BG660">
        <v>0.5</v>
      </c>
    </row>
    <row r="661" spans="1:59" ht="24.75" thickBot="1" x14ac:dyDescent="0.3">
      <c r="A661" s="10" t="s">
        <v>1213</v>
      </c>
      <c r="B661" s="11" t="s">
        <v>1800</v>
      </c>
      <c r="C661" s="10" t="s">
        <v>1214</v>
      </c>
      <c r="D661" s="10" t="s">
        <v>1214</v>
      </c>
      <c r="E661" s="33">
        <v>43994.67083333333</v>
      </c>
      <c r="F661" s="56">
        <f>EDATE(E661, 10)</f>
        <v>44298</v>
      </c>
      <c r="G661" s="15" t="s">
        <v>3948</v>
      </c>
      <c r="H661" s="59">
        <v>2000000</v>
      </c>
      <c r="I661" s="16" t="str">
        <f>TEXT(E661,"yyyy-mm-ddThh:MM:ss")</f>
        <v>2020-06-12T16:06:00</v>
      </c>
      <c r="J661" s="55" t="str">
        <f>TEXT(F661,"yyyy-mm-ddThh:MM:ss")</f>
        <v>2021-04-12T00:00:00</v>
      </c>
      <c r="K661" s="66">
        <f t="shared" si="10"/>
        <v>2000000</v>
      </c>
      <c r="L661" s="20" t="s">
        <v>3939</v>
      </c>
      <c r="M661" s="12">
        <v>43994.712500000001</v>
      </c>
      <c r="N661" s="64" t="s">
        <v>2876</v>
      </c>
      <c r="O661" s="30" t="s">
        <v>2935</v>
      </c>
      <c r="P661" s="47">
        <f>H661</f>
        <v>2000000</v>
      </c>
      <c r="Q661" t="s">
        <v>2981</v>
      </c>
      <c r="R661" t="s">
        <v>2982</v>
      </c>
      <c r="S661">
        <v>5</v>
      </c>
      <c r="T661">
        <v>3</v>
      </c>
      <c r="U661">
        <v>2</v>
      </c>
      <c r="V661">
        <v>1</v>
      </c>
      <c r="W661">
        <v>0.5</v>
      </c>
      <c r="X661">
        <v>300000000</v>
      </c>
      <c r="Y661">
        <v>50000</v>
      </c>
      <c r="Z661">
        <v>500000</v>
      </c>
      <c r="AA661">
        <v>20000000</v>
      </c>
      <c r="AB661">
        <v>25</v>
      </c>
      <c r="AC661">
        <v>100</v>
      </c>
      <c r="AD661">
        <v>6</v>
      </c>
      <c r="AE661">
        <v>0.2</v>
      </c>
      <c r="AF661">
        <v>0.5</v>
      </c>
      <c r="AG661">
        <v>2</v>
      </c>
      <c r="AH661">
        <v>1</v>
      </c>
      <c r="AI661">
        <v>0.5</v>
      </c>
      <c r="AJ661">
        <v>0.5</v>
      </c>
      <c r="AK661">
        <v>0.5</v>
      </c>
      <c r="AL661">
        <v>6</v>
      </c>
      <c r="AM661">
        <v>4.5</v>
      </c>
      <c r="AN661">
        <v>1.5</v>
      </c>
      <c r="AO661" t="s">
        <v>2983</v>
      </c>
      <c r="AP661" t="s">
        <v>2984</v>
      </c>
      <c r="AQ661" t="s">
        <v>3281</v>
      </c>
      <c r="AR661" t="s">
        <v>2986</v>
      </c>
      <c r="AS661" t="s">
        <v>2987</v>
      </c>
      <c r="AT661" t="s">
        <v>2988</v>
      </c>
      <c r="AU661">
        <v>70</v>
      </c>
      <c r="AV661">
        <v>80</v>
      </c>
      <c r="AW661">
        <v>20000000</v>
      </c>
      <c r="AX661">
        <v>3</v>
      </c>
      <c r="AY661">
        <v>1</v>
      </c>
      <c r="AZ661">
        <v>0.5</v>
      </c>
      <c r="BA661">
        <v>0.3</v>
      </c>
      <c r="BB661">
        <v>0.2</v>
      </c>
      <c r="BC661">
        <v>300000000</v>
      </c>
      <c r="BD661">
        <v>0.2</v>
      </c>
      <c r="BE661">
        <v>0.5</v>
      </c>
      <c r="BF661">
        <v>0.2</v>
      </c>
      <c r="BG661">
        <v>0.5</v>
      </c>
    </row>
    <row r="662" spans="1:59" ht="24.75" thickBot="1" x14ac:dyDescent="0.3">
      <c r="A662" s="10" t="s">
        <v>1190</v>
      </c>
      <c r="B662" s="11" t="s">
        <v>1800</v>
      </c>
      <c r="C662" s="10" t="s">
        <v>1191</v>
      </c>
      <c r="D662" s="10" t="s">
        <v>1191</v>
      </c>
      <c r="E662" s="33">
        <v>43994.67083333333</v>
      </c>
      <c r="F662" s="56">
        <f>EDATE(E662, 10)</f>
        <v>44298</v>
      </c>
      <c r="G662" s="15" t="s">
        <v>3948</v>
      </c>
      <c r="H662" s="59">
        <v>1588000</v>
      </c>
      <c r="I662" s="16" t="str">
        <f>TEXT(E662,"yyyy-mm-ddThh:MM:ss")</f>
        <v>2020-06-12T16:06:00</v>
      </c>
      <c r="J662" s="55" t="str">
        <f>TEXT(F662,"yyyy-mm-ddThh:MM:ss")</f>
        <v>2021-04-12T00:00:00</v>
      </c>
      <c r="K662" s="66">
        <f t="shared" si="10"/>
        <v>1588000</v>
      </c>
      <c r="L662" s="20" t="s">
        <v>3939</v>
      </c>
      <c r="M662" s="12">
        <v>43994.67083333333</v>
      </c>
      <c r="N662" s="64" t="s">
        <v>2876</v>
      </c>
      <c r="O662" s="30" t="s">
        <v>2935</v>
      </c>
      <c r="P662" s="47">
        <f>H662</f>
        <v>1588000</v>
      </c>
      <c r="Q662" t="s">
        <v>2981</v>
      </c>
      <c r="R662" t="s">
        <v>2982</v>
      </c>
      <c r="S662">
        <v>5</v>
      </c>
      <c r="T662">
        <v>3</v>
      </c>
      <c r="U662">
        <v>2</v>
      </c>
      <c r="V662">
        <v>1</v>
      </c>
      <c r="W662">
        <v>0.5</v>
      </c>
      <c r="X662">
        <v>300000000</v>
      </c>
      <c r="Y662">
        <v>50000</v>
      </c>
      <c r="Z662">
        <v>500000</v>
      </c>
      <c r="AA662">
        <v>20000000</v>
      </c>
      <c r="AB662">
        <v>25</v>
      </c>
      <c r="AC662">
        <v>100</v>
      </c>
      <c r="AD662">
        <v>6</v>
      </c>
      <c r="AE662">
        <v>0.2</v>
      </c>
      <c r="AF662">
        <v>0.5</v>
      </c>
      <c r="AG662">
        <v>2</v>
      </c>
      <c r="AH662">
        <v>1</v>
      </c>
      <c r="AI662">
        <v>0.5</v>
      </c>
      <c r="AJ662">
        <v>0.5</v>
      </c>
      <c r="AK662">
        <v>0.5</v>
      </c>
      <c r="AL662">
        <v>6</v>
      </c>
      <c r="AM662">
        <v>4.5</v>
      </c>
      <c r="AN662">
        <v>1.5</v>
      </c>
      <c r="AO662" t="s">
        <v>2983</v>
      </c>
      <c r="AP662" t="s">
        <v>2984</v>
      </c>
      <c r="AQ662" t="s">
        <v>3305</v>
      </c>
      <c r="AR662" t="s">
        <v>2986</v>
      </c>
      <c r="AS662" t="s">
        <v>2987</v>
      </c>
      <c r="AT662" t="s">
        <v>2988</v>
      </c>
      <c r="AU662">
        <v>70</v>
      </c>
      <c r="AV662">
        <v>80</v>
      </c>
      <c r="AW662">
        <v>20000000</v>
      </c>
      <c r="AX662">
        <v>3</v>
      </c>
      <c r="AY662">
        <v>1</v>
      </c>
      <c r="AZ662">
        <v>0.5</v>
      </c>
      <c r="BA662">
        <v>0.3</v>
      </c>
      <c r="BB662">
        <v>0.2</v>
      </c>
      <c r="BC662">
        <v>300000000</v>
      </c>
      <c r="BD662">
        <v>0.2</v>
      </c>
      <c r="BE662">
        <v>0.5</v>
      </c>
      <c r="BF662">
        <v>0.2</v>
      </c>
      <c r="BG662">
        <v>0.5</v>
      </c>
    </row>
    <row r="663" spans="1:59" ht="24.75" thickBot="1" x14ac:dyDescent="0.3">
      <c r="A663" s="10" t="s">
        <v>1186</v>
      </c>
      <c r="B663" s="11" t="s">
        <v>1800</v>
      </c>
      <c r="C663" s="10" t="s">
        <v>1187</v>
      </c>
      <c r="D663" s="10" t="s">
        <v>1187</v>
      </c>
      <c r="E663" s="33">
        <v>43994.67083333333</v>
      </c>
      <c r="F663" s="56">
        <f>EDATE(E663, 10)</f>
        <v>44298</v>
      </c>
      <c r="G663" s="15" t="s">
        <v>3948</v>
      </c>
      <c r="H663" s="59">
        <v>1257000</v>
      </c>
      <c r="I663" s="16" t="str">
        <f>TEXT(E663,"yyyy-mm-ddThh:MM:ss")</f>
        <v>2020-06-12T16:06:00</v>
      </c>
      <c r="J663" s="55" t="str">
        <f>TEXT(F663,"yyyy-mm-ddThh:MM:ss")</f>
        <v>2021-04-12T00:00:00</v>
      </c>
      <c r="K663" s="66">
        <f t="shared" si="10"/>
        <v>1257000</v>
      </c>
      <c r="L663" s="20" t="s">
        <v>3939</v>
      </c>
      <c r="M663" s="12">
        <v>43994.67083333333</v>
      </c>
      <c r="N663" s="64" t="s">
        <v>2876</v>
      </c>
      <c r="O663" s="30" t="s">
        <v>2935</v>
      </c>
      <c r="P663" s="47">
        <f>H663</f>
        <v>1257000</v>
      </c>
      <c r="Q663" t="s">
        <v>2981</v>
      </c>
      <c r="R663" t="s">
        <v>2982</v>
      </c>
      <c r="S663">
        <v>5</v>
      </c>
      <c r="T663">
        <v>3</v>
      </c>
      <c r="U663">
        <v>2</v>
      </c>
      <c r="V663">
        <v>1</v>
      </c>
      <c r="W663">
        <v>0.5</v>
      </c>
      <c r="X663">
        <v>300000000</v>
      </c>
      <c r="Y663">
        <v>50000</v>
      </c>
      <c r="Z663">
        <v>500000</v>
      </c>
      <c r="AA663">
        <v>20000000</v>
      </c>
      <c r="AB663">
        <v>25</v>
      </c>
      <c r="AC663">
        <v>100</v>
      </c>
      <c r="AD663">
        <v>6</v>
      </c>
      <c r="AE663">
        <v>0.2</v>
      </c>
      <c r="AF663">
        <v>0.5</v>
      </c>
      <c r="AG663">
        <v>2</v>
      </c>
      <c r="AH663">
        <v>1</v>
      </c>
      <c r="AI663">
        <v>0.5</v>
      </c>
      <c r="AJ663">
        <v>0.5</v>
      </c>
      <c r="AK663">
        <v>0.5</v>
      </c>
      <c r="AL663">
        <v>6</v>
      </c>
      <c r="AM663">
        <v>4.5</v>
      </c>
      <c r="AN663">
        <v>1.5</v>
      </c>
      <c r="AO663" t="s">
        <v>2983</v>
      </c>
      <c r="AP663" t="s">
        <v>2984</v>
      </c>
      <c r="AQ663" t="s">
        <v>3337</v>
      </c>
      <c r="AR663" t="s">
        <v>2986</v>
      </c>
      <c r="AS663" t="s">
        <v>2987</v>
      </c>
      <c r="AT663" t="s">
        <v>2988</v>
      </c>
      <c r="AU663">
        <v>70</v>
      </c>
      <c r="AV663">
        <v>80</v>
      </c>
      <c r="AW663">
        <v>20000000</v>
      </c>
      <c r="AX663">
        <v>3</v>
      </c>
      <c r="AY663">
        <v>1</v>
      </c>
      <c r="AZ663">
        <v>0.5</v>
      </c>
      <c r="BA663">
        <v>0.3</v>
      </c>
      <c r="BB663">
        <v>0.2</v>
      </c>
      <c r="BC663">
        <v>300000000</v>
      </c>
      <c r="BD663">
        <v>0.2</v>
      </c>
      <c r="BE663">
        <v>0.5</v>
      </c>
      <c r="BF663">
        <v>0.2</v>
      </c>
      <c r="BG663">
        <v>0.5</v>
      </c>
    </row>
    <row r="664" spans="1:59" ht="24.75" thickBot="1" x14ac:dyDescent="0.3">
      <c r="A664" s="10" t="s">
        <v>1223</v>
      </c>
      <c r="B664" s="11" t="s">
        <v>1800</v>
      </c>
      <c r="C664" s="10" t="s">
        <v>1210</v>
      </c>
      <c r="D664" s="10" t="s">
        <v>1210</v>
      </c>
      <c r="E664" s="33">
        <v>43994.67083333333</v>
      </c>
      <c r="F664" s="56">
        <f>EDATE(E664, 10)</f>
        <v>44298</v>
      </c>
      <c r="G664" s="15" t="s">
        <v>3948</v>
      </c>
      <c r="H664" s="59">
        <v>1030000</v>
      </c>
      <c r="I664" s="16" t="str">
        <f>TEXT(E664,"yyyy-mm-ddThh:MM:ss")</f>
        <v>2020-06-12T16:06:00</v>
      </c>
      <c r="J664" s="55" t="str">
        <f>TEXT(F664,"yyyy-mm-ddThh:MM:ss")</f>
        <v>2021-04-12T00:00:00</v>
      </c>
      <c r="K664" s="66">
        <f t="shared" si="10"/>
        <v>1030000</v>
      </c>
      <c r="L664" s="20" t="s">
        <v>3939</v>
      </c>
      <c r="M664" s="12">
        <v>43994.712500000001</v>
      </c>
      <c r="N664" s="64" t="s">
        <v>2876</v>
      </c>
      <c r="O664" s="30" t="s">
        <v>2935</v>
      </c>
      <c r="P664" s="47">
        <f>H664</f>
        <v>1030000</v>
      </c>
      <c r="Q664" t="s">
        <v>2981</v>
      </c>
      <c r="R664" t="s">
        <v>2982</v>
      </c>
      <c r="S664">
        <v>5</v>
      </c>
      <c r="T664">
        <v>3</v>
      </c>
      <c r="U664">
        <v>2</v>
      </c>
      <c r="V664">
        <v>1</v>
      </c>
      <c r="W664">
        <v>0.5</v>
      </c>
      <c r="X664">
        <v>300000000</v>
      </c>
      <c r="Y664">
        <v>50000</v>
      </c>
      <c r="Z664">
        <v>500000</v>
      </c>
      <c r="AA664">
        <v>20000000</v>
      </c>
      <c r="AB664">
        <v>25</v>
      </c>
      <c r="AC664">
        <v>100</v>
      </c>
      <c r="AD664">
        <v>6</v>
      </c>
      <c r="AE664">
        <v>0.2</v>
      </c>
      <c r="AF664">
        <v>0.5</v>
      </c>
      <c r="AG664">
        <v>2</v>
      </c>
      <c r="AH664">
        <v>1</v>
      </c>
      <c r="AI664">
        <v>0.5</v>
      </c>
      <c r="AJ664">
        <v>0.5</v>
      </c>
      <c r="AK664">
        <v>0.5</v>
      </c>
      <c r="AL664">
        <v>6</v>
      </c>
      <c r="AM664">
        <v>4.5</v>
      </c>
      <c r="AN664">
        <v>1.5</v>
      </c>
      <c r="AO664" t="s">
        <v>2983</v>
      </c>
      <c r="AP664" t="s">
        <v>2984</v>
      </c>
      <c r="AQ664" t="s">
        <v>3367</v>
      </c>
      <c r="AR664" t="s">
        <v>2986</v>
      </c>
      <c r="AS664" t="s">
        <v>2987</v>
      </c>
      <c r="AT664" t="s">
        <v>2988</v>
      </c>
      <c r="AU664">
        <v>70</v>
      </c>
      <c r="AV664">
        <v>80</v>
      </c>
      <c r="AW664">
        <v>20000000</v>
      </c>
      <c r="AX664">
        <v>3</v>
      </c>
      <c r="AY664">
        <v>1</v>
      </c>
      <c r="AZ664">
        <v>0.5</v>
      </c>
      <c r="BA664">
        <v>0.3</v>
      </c>
      <c r="BB664">
        <v>0.2</v>
      </c>
      <c r="BC664">
        <v>300000000</v>
      </c>
      <c r="BD664">
        <v>0.2</v>
      </c>
      <c r="BE664">
        <v>0.5</v>
      </c>
      <c r="BF664">
        <v>0.2</v>
      </c>
      <c r="BG664">
        <v>0.5</v>
      </c>
    </row>
    <row r="665" spans="1:59" ht="24.75" thickBot="1" x14ac:dyDescent="0.3">
      <c r="A665" s="10" t="s">
        <v>1207</v>
      </c>
      <c r="B665" s="11" t="s">
        <v>1800</v>
      </c>
      <c r="C665" s="10" t="s">
        <v>920</v>
      </c>
      <c r="D665" s="10" t="s">
        <v>920</v>
      </c>
      <c r="E665" s="33">
        <v>43994.67083333333</v>
      </c>
      <c r="F665" s="56">
        <f>EDATE(E665, 10)</f>
        <v>44298</v>
      </c>
      <c r="G665" s="15" t="s">
        <v>3948</v>
      </c>
      <c r="H665" s="59">
        <v>600000</v>
      </c>
      <c r="I665" s="16" t="str">
        <f>TEXT(E665,"yyyy-mm-ddThh:MM:ss")</f>
        <v>2020-06-12T16:06:00</v>
      </c>
      <c r="J665" s="55" t="str">
        <f>TEXT(F665,"yyyy-mm-ddThh:MM:ss")</f>
        <v>2021-04-12T00:00:00</v>
      </c>
      <c r="K665" s="66">
        <f t="shared" si="10"/>
        <v>600000</v>
      </c>
      <c r="L665" s="20" t="s">
        <v>3939</v>
      </c>
      <c r="M665" s="12">
        <v>43994.712500000001</v>
      </c>
      <c r="N665" s="64" t="s">
        <v>2876</v>
      </c>
      <c r="O665" s="30" t="s">
        <v>2935</v>
      </c>
      <c r="P665" s="47">
        <f>H665</f>
        <v>600000</v>
      </c>
      <c r="Q665" t="s">
        <v>2981</v>
      </c>
      <c r="R665" t="s">
        <v>2982</v>
      </c>
      <c r="S665">
        <v>5</v>
      </c>
      <c r="T665">
        <v>3</v>
      </c>
      <c r="U665">
        <v>2</v>
      </c>
      <c r="V665">
        <v>1</v>
      </c>
      <c r="W665">
        <v>0.5</v>
      </c>
      <c r="X665">
        <v>300000000</v>
      </c>
      <c r="Y665">
        <v>50000</v>
      </c>
      <c r="Z665">
        <v>500000</v>
      </c>
      <c r="AA665">
        <v>20000000</v>
      </c>
      <c r="AB665">
        <v>25</v>
      </c>
      <c r="AC665">
        <v>100</v>
      </c>
      <c r="AD665">
        <v>6</v>
      </c>
      <c r="AE665">
        <v>0.2</v>
      </c>
      <c r="AF665">
        <v>0.5</v>
      </c>
      <c r="AG665">
        <v>2</v>
      </c>
      <c r="AH665">
        <v>1</v>
      </c>
      <c r="AI665">
        <v>0.5</v>
      </c>
      <c r="AJ665">
        <v>0.5</v>
      </c>
      <c r="AK665">
        <v>0.5</v>
      </c>
      <c r="AL665">
        <v>6</v>
      </c>
      <c r="AM665">
        <v>4.5</v>
      </c>
      <c r="AN665">
        <v>1.5</v>
      </c>
      <c r="AO665" t="s">
        <v>2983</v>
      </c>
      <c r="AP665" t="s">
        <v>2984</v>
      </c>
      <c r="AQ665" t="s">
        <v>3539</v>
      </c>
      <c r="AR665" t="s">
        <v>2986</v>
      </c>
      <c r="AS665" t="s">
        <v>2987</v>
      </c>
      <c r="AT665" t="s">
        <v>2988</v>
      </c>
      <c r="AU665">
        <v>70</v>
      </c>
      <c r="AV665">
        <v>80</v>
      </c>
      <c r="AW665">
        <v>20000000</v>
      </c>
      <c r="AX665">
        <v>3</v>
      </c>
      <c r="AY665">
        <v>1</v>
      </c>
      <c r="AZ665">
        <v>0.5</v>
      </c>
      <c r="BA665">
        <v>0.3</v>
      </c>
      <c r="BB665">
        <v>0.2</v>
      </c>
      <c r="BC665">
        <v>300000000</v>
      </c>
      <c r="BD665">
        <v>0.2</v>
      </c>
      <c r="BE665">
        <v>0.5</v>
      </c>
      <c r="BF665">
        <v>0.2</v>
      </c>
      <c r="BG665">
        <v>0.5</v>
      </c>
    </row>
    <row r="666" spans="1:59" ht="24.75" thickBot="1" x14ac:dyDescent="0.3">
      <c r="A666" s="10" t="s">
        <v>1209</v>
      </c>
      <c r="B666" s="11" t="s">
        <v>1800</v>
      </c>
      <c r="C666" s="10" t="s">
        <v>1210</v>
      </c>
      <c r="D666" s="10" t="s">
        <v>1210</v>
      </c>
      <c r="E666" s="33">
        <v>43994.67083333333</v>
      </c>
      <c r="F666" s="56">
        <f>EDATE(E666, 10)</f>
        <v>44298</v>
      </c>
      <c r="G666" s="15" t="s">
        <v>3948</v>
      </c>
      <c r="H666" s="59">
        <v>600000</v>
      </c>
      <c r="I666" s="16" t="str">
        <f>TEXT(E666,"yyyy-mm-ddThh:MM:ss")</f>
        <v>2020-06-12T16:06:00</v>
      </c>
      <c r="J666" s="55" t="str">
        <f>TEXT(F666,"yyyy-mm-ddThh:MM:ss")</f>
        <v>2021-04-12T00:00:00</v>
      </c>
      <c r="K666" s="66">
        <f t="shared" si="10"/>
        <v>600000</v>
      </c>
      <c r="L666" s="20" t="s">
        <v>3939</v>
      </c>
      <c r="M666" s="12">
        <v>43994.712500000001</v>
      </c>
      <c r="N666" s="64" t="s">
        <v>2876</v>
      </c>
      <c r="O666" s="30" t="s">
        <v>2935</v>
      </c>
      <c r="P666" s="47">
        <f>H666</f>
        <v>600000</v>
      </c>
      <c r="Q666" t="s">
        <v>2981</v>
      </c>
      <c r="R666" t="s">
        <v>2982</v>
      </c>
      <c r="S666">
        <v>5</v>
      </c>
      <c r="T666">
        <v>3</v>
      </c>
      <c r="U666">
        <v>2</v>
      </c>
      <c r="V666">
        <v>1</v>
      </c>
      <c r="W666">
        <v>0.5</v>
      </c>
      <c r="X666">
        <v>300000000</v>
      </c>
      <c r="Y666">
        <v>50000</v>
      </c>
      <c r="Z666">
        <v>500000</v>
      </c>
      <c r="AA666">
        <v>20000000</v>
      </c>
      <c r="AB666">
        <v>25</v>
      </c>
      <c r="AC666">
        <v>100</v>
      </c>
      <c r="AD666">
        <v>6</v>
      </c>
      <c r="AE666">
        <v>0.2</v>
      </c>
      <c r="AF666">
        <v>0.5</v>
      </c>
      <c r="AG666">
        <v>2</v>
      </c>
      <c r="AH666">
        <v>1</v>
      </c>
      <c r="AI666">
        <v>0.5</v>
      </c>
      <c r="AJ666">
        <v>0.5</v>
      </c>
      <c r="AK666">
        <v>0.5</v>
      </c>
      <c r="AL666">
        <v>6</v>
      </c>
      <c r="AM666">
        <v>4.5</v>
      </c>
      <c r="AN666">
        <v>1.5</v>
      </c>
      <c r="AO666" t="s">
        <v>2983</v>
      </c>
      <c r="AP666" t="s">
        <v>2984</v>
      </c>
      <c r="AQ666" t="s">
        <v>3540</v>
      </c>
      <c r="AR666" t="s">
        <v>2986</v>
      </c>
      <c r="AS666" t="s">
        <v>2987</v>
      </c>
      <c r="AT666" t="s">
        <v>2988</v>
      </c>
      <c r="AU666">
        <v>70</v>
      </c>
      <c r="AV666">
        <v>80</v>
      </c>
      <c r="AW666">
        <v>20000000</v>
      </c>
      <c r="AX666">
        <v>3</v>
      </c>
      <c r="AY666">
        <v>1</v>
      </c>
      <c r="AZ666">
        <v>0.5</v>
      </c>
      <c r="BA666">
        <v>0.3</v>
      </c>
      <c r="BB666">
        <v>0.2</v>
      </c>
      <c r="BC666">
        <v>300000000</v>
      </c>
      <c r="BD666">
        <v>0.2</v>
      </c>
      <c r="BE666">
        <v>0.5</v>
      </c>
      <c r="BF666">
        <v>0.2</v>
      </c>
      <c r="BG666">
        <v>0.5</v>
      </c>
    </row>
    <row r="667" spans="1:59" ht="24.75" thickBot="1" x14ac:dyDescent="0.3">
      <c r="A667" s="10" t="s">
        <v>1202</v>
      </c>
      <c r="B667" s="11" t="s">
        <v>1800</v>
      </c>
      <c r="C667" s="10" t="s">
        <v>1203</v>
      </c>
      <c r="D667" s="10" t="s">
        <v>1203</v>
      </c>
      <c r="E667" s="33">
        <v>43994.67083333333</v>
      </c>
      <c r="F667" s="56">
        <f>EDATE(E667, 10)</f>
        <v>44298</v>
      </c>
      <c r="G667" s="15" t="s">
        <v>3948</v>
      </c>
      <c r="H667" s="59">
        <v>575000</v>
      </c>
      <c r="I667" s="16" t="str">
        <f>TEXT(E667,"yyyy-mm-ddThh:MM:ss")</f>
        <v>2020-06-12T16:06:00</v>
      </c>
      <c r="J667" s="55" t="str">
        <f>TEXT(F667,"yyyy-mm-ddThh:MM:ss")</f>
        <v>2021-04-12T00:00:00</v>
      </c>
      <c r="K667" s="66">
        <f t="shared" si="10"/>
        <v>575000</v>
      </c>
      <c r="L667" s="20" t="s">
        <v>3939</v>
      </c>
      <c r="M667" s="12">
        <v>43994.712500000001</v>
      </c>
      <c r="N667" s="64" t="s">
        <v>2876</v>
      </c>
      <c r="O667" s="30" t="s">
        <v>2935</v>
      </c>
      <c r="P667" s="47">
        <f>H667</f>
        <v>575000</v>
      </c>
      <c r="Q667" t="s">
        <v>2981</v>
      </c>
      <c r="R667" t="s">
        <v>2982</v>
      </c>
      <c r="S667">
        <v>5</v>
      </c>
      <c r="T667">
        <v>3</v>
      </c>
      <c r="U667">
        <v>2</v>
      </c>
      <c r="V667">
        <v>1</v>
      </c>
      <c r="W667">
        <v>0.5</v>
      </c>
      <c r="X667">
        <v>300000000</v>
      </c>
      <c r="Y667">
        <v>50000</v>
      </c>
      <c r="Z667">
        <v>500000</v>
      </c>
      <c r="AA667">
        <v>20000000</v>
      </c>
      <c r="AB667">
        <v>25</v>
      </c>
      <c r="AC667">
        <v>100</v>
      </c>
      <c r="AD667">
        <v>6</v>
      </c>
      <c r="AE667">
        <v>0.2</v>
      </c>
      <c r="AF667">
        <v>0.5</v>
      </c>
      <c r="AG667">
        <v>2</v>
      </c>
      <c r="AH667">
        <v>1</v>
      </c>
      <c r="AI667">
        <v>0.5</v>
      </c>
      <c r="AJ667">
        <v>0.5</v>
      </c>
      <c r="AK667">
        <v>0.5</v>
      </c>
      <c r="AL667">
        <v>6</v>
      </c>
      <c r="AM667">
        <v>4.5</v>
      </c>
      <c r="AN667">
        <v>1.5</v>
      </c>
      <c r="AO667" t="s">
        <v>2983</v>
      </c>
      <c r="AP667" t="s">
        <v>2984</v>
      </c>
      <c r="AQ667" t="s">
        <v>3563</v>
      </c>
      <c r="AR667" t="s">
        <v>2986</v>
      </c>
      <c r="AS667" t="s">
        <v>2987</v>
      </c>
      <c r="AT667" t="s">
        <v>2988</v>
      </c>
      <c r="AU667">
        <v>70</v>
      </c>
      <c r="AV667">
        <v>80</v>
      </c>
      <c r="AW667">
        <v>20000000</v>
      </c>
      <c r="AX667">
        <v>3</v>
      </c>
      <c r="AY667">
        <v>1</v>
      </c>
      <c r="AZ667">
        <v>0.5</v>
      </c>
      <c r="BA667">
        <v>0.3</v>
      </c>
      <c r="BB667">
        <v>0.2</v>
      </c>
      <c r="BC667">
        <v>300000000</v>
      </c>
      <c r="BD667">
        <v>0.2</v>
      </c>
      <c r="BE667">
        <v>0.5</v>
      </c>
      <c r="BF667">
        <v>0.2</v>
      </c>
      <c r="BG667">
        <v>0.5</v>
      </c>
    </row>
    <row r="668" spans="1:59" ht="24.75" thickBot="1" x14ac:dyDescent="0.3">
      <c r="A668" s="10" t="s">
        <v>1220</v>
      </c>
      <c r="B668" s="11" t="s">
        <v>1800</v>
      </c>
      <c r="C668" s="10" t="s">
        <v>1221</v>
      </c>
      <c r="D668" s="10" t="s">
        <v>1221</v>
      </c>
      <c r="E668" s="33">
        <v>43994.67083333333</v>
      </c>
      <c r="F668" s="56">
        <f>EDATE(E668, 10)</f>
        <v>44298</v>
      </c>
      <c r="G668" s="15" t="s">
        <v>3948</v>
      </c>
      <c r="H668" s="59">
        <v>550000</v>
      </c>
      <c r="I668" s="16" t="str">
        <f>TEXT(E668,"yyyy-mm-ddThh:MM:ss")</f>
        <v>2020-06-12T16:06:00</v>
      </c>
      <c r="J668" s="55" t="str">
        <f>TEXT(F668,"yyyy-mm-ddThh:MM:ss")</f>
        <v>2021-04-12T00:00:00</v>
      </c>
      <c r="K668" s="66">
        <f t="shared" si="10"/>
        <v>550000</v>
      </c>
      <c r="L668" s="20" t="s">
        <v>3939</v>
      </c>
      <c r="M668" s="12">
        <v>43994.712500000001</v>
      </c>
      <c r="N668" s="64" t="s">
        <v>2876</v>
      </c>
      <c r="O668" s="30" t="s">
        <v>2935</v>
      </c>
      <c r="P668" s="47">
        <f>H668</f>
        <v>550000</v>
      </c>
      <c r="Q668" t="s">
        <v>2981</v>
      </c>
      <c r="R668" t="s">
        <v>2982</v>
      </c>
      <c r="S668">
        <v>5</v>
      </c>
      <c r="T668">
        <v>3</v>
      </c>
      <c r="U668">
        <v>2</v>
      </c>
      <c r="V668">
        <v>1</v>
      </c>
      <c r="W668">
        <v>0.5</v>
      </c>
      <c r="X668">
        <v>300000000</v>
      </c>
      <c r="Y668">
        <v>50000</v>
      </c>
      <c r="Z668">
        <v>500000</v>
      </c>
      <c r="AA668">
        <v>20000000</v>
      </c>
      <c r="AB668">
        <v>25</v>
      </c>
      <c r="AC668">
        <v>100</v>
      </c>
      <c r="AD668">
        <v>6</v>
      </c>
      <c r="AE668">
        <v>0.2</v>
      </c>
      <c r="AF668">
        <v>0.5</v>
      </c>
      <c r="AG668">
        <v>2</v>
      </c>
      <c r="AH668">
        <v>1</v>
      </c>
      <c r="AI668">
        <v>0.5</v>
      </c>
      <c r="AJ668">
        <v>0.5</v>
      </c>
      <c r="AK668">
        <v>0.5</v>
      </c>
      <c r="AL668">
        <v>6</v>
      </c>
      <c r="AM668">
        <v>4.5</v>
      </c>
      <c r="AN668">
        <v>1.5</v>
      </c>
      <c r="AO668" t="s">
        <v>2983</v>
      </c>
      <c r="AP668" t="s">
        <v>2984</v>
      </c>
      <c r="AQ668" t="s">
        <v>3598</v>
      </c>
      <c r="AR668" t="s">
        <v>2986</v>
      </c>
      <c r="AS668" t="s">
        <v>2987</v>
      </c>
      <c r="AT668" t="s">
        <v>2988</v>
      </c>
      <c r="AU668">
        <v>70</v>
      </c>
      <c r="AV668">
        <v>80</v>
      </c>
      <c r="AW668">
        <v>20000000</v>
      </c>
      <c r="AX668">
        <v>3</v>
      </c>
      <c r="AY668">
        <v>1</v>
      </c>
      <c r="AZ668">
        <v>0.5</v>
      </c>
      <c r="BA668">
        <v>0.3</v>
      </c>
      <c r="BB668">
        <v>0.2</v>
      </c>
      <c r="BC668">
        <v>300000000</v>
      </c>
      <c r="BD668">
        <v>0.2</v>
      </c>
      <c r="BE668">
        <v>0.5</v>
      </c>
      <c r="BF668">
        <v>0.2</v>
      </c>
      <c r="BG668">
        <v>0.5</v>
      </c>
    </row>
    <row r="669" spans="1:59" ht="24.75" thickBot="1" x14ac:dyDescent="0.3">
      <c r="A669" s="10" t="s">
        <v>1171</v>
      </c>
      <c r="B669" s="11" t="s">
        <v>1800</v>
      </c>
      <c r="C669" s="10" t="s">
        <v>1172</v>
      </c>
      <c r="D669" s="10" t="s">
        <v>1172</v>
      </c>
      <c r="E669" s="33">
        <v>43994.67083333333</v>
      </c>
      <c r="F669" s="56">
        <f>EDATE(E669, 10)</f>
        <v>44298</v>
      </c>
      <c r="G669" s="15" t="s">
        <v>3948</v>
      </c>
      <c r="H669" s="59">
        <v>500000</v>
      </c>
      <c r="I669" s="16" t="str">
        <f>TEXT(E669,"yyyy-mm-ddThh:MM:ss")</f>
        <v>2020-06-12T16:06:00</v>
      </c>
      <c r="J669" s="55" t="str">
        <f>TEXT(F669,"yyyy-mm-ddThh:MM:ss")</f>
        <v>2021-04-12T00:00:00</v>
      </c>
      <c r="K669" s="66">
        <f t="shared" si="10"/>
        <v>500000</v>
      </c>
      <c r="L669" s="20" t="s">
        <v>3939</v>
      </c>
      <c r="M669" s="12">
        <v>43994.712500000001</v>
      </c>
      <c r="N669" s="64" t="s">
        <v>2876</v>
      </c>
      <c r="O669" s="30" t="s">
        <v>2935</v>
      </c>
      <c r="P669" s="47">
        <f>H669</f>
        <v>500000</v>
      </c>
      <c r="Q669" t="s">
        <v>2981</v>
      </c>
      <c r="R669" t="s">
        <v>2982</v>
      </c>
      <c r="S669">
        <v>5</v>
      </c>
      <c r="T669">
        <v>3</v>
      </c>
      <c r="U669">
        <v>2</v>
      </c>
      <c r="V669">
        <v>1</v>
      </c>
      <c r="W669">
        <v>0.5</v>
      </c>
      <c r="X669">
        <v>300000000</v>
      </c>
      <c r="Y669">
        <v>50000</v>
      </c>
      <c r="Z669">
        <v>500000</v>
      </c>
      <c r="AA669">
        <v>20000000</v>
      </c>
      <c r="AB669">
        <v>25</v>
      </c>
      <c r="AC669">
        <v>100</v>
      </c>
      <c r="AD669">
        <v>6</v>
      </c>
      <c r="AE669">
        <v>0.2</v>
      </c>
      <c r="AF669">
        <v>0.5</v>
      </c>
      <c r="AG669">
        <v>2</v>
      </c>
      <c r="AH669">
        <v>1</v>
      </c>
      <c r="AI669">
        <v>0.5</v>
      </c>
      <c r="AJ669">
        <v>0.5</v>
      </c>
      <c r="AK669">
        <v>0.5</v>
      </c>
      <c r="AL669">
        <v>6</v>
      </c>
      <c r="AM669">
        <v>4.5</v>
      </c>
      <c r="AN669">
        <v>1.5</v>
      </c>
      <c r="AO669" t="s">
        <v>2983</v>
      </c>
      <c r="AP669" t="s">
        <v>2984</v>
      </c>
      <c r="AQ669" t="s">
        <v>3790</v>
      </c>
      <c r="AR669" t="s">
        <v>2986</v>
      </c>
      <c r="AS669" t="s">
        <v>2987</v>
      </c>
      <c r="AT669" t="s">
        <v>2988</v>
      </c>
      <c r="AU669">
        <v>70</v>
      </c>
      <c r="AV669">
        <v>80</v>
      </c>
      <c r="AW669">
        <v>20000000</v>
      </c>
      <c r="AX669">
        <v>3</v>
      </c>
      <c r="AY669">
        <v>1</v>
      </c>
      <c r="AZ669">
        <v>0.5</v>
      </c>
      <c r="BA669">
        <v>0.3</v>
      </c>
      <c r="BB669">
        <v>0.2</v>
      </c>
      <c r="BC669">
        <v>300000000</v>
      </c>
      <c r="BD669">
        <v>0.2</v>
      </c>
      <c r="BE669">
        <v>0.5</v>
      </c>
      <c r="BF669">
        <v>0.2</v>
      </c>
      <c r="BG669">
        <v>0.5</v>
      </c>
    </row>
    <row r="670" spans="1:59" ht="24.75" thickBot="1" x14ac:dyDescent="0.3">
      <c r="A670" s="10" t="s">
        <v>1175</v>
      </c>
      <c r="B670" s="11" t="s">
        <v>1800</v>
      </c>
      <c r="C670" s="10" t="s">
        <v>1176</v>
      </c>
      <c r="D670" s="10" t="s">
        <v>1176</v>
      </c>
      <c r="E670" s="33">
        <v>43994.67083333333</v>
      </c>
      <c r="F670" s="56">
        <f>EDATE(E670, 10)</f>
        <v>44298</v>
      </c>
      <c r="G670" s="15" t="s">
        <v>3948</v>
      </c>
      <c r="H670" s="59">
        <v>500000</v>
      </c>
      <c r="I670" s="16" t="str">
        <f>TEXT(E670,"yyyy-mm-ddThh:MM:ss")</f>
        <v>2020-06-12T16:06:00</v>
      </c>
      <c r="J670" s="55" t="str">
        <f>TEXT(F670,"yyyy-mm-ddThh:MM:ss")</f>
        <v>2021-04-12T00:00:00</v>
      </c>
      <c r="K670" s="66">
        <f t="shared" si="10"/>
        <v>500000</v>
      </c>
      <c r="L670" s="20" t="s">
        <v>3939</v>
      </c>
      <c r="M670" s="12">
        <v>43994.67083333333</v>
      </c>
      <c r="N670" s="64" t="s">
        <v>2876</v>
      </c>
      <c r="O670" s="30" t="s">
        <v>2935</v>
      </c>
      <c r="P670" s="47">
        <f>H670</f>
        <v>500000</v>
      </c>
      <c r="Q670" t="s">
        <v>2981</v>
      </c>
      <c r="R670" t="s">
        <v>2982</v>
      </c>
      <c r="S670">
        <v>5</v>
      </c>
      <c r="T670">
        <v>3</v>
      </c>
      <c r="U670">
        <v>2</v>
      </c>
      <c r="V670">
        <v>1</v>
      </c>
      <c r="W670">
        <v>0.5</v>
      </c>
      <c r="X670">
        <v>300000000</v>
      </c>
      <c r="Y670">
        <v>50000</v>
      </c>
      <c r="Z670">
        <v>500000</v>
      </c>
      <c r="AA670">
        <v>20000000</v>
      </c>
      <c r="AB670">
        <v>25</v>
      </c>
      <c r="AC670">
        <v>100</v>
      </c>
      <c r="AD670">
        <v>6</v>
      </c>
      <c r="AE670">
        <v>0.2</v>
      </c>
      <c r="AF670">
        <v>0.5</v>
      </c>
      <c r="AG670">
        <v>2</v>
      </c>
      <c r="AH670">
        <v>1</v>
      </c>
      <c r="AI670">
        <v>0.5</v>
      </c>
      <c r="AJ670">
        <v>0.5</v>
      </c>
      <c r="AK670">
        <v>0.5</v>
      </c>
      <c r="AL670">
        <v>6</v>
      </c>
      <c r="AM670">
        <v>4.5</v>
      </c>
      <c r="AN670">
        <v>1.5</v>
      </c>
      <c r="AO670" t="s">
        <v>2983</v>
      </c>
      <c r="AP670" t="s">
        <v>2984</v>
      </c>
      <c r="AQ670" t="s">
        <v>3791</v>
      </c>
      <c r="AR670" t="s">
        <v>2986</v>
      </c>
      <c r="AS670" t="s">
        <v>2987</v>
      </c>
      <c r="AT670" t="s">
        <v>2988</v>
      </c>
      <c r="AU670">
        <v>70</v>
      </c>
      <c r="AV670">
        <v>80</v>
      </c>
      <c r="AW670">
        <v>20000000</v>
      </c>
      <c r="AX670">
        <v>3</v>
      </c>
      <c r="AY670">
        <v>1</v>
      </c>
      <c r="AZ670">
        <v>0.5</v>
      </c>
      <c r="BA670">
        <v>0.3</v>
      </c>
      <c r="BB670">
        <v>0.2</v>
      </c>
      <c r="BC670">
        <v>300000000</v>
      </c>
      <c r="BD670">
        <v>0.2</v>
      </c>
      <c r="BE670">
        <v>0.5</v>
      </c>
      <c r="BF670">
        <v>0.2</v>
      </c>
      <c r="BG670">
        <v>0.5</v>
      </c>
    </row>
    <row r="671" spans="1:59" ht="24.75" thickBot="1" x14ac:dyDescent="0.3">
      <c r="A671" s="10" t="s">
        <v>1193</v>
      </c>
      <c r="B671" s="11" t="s">
        <v>1800</v>
      </c>
      <c r="C671" s="10" t="s">
        <v>1194</v>
      </c>
      <c r="D671" s="10" t="s">
        <v>1194</v>
      </c>
      <c r="E671" s="33">
        <v>43994.67083333333</v>
      </c>
      <c r="F671" s="56">
        <f>EDATE(E671, 10)</f>
        <v>44298</v>
      </c>
      <c r="G671" s="15" t="s">
        <v>3948</v>
      </c>
      <c r="H671" s="59">
        <v>500000</v>
      </c>
      <c r="I671" s="16" t="str">
        <f>TEXT(E671,"yyyy-mm-ddThh:MM:ss")</f>
        <v>2020-06-12T16:06:00</v>
      </c>
      <c r="J671" s="55" t="str">
        <f>TEXT(F671,"yyyy-mm-ddThh:MM:ss")</f>
        <v>2021-04-12T00:00:00</v>
      </c>
      <c r="K671" s="66">
        <f t="shared" si="10"/>
        <v>500000</v>
      </c>
      <c r="L671" s="20" t="s">
        <v>3939</v>
      </c>
      <c r="M671" s="12">
        <v>43994.67083333333</v>
      </c>
      <c r="N671" s="64" t="s">
        <v>2876</v>
      </c>
      <c r="O671" s="30" t="s">
        <v>2935</v>
      </c>
      <c r="P671" s="47">
        <f>H671</f>
        <v>500000</v>
      </c>
      <c r="Q671" t="s">
        <v>2981</v>
      </c>
      <c r="R671" t="s">
        <v>2982</v>
      </c>
      <c r="S671">
        <v>5</v>
      </c>
      <c r="T671">
        <v>3</v>
      </c>
      <c r="U671">
        <v>2</v>
      </c>
      <c r="V671">
        <v>1</v>
      </c>
      <c r="W671">
        <v>0.5</v>
      </c>
      <c r="X671">
        <v>300000000</v>
      </c>
      <c r="Y671">
        <v>50000</v>
      </c>
      <c r="Z671">
        <v>500000</v>
      </c>
      <c r="AA671">
        <v>20000000</v>
      </c>
      <c r="AB671">
        <v>25</v>
      </c>
      <c r="AC671">
        <v>100</v>
      </c>
      <c r="AD671">
        <v>6</v>
      </c>
      <c r="AE671">
        <v>0.2</v>
      </c>
      <c r="AF671">
        <v>0.5</v>
      </c>
      <c r="AG671">
        <v>2</v>
      </c>
      <c r="AH671">
        <v>1</v>
      </c>
      <c r="AI671">
        <v>0.5</v>
      </c>
      <c r="AJ671">
        <v>0.5</v>
      </c>
      <c r="AK671">
        <v>0.5</v>
      </c>
      <c r="AL671">
        <v>6</v>
      </c>
      <c r="AM671">
        <v>4.5</v>
      </c>
      <c r="AN671">
        <v>1.5</v>
      </c>
      <c r="AO671" t="s">
        <v>2983</v>
      </c>
      <c r="AP671" t="s">
        <v>2984</v>
      </c>
      <c r="AQ671" t="s">
        <v>3792</v>
      </c>
      <c r="AR671" t="s">
        <v>2986</v>
      </c>
      <c r="AS671" t="s">
        <v>2987</v>
      </c>
      <c r="AT671" t="s">
        <v>2988</v>
      </c>
      <c r="AU671">
        <v>70</v>
      </c>
      <c r="AV671">
        <v>80</v>
      </c>
      <c r="AW671">
        <v>20000000</v>
      </c>
      <c r="AX671">
        <v>3</v>
      </c>
      <c r="AY671">
        <v>1</v>
      </c>
      <c r="AZ671">
        <v>0.5</v>
      </c>
      <c r="BA671">
        <v>0.3</v>
      </c>
      <c r="BB671">
        <v>0.2</v>
      </c>
      <c r="BC671">
        <v>300000000</v>
      </c>
      <c r="BD671">
        <v>0.2</v>
      </c>
      <c r="BE671">
        <v>0.5</v>
      </c>
      <c r="BF671">
        <v>0.2</v>
      </c>
      <c r="BG671">
        <v>0.5</v>
      </c>
    </row>
    <row r="672" spans="1:59" ht="24.75" thickBot="1" x14ac:dyDescent="0.3">
      <c r="A672" s="10" t="s">
        <v>1139</v>
      </c>
      <c r="B672" s="11" t="s">
        <v>1800</v>
      </c>
      <c r="C672" s="10" t="s">
        <v>1140</v>
      </c>
      <c r="D672" s="10" t="s">
        <v>1140</v>
      </c>
      <c r="E672" s="33">
        <v>43994.712500000001</v>
      </c>
      <c r="F672" s="56">
        <f>EDATE(E672, 10)</f>
        <v>44298</v>
      </c>
      <c r="G672" s="15" t="s">
        <v>3948</v>
      </c>
      <c r="H672" s="59">
        <v>1000000</v>
      </c>
      <c r="I672" s="16" t="str">
        <f>TEXT(E672,"yyyy-mm-ddThh:MM:ss")</f>
        <v>2020-06-12T17:06:00</v>
      </c>
      <c r="J672" s="55" t="str">
        <f>TEXT(F672,"yyyy-mm-ddThh:MM:ss")</f>
        <v>2021-04-12T00:00:00</v>
      </c>
      <c r="K672" s="66">
        <f t="shared" si="10"/>
        <v>1000000</v>
      </c>
      <c r="L672" s="20" t="s">
        <v>3939</v>
      </c>
      <c r="M672" s="12">
        <v>43994.879166666666</v>
      </c>
      <c r="N672" s="64" t="s">
        <v>2876</v>
      </c>
      <c r="O672" s="30" t="s">
        <v>2935</v>
      </c>
      <c r="P672" s="47">
        <f>H672</f>
        <v>1000000</v>
      </c>
      <c r="Q672" t="s">
        <v>2981</v>
      </c>
      <c r="R672" t="s">
        <v>2982</v>
      </c>
      <c r="S672">
        <v>5</v>
      </c>
      <c r="T672">
        <v>3</v>
      </c>
      <c r="U672">
        <v>2</v>
      </c>
      <c r="V672">
        <v>1</v>
      </c>
      <c r="W672">
        <v>0.5</v>
      </c>
      <c r="X672">
        <v>300000000</v>
      </c>
      <c r="Y672">
        <v>50000</v>
      </c>
      <c r="Z672">
        <v>500000</v>
      </c>
      <c r="AA672">
        <v>20000000</v>
      </c>
      <c r="AB672">
        <v>25</v>
      </c>
      <c r="AC672">
        <v>100</v>
      </c>
      <c r="AD672">
        <v>6</v>
      </c>
      <c r="AE672">
        <v>0.2</v>
      </c>
      <c r="AF672">
        <v>0.5</v>
      </c>
      <c r="AG672">
        <v>2</v>
      </c>
      <c r="AH672">
        <v>1</v>
      </c>
      <c r="AI672">
        <v>0.5</v>
      </c>
      <c r="AJ672">
        <v>0.5</v>
      </c>
      <c r="AK672">
        <v>0.5</v>
      </c>
      <c r="AL672">
        <v>6</v>
      </c>
      <c r="AM672">
        <v>4.5</v>
      </c>
      <c r="AN672">
        <v>1.5</v>
      </c>
      <c r="AO672" t="s">
        <v>2983</v>
      </c>
      <c r="AP672" t="s">
        <v>2984</v>
      </c>
      <c r="AQ672" t="s">
        <v>3384</v>
      </c>
      <c r="AR672" t="s">
        <v>2986</v>
      </c>
      <c r="AS672" t="s">
        <v>2987</v>
      </c>
      <c r="AT672" t="s">
        <v>2988</v>
      </c>
      <c r="AU672">
        <v>70</v>
      </c>
      <c r="AV672">
        <v>80</v>
      </c>
      <c r="AW672">
        <v>20000000</v>
      </c>
      <c r="AX672">
        <v>3</v>
      </c>
      <c r="AY672">
        <v>1</v>
      </c>
      <c r="AZ672">
        <v>0.5</v>
      </c>
      <c r="BA672">
        <v>0.3</v>
      </c>
      <c r="BB672">
        <v>0.2</v>
      </c>
      <c r="BC672">
        <v>300000000</v>
      </c>
      <c r="BD672">
        <v>0.2</v>
      </c>
      <c r="BE672">
        <v>0.5</v>
      </c>
      <c r="BF672">
        <v>0.2</v>
      </c>
      <c r="BG672">
        <v>0.5</v>
      </c>
    </row>
    <row r="673" spans="1:59" ht="24.75" thickBot="1" x14ac:dyDescent="0.3">
      <c r="A673" s="10" t="s">
        <v>1155</v>
      </c>
      <c r="B673" s="11" t="s">
        <v>1800</v>
      </c>
      <c r="C673" s="10" t="s">
        <v>1156</v>
      </c>
      <c r="D673" s="10" t="s">
        <v>1156</v>
      </c>
      <c r="E673" s="33">
        <v>43994.712500000001</v>
      </c>
      <c r="F673" s="56">
        <f>EDATE(E673, 10)</f>
        <v>44298</v>
      </c>
      <c r="G673" s="15" t="s">
        <v>3948</v>
      </c>
      <c r="H673" s="59">
        <v>1000000</v>
      </c>
      <c r="I673" s="16" t="str">
        <f>TEXT(E673,"yyyy-mm-ddThh:MM:ss")</f>
        <v>2020-06-12T17:06:00</v>
      </c>
      <c r="J673" s="55" t="str">
        <f>TEXT(F673,"yyyy-mm-ddThh:MM:ss")</f>
        <v>2021-04-12T00:00:00</v>
      </c>
      <c r="K673" s="66">
        <f t="shared" si="10"/>
        <v>1000000</v>
      </c>
      <c r="L673" s="20" t="s">
        <v>3939</v>
      </c>
      <c r="M673" s="12">
        <v>43994.712500000001</v>
      </c>
      <c r="N673" s="64" t="s">
        <v>2876</v>
      </c>
      <c r="O673" s="30" t="s">
        <v>2935</v>
      </c>
      <c r="P673" s="47">
        <f>H673</f>
        <v>1000000</v>
      </c>
      <c r="Q673" t="s">
        <v>2981</v>
      </c>
      <c r="R673" t="s">
        <v>2982</v>
      </c>
      <c r="S673">
        <v>5</v>
      </c>
      <c r="T673">
        <v>3</v>
      </c>
      <c r="U673">
        <v>2</v>
      </c>
      <c r="V673">
        <v>1</v>
      </c>
      <c r="W673">
        <v>0.5</v>
      </c>
      <c r="X673">
        <v>300000000</v>
      </c>
      <c r="Y673">
        <v>50000</v>
      </c>
      <c r="Z673">
        <v>500000</v>
      </c>
      <c r="AA673">
        <v>20000000</v>
      </c>
      <c r="AB673">
        <v>25</v>
      </c>
      <c r="AC673">
        <v>100</v>
      </c>
      <c r="AD673">
        <v>6</v>
      </c>
      <c r="AE673">
        <v>0.2</v>
      </c>
      <c r="AF673">
        <v>0.5</v>
      </c>
      <c r="AG673">
        <v>2</v>
      </c>
      <c r="AH673">
        <v>1</v>
      </c>
      <c r="AI673">
        <v>0.5</v>
      </c>
      <c r="AJ673">
        <v>0.5</v>
      </c>
      <c r="AK673">
        <v>0.5</v>
      </c>
      <c r="AL673">
        <v>6</v>
      </c>
      <c r="AM673">
        <v>4.5</v>
      </c>
      <c r="AN673">
        <v>1.5</v>
      </c>
      <c r="AO673" t="s">
        <v>2983</v>
      </c>
      <c r="AP673" t="s">
        <v>2984</v>
      </c>
      <c r="AQ673" t="s">
        <v>3385</v>
      </c>
      <c r="AR673" t="s">
        <v>2986</v>
      </c>
      <c r="AS673" t="s">
        <v>2987</v>
      </c>
      <c r="AT673" t="s">
        <v>2988</v>
      </c>
      <c r="AU673">
        <v>70</v>
      </c>
      <c r="AV673">
        <v>80</v>
      </c>
      <c r="AW673">
        <v>20000000</v>
      </c>
      <c r="AX673">
        <v>3</v>
      </c>
      <c r="AY673">
        <v>1</v>
      </c>
      <c r="AZ673">
        <v>0.5</v>
      </c>
      <c r="BA673">
        <v>0.3</v>
      </c>
      <c r="BB673">
        <v>0.2</v>
      </c>
      <c r="BC673">
        <v>300000000</v>
      </c>
      <c r="BD673">
        <v>0.2</v>
      </c>
      <c r="BE673">
        <v>0.5</v>
      </c>
      <c r="BF673">
        <v>0.2</v>
      </c>
      <c r="BG673">
        <v>0.5</v>
      </c>
    </row>
    <row r="674" spans="1:59" ht="24.75" thickBot="1" x14ac:dyDescent="0.3">
      <c r="A674" s="10" t="s">
        <v>1162</v>
      </c>
      <c r="B674" s="11" t="s">
        <v>1800</v>
      </c>
      <c r="C674" s="10" t="s">
        <v>1163</v>
      </c>
      <c r="D674" s="10" t="s">
        <v>1163</v>
      </c>
      <c r="E674" s="33">
        <v>43994.712500000001</v>
      </c>
      <c r="F674" s="56">
        <f>EDATE(E674, 10)</f>
        <v>44298</v>
      </c>
      <c r="G674" s="15" t="s">
        <v>3948</v>
      </c>
      <c r="H674" s="59">
        <v>1000000</v>
      </c>
      <c r="I674" s="16" t="str">
        <f>TEXT(E674,"yyyy-mm-ddThh:MM:ss")</f>
        <v>2020-06-12T17:06:00</v>
      </c>
      <c r="J674" s="55" t="str">
        <f>TEXT(F674,"yyyy-mm-ddThh:MM:ss")</f>
        <v>2021-04-12T00:00:00</v>
      </c>
      <c r="K674" s="66">
        <f t="shared" si="10"/>
        <v>1000000</v>
      </c>
      <c r="L674" s="20" t="s">
        <v>3939</v>
      </c>
      <c r="M674" s="12">
        <v>43994.712500000001</v>
      </c>
      <c r="N674" s="64" t="s">
        <v>2876</v>
      </c>
      <c r="O674" s="30" t="s">
        <v>2935</v>
      </c>
      <c r="P674" s="47">
        <f>H674</f>
        <v>1000000</v>
      </c>
      <c r="Q674" t="s">
        <v>2981</v>
      </c>
      <c r="R674" t="s">
        <v>2982</v>
      </c>
      <c r="S674">
        <v>5</v>
      </c>
      <c r="T674">
        <v>3</v>
      </c>
      <c r="U674">
        <v>2</v>
      </c>
      <c r="V674">
        <v>1</v>
      </c>
      <c r="W674">
        <v>0.5</v>
      </c>
      <c r="X674">
        <v>300000000</v>
      </c>
      <c r="Y674">
        <v>50000</v>
      </c>
      <c r="Z674">
        <v>500000</v>
      </c>
      <c r="AA674">
        <v>20000000</v>
      </c>
      <c r="AB674">
        <v>25</v>
      </c>
      <c r="AC674">
        <v>100</v>
      </c>
      <c r="AD674">
        <v>6</v>
      </c>
      <c r="AE674">
        <v>0.2</v>
      </c>
      <c r="AF674">
        <v>0.5</v>
      </c>
      <c r="AG674">
        <v>2</v>
      </c>
      <c r="AH674">
        <v>1</v>
      </c>
      <c r="AI674">
        <v>0.5</v>
      </c>
      <c r="AJ674">
        <v>0.5</v>
      </c>
      <c r="AK674">
        <v>0.5</v>
      </c>
      <c r="AL674">
        <v>6</v>
      </c>
      <c r="AM674">
        <v>4.5</v>
      </c>
      <c r="AN674">
        <v>1.5</v>
      </c>
      <c r="AO674" t="s">
        <v>2983</v>
      </c>
      <c r="AP674" t="s">
        <v>2984</v>
      </c>
      <c r="AQ674" t="s">
        <v>3386</v>
      </c>
      <c r="AR674" t="s">
        <v>2986</v>
      </c>
      <c r="AS674" t="s">
        <v>2987</v>
      </c>
      <c r="AT674" t="s">
        <v>2988</v>
      </c>
      <c r="AU674">
        <v>70</v>
      </c>
      <c r="AV674">
        <v>80</v>
      </c>
      <c r="AW674">
        <v>20000000</v>
      </c>
      <c r="AX674">
        <v>3</v>
      </c>
      <c r="AY674">
        <v>1</v>
      </c>
      <c r="AZ674">
        <v>0.5</v>
      </c>
      <c r="BA674">
        <v>0.3</v>
      </c>
      <c r="BB674">
        <v>0.2</v>
      </c>
      <c r="BC674">
        <v>300000000</v>
      </c>
      <c r="BD674">
        <v>0.2</v>
      </c>
      <c r="BE674">
        <v>0.5</v>
      </c>
      <c r="BF674">
        <v>0.2</v>
      </c>
      <c r="BG674">
        <v>0.5</v>
      </c>
    </row>
    <row r="675" spans="1:59" ht="24.75" thickBot="1" x14ac:dyDescent="0.3">
      <c r="A675" s="10" t="s">
        <v>1145</v>
      </c>
      <c r="B675" s="11" t="s">
        <v>1800</v>
      </c>
      <c r="C675" s="10" t="s">
        <v>1146</v>
      </c>
      <c r="D675" s="10" t="s">
        <v>1146</v>
      </c>
      <c r="E675" s="33">
        <v>43994.712500000001</v>
      </c>
      <c r="F675" s="56">
        <f>EDATE(E675, 10)</f>
        <v>44298</v>
      </c>
      <c r="G675" s="15" t="s">
        <v>3948</v>
      </c>
      <c r="H675" s="59">
        <v>700000</v>
      </c>
      <c r="I675" s="16" t="str">
        <f>TEXT(E675,"yyyy-mm-ddThh:MM:ss")</f>
        <v>2020-06-12T17:06:00</v>
      </c>
      <c r="J675" s="55" t="str">
        <f>TEXT(F675,"yyyy-mm-ddThh:MM:ss")</f>
        <v>2021-04-12T00:00:00</v>
      </c>
      <c r="K675" s="66">
        <f t="shared" si="10"/>
        <v>700000</v>
      </c>
      <c r="L675" s="20" t="s">
        <v>3939</v>
      </c>
      <c r="M675" s="12">
        <v>43994.712500000001</v>
      </c>
      <c r="N675" s="64" t="s">
        <v>2876</v>
      </c>
      <c r="O675" s="30" t="s">
        <v>2935</v>
      </c>
      <c r="P675" s="47">
        <f>H675</f>
        <v>700000</v>
      </c>
      <c r="Q675" t="s">
        <v>2981</v>
      </c>
      <c r="R675" t="s">
        <v>2982</v>
      </c>
      <c r="S675">
        <v>5</v>
      </c>
      <c r="T675">
        <v>3</v>
      </c>
      <c r="U675">
        <v>2</v>
      </c>
      <c r="V675">
        <v>1</v>
      </c>
      <c r="W675">
        <v>0.5</v>
      </c>
      <c r="X675">
        <v>300000000</v>
      </c>
      <c r="Y675">
        <v>50000</v>
      </c>
      <c r="Z675">
        <v>500000</v>
      </c>
      <c r="AA675">
        <v>20000000</v>
      </c>
      <c r="AB675">
        <v>25</v>
      </c>
      <c r="AC675">
        <v>100</v>
      </c>
      <c r="AD675">
        <v>6</v>
      </c>
      <c r="AE675">
        <v>0.2</v>
      </c>
      <c r="AF675">
        <v>0.5</v>
      </c>
      <c r="AG675">
        <v>2</v>
      </c>
      <c r="AH675">
        <v>1</v>
      </c>
      <c r="AI675">
        <v>0.5</v>
      </c>
      <c r="AJ675">
        <v>0.5</v>
      </c>
      <c r="AK675">
        <v>0.5</v>
      </c>
      <c r="AL675">
        <v>6</v>
      </c>
      <c r="AM675">
        <v>4.5</v>
      </c>
      <c r="AN675">
        <v>1.5</v>
      </c>
      <c r="AO675" t="s">
        <v>2983</v>
      </c>
      <c r="AP675" t="s">
        <v>2984</v>
      </c>
      <c r="AQ675" t="s">
        <v>3480</v>
      </c>
      <c r="AR675" t="s">
        <v>2986</v>
      </c>
      <c r="AS675" t="s">
        <v>2987</v>
      </c>
      <c r="AT675" t="s">
        <v>2988</v>
      </c>
      <c r="AU675">
        <v>70</v>
      </c>
      <c r="AV675">
        <v>80</v>
      </c>
      <c r="AW675">
        <v>20000000</v>
      </c>
      <c r="AX675">
        <v>3</v>
      </c>
      <c r="AY675">
        <v>1</v>
      </c>
      <c r="AZ675">
        <v>0.5</v>
      </c>
      <c r="BA675">
        <v>0.3</v>
      </c>
      <c r="BB675">
        <v>0.2</v>
      </c>
      <c r="BC675">
        <v>300000000</v>
      </c>
      <c r="BD675">
        <v>0.2</v>
      </c>
      <c r="BE675">
        <v>0.5</v>
      </c>
      <c r="BF675">
        <v>0.2</v>
      </c>
      <c r="BG675">
        <v>0.5</v>
      </c>
    </row>
    <row r="676" spans="1:59" ht="24.75" thickBot="1" x14ac:dyDescent="0.3">
      <c r="A676" s="10" t="s">
        <v>1165</v>
      </c>
      <c r="B676" s="11" t="s">
        <v>1800</v>
      </c>
      <c r="C676" s="10" t="s">
        <v>1166</v>
      </c>
      <c r="D676" s="10" t="s">
        <v>1166</v>
      </c>
      <c r="E676" s="33">
        <v>43994.712500000001</v>
      </c>
      <c r="F676" s="56">
        <f>EDATE(E676, 10)</f>
        <v>44298</v>
      </c>
      <c r="G676" s="15" t="s">
        <v>3948</v>
      </c>
      <c r="H676" s="59">
        <v>564000</v>
      </c>
      <c r="I676" s="16" t="str">
        <f>TEXT(E676,"yyyy-mm-ddThh:MM:ss")</f>
        <v>2020-06-12T17:06:00</v>
      </c>
      <c r="J676" s="55" t="str">
        <f>TEXT(F676,"yyyy-mm-ddThh:MM:ss")</f>
        <v>2021-04-12T00:00:00</v>
      </c>
      <c r="K676" s="66">
        <f t="shared" si="10"/>
        <v>564000</v>
      </c>
      <c r="L676" s="20" t="s">
        <v>3939</v>
      </c>
      <c r="M676" s="12">
        <v>43994.754166666666</v>
      </c>
      <c r="N676" s="64" t="s">
        <v>2876</v>
      </c>
      <c r="O676" s="30" t="s">
        <v>2935</v>
      </c>
      <c r="P676" s="47">
        <f>H676</f>
        <v>564000</v>
      </c>
      <c r="Q676" t="s">
        <v>2981</v>
      </c>
      <c r="R676" t="s">
        <v>2982</v>
      </c>
      <c r="S676">
        <v>5</v>
      </c>
      <c r="T676">
        <v>3</v>
      </c>
      <c r="U676">
        <v>2</v>
      </c>
      <c r="V676">
        <v>1</v>
      </c>
      <c r="W676">
        <v>0.5</v>
      </c>
      <c r="X676">
        <v>300000000</v>
      </c>
      <c r="Y676">
        <v>50000</v>
      </c>
      <c r="Z676">
        <v>500000</v>
      </c>
      <c r="AA676">
        <v>20000000</v>
      </c>
      <c r="AB676">
        <v>25</v>
      </c>
      <c r="AC676">
        <v>100</v>
      </c>
      <c r="AD676">
        <v>6</v>
      </c>
      <c r="AE676">
        <v>0.2</v>
      </c>
      <c r="AF676">
        <v>0.5</v>
      </c>
      <c r="AG676">
        <v>2</v>
      </c>
      <c r="AH676">
        <v>1</v>
      </c>
      <c r="AI676">
        <v>0.5</v>
      </c>
      <c r="AJ676">
        <v>0.5</v>
      </c>
      <c r="AK676">
        <v>0.5</v>
      </c>
      <c r="AL676">
        <v>6</v>
      </c>
      <c r="AM676">
        <v>4.5</v>
      </c>
      <c r="AN676">
        <v>1.5</v>
      </c>
      <c r="AO676" t="s">
        <v>2983</v>
      </c>
      <c r="AP676" t="s">
        <v>2984</v>
      </c>
      <c r="AQ676" t="s">
        <v>3573</v>
      </c>
      <c r="AR676" t="s">
        <v>2986</v>
      </c>
      <c r="AS676" t="s">
        <v>2987</v>
      </c>
      <c r="AT676" t="s">
        <v>2988</v>
      </c>
      <c r="AU676">
        <v>70</v>
      </c>
      <c r="AV676">
        <v>80</v>
      </c>
      <c r="AW676">
        <v>20000000</v>
      </c>
      <c r="AX676">
        <v>3</v>
      </c>
      <c r="AY676">
        <v>1</v>
      </c>
      <c r="AZ676">
        <v>0.5</v>
      </c>
      <c r="BA676">
        <v>0.3</v>
      </c>
      <c r="BB676">
        <v>0.2</v>
      </c>
      <c r="BC676">
        <v>300000000</v>
      </c>
      <c r="BD676">
        <v>0.2</v>
      </c>
      <c r="BE676">
        <v>0.5</v>
      </c>
      <c r="BF676">
        <v>0.2</v>
      </c>
      <c r="BG676">
        <v>0.5</v>
      </c>
    </row>
    <row r="677" spans="1:59" ht="24.75" thickBot="1" x14ac:dyDescent="0.3">
      <c r="A677" s="10" t="s">
        <v>1142</v>
      </c>
      <c r="B677" s="11" t="s">
        <v>1800</v>
      </c>
      <c r="C677" s="10" t="s">
        <v>1143</v>
      </c>
      <c r="D677" s="10" t="s">
        <v>1143</v>
      </c>
      <c r="E677" s="33">
        <v>43994.712500000001</v>
      </c>
      <c r="F677" s="56">
        <f>EDATE(E677, 10)</f>
        <v>44298</v>
      </c>
      <c r="G677" s="15" t="s">
        <v>3948</v>
      </c>
      <c r="H677" s="59">
        <v>520000</v>
      </c>
      <c r="I677" s="16" t="str">
        <f>TEXT(E677,"yyyy-mm-ddThh:MM:ss")</f>
        <v>2020-06-12T17:06:00</v>
      </c>
      <c r="J677" s="55" t="str">
        <f>TEXT(F677,"yyyy-mm-ddThh:MM:ss")</f>
        <v>2021-04-12T00:00:00</v>
      </c>
      <c r="K677" s="66">
        <f t="shared" si="10"/>
        <v>520000</v>
      </c>
      <c r="L677" s="20" t="s">
        <v>3939</v>
      </c>
      <c r="M677" s="12">
        <v>43994.712500000001</v>
      </c>
      <c r="N677" s="64" t="s">
        <v>2876</v>
      </c>
      <c r="O677" s="30" t="s">
        <v>2935</v>
      </c>
      <c r="P677" s="47">
        <f>H677</f>
        <v>520000</v>
      </c>
      <c r="Q677" t="s">
        <v>2981</v>
      </c>
      <c r="R677" t="s">
        <v>2982</v>
      </c>
      <c r="S677">
        <v>5</v>
      </c>
      <c r="T677">
        <v>3</v>
      </c>
      <c r="U677">
        <v>2</v>
      </c>
      <c r="V677">
        <v>1</v>
      </c>
      <c r="W677">
        <v>0.5</v>
      </c>
      <c r="X677">
        <v>300000000</v>
      </c>
      <c r="Y677">
        <v>50000</v>
      </c>
      <c r="Z677">
        <v>500000</v>
      </c>
      <c r="AA677">
        <v>20000000</v>
      </c>
      <c r="AB677">
        <v>25</v>
      </c>
      <c r="AC677">
        <v>100</v>
      </c>
      <c r="AD677">
        <v>6</v>
      </c>
      <c r="AE677">
        <v>0.2</v>
      </c>
      <c r="AF677">
        <v>0.5</v>
      </c>
      <c r="AG677">
        <v>2</v>
      </c>
      <c r="AH677">
        <v>1</v>
      </c>
      <c r="AI677">
        <v>0.5</v>
      </c>
      <c r="AJ677">
        <v>0.5</v>
      </c>
      <c r="AK677">
        <v>0.5</v>
      </c>
      <c r="AL677">
        <v>6</v>
      </c>
      <c r="AM677">
        <v>4.5</v>
      </c>
      <c r="AN677">
        <v>1.5</v>
      </c>
      <c r="AO677" t="s">
        <v>2983</v>
      </c>
      <c r="AP677" t="s">
        <v>2984</v>
      </c>
      <c r="AQ677" t="s">
        <v>3675</v>
      </c>
      <c r="AR677" t="s">
        <v>2986</v>
      </c>
      <c r="AS677" t="s">
        <v>2987</v>
      </c>
      <c r="AT677" t="s">
        <v>2988</v>
      </c>
      <c r="AU677">
        <v>70</v>
      </c>
      <c r="AV677">
        <v>80</v>
      </c>
      <c r="AW677">
        <v>20000000</v>
      </c>
      <c r="AX677">
        <v>3</v>
      </c>
      <c r="AY677">
        <v>1</v>
      </c>
      <c r="AZ677">
        <v>0.5</v>
      </c>
      <c r="BA677">
        <v>0.3</v>
      </c>
      <c r="BB677">
        <v>0.2</v>
      </c>
      <c r="BC677">
        <v>300000000</v>
      </c>
      <c r="BD677">
        <v>0.2</v>
      </c>
      <c r="BE677">
        <v>0.5</v>
      </c>
      <c r="BF677">
        <v>0.2</v>
      </c>
      <c r="BG677">
        <v>0.5</v>
      </c>
    </row>
    <row r="678" spans="1:59" ht="24.75" thickBot="1" x14ac:dyDescent="0.3">
      <c r="A678" s="10" t="s">
        <v>1151</v>
      </c>
      <c r="B678" s="11" t="s">
        <v>1800</v>
      </c>
      <c r="C678" s="10" t="s">
        <v>1152</v>
      </c>
      <c r="D678" s="10" t="s">
        <v>1152</v>
      </c>
      <c r="E678" s="33">
        <v>43994.712500000001</v>
      </c>
      <c r="F678" s="56">
        <f>EDATE(E678, 10)</f>
        <v>44298</v>
      </c>
      <c r="G678" s="15" t="s">
        <v>3948</v>
      </c>
      <c r="H678" s="59">
        <v>500000</v>
      </c>
      <c r="I678" s="16" t="str">
        <f>TEXT(E678,"yyyy-mm-ddThh:MM:ss")</f>
        <v>2020-06-12T17:06:00</v>
      </c>
      <c r="J678" s="55" t="str">
        <f>TEXT(F678,"yyyy-mm-ddThh:MM:ss")</f>
        <v>2021-04-12T00:00:00</v>
      </c>
      <c r="K678" s="66">
        <f t="shared" si="10"/>
        <v>500000</v>
      </c>
      <c r="L678" s="20" t="s">
        <v>3939</v>
      </c>
      <c r="M678" s="12">
        <v>43994.712500000001</v>
      </c>
      <c r="N678" s="64" t="s">
        <v>2876</v>
      </c>
      <c r="O678" s="30" t="s">
        <v>2935</v>
      </c>
      <c r="P678" s="47">
        <f>H678</f>
        <v>500000</v>
      </c>
      <c r="Q678" t="s">
        <v>2981</v>
      </c>
      <c r="R678" t="s">
        <v>2982</v>
      </c>
      <c r="S678">
        <v>5</v>
      </c>
      <c r="T678">
        <v>3</v>
      </c>
      <c r="U678">
        <v>2</v>
      </c>
      <c r="V678">
        <v>1</v>
      </c>
      <c r="W678">
        <v>0.5</v>
      </c>
      <c r="X678">
        <v>300000000</v>
      </c>
      <c r="Y678">
        <v>50000</v>
      </c>
      <c r="Z678">
        <v>500000</v>
      </c>
      <c r="AA678">
        <v>20000000</v>
      </c>
      <c r="AB678">
        <v>25</v>
      </c>
      <c r="AC678">
        <v>100</v>
      </c>
      <c r="AD678">
        <v>6</v>
      </c>
      <c r="AE678">
        <v>0.2</v>
      </c>
      <c r="AF678">
        <v>0.5</v>
      </c>
      <c r="AG678">
        <v>2</v>
      </c>
      <c r="AH678">
        <v>1</v>
      </c>
      <c r="AI678">
        <v>0.5</v>
      </c>
      <c r="AJ678">
        <v>0.5</v>
      </c>
      <c r="AK678">
        <v>0.5</v>
      </c>
      <c r="AL678">
        <v>6</v>
      </c>
      <c r="AM678">
        <v>4.5</v>
      </c>
      <c r="AN678">
        <v>1.5</v>
      </c>
      <c r="AO678" t="s">
        <v>2983</v>
      </c>
      <c r="AP678" t="s">
        <v>2984</v>
      </c>
      <c r="AQ678" t="s">
        <v>3788</v>
      </c>
      <c r="AR678" t="s">
        <v>2986</v>
      </c>
      <c r="AS678" t="s">
        <v>2987</v>
      </c>
      <c r="AT678" t="s">
        <v>2988</v>
      </c>
      <c r="AU678">
        <v>70</v>
      </c>
      <c r="AV678">
        <v>80</v>
      </c>
      <c r="AW678">
        <v>20000000</v>
      </c>
      <c r="AX678">
        <v>3</v>
      </c>
      <c r="AY678">
        <v>1</v>
      </c>
      <c r="AZ678">
        <v>0.5</v>
      </c>
      <c r="BA678">
        <v>0.3</v>
      </c>
      <c r="BB678">
        <v>0.2</v>
      </c>
      <c r="BC678">
        <v>300000000</v>
      </c>
      <c r="BD678">
        <v>0.2</v>
      </c>
      <c r="BE678">
        <v>0.5</v>
      </c>
      <c r="BF678">
        <v>0.2</v>
      </c>
      <c r="BG678">
        <v>0.5</v>
      </c>
    </row>
    <row r="679" spans="1:59" ht="24.75" thickBot="1" x14ac:dyDescent="0.3">
      <c r="A679" s="10" t="s">
        <v>1159</v>
      </c>
      <c r="B679" s="11" t="s">
        <v>1800</v>
      </c>
      <c r="C679" s="10" t="s">
        <v>1160</v>
      </c>
      <c r="D679" s="10" t="s">
        <v>1160</v>
      </c>
      <c r="E679" s="33">
        <v>43994.712500000001</v>
      </c>
      <c r="F679" s="56">
        <f>EDATE(E679, 10)</f>
        <v>44298</v>
      </c>
      <c r="G679" s="15" t="s">
        <v>3948</v>
      </c>
      <c r="H679" s="59">
        <v>500000</v>
      </c>
      <c r="I679" s="16" t="str">
        <f>TEXT(E679,"yyyy-mm-ddThh:MM:ss")</f>
        <v>2020-06-12T17:06:00</v>
      </c>
      <c r="J679" s="55" t="str">
        <f>TEXT(F679,"yyyy-mm-ddThh:MM:ss")</f>
        <v>2021-04-12T00:00:00</v>
      </c>
      <c r="K679" s="66">
        <f t="shared" si="10"/>
        <v>500000</v>
      </c>
      <c r="L679" s="20" t="s">
        <v>3939</v>
      </c>
      <c r="M679" s="12">
        <v>43994.712500000001</v>
      </c>
      <c r="N679" s="64" t="s">
        <v>2876</v>
      </c>
      <c r="O679" s="30" t="s">
        <v>2935</v>
      </c>
      <c r="P679" s="47">
        <f>H679</f>
        <v>500000</v>
      </c>
      <c r="Q679" t="s">
        <v>2981</v>
      </c>
      <c r="R679" t="s">
        <v>2982</v>
      </c>
      <c r="S679">
        <v>5</v>
      </c>
      <c r="T679">
        <v>3</v>
      </c>
      <c r="U679">
        <v>2</v>
      </c>
      <c r="V679">
        <v>1</v>
      </c>
      <c r="W679">
        <v>0.5</v>
      </c>
      <c r="X679">
        <v>300000000</v>
      </c>
      <c r="Y679">
        <v>50000</v>
      </c>
      <c r="Z679">
        <v>500000</v>
      </c>
      <c r="AA679">
        <v>20000000</v>
      </c>
      <c r="AB679">
        <v>25</v>
      </c>
      <c r="AC679">
        <v>100</v>
      </c>
      <c r="AD679">
        <v>6</v>
      </c>
      <c r="AE679">
        <v>0.2</v>
      </c>
      <c r="AF679">
        <v>0.5</v>
      </c>
      <c r="AG679">
        <v>2</v>
      </c>
      <c r="AH679">
        <v>1</v>
      </c>
      <c r="AI679">
        <v>0.5</v>
      </c>
      <c r="AJ679">
        <v>0.5</v>
      </c>
      <c r="AK679">
        <v>0.5</v>
      </c>
      <c r="AL679">
        <v>6</v>
      </c>
      <c r="AM679">
        <v>4.5</v>
      </c>
      <c r="AN679">
        <v>1.5</v>
      </c>
      <c r="AO679" t="s">
        <v>2983</v>
      </c>
      <c r="AP679" t="s">
        <v>2984</v>
      </c>
      <c r="AQ679" t="s">
        <v>3789</v>
      </c>
      <c r="AR679" t="s">
        <v>2986</v>
      </c>
      <c r="AS679" t="s">
        <v>2987</v>
      </c>
      <c r="AT679" t="s">
        <v>2988</v>
      </c>
      <c r="AU679">
        <v>70</v>
      </c>
      <c r="AV679">
        <v>80</v>
      </c>
      <c r="AW679">
        <v>20000000</v>
      </c>
      <c r="AX679">
        <v>3</v>
      </c>
      <c r="AY679">
        <v>1</v>
      </c>
      <c r="AZ679">
        <v>0.5</v>
      </c>
      <c r="BA679">
        <v>0.3</v>
      </c>
      <c r="BB679">
        <v>0.2</v>
      </c>
      <c r="BC679">
        <v>300000000</v>
      </c>
      <c r="BD679">
        <v>0.2</v>
      </c>
      <c r="BE679">
        <v>0.5</v>
      </c>
      <c r="BF679">
        <v>0.2</v>
      </c>
      <c r="BG679">
        <v>0.5</v>
      </c>
    </row>
    <row r="680" spans="1:59" ht="24.75" thickBot="1" x14ac:dyDescent="0.3">
      <c r="A680" s="10" t="s">
        <v>1076</v>
      </c>
      <c r="B680" s="11" t="s">
        <v>1800</v>
      </c>
      <c r="C680" s="10" t="s">
        <v>1077</v>
      </c>
      <c r="D680" s="10" t="s">
        <v>1077</v>
      </c>
      <c r="E680" s="33">
        <v>43994.754166666666</v>
      </c>
      <c r="F680" s="56">
        <f>EDATE(E680, 10)</f>
        <v>44298</v>
      </c>
      <c r="G680" s="15" t="s">
        <v>3948</v>
      </c>
      <c r="H680" s="59">
        <v>4500000</v>
      </c>
      <c r="I680" s="16" t="str">
        <f>TEXT(E680,"yyyy-mm-ddThh:MM:ss")</f>
        <v>2020-06-12T18:06:00</v>
      </c>
      <c r="J680" s="55" t="str">
        <f>TEXT(F680,"yyyy-mm-ddThh:MM:ss")</f>
        <v>2021-04-12T00:00:00</v>
      </c>
      <c r="K680" s="66">
        <f t="shared" si="10"/>
        <v>4500000</v>
      </c>
      <c r="L680" s="20" t="s">
        <v>3939</v>
      </c>
      <c r="M680" s="12">
        <v>43994.879166666666</v>
      </c>
      <c r="N680" s="64" t="s">
        <v>2876</v>
      </c>
      <c r="O680" s="30" t="s">
        <v>2935</v>
      </c>
      <c r="P680" s="47">
        <f>H680</f>
        <v>4500000</v>
      </c>
      <c r="Q680" t="s">
        <v>2981</v>
      </c>
      <c r="R680" t="s">
        <v>2982</v>
      </c>
      <c r="S680">
        <v>5</v>
      </c>
      <c r="T680">
        <v>3</v>
      </c>
      <c r="U680">
        <v>2</v>
      </c>
      <c r="V680">
        <v>1</v>
      </c>
      <c r="W680">
        <v>0.5</v>
      </c>
      <c r="X680">
        <v>300000000</v>
      </c>
      <c r="Y680">
        <v>50000</v>
      </c>
      <c r="Z680">
        <v>500000</v>
      </c>
      <c r="AA680">
        <v>20000000</v>
      </c>
      <c r="AB680">
        <v>25</v>
      </c>
      <c r="AC680">
        <v>100</v>
      </c>
      <c r="AD680">
        <v>6</v>
      </c>
      <c r="AE680">
        <v>0.2</v>
      </c>
      <c r="AF680">
        <v>0.5</v>
      </c>
      <c r="AG680">
        <v>2</v>
      </c>
      <c r="AH680">
        <v>1</v>
      </c>
      <c r="AI680">
        <v>0.5</v>
      </c>
      <c r="AJ680">
        <v>0.5</v>
      </c>
      <c r="AK680">
        <v>0.5</v>
      </c>
      <c r="AL680">
        <v>6</v>
      </c>
      <c r="AM680">
        <v>4.5</v>
      </c>
      <c r="AN680">
        <v>1.5</v>
      </c>
      <c r="AO680" t="s">
        <v>2983</v>
      </c>
      <c r="AP680" t="s">
        <v>2984</v>
      </c>
      <c r="AQ680" t="s">
        <v>3219</v>
      </c>
      <c r="AR680" t="s">
        <v>2986</v>
      </c>
      <c r="AS680" t="s">
        <v>2987</v>
      </c>
      <c r="AT680" t="s">
        <v>2988</v>
      </c>
      <c r="AU680">
        <v>70</v>
      </c>
      <c r="AV680">
        <v>80</v>
      </c>
      <c r="AW680">
        <v>20000000</v>
      </c>
      <c r="AX680">
        <v>3</v>
      </c>
      <c r="AY680">
        <v>1</v>
      </c>
      <c r="AZ680">
        <v>0.5</v>
      </c>
      <c r="BA680">
        <v>0.3</v>
      </c>
      <c r="BB680">
        <v>0.2</v>
      </c>
      <c r="BC680">
        <v>300000000</v>
      </c>
      <c r="BD680">
        <v>0.2</v>
      </c>
      <c r="BE680">
        <v>0.5</v>
      </c>
      <c r="BF680">
        <v>0.2</v>
      </c>
      <c r="BG680">
        <v>0.5</v>
      </c>
    </row>
    <row r="681" spans="1:59" ht="24.75" thickBot="1" x14ac:dyDescent="0.3">
      <c r="A681" s="10" t="s">
        <v>1101</v>
      </c>
      <c r="B681" s="11" t="s">
        <v>1800</v>
      </c>
      <c r="C681" s="10" t="s">
        <v>268</v>
      </c>
      <c r="D681" s="10" t="s">
        <v>268</v>
      </c>
      <c r="E681" s="33">
        <v>43994.754166666666</v>
      </c>
      <c r="F681" s="56">
        <f>EDATE(E681, 10)</f>
        <v>44298</v>
      </c>
      <c r="G681" s="15" t="s">
        <v>3948</v>
      </c>
      <c r="H681" s="59">
        <v>2800000</v>
      </c>
      <c r="I681" s="16" t="str">
        <f>TEXT(E681,"yyyy-mm-ddThh:MM:ss")</f>
        <v>2020-06-12T18:06:00</v>
      </c>
      <c r="J681" s="55" t="str">
        <f>TEXT(F681,"yyyy-mm-ddThh:MM:ss")</f>
        <v>2021-04-12T00:00:00</v>
      </c>
      <c r="K681" s="66">
        <f t="shared" si="10"/>
        <v>2800000</v>
      </c>
      <c r="L681" s="20" t="s">
        <v>3939</v>
      </c>
      <c r="M681" s="12">
        <v>43994.754166666666</v>
      </c>
      <c r="N681" s="64" t="s">
        <v>2876</v>
      </c>
      <c r="O681" s="30" t="s">
        <v>2935</v>
      </c>
      <c r="P681" s="47">
        <f>H681</f>
        <v>2800000</v>
      </c>
      <c r="Q681" t="s">
        <v>2981</v>
      </c>
      <c r="R681" t="s">
        <v>2982</v>
      </c>
      <c r="S681">
        <v>5</v>
      </c>
      <c r="T681">
        <v>3</v>
      </c>
      <c r="U681">
        <v>2</v>
      </c>
      <c r="V681">
        <v>1</v>
      </c>
      <c r="W681">
        <v>0.5</v>
      </c>
      <c r="X681">
        <v>300000000</v>
      </c>
      <c r="Y681">
        <v>50000</v>
      </c>
      <c r="Z681">
        <v>500000</v>
      </c>
      <c r="AA681">
        <v>20000000</v>
      </c>
      <c r="AB681">
        <v>25</v>
      </c>
      <c r="AC681">
        <v>100</v>
      </c>
      <c r="AD681">
        <v>6</v>
      </c>
      <c r="AE681">
        <v>0.2</v>
      </c>
      <c r="AF681">
        <v>0.5</v>
      </c>
      <c r="AG681">
        <v>2</v>
      </c>
      <c r="AH681">
        <v>1</v>
      </c>
      <c r="AI681">
        <v>0.5</v>
      </c>
      <c r="AJ681">
        <v>0.5</v>
      </c>
      <c r="AK681">
        <v>0.5</v>
      </c>
      <c r="AL681">
        <v>6</v>
      </c>
      <c r="AM681">
        <v>4.5</v>
      </c>
      <c r="AN681">
        <v>1.5</v>
      </c>
      <c r="AO681" t="s">
        <v>2983</v>
      </c>
      <c r="AP681" t="s">
        <v>2984</v>
      </c>
      <c r="AQ681" t="s">
        <v>3258</v>
      </c>
      <c r="AR681" t="s">
        <v>2986</v>
      </c>
      <c r="AS681" t="s">
        <v>2987</v>
      </c>
      <c r="AT681" t="s">
        <v>2988</v>
      </c>
      <c r="AU681">
        <v>70</v>
      </c>
      <c r="AV681">
        <v>80</v>
      </c>
      <c r="AW681">
        <v>20000000</v>
      </c>
      <c r="AX681">
        <v>3</v>
      </c>
      <c r="AY681">
        <v>1</v>
      </c>
      <c r="AZ681">
        <v>0.5</v>
      </c>
      <c r="BA681">
        <v>0.3</v>
      </c>
      <c r="BB681">
        <v>0.2</v>
      </c>
      <c r="BC681">
        <v>300000000</v>
      </c>
      <c r="BD681">
        <v>0.2</v>
      </c>
      <c r="BE681">
        <v>0.5</v>
      </c>
      <c r="BF681">
        <v>0.2</v>
      </c>
      <c r="BG681">
        <v>0.5</v>
      </c>
    </row>
    <row r="682" spans="1:59" ht="24.75" thickBot="1" x14ac:dyDescent="0.3">
      <c r="A682" s="10" t="s">
        <v>1080</v>
      </c>
      <c r="B682" s="11" t="s">
        <v>1800</v>
      </c>
      <c r="C682" s="10" t="s">
        <v>772</v>
      </c>
      <c r="D682" s="10" t="s">
        <v>772</v>
      </c>
      <c r="E682" s="33">
        <v>43994.754166666666</v>
      </c>
      <c r="F682" s="56">
        <f>EDATE(E682, 10)</f>
        <v>44298</v>
      </c>
      <c r="G682" s="15" t="s">
        <v>3948</v>
      </c>
      <c r="H682" s="59">
        <v>2000000</v>
      </c>
      <c r="I682" s="16" t="str">
        <f>TEXT(E682,"yyyy-mm-ddThh:MM:ss")</f>
        <v>2020-06-12T18:06:00</v>
      </c>
      <c r="J682" s="55" t="str">
        <f>TEXT(F682,"yyyy-mm-ddThh:MM:ss")</f>
        <v>2021-04-12T00:00:00</v>
      </c>
      <c r="K682" s="66">
        <f t="shared" si="10"/>
        <v>2000000</v>
      </c>
      <c r="L682" s="20" t="s">
        <v>3939</v>
      </c>
      <c r="M682" s="12">
        <v>43994.879166666666</v>
      </c>
      <c r="N682" s="64" t="s">
        <v>2876</v>
      </c>
      <c r="O682" s="30" t="s">
        <v>2935</v>
      </c>
      <c r="P682" s="47">
        <f>H682</f>
        <v>2000000</v>
      </c>
      <c r="Q682" t="s">
        <v>2981</v>
      </c>
      <c r="R682" t="s">
        <v>2982</v>
      </c>
      <c r="S682">
        <v>5</v>
      </c>
      <c r="T682">
        <v>3</v>
      </c>
      <c r="U682">
        <v>2</v>
      </c>
      <c r="V682">
        <v>1</v>
      </c>
      <c r="W682">
        <v>0.5</v>
      </c>
      <c r="X682">
        <v>300000000</v>
      </c>
      <c r="Y682">
        <v>50000</v>
      </c>
      <c r="Z682">
        <v>500000</v>
      </c>
      <c r="AA682">
        <v>20000000</v>
      </c>
      <c r="AB682">
        <v>25</v>
      </c>
      <c r="AC682">
        <v>100</v>
      </c>
      <c r="AD682">
        <v>6</v>
      </c>
      <c r="AE682">
        <v>0.2</v>
      </c>
      <c r="AF682">
        <v>0.5</v>
      </c>
      <c r="AG682">
        <v>2</v>
      </c>
      <c r="AH682">
        <v>1</v>
      </c>
      <c r="AI682">
        <v>0.5</v>
      </c>
      <c r="AJ682">
        <v>0.5</v>
      </c>
      <c r="AK682">
        <v>0.5</v>
      </c>
      <c r="AL682">
        <v>6</v>
      </c>
      <c r="AM682">
        <v>4.5</v>
      </c>
      <c r="AN682">
        <v>1.5</v>
      </c>
      <c r="AO682" t="s">
        <v>2983</v>
      </c>
      <c r="AP682" t="s">
        <v>2984</v>
      </c>
      <c r="AQ682" t="s">
        <v>3279</v>
      </c>
      <c r="AR682" t="s">
        <v>2986</v>
      </c>
      <c r="AS682" t="s">
        <v>2987</v>
      </c>
      <c r="AT682" t="s">
        <v>2988</v>
      </c>
      <c r="AU682">
        <v>70</v>
      </c>
      <c r="AV682">
        <v>80</v>
      </c>
      <c r="AW682">
        <v>20000000</v>
      </c>
      <c r="AX682">
        <v>3</v>
      </c>
      <c r="AY682">
        <v>1</v>
      </c>
      <c r="AZ682">
        <v>0.5</v>
      </c>
      <c r="BA682">
        <v>0.3</v>
      </c>
      <c r="BB682">
        <v>0.2</v>
      </c>
      <c r="BC682">
        <v>300000000</v>
      </c>
      <c r="BD682">
        <v>0.2</v>
      </c>
      <c r="BE682">
        <v>0.5</v>
      </c>
      <c r="BF682">
        <v>0.2</v>
      </c>
      <c r="BG682">
        <v>0.5</v>
      </c>
    </row>
    <row r="683" spans="1:59" ht="24.75" thickBot="1" x14ac:dyDescent="0.3">
      <c r="A683" s="10" t="s">
        <v>1104</v>
      </c>
      <c r="B683" s="11" t="s">
        <v>1800</v>
      </c>
      <c r="C683" s="10" t="s">
        <v>1105</v>
      </c>
      <c r="D683" s="10" t="s">
        <v>1105</v>
      </c>
      <c r="E683" s="33">
        <v>43994.754166666666</v>
      </c>
      <c r="F683" s="56">
        <f>EDATE(E683, 10)</f>
        <v>44298</v>
      </c>
      <c r="G683" s="15" t="s">
        <v>3948</v>
      </c>
      <c r="H683" s="59">
        <v>2000000</v>
      </c>
      <c r="I683" s="16" t="str">
        <f>TEXT(E683,"yyyy-mm-ddThh:MM:ss")</f>
        <v>2020-06-12T18:06:00</v>
      </c>
      <c r="J683" s="55" t="str">
        <f>TEXT(F683,"yyyy-mm-ddThh:MM:ss")</f>
        <v>2021-04-12T00:00:00</v>
      </c>
      <c r="K683" s="66">
        <f t="shared" si="10"/>
        <v>2000000</v>
      </c>
      <c r="L683" s="20" t="s">
        <v>3939</v>
      </c>
      <c r="M683" s="12">
        <v>43994.754166666666</v>
      </c>
      <c r="N683" s="64" t="s">
        <v>2876</v>
      </c>
      <c r="O683" s="30" t="s">
        <v>2935</v>
      </c>
      <c r="P683" s="47">
        <f>H683</f>
        <v>2000000</v>
      </c>
      <c r="Q683" t="s">
        <v>2981</v>
      </c>
      <c r="R683" t="s">
        <v>2982</v>
      </c>
      <c r="S683">
        <v>5</v>
      </c>
      <c r="T683">
        <v>3</v>
      </c>
      <c r="U683">
        <v>2</v>
      </c>
      <c r="V683">
        <v>1</v>
      </c>
      <c r="W683">
        <v>0.5</v>
      </c>
      <c r="X683">
        <v>300000000</v>
      </c>
      <c r="Y683">
        <v>50000</v>
      </c>
      <c r="Z683">
        <v>500000</v>
      </c>
      <c r="AA683">
        <v>20000000</v>
      </c>
      <c r="AB683">
        <v>25</v>
      </c>
      <c r="AC683">
        <v>100</v>
      </c>
      <c r="AD683">
        <v>6</v>
      </c>
      <c r="AE683">
        <v>0.2</v>
      </c>
      <c r="AF683">
        <v>0.5</v>
      </c>
      <c r="AG683">
        <v>2</v>
      </c>
      <c r="AH683">
        <v>1</v>
      </c>
      <c r="AI683">
        <v>0.5</v>
      </c>
      <c r="AJ683">
        <v>0.5</v>
      </c>
      <c r="AK683">
        <v>0.5</v>
      </c>
      <c r="AL683">
        <v>6</v>
      </c>
      <c r="AM683">
        <v>4.5</v>
      </c>
      <c r="AN683">
        <v>1.5</v>
      </c>
      <c r="AO683" t="s">
        <v>2983</v>
      </c>
      <c r="AP683" t="s">
        <v>2984</v>
      </c>
      <c r="AQ683" t="s">
        <v>3280</v>
      </c>
      <c r="AR683" t="s">
        <v>2986</v>
      </c>
      <c r="AS683" t="s">
        <v>2987</v>
      </c>
      <c r="AT683" t="s">
        <v>2988</v>
      </c>
      <c r="AU683">
        <v>70</v>
      </c>
      <c r="AV683">
        <v>80</v>
      </c>
      <c r="AW683">
        <v>20000000</v>
      </c>
      <c r="AX683">
        <v>3</v>
      </c>
      <c r="AY683">
        <v>1</v>
      </c>
      <c r="AZ683">
        <v>0.5</v>
      </c>
      <c r="BA683">
        <v>0.3</v>
      </c>
      <c r="BB683">
        <v>0.2</v>
      </c>
      <c r="BC683">
        <v>300000000</v>
      </c>
      <c r="BD683">
        <v>0.2</v>
      </c>
      <c r="BE683">
        <v>0.5</v>
      </c>
      <c r="BF683">
        <v>0.2</v>
      </c>
      <c r="BG683">
        <v>0.5</v>
      </c>
    </row>
    <row r="684" spans="1:59" ht="24.75" thickBot="1" x14ac:dyDescent="0.3">
      <c r="A684" s="10" t="s">
        <v>1082</v>
      </c>
      <c r="B684" s="11" t="s">
        <v>1800</v>
      </c>
      <c r="C684" s="10" t="s">
        <v>1083</v>
      </c>
      <c r="D684" s="10" t="s">
        <v>1083</v>
      </c>
      <c r="E684" s="33">
        <v>43994.754166666666</v>
      </c>
      <c r="F684" s="56">
        <f>EDATE(E684, 10)</f>
        <v>44298</v>
      </c>
      <c r="G684" s="15" t="s">
        <v>3948</v>
      </c>
      <c r="H684" s="59">
        <v>1260000</v>
      </c>
      <c r="I684" s="16" t="str">
        <f>TEXT(E684,"yyyy-mm-ddThh:MM:ss")</f>
        <v>2020-06-12T18:06:00</v>
      </c>
      <c r="J684" s="55" t="str">
        <f>TEXT(F684,"yyyy-mm-ddThh:MM:ss")</f>
        <v>2021-04-12T00:00:00</v>
      </c>
      <c r="K684" s="66">
        <f t="shared" si="10"/>
        <v>1260000</v>
      </c>
      <c r="L684" s="20" t="s">
        <v>3939</v>
      </c>
      <c r="M684" s="12">
        <v>43994.754166666666</v>
      </c>
      <c r="N684" s="64" t="s">
        <v>2876</v>
      </c>
      <c r="O684" s="30" t="s">
        <v>2935</v>
      </c>
      <c r="P684" s="47">
        <f>H684</f>
        <v>1260000</v>
      </c>
      <c r="Q684" t="s">
        <v>2981</v>
      </c>
      <c r="R684" t="s">
        <v>2982</v>
      </c>
      <c r="S684">
        <v>5</v>
      </c>
      <c r="T684">
        <v>3</v>
      </c>
      <c r="U684">
        <v>2</v>
      </c>
      <c r="V684">
        <v>1</v>
      </c>
      <c r="W684">
        <v>0.5</v>
      </c>
      <c r="X684">
        <v>300000000</v>
      </c>
      <c r="Y684">
        <v>50000</v>
      </c>
      <c r="Z684">
        <v>500000</v>
      </c>
      <c r="AA684">
        <v>20000000</v>
      </c>
      <c r="AB684">
        <v>25</v>
      </c>
      <c r="AC684">
        <v>100</v>
      </c>
      <c r="AD684">
        <v>6</v>
      </c>
      <c r="AE684">
        <v>0.2</v>
      </c>
      <c r="AF684">
        <v>0.5</v>
      </c>
      <c r="AG684">
        <v>2</v>
      </c>
      <c r="AH684">
        <v>1</v>
      </c>
      <c r="AI684">
        <v>0.5</v>
      </c>
      <c r="AJ684">
        <v>0.5</v>
      </c>
      <c r="AK684">
        <v>0.5</v>
      </c>
      <c r="AL684">
        <v>6</v>
      </c>
      <c r="AM684">
        <v>4.5</v>
      </c>
      <c r="AN684">
        <v>1.5</v>
      </c>
      <c r="AO684" t="s">
        <v>2983</v>
      </c>
      <c r="AP684" t="s">
        <v>2984</v>
      </c>
      <c r="AQ684" t="s">
        <v>3334</v>
      </c>
      <c r="AR684" t="s">
        <v>2986</v>
      </c>
      <c r="AS684" t="s">
        <v>2987</v>
      </c>
      <c r="AT684" t="s">
        <v>2988</v>
      </c>
      <c r="AU684">
        <v>70</v>
      </c>
      <c r="AV684">
        <v>80</v>
      </c>
      <c r="AW684">
        <v>20000000</v>
      </c>
      <c r="AX684">
        <v>3</v>
      </c>
      <c r="AY684">
        <v>1</v>
      </c>
      <c r="AZ684">
        <v>0.5</v>
      </c>
      <c r="BA684">
        <v>0.3</v>
      </c>
      <c r="BB684">
        <v>0.2</v>
      </c>
      <c r="BC684">
        <v>300000000</v>
      </c>
      <c r="BD684">
        <v>0.2</v>
      </c>
      <c r="BE684">
        <v>0.5</v>
      </c>
      <c r="BF684">
        <v>0.2</v>
      </c>
      <c r="BG684">
        <v>0.5</v>
      </c>
    </row>
    <row r="685" spans="1:59" ht="24.75" thickBot="1" x14ac:dyDescent="0.3">
      <c r="A685" s="10" t="s">
        <v>1115</v>
      </c>
      <c r="B685" s="11" t="s">
        <v>1800</v>
      </c>
      <c r="C685" s="10" t="s">
        <v>1116</v>
      </c>
      <c r="D685" s="10" t="s">
        <v>1116</v>
      </c>
      <c r="E685" s="33">
        <v>43994.754166666666</v>
      </c>
      <c r="F685" s="56">
        <f>EDATE(E685, 10)</f>
        <v>44298</v>
      </c>
      <c r="G685" s="15" t="s">
        <v>3948</v>
      </c>
      <c r="H685" s="59">
        <v>805000</v>
      </c>
      <c r="I685" s="16" t="str">
        <f>TEXT(E685,"yyyy-mm-ddThh:MM:ss")</f>
        <v>2020-06-12T18:06:00</v>
      </c>
      <c r="J685" s="55" t="str">
        <f>TEXT(F685,"yyyy-mm-ddThh:MM:ss")</f>
        <v>2021-04-12T00:00:00</v>
      </c>
      <c r="K685" s="66">
        <f t="shared" si="10"/>
        <v>805000</v>
      </c>
      <c r="L685" s="20" t="s">
        <v>3939</v>
      </c>
      <c r="M685" s="12">
        <v>43994.754166666666</v>
      </c>
      <c r="N685" s="64" t="s">
        <v>2876</v>
      </c>
      <c r="O685" s="30" t="s">
        <v>2935</v>
      </c>
      <c r="P685" s="47">
        <f>H685</f>
        <v>805000</v>
      </c>
      <c r="Q685" t="s">
        <v>2981</v>
      </c>
      <c r="R685" t="s">
        <v>2982</v>
      </c>
      <c r="S685">
        <v>5</v>
      </c>
      <c r="T685">
        <v>3</v>
      </c>
      <c r="U685">
        <v>2</v>
      </c>
      <c r="V685">
        <v>1</v>
      </c>
      <c r="W685">
        <v>0.5</v>
      </c>
      <c r="X685">
        <v>300000000</v>
      </c>
      <c r="Y685">
        <v>50000</v>
      </c>
      <c r="Z685">
        <v>500000</v>
      </c>
      <c r="AA685">
        <v>20000000</v>
      </c>
      <c r="AB685">
        <v>25</v>
      </c>
      <c r="AC685">
        <v>100</v>
      </c>
      <c r="AD685">
        <v>6</v>
      </c>
      <c r="AE685">
        <v>0.2</v>
      </c>
      <c r="AF685">
        <v>0.5</v>
      </c>
      <c r="AG685">
        <v>2</v>
      </c>
      <c r="AH685">
        <v>1</v>
      </c>
      <c r="AI685">
        <v>0.5</v>
      </c>
      <c r="AJ685">
        <v>0.5</v>
      </c>
      <c r="AK685">
        <v>0.5</v>
      </c>
      <c r="AL685">
        <v>6</v>
      </c>
      <c r="AM685">
        <v>4.5</v>
      </c>
      <c r="AN685">
        <v>1.5</v>
      </c>
      <c r="AO685" t="s">
        <v>2983</v>
      </c>
      <c r="AP685" t="s">
        <v>2984</v>
      </c>
      <c r="AQ685" t="s">
        <v>3444</v>
      </c>
      <c r="AR685" t="s">
        <v>2986</v>
      </c>
      <c r="AS685" t="s">
        <v>2987</v>
      </c>
      <c r="AT685" t="s">
        <v>2988</v>
      </c>
      <c r="AU685">
        <v>70</v>
      </c>
      <c r="AV685">
        <v>80</v>
      </c>
      <c r="AW685">
        <v>20000000</v>
      </c>
      <c r="AX685">
        <v>3</v>
      </c>
      <c r="AY685">
        <v>1</v>
      </c>
      <c r="AZ685">
        <v>0.5</v>
      </c>
      <c r="BA685">
        <v>0.3</v>
      </c>
      <c r="BB685">
        <v>0.2</v>
      </c>
      <c r="BC685">
        <v>300000000</v>
      </c>
      <c r="BD685">
        <v>0.2</v>
      </c>
      <c r="BE685">
        <v>0.5</v>
      </c>
      <c r="BF685">
        <v>0.2</v>
      </c>
      <c r="BG685">
        <v>0.5</v>
      </c>
    </row>
    <row r="686" spans="1:59" ht="24.75" thickBot="1" x14ac:dyDescent="0.3">
      <c r="A686" s="10" t="s">
        <v>1112</v>
      </c>
      <c r="B686" s="11" t="s">
        <v>1800</v>
      </c>
      <c r="C686" s="10" t="s">
        <v>1113</v>
      </c>
      <c r="D686" s="10" t="s">
        <v>1113</v>
      </c>
      <c r="E686" s="33">
        <v>43994.754166666666</v>
      </c>
      <c r="F686" s="56">
        <f>EDATE(E686, 10)</f>
        <v>44298</v>
      </c>
      <c r="G686" s="15" t="s">
        <v>3948</v>
      </c>
      <c r="H686" s="59">
        <v>606000</v>
      </c>
      <c r="I686" s="16" t="str">
        <f>TEXT(E686,"yyyy-mm-ddThh:MM:ss")</f>
        <v>2020-06-12T18:06:00</v>
      </c>
      <c r="J686" s="55" t="str">
        <f>TEXT(F686,"yyyy-mm-ddThh:MM:ss")</f>
        <v>2021-04-12T00:00:00</v>
      </c>
      <c r="K686" s="66">
        <f t="shared" si="10"/>
        <v>606000</v>
      </c>
      <c r="L686" s="20" t="s">
        <v>3939</v>
      </c>
      <c r="M686" s="12">
        <v>43994.754166666666</v>
      </c>
      <c r="N686" s="64" t="s">
        <v>2876</v>
      </c>
      <c r="O686" s="30" t="s">
        <v>2935</v>
      </c>
      <c r="P686" s="47">
        <f>H686</f>
        <v>606000</v>
      </c>
      <c r="Q686" t="s">
        <v>2981</v>
      </c>
      <c r="R686" t="s">
        <v>2982</v>
      </c>
      <c r="S686">
        <v>5</v>
      </c>
      <c r="T686">
        <v>3</v>
      </c>
      <c r="U686">
        <v>2</v>
      </c>
      <c r="V686">
        <v>1</v>
      </c>
      <c r="W686">
        <v>0.5</v>
      </c>
      <c r="X686">
        <v>300000000</v>
      </c>
      <c r="Y686">
        <v>50000</v>
      </c>
      <c r="Z686">
        <v>500000</v>
      </c>
      <c r="AA686">
        <v>20000000</v>
      </c>
      <c r="AB686">
        <v>25</v>
      </c>
      <c r="AC686">
        <v>100</v>
      </c>
      <c r="AD686">
        <v>6</v>
      </c>
      <c r="AE686">
        <v>0.2</v>
      </c>
      <c r="AF686">
        <v>0.5</v>
      </c>
      <c r="AG686">
        <v>2</v>
      </c>
      <c r="AH686">
        <v>1</v>
      </c>
      <c r="AI686">
        <v>0.5</v>
      </c>
      <c r="AJ686">
        <v>0.5</v>
      </c>
      <c r="AK686">
        <v>0.5</v>
      </c>
      <c r="AL686">
        <v>6</v>
      </c>
      <c r="AM686">
        <v>4.5</v>
      </c>
      <c r="AN686">
        <v>1.5</v>
      </c>
      <c r="AO686" t="s">
        <v>2983</v>
      </c>
      <c r="AP686" t="s">
        <v>2984</v>
      </c>
      <c r="AQ686" t="s">
        <v>3531</v>
      </c>
      <c r="AR686" t="s">
        <v>2986</v>
      </c>
      <c r="AS686" t="s">
        <v>2987</v>
      </c>
      <c r="AT686" t="s">
        <v>2988</v>
      </c>
      <c r="AU686">
        <v>70</v>
      </c>
      <c r="AV686">
        <v>80</v>
      </c>
      <c r="AW686">
        <v>20000000</v>
      </c>
      <c r="AX686">
        <v>3</v>
      </c>
      <c r="AY686">
        <v>1</v>
      </c>
      <c r="AZ686">
        <v>0.5</v>
      </c>
      <c r="BA686">
        <v>0.3</v>
      </c>
      <c r="BB686">
        <v>0.2</v>
      </c>
      <c r="BC686">
        <v>300000000</v>
      </c>
      <c r="BD686">
        <v>0.2</v>
      </c>
      <c r="BE686">
        <v>0.5</v>
      </c>
      <c r="BF686">
        <v>0.2</v>
      </c>
      <c r="BG686">
        <v>0.5</v>
      </c>
    </row>
    <row r="687" spans="1:59" ht="24.75" thickBot="1" x14ac:dyDescent="0.3">
      <c r="A687" s="10" t="s">
        <v>1125</v>
      </c>
      <c r="B687" s="11" t="s">
        <v>1800</v>
      </c>
      <c r="C687" s="10" t="s">
        <v>1126</v>
      </c>
      <c r="D687" s="10" t="s">
        <v>1126</v>
      </c>
      <c r="E687" s="33">
        <v>43994.754166666666</v>
      </c>
      <c r="F687" s="56">
        <f>EDATE(E687, 10)</f>
        <v>44298</v>
      </c>
      <c r="G687" s="15" t="s">
        <v>3948</v>
      </c>
      <c r="H687" s="59">
        <v>600000</v>
      </c>
      <c r="I687" s="16" t="str">
        <f>TEXT(E687,"yyyy-mm-ddThh:MM:ss")</f>
        <v>2020-06-12T18:06:00</v>
      </c>
      <c r="J687" s="55" t="str">
        <f>TEXT(F687,"yyyy-mm-ddThh:MM:ss")</f>
        <v>2021-04-12T00:00:00</v>
      </c>
      <c r="K687" s="66">
        <f t="shared" si="10"/>
        <v>600000</v>
      </c>
      <c r="L687" s="20" t="s">
        <v>3939</v>
      </c>
      <c r="M687" s="12">
        <v>43994.754166666666</v>
      </c>
      <c r="N687" s="64" t="s">
        <v>2876</v>
      </c>
      <c r="O687" s="30" t="s">
        <v>2935</v>
      </c>
      <c r="P687" s="47">
        <f>H687</f>
        <v>600000</v>
      </c>
      <c r="Q687" t="s">
        <v>2981</v>
      </c>
      <c r="R687" t="s">
        <v>2982</v>
      </c>
      <c r="S687">
        <v>5</v>
      </c>
      <c r="T687">
        <v>3</v>
      </c>
      <c r="U687">
        <v>2</v>
      </c>
      <c r="V687">
        <v>1</v>
      </c>
      <c r="W687">
        <v>0.5</v>
      </c>
      <c r="X687">
        <v>300000000</v>
      </c>
      <c r="Y687">
        <v>50000</v>
      </c>
      <c r="Z687">
        <v>500000</v>
      </c>
      <c r="AA687">
        <v>20000000</v>
      </c>
      <c r="AB687">
        <v>25</v>
      </c>
      <c r="AC687">
        <v>100</v>
      </c>
      <c r="AD687">
        <v>6</v>
      </c>
      <c r="AE687">
        <v>0.2</v>
      </c>
      <c r="AF687">
        <v>0.5</v>
      </c>
      <c r="AG687">
        <v>2</v>
      </c>
      <c r="AH687">
        <v>1</v>
      </c>
      <c r="AI687">
        <v>0.5</v>
      </c>
      <c r="AJ687">
        <v>0.5</v>
      </c>
      <c r="AK687">
        <v>0.5</v>
      </c>
      <c r="AL687">
        <v>6</v>
      </c>
      <c r="AM687">
        <v>4.5</v>
      </c>
      <c r="AN687">
        <v>1.5</v>
      </c>
      <c r="AO687" t="s">
        <v>2983</v>
      </c>
      <c r="AP687" t="s">
        <v>2984</v>
      </c>
      <c r="AQ687" t="s">
        <v>3538</v>
      </c>
      <c r="AR687" t="s">
        <v>2986</v>
      </c>
      <c r="AS687" t="s">
        <v>2987</v>
      </c>
      <c r="AT687" t="s">
        <v>2988</v>
      </c>
      <c r="AU687">
        <v>70</v>
      </c>
      <c r="AV687">
        <v>80</v>
      </c>
      <c r="AW687">
        <v>20000000</v>
      </c>
      <c r="AX687">
        <v>3</v>
      </c>
      <c r="AY687">
        <v>1</v>
      </c>
      <c r="AZ687">
        <v>0.5</v>
      </c>
      <c r="BA687">
        <v>0.3</v>
      </c>
      <c r="BB687">
        <v>0.2</v>
      </c>
      <c r="BC687">
        <v>300000000</v>
      </c>
      <c r="BD687">
        <v>0.2</v>
      </c>
      <c r="BE687">
        <v>0.5</v>
      </c>
      <c r="BF687">
        <v>0.2</v>
      </c>
      <c r="BG687">
        <v>0.5</v>
      </c>
    </row>
    <row r="688" spans="1:59" ht="24.75" thickBot="1" x14ac:dyDescent="0.3">
      <c r="A688" s="10" t="s">
        <v>1093</v>
      </c>
      <c r="B688" s="11" t="s">
        <v>1800</v>
      </c>
      <c r="C688" s="10" t="s">
        <v>1094</v>
      </c>
      <c r="D688" s="10" t="s">
        <v>1094</v>
      </c>
      <c r="E688" s="33">
        <v>43994.754166666666</v>
      </c>
      <c r="F688" s="56">
        <f>EDATE(E688, 10)</f>
        <v>44298</v>
      </c>
      <c r="G688" s="15" t="s">
        <v>3948</v>
      </c>
      <c r="H688" s="59">
        <v>500000</v>
      </c>
      <c r="I688" s="16" t="str">
        <f>TEXT(E688,"yyyy-mm-ddThh:MM:ss")</f>
        <v>2020-06-12T18:06:00</v>
      </c>
      <c r="J688" s="55" t="str">
        <f>TEXT(F688,"yyyy-mm-ddThh:MM:ss")</f>
        <v>2021-04-12T00:00:00</v>
      </c>
      <c r="K688" s="66">
        <f t="shared" si="10"/>
        <v>500000</v>
      </c>
      <c r="L688" s="20" t="s">
        <v>3939</v>
      </c>
      <c r="M688" s="12">
        <v>43994.754166666666</v>
      </c>
      <c r="N688" s="64" t="s">
        <v>2876</v>
      </c>
      <c r="O688" s="30" t="s">
        <v>2935</v>
      </c>
      <c r="P688" s="47">
        <f>H688</f>
        <v>500000</v>
      </c>
      <c r="Q688" t="s">
        <v>2981</v>
      </c>
      <c r="R688" t="s">
        <v>2982</v>
      </c>
      <c r="S688">
        <v>5</v>
      </c>
      <c r="T688">
        <v>3</v>
      </c>
      <c r="U688">
        <v>2</v>
      </c>
      <c r="V688">
        <v>1</v>
      </c>
      <c r="W688">
        <v>0.5</v>
      </c>
      <c r="X688">
        <v>300000000</v>
      </c>
      <c r="Y688">
        <v>50000</v>
      </c>
      <c r="Z688">
        <v>500000</v>
      </c>
      <c r="AA688">
        <v>20000000</v>
      </c>
      <c r="AB688">
        <v>25</v>
      </c>
      <c r="AC688">
        <v>100</v>
      </c>
      <c r="AD688">
        <v>6</v>
      </c>
      <c r="AE688">
        <v>0.2</v>
      </c>
      <c r="AF688">
        <v>0.5</v>
      </c>
      <c r="AG688">
        <v>2</v>
      </c>
      <c r="AH688">
        <v>1</v>
      </c>
      <c r="AI688">
        <v>0.5</v>
      </c>
      <c r="AJ688">
        <v>0.5</v>
      </c>
      <c r="AK688">
        <v>0.5</v>
      </c>
      <c r="AL688">
        <v>6</v>
      </c>
      <c r="AM688">
        <v>4.5</v>
      </c>
      <c r="AN688">
        <v>1.5</v>
      </c>
      <c r="AO688" t="s">
        <v>2983</v>
      </c>
      <c r="AP688" t="s">
        <v>2984</v>
      </c>
      <c r="AQ688" t="s">
        <v>3786</v>
      </c>
      <c r="AR688" t="s">
        <v>2986</v>
      </c>
      <c r="AS688" t="s">
        <v>2987</v>
      </c>
      <c r="AT688" t="s">
        <v>2988</v>
      </c>
      <c r="AU688">
        <v>70</v>
      </c>
      <c r="AV688">
        <v>80</v>
      </c>
      <c r="AW688">
        <v>20000000</v>
      </c>
      <c r="AX688">
        <v>3</v>
      </c>
      <c r="AY688">
        <v>1</v>
      </c>
      <c r="AZ688">
        <v>0.5</v>
      </c>
      <c r="BA688">
        <v>0.3</v>
      </c>
      <c r="BB688">
        <v>0.2</v>
      </c>
      <c r="BC688">
        <v>300000000</v>
      </c>
      <c r="BD688">
        <v>0.2</v>
      </c>
      <c r="BE688">
        <v>0.5</v>
      </c>
      <c r="BF688">
        <v>0.2</v>
      </c>
      <c r="BG688">
        <v>0.5</v>
      </c>
    </row>
    <row r="689" spans="1:59" ht="24.75" thickBot="1" x14ac:dyDescent="0.3">
      <c r="A689" s="10" t="s">
        <v>1122</v>
      </c>
      <c r="B689" s="11" t="s">
        <v>1800</v>
      </c>
      <c r="C689" s="10" t="s">
        <v>1123</v>
      </c>
      <c r="D689" s="10" t="s">
        <v>1123</v>
      </c>
      <c r="E689" s="33">
        <v>43994.754166666666</v>
      </c>
      <c r="F689" s="56">
        <f>EDATE(E689, 10)</f>
        <v>44298</v>
      </c>
      <c r="G689" s="15" t="s">
        <v>3948</v>
      </c>
      <c r="H689" s="59">
        <v>500000</v>
      </c>
      <c r="I689" s="16" t="str">
        <f>TEXT(E689,"yyyy-mm-ddThh:MM:ss")</f>
        <v>2020-06-12T18:06:00</v>
      </c>
      <c r="J689" s="55" t="str">
        <f>TEXT(F689,"yyyy-mm-ddThh:MM:ss")</f>
        <v>2021-04-12T00:00:00</v>
      </c>
      <c r="K689" s="66">
        <f t="shared" si="10"/>
        <v>500000</v>
      </c>
      <c r="L689" s="20" t="s">
        <v>3939</v>
      </c>
      <c r="M689" s="12">
        <v>43994.879166666666</v>
      </c>
      <c r="N689" s="64" t="s">
        <v>2876</v>
      </c>
      <c r="O689" s="30" t="s">
        <v>2935</v>
      </c>
      <c r="P689" s="47">
        <f>H689</f>
        <v>500000</v>
      </c>
      <c r="Q689" t="s">
        <v>2981</v>
      </c>
      <c r="R689" t="s">
        <v>2982</v>
      </c>
      <c r="S689">
        <v>5</v>
      </c>
      <c r="T689">
        <v>3</v>
      </c>
      <c r="U689">
        <v>2</v>
      </c>
      <c r="V689">
        <v>1</v>
      </c>
      <c r="W689">
        <v>0.5</v>
      </c>
      <c r="X689">
        <v>300000000</v>
      </c>
      <c r="Y689">
        <v>50000</v>
      </c>
      <c r="Z689">
        <v>500000</v>
      </c>
      <c r="AA689">
        <v>20000000</v>
      </c>
      <c r="AB689">
        <v>25</v>
      </c>
      <c r="AC689">
        <v>100</v>
      </c>
      <c r="AD689">
        <v>6</v>
      </c>
      <c r="AE689">
        <v>0.2</v>
      </c>
      <c r="AF689">
        <v>0.5</v>
      </c>
      <c r="AG689">
        <v>2</v>
      </c>
      <c r="AH689">
        <v>1</v>
      </c>
      <c r="AI689">
        <v>0.5</v>
      </c>
      <c r="AJ689">
        <v>0.5</v>
      </c>
      <c r="AK689">
        <v>0.5</v>
      </c>
      <c r="AL689">
        <v>6</v>
      </c>
      <c r="AM689">
        <v>4.5</v>
      </c>
      <c r="AN689">
        <v>1.5</v>
      </c>
      <c r="AO689" t="s">
        <v>2983</v>
      </c>
      <c r="AP689" t="s">
        <v>2984</v>
      </c>
      <c r="AQ689" t="s">
        <v>3787</v>
      </c>
      <c r="AR689" t="s">
        <v>2986</v>
      </c>
      <c r="AS689" t="s">
        <v>2987</v>
      </c>
      <c r="AT689" t="s">
        <v>2988</v>
      </c>
      <c r="AU689">
        <v>70</v>
      </c>
      <c r="AV689">
        <v>80</v>
      </c>
      <c r="AW689">
        <v>20000000</v>
      </c>
      <c r="AX689">
        <v>3</v>
      </c>
      <c r="AY689">
        <v>1</v>
      </c>
      <c r="AZ689">
        <v>0.5</v>
      </c>
      <c r="BA689">
        <v>0.3</v>
      </c>
      <c r="BB689">
        <v>0.2</v>
      </c>
      <c r="BC689">
        <v>300000000</v>
      </c>
      <c r="BD689">
        <v>0.2</v>
      </c>
      <c r="BE689">
        <v>0.5</v>
      </c>
      <c r="BF689">
        <v>0.2</v>
      </c>
      <c r="BG689">
        <v>0.5</v>
      </c>
    </row>
    <row r="690" spans="1:59" ht="24.75" thickBot="1" x14ac:dyDescent="0.3">
      <c r="A690" s="10" t="s">
        <v>1073</v>
      </c>
      <c r="B690" s="11" t="s">
        <v>1800</v>
      </c>
      <c r="C690" s="10" t="s">
        <v>1074</v>
      </c>
      <c r="D690" s="10" t="s">
        <v>1074</v>
      </c>
      <c r="E690" s="33">
        <v>43994.79583333333</v>
      </c>
      <c r="F690" s="56">
        <f>EDATE(E690, 10)</f>
        <v>44298</v>
      </c>
      <c r="G690" s="15" t="s">
        <v>3948</v>
      </c>
      <c r="H690" s="59">
        <v>520000</v>
      </c>
      <c r="I690" s="16" t="str">
        <f>TEXT(E690,"yyyy-mm-ddThh:MM:ss")</f>
        <v>2020-06-12T19:06:00</v>
      </c>
      <c r="J690" s="55" t="str">
        <f>TEXT(F690,"yyyy-mm-ddThh:MM:ss")</f>
        <v>2021-04-12T00:00:00</v>
      </c>
      <c r="K690" s="66">
        <f t="shared" si="10"/>
        <v>520000</v>
      </c>
      <c r="L690" s="20" t="s">
        <v>3939</v>
      </c>
      <c r="M690" s="12">
        <v>43995.337500000001</v>
      </c>
      <c r="N690" s="64" t="s">
        <v>2876</v>
      </c>
      <c r="O690" s="30" t="s">
        <v>2935</v>
      </c>
      <c r="P690" s="47">
        <f>H690</f>
        <v>520000</v>
      </c>
      <c r="Q690" t="s">
        <v>2981</v>
      </c>
      <c r="R690" t="s">
        <v>2982</v>
      </c>
      <c r="S690">
        <v>5</v>
      </c>
      <c r="T690">
        <v>3</v>
      </c>
      <c r="U690">
        <v>2</v>
      </c>
      <c r="V690">
        <v>1</v>
      </c>
      <c r="W690">
        <v>0.5</v>
      </c>
      <c r="X690">
        <v>300000000</v>
      </c>
      <c r="Y690">
        <v>50000</v>
      </c>
      <c r="Z690">
        <v>500000</v>
      </c>
      <c r="AA690">
        <v>20000000</v>
      </c>
      <c r="AB690">
        <v>25</v>
      </c>
      <c r="AC690">
        <v>100</v>
      </c>
      <c r="AD690">
        <v>6</v>
      </c>
      <c r="AE690">
        <v>0.2</v>
      </c>
      <c r="AF690">
        <v>0.5</v>
      </c>
      <c r="AG690">
        <v>2</v>
      </c>
      <c r="AH690">
        <v>1</v>
      </c>
      <c r="AI690">
        <v>0.5</v>
      </c>
      <c r="AJ690">
        <v>0.5</v>
      </c>
      <c r="AK690">
        <v>0.5</v>
      </c>
      <c r="AL690">
        <v>6</v>
      </c>
      <c r="AM690">
        <v>4.5</v>
      </c>
      <c r="AN690">
        <v>1.5</v>
      </c>
      <c r="AO690" t="s">
        <v>2983</v>
      </c>
      <c r="AP690" t="s">
        <v>2984</v>
      </c>
      <c r="AQ690" t="s">
        <v>3674</v>
      </c>
      <c r="AR690" t="s">
        <v>2986</v>
      </c>
      <c r="AS690" t="s">
        <v>2987</v>
      </c>
      <c r="AT690" t="s">
        <v>2988</v>
      </c>
      <c r="AU690">
        <v>70</v>
      </c>
      <c r="AV690">
        <v>80</v>
      </c>
      <c r="AW690">
        <v>20000000</v>
      </c>
      <c r="AX690">
        <v>3</v>
      </c>
      <c r="AY690">
        <v>1</v>
      </c>
      <c r="AZ690">
        <v>0.5</v>
      </c>
      <c r="BA690">
        <v>0.3</v>
      </c>
      <c r="BB690">
        <v>0.2</v>
      </c>
      <c r="BC690">
        <v>300000000</v>
      </c>
      <c r="BD690">
        <v>0.2</v>
      </c>
      <c r="BE690">
        <v>0.5</v>
      </c>
      <c r="BF690">
        <v>0.2</v>
      </c>
      <c r="BG690">
        <v>0.5</v>
      </c>
    </row>
    <row r="691" spans="1:59" ht="24.75" thickBot="1" x14ac:dyDescent="0.3">
      <c r="A691" s="10" t="s">
        <v>1068</v>
      </c>
      <c r="B691" s="11" t="s">
        <v>1800</v>
      </c>
      <c r="C691" s="10" t="s">
        <v>1069</v>
      </c>
      <c r="D691" s="10" t="s">
        <v>1069</v>
      </c>
      <c r="E691" s="33">
        <v>43994.79583333333</v>
      </c>
      <c r="F691" s="56">
        <f>EDATE(E691, 10)</f>
        <v>44298</v>
      </c>
      <c r="G691" s="15" t="s">
        <v>3948</v>
      </c>
      <c r="H691" s="59">
        <v>500000</v>
      </c>
      <c r="I691" s="16" t="str">
        <f>TEXT(E691,"yyyy-mm-ddThh:MM:ss")</f>
        <v>2020-06-12T19:06:00</v>
      </c>
      <c r="J691" s="55" t="str">
        <f>TEXT(F691,"yyyy-mm-ddThh:MM:ss")</f>
        <v>2021-04-12T00:00:00</v>
      </c>
      <c r="K691" s="66">
        <f t="shared" si="10"/>
        <v>500000</v>
      </c>
      <c r="L691" s="20" t="s">
        <v>3939</v>
      </c>
      <c r="M691" s="12">
        <v>43995.42083333333</v>
      </c>
      <c r="N691" s="64" t="s">
        <v>2876</v>
      </c>
      <c r="O691" s="30" t="s">
        <v>2935</v>
      </c>
      <c r="P691" s="47">
        <f>H691</f>
        <v>500000</v>
      </c>
      <c r="Q691" t="s">
        <v>2981</v>
      </c>
      <c r="R691" t="s">
        <v>2982</v>
      </c>
      <c r="S691">
        <v>5</v>
      </c>
      <c r="T691">
        <v>3</v>
      </c>
      <c r="U691">
        <v>2</v>
      </c>
      <c r="V691">
        <v>1</v>
      </c>
      <c r="W691">
        <v>0.5</v>
      </c>
      <c r="X691">
        <v>300000000</v>
      </c>
      <c r="Y691">
        <v>50000</v>
      </c>
      <c r="Z691">
        <v>500000</v>
      </c>
      <c r="AA691">
        <v>20000000</v>
      </c>
      <c r="AB691">
        <v>25</v>
      </c>
      <c r="AC691">
        <v>100</v>
      </c>
      <c r="AD691">
        <v>6</v>
      </c>
      <c r="AE691">
        <v>0.2</v>
      </c>
      <c r="AF691">
        <v>0.5</v>
      </c>
      <c r="AG691">
        <v>2</v>
      </c>
      <c r="AH691">
        <v>1</v>
      </c>
      <c r="AI691">
        <v>0.5</v>
      </c>
      <c r="AJ691">
        <v>0.5</v>
      </c>
      <c r="AK691">
        <v>0.5</v>
      </c>
      <c r="AL691">
        <v>6</v>
      </c>
      <c r="AM691">
        <v>4.5</v>
      </c>
      <c r="AN691">
        <v>1.5</v>
      </c>
      <c r="AO691" t="s">
        <v>2983</v>
      </c>
      <c r="AP691" t="s">
        <v>2984</v>
      </c>
      <c r="AQ691" t="s">
        <v>3785</v>
      </c>
      <c r="AR691" t="s">
        <v>2986</v>
      </c>
      <c r="AS691" t="s">
        <v>2987</v>
      </c>
      <c r="AT691" t="s">
        <v>2988</v>
      </c>
      <c r="AU691">
        <v>70</v>
      </c>
      <c r="AV691">
        <v>80</v>
      </c>
      <c r="AW691">
        <v>20000000</v>
      </c>
      <c r="AX691">
        <v>3</v>
      </c>
      <c r="AY691">
        <v>1</v>
      </c>
      <c r="AZ691">
        <v>0.5</v>
      </c>
      <c r="BA691">
        <v>0.3</v>
      </c>
      <c r="BB691">
        <v>0.2</v>
      </c>
      <c r="BC691">
        <v>300000000</v>
      </c>
      <c r="BD691">
        <v>0.2</v>
      </c>
      <c r="BE691">
        <v>0.5</v>
      </c>
      <c r="BF691">
        <v>0.2</v>
      </c>
      <c r="BG691">
        <v>0.5</v>
      </c>
    </row>
    <row r="692" spans="1:59" ht="24.75" thickBot="1" x14ac:dyDescent="0.3">
      <c r="A692" s="10" t="s">
        <v>1049</v>
      </c>
      <c r="B692" s="11" t="s">
        <v>1800</v>
      </c>
      <c r="C692" s="10" t="s">
        <v>1050</v>
      </c>
      <c r="D692" s="10" t="s">
        <v>1050</v>
      </c>
      <c r="E692" s="33">
        <v>43994.837500000001</v>
      </c>
      <c r="F692" s="56">
        <f>EDATE(E692, 10)</f>
        <v>44298</v>
      </c>
      <c r="G692" s="15" t="s">
        <v>3948</v>
      </c>
      <c r="H692" s="59">
        <v>3940000</v>
      </c>
      <c r="I692" s="16" t="str">
        <f>TEXT(E692,"yyyy-mm-ddThh:MM:ss")</f>
        <v>2020-06-12T20:06:00</v>
      </c>
      <c r="J692" s="55" t="str">
        <f>TEXT(F692,"yyyy-mm-ddThh:MM:ss")</f>
        <v>2021-04-12T00:00:00</v>
      </c>
      <c r="K692" s="66">
        <f t="shared" si="10"/>
        <v>3940000</v>
      </c>
      <c r="L692" s="20" t="s">
        <v>3939</v>
      </c>
      <c r="M692" s="12">
        <v>43994.879166666666</v>
      </c>
      <c r="N692" s="64" t="s">
        <v>2876</v>
      </c>
      <c r="O692" s="30" t="s">
        <v>2935</v>
      </c>
      <c r="P692" s="47">
        <f>H692</f>
        <v>3940000</v>
      </c>
      <c r="Q692" t="s">
        <v>2981</v>
      </c>
      <c r="R692" t="s">
        <v>2982</v>
      </c>
      <c r="S692">
        <v>5</v>
      </c>
      <c r="T692">
        <v>3</v>
      </c>
      <c r="U692">
        <v>2</v>
      </c>
      <c r="V692">
        <v>1</v>
      </c>
      <c r="W692">
        <v>0.5</v>
      </c>
      <c r="X692">
        <v>300000000</v>
      </c>
      <c r="Y692">
        <v>50000</v>
      </c>
      <c r="Z692">
        <v>500000</v>
      </c>
      <c r="AA692">
        <v>20000000</v>
      </c>
      <c r="AB692">
        <v>25</v>
      </c>
      <c r="AC692">
        <v>100</v>
      </c>
      <c r="AD692">
        <v>6</v>
      </c>
      <c r="AE692">
        <v>0.2</v>
      </c>
      <c r="AF692">
        <v>0.5</v>
      </c>
      <c r="AG692">
        <v>2</v>
      </c>
      <c r="AH692">
        <v>1</v>
      </c>
      <c r="AI692">
        <v>0.5</v>
      </c>
      <c r="AJ692">
        <v>0.5</v>
      </c>
      <c r="AK692">
        <v>0.5</v>
      </c>
      <c r="AL692">
        <v>6</v>
      </c>
      <c r="AM692">
        <v>4.5</v>
      </c>
      <c r="AN692">
        <v>1.5</v>
      </c>
      <c r="AO692" t="s">
        <v>2983</v>
      </c>
      <c r="AP692" t="s">
        <v>2984</v>
      </c>
      <c r="AQ692" t="s">
        <v>3231</v>
      </c>
      <c r="AR692" t="s">
        <v>2986</v>
      </c>
      <c r="AS692" t="s">
        <v>2987</v>
      </c>
      <c r="AT692" t="s">
        <v>2988</v>
      </c>
      <c r="AU692">
        <v>70</v>
      </c>
      <c r="AV692">
        <v>80</v>
      </c>
      <c r="AW692">
        <v>20000000</v>
      </c>
      <c r="AX692">
        <v>3</v>
      </c>
      <c r="AY692">
        <v>1</v>
      </c>
      <c r="AZ692">
        <v>0.5</v>
      </c>
      <c r="BA692">
        <v>0.3</v>
      </c>
      <c r="BB692">
        <v>0.2</v>
      </c>
      <c r="BC692">
        <v>300000000</v>
      </c>
      <c r="BD692">
        <v>0.2</v>
      </c>
      <c r="BE692">
        <v>0.5</v>
      </c>
      <c r="BF692">
        <v>0.2</v>
      </c>
      <c r="BG692">
        <v>0.5</v>
      </c>
    </row>
    <row r="693" spans="1:59" ht="24.75" thickBot="1" x14ac:dyDescent="0.3">
      <c r="A693" s="10" t="s">
        <v>1058</v>
      </c>
      <c r="B693" s="11" t="s">
        <v>1800</v>
      </c>
      <c r="C693" s="10" t="s">
        <v>1059</v>
      </c>
      <c r="D693" s="10" t="s">
        <v>1059</v>
      </c>
      <c r="E693" s="33">
        <v>43994.837500000001</v>
      </c>
      <c r="F693" s="56">
        <f>EDATE(E693, 10)</f>
        <v>44298</v>
      </c>
      <c r="G693" s="15" t="s">
        <v>3948</v>
      </c>
      <c r="H693" s="59">
        <v>2660000</v>
      </c>
      <c r="I693" s="16" t="str">
        <f>TEXT(E693,"yyyy-mm-ddThh:MM:ss")</f>
        <v>2020-06-12T20:06:00</v>
      </c>
      <c r="J693" s="55" t="str">
        <f>TEXT(F693,"yyyy-mm-ddThh:MM:ss")</f>
        <v>2021-04-12T00:00:00</v>
      </c>
      <c r="K693" s="66">
        <f t="shared" si="10"/>
        <v>2660000</v>
      </c>
      <c r="L693" s="20" t="s">
        <v>3939</v>
      </c>
      <c r="M693" s="12">
        <v>43994.837500000001</v>
      </c>
      <c r="N693" s="64" t="s">
        <v>2876</v>
      </c>
      <c r="O693" s="30" t="s">
        <v>2935</v>
      </c>
      <c r="P693" s="47">
        <f>H693</f>
        <v>2660000</v>
      </c>
      <c r="Q693" t="s">
        <v>2981</v>
      </c>
      <c r="R693" t="s">
        <v>2982</v>
      </c>
      <c r="S693">
        <v>5</v>
      </c>
      <c r="T693">
        <v>3</v>
      </c>
      <c r="U693">
        <v>2</v>
      </c>
      <c r="V693">
        <v>1</v>
      </c>
      <c r="W693">
        <v>0.5</v>
      </c>
      <c r="X693">
        <v>300000000</v>
      </c>
      <c r="Y693">
        <v>50000</v>
      </c>
      <c r="Z693">
        <v>500000</v>
      </c>
      <c r="AA693">
        <v>20000000</v>
      </c>
      <c r="AB693">
        <v>25</v>
      </c>
      <c r="AC693">
        <v>100</v>
      </c>
      <c r="AD693">
        <v>6</v>
      </c>
      <c r="AE693">
        <v>0.2</v>
      </c>
      <c r="AF693">
        <v>0.5</v>
      </c>
      <c r="AG693">
        <v>2</v>
      </c>
      <c r="AH693">
        <v>1</v>
      </c>
      <c r="AI693">
        <v>0.5</v>
      </c>
      <c r="AJ693">
        <v>0.5</v>
      </c>
      <c r="AK693">
        <v>0.5</v>
      </c>
      <c r="AL693">
        <v>6</v>
      </c>
      <c r="AM693">
        <v>4.5</v>
      </c>
      <c r="AN693">
        <v>1.5</v>
      </c>
      <c r="AO693" t="s">
        <v>2983</v>
      </c>
      <c r="AP693" t="s">
        <v>2984</v>
      </c>
      <c r="AQ693" t="s">
        <v>3261</v>
      </c>
      <c r="AR693" t="s">
        <v>2986</v>
      </c>
      <c r="AS693" t="s">
        <v>2987</v>
      </c>
      <c r="AT693" t="s">
        <v>2988</v>
      </c>
      <c r="AU693">
        <v>70</v>
      </c>
      <c r="AV693">
        <v>80</v>
      </c>
      <c r="AW693">
        <v>20000000</v>
      </c>
      <c r="AX693">
        <v>3</v>
      </c>
      <c r="AY693">
        <v>1</v>
      </c>
      <c r="AZ693">
        <v>0.5</v>
      </c>
      <c r="BA693">
        <v>0.3</v>
      </c>
      <c r="BB693">
        <v>0.2</v>
      </c>
      <c r="BC693">
        <v>300000000</v>
      </c>
      <c r="BD693">
        <v>0.2</v>
      </c>
      <c r="BE693">
        <v>0.5</v>
      </c>
      <c r="BF693">
        <v>0.2</v>
      </c>
      <c r="BG693">
        <v>0.5</v>
      </c>
    </row>
    <row r="694" spans="1:59" ht="24.75" thickBot="1" x14ac:dyDescent="0.3">
      <c r="A694" s="10" t="s">
        <v>1063</v>
      </c>
      <c r="B694" s="11" t="s">
        <v>1800</v>
      </c>
      <c r="C694" s="10" t="s">
        <v>1064</v>
      </c>
      <c r="D694" s="10" t="s">
        <v>1064</v>
      </c>
      <c r="E694" s="33">
        <v>43994.837500000001</v>
      </c>
      <c r="F694" s="56">
        <f>EDATE(E694, 10)</f>
        <v>44298</v>
      </c>
      <c r="G694" s="15" t="s">
        <v>3948</v>
      </c>
      <c r="H694" s="59">
        <v>1627000</v>
      </c>
      <c r="I694" s="16" t="str">
        <f>TEXT(E694,"yyyy-mm-ddThh:MM:ss")</f>
        <v>2020-06-12T20:06:00</v>
      </c>
      <c r="J694" s="55" t="str">
        <f>TEXT(F694,"yyyy-mm-ddThh:MM:ss")</f>
        <v>2021-04-12T00:00:00</v>
      </c>
      <c r="K694" s="66">
        <f t="shared" si="10"/>
        <v>1627000</v>
      </c>
      <c r="L694" s="20" t="s">
        <v>3939</v>
      </c>
      <c r="M694" s="12">
        <v>43994.879166666666</v>
      </c>
      <c r="N694" s="64" t="s">
        <v>2876</v>
      </c>
      <c r="O694" s="30" t="s">
        <v>2935</v>
      </c>
      <c r="P694" s="47">
        <f>H694</f>
        <v>1627000</v>
      </c>
      <c r="Q694" t="s">
        <v>2981</v>
      </c>
      <c r="R694" t="s">
        <v>2982</v>
      </c>
      <c r="S694">
        <v>5</v>
      </c>
      <c r="T694">
        <v>3</v>
      </c>
      <c r="U694">
        <v>2</v>
      </c>
      <c r="V694">
        <v>1</v>
      </c>
      <c r="W694">
        <v>0.5</v>
      </c>
      <c r="X694">
        <v>300000000</v>
      </c>
      <c r="Y694">
        <v>50000</v>
      </c>
      <c r="Z694">
        <v>500000</v>
      </c>
      <c r="AA694">
        <v>20000000</v>
      </c>
      <c r="AB694">
        <v>25</v>
      </c>
      <c r="AC694">
        <v>100</v>
      </c>
      <c r="AD694">
        <v>6</v>
      </c>
      <c r="AE694">
        <v>0.2</v>
      </c>
      <c r="AF694">
        <v>0.5</v>
      </c>
      <c r="AG694">
        <v>2</v>
      </c>
      <c r="AH694">
        <v>1</v>
      </c>
      <c r="AI694">
        <v>0.5</v>
      </c>
      <c r="AJ694">
        <v>0.5</v>
      </c>
      <c r="AK694">
        <v>0.5</v>
      </c>
      <c r="AL694">
        <v>6</v>
      </c>
      <c r="AM694">
        <v>4.5</v>
      </c>
      <c r="AN694">
        <v>1.5</v>
      </c>
      <c r="AO694" t="s">
        <v>2983</v>
      </c>
      <c r="AP694" t="s">
        <v>2984</v>
      </c>
      <c r="AQ694" t="s">
        <v>3301</v>
      </c>
      <c r="AR694" t="s">
        <v>2986</v>
      </c>
      <c r="AS694" t="s">
        <v>2987</v>
      </c>
      <c r="AT694" t="s">
        <v>2988</v>
      </c>
      <c r="AU694">
        <v>70</v>
      </c>
      <c r="AV694">
        <v>80</v>
      </c>
      <c r="AW694">
        <v>20000000</v>
      </c>
      <c r="AX694">
        <v>3</v>
      </c>
      <c r="AY694">
        <v>1</v>
      </c>
      <c r="AZ694">
        <v>0.5</v>
      </c>
      <c r="BA694">
        <v>0.3</v>
      </c>
      <c r="BB694">
        <v>0.2</v>
      </c>
      <c r="BC694">
        <v>300000000</v>
      </c>
      <c r="BD694">
        <v>0.2</v>
      </c>
      <c r="BE694">
        <v>0.5</v>
      </c>
      <c r="BF694">
        <v>0.2</v>
      </c>
      <c r="BG694">
        <v>0.5</v>
      </c>
    </row>
    <row r="695" spans="1:59" ht="24.75" thickBot="1" x14ac:dyDescent="0.3">
      <c r="A695" s="10" t="s">
        <v>1054</v>
      </c>
      <c r="B695" s="11" t="s">
        <v>1800</v>
      </c>
      <c r="C695" s="10" t="s">
        <v>1055</v>
      </c>
      <c r="D695" s="10" t="s">
        <v>1055</v>
      </c>
      <c r="E695" s="33">
        <v>43994.837500000001</v>
      </c>
      <c r="F695" s="56">
        <f>EDATE(E695, 10)</f>
        <v>44298</v>
      </c>
      <c r="G695" s="15" t="s">
        <v>3948</v>
      </c>
      <c r="H695" s="59">
        <v>1512000</v>
      </c>
      <c r="I695" s="16" t="str">
        <f>TEXT(E695,"yyyy-mm-ddThh:MM:ss")</f>
        <v>2020-06-12T20:06:00</v>
      </c>
      <c r="J695" s="55" t="str">
        <f>TEXT(F695,"yyyy-mm-ddThh:MM:ss")</f>
        <v>2021-04-12T00:00:00</v>
      </c>
      <c r="K695" s="66">
        <f t="shared" si="10"/>
        <v>1512000</v>
      </c>
      <c r="L695" s="20" t="s">
        <v>3939</v>
      </c>
      <c r="M695" s="12">
        <v>43994.837500000001</v>
      </c>
      <c r="N695" s="64" t="s">
        <v>2876</v>
      </c>
      <c r="O695" s="30" t="s">
        <v>2935</v>
      </c>
      <c r="P695" s="47">
        <f>H695</f>
        <v>1512000</v>
      </c>
      <c r="Q695" t="s">
        <v>2981</v>
      </c>
      <c r="R695" t="s">
        <v>2982</v>
      </c>
      <c r="S695">
        <v>5</v>
      </c>
      <c r="T695">
        <v>3</v>
      </c>
      <c r="U695">
        <v>2</v>
      </c>
      <c r="V695">
        <v>1</v>
      </c>
      <c r="W695">
        <v>0.5</v>
      </c>
      <c r="X695">
        <v>300000000</v>
      </c>
      <c r="Y695">
        <v>50000</v>
      </c>
      <c r="Z695">
        <v>500000</v>
      </c>
      <c r="AA695">
        <v>20000000</v>
      </c>
      <c r="AB695">
        <v>25</v>
      </c>
      <c r="AC695">
        <v>100</v>
      </c>
      <c r="AD695">
        <v>6</v>
      </c>
      <c r="AE695">
        <v>0.2</v>
      </c>
      <c r="AF695">
        <v>0.5</v>
      </c>
      <c r="AG695">
        <v>2</v>
      </c>
      <c r="AH695">
        <v>1</v>
      </c>
      <c r="AI695">
        <v>0.5</v>
      </c>
      <c r="AJ695">
        <v>0.5</v>
      </c>
      <c r="AK695">
        <v>0.5</v>
      </c>
      <c r="AL695">
        <v>6</v>
      </c>
      <c r="AM695">
        <v>4.5</v>
      </c>
      <c r="AN695">
        <v>1.5</v>
      </c>
      <c r="AO695" t="s">
        <v>2983</v>
      </c>
      <c r="AP695" t="s">
        <v>2984</v>
      </c>
      <c r="AQ695" t="s">
        <v>3309</v>
      </c>
      <c r="AR695" t="s">
        <v>2986</v>
      </c>
      <c r="AS695" t="s">
        <v>2987</v>
      </c>
      <c r="AT695" t="s">
        <v>2988</v>
      </c>
      <c r="AU695">
        <v>70</v>
      </c>
      <c r="AV695">
        <v>80</v>
      </c>
      <c r="AW695">
        <v>20000000</v>
      </c>
      <c r="AX695">
        <v>3</v>
      </c>
      <c r="AY695">
        <v>1</v>
      </c>
      <c r="AZ695">
        <v>0.5</v>
      </c>
      <c r="BA695">
        <v>0.3</v>
      </c>
      <c r="BB695">
        <v>0.2</v>
      </c>
      <c r="BC695">
        <v>300000000</v>
      </c>
      <c r="BD695">
        <v>0.2</v>
      </c>
      <c r="BE695">
        <v>0.5</v>
      </c>
      <c r="BF695">
        <v>0.2</v>
      </c>
      <c r="BG695">
        <v>0.5</v>
      </c>
    </row>
    <row r="696" spans="1:59" ht="24.75" thickBot="1" x14ac:dyDescent="0.3">
      <c r="A696" s="10" t="s">
        <v>1067</v>
      </c>
      <c r="B696" s="11" t="s">
        <v>1800</v>
      </c>
      <c r="C696" s="10" t="s">
        <v>1064</v>
      </c>
      <c r="D696" s="10" t="s">
        <v>1064</v>
      </c>
      <c r="E696" s="33">
        <v>43994.837500000001</v>
      </c>
      <c r="F696" s="56">
        <f>EDATE(E696, 10)</f>
        <v>44298</v>
      </c>
      <c r="G696" s="15" t="s">
        <v>3948</v>
      </c>
      <c r="H696" s="59">
        <v>562000</v>
      </c>
      <c r="I696" s="16" t="str">
        <f>TEXT(E696,"yyyy-mm-ddThh:MM:ss")</f>
        <v>2020-06-12T20:06:00</v>
      </c>
      <c r="J696" s="55" t="str">
        <f>TEXT(F696,"yyyy-mm-ddThh:MM:ss")</f>
        <v>2021-04-12T00:00:00</v>
      </c>
      <c r="K696" s="66">
        <f t="shared" si="10"/>
        <v>562000</v>
      </c>
      <c r="L696" s="20" t="s">
        <v>3939</v>
      </c>
      <c r="M696" s="12">
        <v>43994.879166666666</v>
      </c>
      <c r="N696" s="64" t="s">
        <v>2876</v>
      </c>
      <c r="O696" s="30" t="s">
        <v>2935</v>
      </c>
      <c r="P696" s="47">
        <f>H696</f>
        <v>562000</v>
      </c>
      <c r="Q696" t="s">
        <v>2981</v>
      </c>
      <c r="R696" t="s">
        <v>2982</v>
      </c>
      <c r="S696">
        <v>5</v>
      </c>
      <c r="T696">
        <v>3</v>
      </c>
      <c r="U696">
        <v>2</v>
      </c>
      <c r="V696">
        <v>1</v>
      </c>
      <c r="W696">
        <v>0.5</v>
      </c>
      <c r="X696">
        <v>300000000</v>
      </c>
      <c r="Y696">
        <v>50000</v>
      </c>
      <c r="Z696">
        <v>500000</v>
      </c>
      <c r="AA696">
        <v>20000000</v>
      </c>
      <c r="AB696">
        <v>25</v>
      </c>
      <c r="AC696">
        <v>100</v>
      </c>
      <c r="AD696">
        <v>6</v>
      </c>
      <c r="AE696">
        <v>0.2</v>
      </c>
      <c r="AF696">
        <v>0.5</v>
      </c>
      <c r="AG696">
        <v>2</v>
      </c>
      <c r="AH696">
        <v>1</v>
      </c>
      <c r="AI696">
        <v>0.5</v>
      </c>
      <c r="AJ696">
        <v>0.5</v>
      </c>
      <c r="AK696">
        <v>0.5</v>
      </c>
      <c r="AL696">
        <v>6</v>
      </c>
      <c r="AM696">
        <v>4.5</v>
      </c>
      <c r="AN696">
        <v>1.5</v>
      </c>
      <c r="AO696" t="s">
        <v>2983</v>
      </c>
      <c r="AP696" t="s">
        <v>2984</v>
      </c>
      <c r="AQ696" t="s">
        <v>3575</v>
      </c>
      <c r="AR696" t="s">
        <v>2986</v>
      </c>
      <c r="AS696" t="s">
        <v>2987</v>
      </c>
      <c r="AT696" t="s">
        <v>2988</v>
      </c>
      <c r="AU696">
        <v>70</v>
      </c>
      <c r="AV696">
        <v>80</v>
      </c>
      <c r="AW696">
        <v>20000000</v>
      </c>
      <c r="AX696">
        <v>3</v>
      </c>
      <c r="AY696">
        <v>1</v>
      </c>
      <c r="AZ696">
        <v>0.5</v>
      </c>
      <c r="BA696">
        <v>0.3</v>
      </c>
      <c r="BB696">
        <v>0.2</v>
      </c>
      <c r="BC696">
        <v>300000000</v>
      </c>
      <c r="BD696">
        <v>0.2</v>
      </c>
      <c r="BE696">
        <v>0.5</v>
      </c>
      <c r="BF696">
        <v>0.2</v>
      </c>
      <c r="BG696">
        <v>0.5</v>
      </c>
    </row>
    <row r="697" spans="1:59" ht="24.75" thickBot="1" x14ac:dyDescent="0.3">
      <c r="A697" s="10" t="s">
        <v>1046</v>
      </c>
      <c r="B697" s="11" t="s">
        <v>1800</v>
      </c>
      <c r="C697" s="10" t="s">
        <v>1047</v>
      </c>
      <c r="D697" s="10" t="s">
        <v>1047</v>
      </c>
      <c r="E697" s="33">
        <v>43994.837500000001</v>
      </c>
      <c r="F697" s="56">
        <f>EDATE(E697, 10)</f>
        <v>44298</v>
      </c>
      <c r="G697" s="15" t="s">
        <v>3948</v>
      </c>
      <c r="H697" s="59">
        <v>100000</v>
      </c>
      <c r="I697" s="16" t="str">
        <f>TEXT(E697,"yyyy-mm-ddThh:MM:ss")</f>
        <v>2020-06-12T20:06:00</v>
      </c>
      <c r="J697" s="55" t="str">
        <f>TEXT(F697,"yyyy-mm-ddThh:MM:ss")</f>
        <v>2021-04-12T00:00:00</v>
      </c>
      <c r="K697" s="66">
        <f t="shared" si="10"/>
        <v>100000</v>
      </c>
      <c r="L697" s="20" t="s">
        <v>3939</v>
      </c>
      <c r="M697" s="12">
        <v>43994.879166666666</v>
      </c>
      <c r="N697" s="64" t="s">
        <v>2876</v>
      </c>
      <c r="O697" s="30" t="s">
        <v>2935</v>
      </c>
      <c r="P697" s="47">
        <f>H697</f>
        <v>100000</v>
      </c>
      <c r="Q697" t="s">
        <v>2981</v>
      </c>
      <c r="R697" t="s">
        <v>2982</v>
      </c>
      <c r="S697">
        <v>5</v>
      </c>
      <c r="T697">
        <v>3</v>
      </c>
      <c r="U697">
        <v>2</v>
      </c>
      <c r="V697">
        <v>1</v>
      </c>
      <c r="W697">
        <v>0.5</v>
      </c>
      <c r="X697">
        <v>300000000</v>
      </c>
      <c r="Y697">
        <v>50000</v>
      </c>
      <c r="Z697">
        <v>500000</v>
      </c>
      <c r="AA697">
        <v>20000000</v>
      </c>
      <c r="AB697">
        <v>25</v>
      </c>
      <c r="AC697">
        <v>100</v>
      </c>
      <c r="AD697">
        <v>6</v>
      </c>
      <c r="AE697">
        <v>0.2</v>
      </c>
      <c r="AF697">
        <v>0.5</v>
      </c>
      <c r="AG697">
        <v>2</v>
      </c>
      <c r="AH697">
        <v>1</v>
      </c>
      <c r="AI697">
        <v>0.5</v>
      </c>
      <c r="AJ697">
        <v>0.5</v>
      </c>
      <c r="AK697">
        <v>0.5</v>
      </c>
      <c r="AL697">
        <v>6</v>
      </c>
      <c r="AM697">
        <v>4.5</v>
      </c>
      <c r="AN697">
        <v>1.5</v>
      </c>
      <c r="AO697" t="s">
        <v>2983</v>
      </c>
      <c r="AP697" t="s">
        <v>2984</v>
      </c>
      <c r="AQ697" t="s">
        <v>3933</v>
      </c>
      <c r="AR697" t="s">
        <v>2986</v>
      </c>
      <c r="AS697" t="s">
        <v>2987</v>
      </c>
      <c r="AT697" t="s">
        <v>2988</v>
      </c>
      <c r="AU697">
        <v>70</v>
      </c>
      <c r="AV697">
        <v>80</v>
      </c>
      <c r="AW697">
        <v>20000000</v>
      </c>
      <c r="AX697">
        <v>3</v>
      </c>
      <c r="AY697">
        <v>1</v>
      </c>
      <c r="AZ697">
        <v>0.5</v>
      </c>
      <c r="BA697">
        <v>0.3</v>
      </c>
      <c r="BB697">
        <v>0.2</v>
      </c>
      <c r="BC697">
        <v>300000000</v>
      </c>
      <c r="BD697">
        <v>0.2</v>
      </c>
      <c r="BE697">
        <v>0.5</v>
      </c>
      <c r="BF697">
        <v>0.2</v>
      </c>
      <c r="BG697">
        <v>0.5</v>
      </c>
    </row>
    <row r="698" spans="1:59" s="54" customFormat="1" ht="24.75" thickBot="1" x14ac:dyDescent="0.3">
      <c r="A698" s="10" t="s">
        <v>995</v>
      </c>
      <c r="B698" s="11" t="s">
        <v>1800</v>
      </c>
      <c r="C698" s="10" t="s">
        <v>996</v>
      </c>
      <c r="D698" s="10" t="s">
        <v>996</v>
      </c>
      <c r="E698" s="33">
        <v>43994.879166666666</v>
      </c>
      <c r="F698" s="56">
        <f>EDATE(E698, 10)</f>
        <v>44298</v>
      </c>
      <c r="G698" s="15" t="s">
        <v>3948</v>
      </c>
      <c r="H698" s="59">
        <v>10000000</v>
      </c>
      <c r="I698" s="16" t="str">
        <f>TEXT(E698,"yyyy-mm-ddThh:MM:ss")</f>
        <v>2020-06-12T21:06:00</v>
      </c>
      <c r="J698" s="55" t="str">
        <f>TEXT(F698,"yyyy-mm-ddThh:MM:ss")</f>
        <v>2021-04-12T00:00:00</v>
      </c>
      <c r="K698" s="66">
        <f t="shared" si="10"/>
        <v>10000000</v>
      </c>
      <c r="L698" s="20" t="s">
        <v>3939</v>
      </c>
      <c r="M698" s="12">
        <v>43994.92083333333</v>
      </c>
      <c r="N698" s="64" t="s">
        <v>2876</v>
      </c>
      <c r="O698" s="30" t="s">
        <v>2935</v>
      </c>
      <c r="P698" s="47">
        <f>H698</f>
        <v>10000000</v>
      </c>
      <c r="Q698" t="s">
        <v>2981</v>
      </c>
      <c r="R698" t="s">
        <v>2982</v>
      </c>
      <c r="S698">
        <v>5</v>
      </c>
      <c r="T698">
        <v>3</v>
      </c>
      <c r="U698">
        <v>2</v>
      </c>
      <c r="V698">
        <v>1</v>
      </c>
      <c r="W698">
        <v>0.5</v>
      </c>
      <c r="X698">
        <v>300000000</v>
      </c>
      <c r="Y698">
        <v>50000</v>
      </c>
      <c r="Z698">
        <v>500000</v>
      </c>
      <c r="AA698">
        <v>20000000</v>
      </c>
      <c r="AB698">
        <v>25</v>
      </c>
      <c r="AC698">
        <v>100</v>
      </c>
      <c r="AD698">
        <v>6</v>
      </c>
      <c r="AE698">
        <v>0.2</v>
      </c>
      <c r="AF698">
        <v>0.5</v>
      </c>
      <c r="AG698">
        <v>2</v>
      </c>
      <c r="AH698">
        <v>1</v>
      </c>
      <c r="AI698">
        <v>0.5</v>
      </c>
      <c r="AJ698">
        <v>0.5</v>
      </c>
      <c r="AK698">
        <v>0.5</v>
      </c>
      <c r="AL698">
        <v>6</v>
      </c>
      <c r="AM698">
        <v>4.5</v>
      </c>
      <c r="AN698">
        <v>1.5</v>
      </c>
      <c r="AO698" t="s">
        <v>2983</v>
      </c>
      <c r="AP698" t="s">
        <v>2984</v>
      </c>
      <c r="AQ698" t="s">
        <v>3186</v>
      </c>
      <c r="AR698" t="s">
        <v>2986</v>
      </c>
      <c r="AS698" t="s">
        <v>2987</v>
      </c>
      <c r="AT698" t="s">
        <v>2988</v>
      </c>
      <c r="AU698">
        <v>70</v>
      </c>
      <c r="AV698">
        <v>80</v>
      </c>
      <c r="AW698">
        <v>20000000</v>
      </c>
      <c r="AX698">
        <v>3</v>
      </c>
      <c r="AY698">
        <v>1</v>
      </c>
      <c r="AZ698">
        <v>0.5</v>
      </c>
      <c r="BA698">
        <v>0.3</v>
      </c>
      <c r="BB698">
        <v>0.2</v>
      </c>
      <c r="BC698">
        <v>300000000</v>
      </c>
      <c r="BD698">
        <v>0.2</v>
      </c>
      <c r="BE698">
        <v>0.5</v>
      </c>
      <c r="BF698">
        <v>0.2</v>
      </c>
      <c r="BG698">
        <v>0.5</v>
      </c>
    </row>
    <row r="699" spans="1:59" ht="24.75" thickBot="1" x14ac:dyDescent="0.3">
      <c r="A699" s="10" t="s">
        <v>1037</v>
      </c>
      <c r="B699" s="11" t="s">
        <v>1800</v>
      </c>
      <c r="C699" s="10" t="s">
        <v>1038</v>
      </c>
      <c r="D699" s="10" t="s">
        <v>1038</v>
      </c>
      <c r="E699" s="33">
        <v>43994.879166666666</v>
      </c>
      <c r="F699" s="56">
        <f>EDATE(E699, 10)</f>
        <v>44298</v>
      </c>
      <c r="G699" s="15" t="s">
        <v>3948</v>
      </c>
      <c r="H699" s="59">
        <v>2262000</v>
      </c>
      <c r="I699" s="16" t="str">
        <f>TEXT(E699,"yyyy-mm-ddThh:MM:ss")</f>
        <v>2020-06-12T21:06:00</v>
      </c>
      <c r="J699" s="55" t="str">
        <f>TEXT(F699,"yyyy-mm-ddThh:MM:ss")</f>
        <v>2021-04-12T00:00:00</v>
      </c>
      <c r="K699" s="66">
        <f t="shared" ref="K699:K762" si="11">H699</f>
        <v>2262000</v>
      </c>
      <c r="L699" s="20" t="s">
        <v>3939</v>
      </c>
      <c r="M699" s="12">
        <v>43994.879166666666</v>
      </c>
      <c r="N699" s="64" t="s">
        <v>2876</v>
      </c>
      <c r="O699" s="30" t="s">
        <v>2935</v>
      </c>
      <c r="P699" s="47">
        <f>H699</f>
        <v>2262000</v>
      </c>
      <c r="Q699" t="s">
        <v>2981</v>
      </c>
      <c r="R699" t="s">
        <v>2982</v>
      </c>
      <c r="S699">
        <v>5</v>
      </c>
      <c r="T699">
        <v>3</v>
      </c>
      <c r="U699">
        <v>2</v>
      </c>
      <c r="V699">
        <v>1</v>
      </c>
      <c r="W699">
        <v>0.5</v>
      </c>
      <c r="X699">
        <v>300000000</v>
      </c>
      <c r="Y699">
        <v>50000</v>
      </c>
      <c r="Z699">
        <v>500000</v>
      </c>
      <c r="AA699">
        <v>20000000</v>
      </c>
      <c r="AB699">
        <v>25</v>
      </c>
      <c r="AC699">
        <v>100</v>
      </c>
      <c r="AD699">
        <v>6</v>
      </c>
      <c r="AE699">
        <v>0.2</v>
      </c>
      <c r="AF699">
        <v>0.5</v>
      </c>
      <c r="AG699">
        <v>2</v>
      </c>
      <c r="AH699">
        <v>1</v>
      </c>
      <c r="AI699">
        <v>0.5</v>
      </c>
      <c r="AJ699">
        <v>0.5</v>
      </c>
      <c r="AK699">
        <v>0.5</v>
      </c>
      <c r="AL699">
        <v>6</v>
      </c>
      <c r="AM699">
        <v>4.5</v>
      </c>
      <c r="AN699">
        <v>1.5</v>
      </c>
      <c r="AO699" t="s">
        <v>2983</v>
      </c>
      <c r="AP699" t="s">
        <v>2984</v>
      </c>
      <c r="AQ699" t="s">
        <v>3269</v>
      </c>
      <c r="AR699" t="s">
        <v>2986</v>
      </c>
      <c r="AS699" t="s">
        <v>2987</v>
      </c>
      <c r="AT699" t="s">
        <v>2988</v>
      </c>
      <c r="AU699">
        <v>70</v>
      </c>
      <c r="AV699">
        <v>80</v>
      </c>
      <c r="AW699">
        <v>20000000</v>
      </c>
      <c r="AX699">
        <v>3</v>
      </c>
      <c r="AY699">
        <v>1</v>
      </c>
      <c r="AZ699">
        <v>0.5</v>
      </c>
      <c r="BA699">
        <v>0.3</v>
      </c>
      <c r="BB699">
        <v>0.2</v>
      </c>
      <c r="BC699">
        <v>300000000</v>
      </c>
      <c r="BD699">
        <v>0.2</v>
      </c>
      <c r="BE699">
        <v>0.5</v>
      </c>
      <c r="BF699">
        <v>0.2</v>
      </c>
      <c r="BG699">
        <v>0.5</v>
      </c>
    </row>
    <row r="700" spans="1:59" ht="24.75" thickBot="1" x14ac:dyDescent="0.3">
      <c r="A700" s="10" t="s">
        <v>988</v>
      </c>
      <c r="B700" s="11" t="s">
        <v>1800</v>
      </c>
      <c r="C700" s="10" t="s">
        <v>989</v>
      </c>
      <c r="D700" s="10" t="s">
        <v>989</v>
      </c>
      <c r="E700" s="33">
        <v>43994.879166666666</v>
      </c>
      <c r="F700" s="56">
        <f>EDATE(E700, 10)</f>
        <v>44298</v>
      </c>
      <c r="G700" s="15" t="s">
        <v>3948</v>
      </c>
      <c r="H700" s="59">
        <v>1225000</v>
      </c>
      <c r="I700" s="16" t="str">
        <f>TEXT(E700,"yyyy-mm-ddThh:MM:ss")</f>
        <v>2020-06-12T21:06:00</v>
      </c>
      <c r="J700" s="55" t="str">
        <f>TEXT(F700,"yyyy-mm-ddThh:MM:ss")</f>
        <v>2021-04-12T00:00:00</v>
      </c>
      <c r="K700" s="66">
        <f t="shared" si="11"/>
        <v>1225000</v>
      </c>
      <c r="L700" s="20" t="s">
        <v>3939</v>
      </c>
      <c r="M700" s="12">
        <v>43994.92083333333</v>
      </c>
      <c r="N700" s="64" t="s">
        <v>2876</v>
      </c>
      <c r="O700" s="30" t="s">
        <v>2935</v>
      </c>
      <c r="P700" s="47">
        <f>H700</f>
        <v>1225000</v>
      </c>
      <c r="Q700" t="s">
        <v>2981</v>
      </c>
      <c r="R700" t="s">
        <v>2982</v>
      </c>
      <c r="S700">
        <v>5</v>
      </c>
      <c r="T700">
        <v>3</v>
      </c>
      <c r="U700">
        <v>2</v>
      </c>
      <c r="V700">
        <v>1</v>
      </c>
      <c r="W700">
        <v>0.5</v>
      </c>
      <c r="X700">
        <v>300000000</v>
      </c>
      <c r="Y700">
        <v>50000</v>
      </c>
      <c r="Z700">
        <v>500000</v>
      </c>
      <c r="AA700">
        <v>20000000</v>
      </c>
      <c r="AB700">
        <v>25</v>
      </c>
      <c r="AC700">
        <v>100</v>
      </c>
      <c r="AD700">
        <v>6</v>
      </c>
      <c r="AE700">
        <v>0.2</v>
      </c>
      <c r="AF700">
        <v>0.5</v>
      </c>
      <c r="AG700">
        <v>2</v>
      </c>
      <c r="AH700">
        <v>1</v>
      </c>
      <c r="AI700">
        <v>0.5</v>
      </c>
      <c r="AJ700">
        <v>0.5</v>
      </c>
      <c r="AK700">
        <v>0.5</v>
      </c>
      <c r="AL700">
        <v>6</v>
      </c>
      <c r="AM700">
        <v>4.5</v>
      </c>
      <c r="AN700">
        <v>1.5</v>
      </c>
      <c r="AO700" t="s">
        <v>2983</v>
      </c>
      <c r="AP700" t="s">
        <v>2984</v>
      </c>
      <c r="AQ700" t="s">
        <v>3341</v>
      </c>
      <c r="AR700" t="s">
        <v>2986</v>
      </c>
      <c r="AS700" t="s">
        <v>2987</v>
      </c>
      <c r="AT700" t="s">
        <v>2988</v>
      </c>
      <c r="AU700">
        <v>70</v>
      </c>
      <c r="AV700">
        <v>80</v>
      </c>
      <c r="AW700">
        <v>20000000</v>
      </c>
      <c r="AX700">
        <v>3</v>
      </c>
      <c r="AY700">
        <v>1</v>
      </c>
      <c r="AZ700">
        <v>0.5</v>
      </c>
      <c r="BA700">
        <v>0.3</v>
      </c>
      <c r="BB700">
        <v>0.2</v>
      </c>
      <c r="BC700">
        <v>300000000</v>
      </c>
      <c r="BD700">
        <v>0.2</v>
      </c>
      <c r="BE700">
        <v>0.5</v>
      </c>
      <c r="BF700">
        <v>0.2</v>
      </c>
      <c r="BG700">
        <v>0.5</v>
      </c>
    </row>
    <row r="701" spans="1:59" ht="24.75" thickBot="1" x14ac:dyDescent="0.3">
      <c r="A701" s="10" t="s">
        <v>992</v>
      </c>
      <c r="B701" s="11" t="s">
        <v>1800</v>
      </c>
      <c r="C701" s="10" t="s">
        <v>993</v>
      </c>
      <c r="D701" s="10" t="s">
        <v>993</v>
      </c>
      <c r="E701" s="33">
        <v>43994.879166666666</v>
      </c>
      <c r="F701" s="56">
        <f>EDATE(E701, 10)</f>
        <v>44298</v>
      </c>
      <c r="G701" s="15" t="s">
        <v>3948</v>
      </c>
      <c r="H701" s="59">
        <v>1175000</v>
      </c>
      <c r="I701" s="16" t="str">
        <f>TEXT(E701,"yyyy-mm-ddThh:MM:ss")</f>
        <v>2020-06-12T21:06:00</v>
      </c>
      <c r="J701" s="55" t="str">
        <f>TEXT(F701,"yyyy-mm-ddThh:MM:ss")</f>
        <v>2021-04-12T00:00:00</v>
      </c>
      <c r="K701" s="66">
        <f t="shared" si="11"/>
        <v>1175000</v>
      </c>
      <c r="L701" s="20" t="s">
        <v>3939</v>
      </c>
      <c r="M701" s="12">
        <v>43994.92083333333</v>
      </c>
      <c r="N701" s="64" t="s">
        <v>2876</v>
      </c>
      <c r="O701" s="30" t="s">
        <v>2935</v>
      </c>
      <c r="P701" s="47">
        <f>H701</f>
        <v>1175000</v>
      </c>
      <c r="Q701" t="s">
        <v>2981</v>
      </c>
      <c r="R701" t="s">
        <v>2982</v>
      </c>
      <c r="S701">
        <v>5</v>
      </c>
      <c r="T701">
        <v>3</v>
      </c>
      <c r="U701">
        <v>2</v>
      </c>
      <c r="V701">
        <v>1</v>
      </c>
      <c r="W701">
        <v>0.5</v>
      </c>
      <c r="X701">
        <v>300000000</v>
      </c>
      <c r="Y701">
        <v>50000</v>
      </c>
      <c r="Z701">
        <v>500000</v>
      </c>
      <c r="AA701">
        <v>20000000</v>
      </c>
      <c r="AB701">
        <v>25</v>
      </c>
      <c r="AC701">
        <v>100</v>
      </c>
      <c r="AD701">
        <v>6</v>
      </c>
      <c r="AE701">
        <v>0.2</v>
      </c>
      <c r="AF701">
        <v>0.5</v>
      </c>
      <c r="AG701">
        <v>2</v>
      </c>
      <c r="AH701">
        <v>1</v>
      </c>
      <c r="AI701">
        <v>0.5</v>
      </c>
      <c r="AJ701">
        <v>0.5</v>
      </c>
      <c r="AK701">
        <v>0.5</v>
      </c>
      <c r="AL701">
        <v>6</v>
      </c>
      <c r="AM701">
        <v>4.5</v>
      </c>
      <c r="AN701">
        <v>1.5</v>
      </c>
      <c r="AO701" t="s">
        <v>2983</v>
      </c>
      <c r="AP701" t="s">
        <v>2984</v>
      </c>
      <c r="AQ701" t="s">
        <v>3347</v>
      </c>
      <c r="AR701" t="s">
        <v>2986</v>
      </c>
      <c r="AS701" t="s">
        <v>2987</v>
      </c>
      <c r="AT701" t="s">
        <v>2988</v>
      </c>
      <c r="AU701">
        <v>70</v>
      </c>
      <c r="AV701">
        <v>80</v>
      </c>
      <c r="AW701">
        <v>20000000</v>
      </c>
      <c r="AX701">
        <v>3</v>
      </c>
      <c r="AY701">
        <v>1</v>
      </c>
      <c r="AZ701">
        <v>0.5</v>
      </c>
      <c r="BA701">
        <v>0.3</v>
      </c>
      <c r="BB701">
        <v>0.2</v>
      </c>
      <c r="BC701">
        <v>300000000</v>
      </c>
      <c r="BD701">
        <v>0.2</v>
      </c>
      <c r="BE701">
        <v>0.5</v>
      </c>
      <c r="BF701">
        <v>0.2</v>
      </c>
      <c r="BG701">
        <v>0.5</v>
      </c>
    </row>
    <row r="702" spans="1:59" ht="24.75" thickBot="1" x14ac:dyDescent="0.3">
      <c r="A702" s="10" t="s">
        <v>991</v>
      </c>
      <c r="B702" s="11" t="s">
        <v>1800</v>
      </c>
      <c r="C702" s="10" t="s">
        <v>989</v>
      </c>
      <c r="D702" s="10" t="s">
        <v>989</v>
      </c>
      <c r="E702" s="33">
        <v>43994.879166666666</v>
      </c>
      <c r="F702" s="56">
        <f>EDATE(E702, 10)</f>
        <v>44298</v>
      </c>
      <c r="G702" s="15" t="s">
        <v>3948</v>
      </c>
      <c r="H702" s="59">
        <v>775000</v>
      </c>
      <c r="I702" s="16" t="str">
        <f>TEXT(E702,"yyyy-mm-ddThh:MM:ss")</f>
        <v>2020-06-12T21:06:00</v>
      </c>
      <c r="J702" s="55" t="str">
        <f>TEXT(F702,"yyyy-mm-ddThh:MM:ss")</f>
        <v>2021-04-12T00:00:00</v>
      </c>
      <c r="K702" s="66">
        <f t="shared" si="11"/>
        <v>775000</v>
      </c>
      <c r="L702" s="20" t="s">
        <v>3939</v>
      </c>
      <c r="M702" s="12">
        <v>43997.67083333333</v>
      </c>
      <c r="N702" s="64" t="s">
        <v>2876</v>
      </c>
      <c r="O702" s="30" t="s">
        <v>2935</v>
      </c>
      <c r="P702" s="47">
        <f>H702</f>
        <v>775000</v>
      </c>
      <c r="Q702" t="s">
        <v>2981</v>
      </c>
      <c r="R702" t="s">
        <v>2982</v>
      </c>
      <c r="S702">
        <v>5</v>
      </c>
      <c r="T702">
        <v>3</v>
      </c>
      <c r="U702">
        <v>2</v>
      </c>
      <c r="V702">
        <v>1</v>
      </c>
      <c r="W702">
        <v>0.5</v>
      </c>
      <c r="X702">
        <v>300000000</v>
      </c>
      <c r="Y702">
        <v>50000</v>
      </c>
      <c r="Z702">
        <v>500000</v>
      </c>
      <c r="AA702">
        <v>20000000</v>
      </c>
      <c r="AB702">
        <v>25</v>
      </c>
      <c r="AC702">
        <v>100</v>
      </c>
      <c r="AD702">
        <v>6</v>
      </c>
      <c r="AE702">
        <v>0.2</v>
      </c>
      <c r="AF702">
        <v>0.5</v>
      </c>
      <c r="AG702">
        <v>2</v>
      </c>
      <c r="AH702">
        <v>1</v>
      </c>
      <c r="AI702">
        <v>0.5</v>
      </c>
      <c r="AJ702">
        <v>0.5</v>
      </c>
      <c r="AK702">
        <v>0.5</v>
      </c>
      <c r="AL702">
        <v>6</v>
      </c>
      <c r="AM702">
        <v>4.5</v>
      </c>
      <c r="AN702">
        <v>1.5</v>
      </c>
      <c r="AO702" t="s">
        <v>2983</v>
      </c>
      <c r="AP702" t="s">
        <v>2984</v>
      </c>
      <c r="AQ702" t="s">
        <v>3458</v>
      </c>
      <c r="AR702" t="s">
        <v>2986</v>
      </c>
      <c r="AS702" t="s">
        <v>2987</v>
      </c>
      <c r="AT702" t="s">
        <v>2988</v>
      </c>
      <c r="AU702">
        <v>70</v>
      </c>
      <c r="AV702">
        <v>80</v>
      </c>
      <c r="AW702">
        <v>20000000</v>
      </c>
      <c r="AX702">
        <v>3</v>
      </c>
      <c r="AY702">
        <v>1</v>
      </c>
      <c r="AZ702">
        <v>0.5</v>
      </c>
      <c r="BA702">
        <v>0.3</v>
      </c>
      <c r="BB702">
        <v>0.2</v>
      </c>
      <c r="BC702">
        <v>300000000</v>
      </c>
      <c r="BD702">
        <v>0.2</v>
      </c>
      <c r="BE702">
        <v>0.5</v>
      </c>
      <c r="BF702">
        <v>0.2</v>
      </c>
      <c r="BG702">
        <v>0.5</v>
      </c>
    </row>
    <row r="703" spans="1:59" ht="24.75" thickBot="1" x14ac:dyDescent="0.3">
      <c r="A703" s="10" t="s">
        <v>1043</v>
      </c>
      <c r="B703" s="11" t="s">
        <v>1800</v>
      </c>
      <c r="C703" s="10" t="s">
        <v>1044</v>
      </c>
      <c r="D703" s="10" t="s">
        <v>1044</v>
      </c>
      <c r="E703" s="33">
        <v>43994.879166666666</v>
      </c>
      <c r="F703" s="56">
        <f>EDATE(E703, 10)</f>
        <v>44298</v>
      </c>
      <c r="G703" s="15" t="s">
        <v>3948</v>
      </c>
      <c r="H703" s="59">
        <v>720000</v>
      </c>
      <c r="I703" s="16" t="str">
        <f>TEXT(E703,"yyyy-mm-ddThh:MM:ss")</f>
        <v>2020-06-12T21:06:00</v>
      </c>
      <c r="J703" s="55" t="str">
        <f>TEXT(F703,"yyyy-mm-ddThh:MM:ss")</f>
        <v>2021-04-12T00:00:00</v>
      </c>
      <c r="K703" s="66">
        <f t="shared" si="11"/>
        <v>720000</v>
      </c>
      <c r="L703" s="20" t="s">
        <v>3939</v>
      </c>
      <c r="M703" s="12">
        <v>43994.879166666666</v>
      </c>
      <c r="N703" s="64" t="s">
        <v>2876</v>
      </c>
      <c r="O703" s="30" t="s">
        <v>2935</v>
      </c>
      <c r="P703" s="47">
        <f>H703</f>
        <v>720000</v>
      </c>
      <c r="Q703" t="s">
        <v>2981</v>
      </c>
      <c r="R703" t="s">
        <v>2982</v>
      </c>
      <c r="S703">
        <v>5</v>
      </c>
      <c r="T703">
        <v>3</v>
      </c>
      <c r="U703">
        <v>2</v>
      </c>
      <c r="V703">
        <v>1</v>
      </c>
      <c r="W703">
        <v>0.5</v>
      </c>
      <c r="X703">
        <v>300000000</v>
      </c>
      <c r="Y703">
        <v>50000</v>
      </c>
      <c r="Z703">
        <v>500000</v>
      </c>
      <c r="AA703">
        <v>20000000</v>
      </c>
      <c r="AB703">
        <v>25</v>
      </c>
      <c r="AC703">
        <v>100</v>
      </c>
      <c r="AD703">
        <v>6</v>
      </c>
      <c r="AE703">
        <v>0.2</v>
      </c>
      <c r="AF703">
        <v>0.5</v>
      </c>
      <c r="AG703">
        <v>2</v>
      </c>
      <c r="AH703">
        <v>1</v>
      </c>
      <c r="AI703">
        <v>0.5</v>
      </c>
      <c r="AJ703">
        <v>0.5</v>
      </c>
      <c r="AK703">
        <v>0.5</v>
      </c>
      <c r="AL703">
        <v>6</v>
      </c>
      <c r="AM703">
        <v>4.5</v>
      </c>
      <c r="AN703">
        <v>1.5</v>
      </c>
      <c r="AO703" t="s">
        <v>2983</v>
      </c>
      <c r="AP703" t="s">
        <v>2984</v>
      </c>
      <c r="AQ703" t="s">
        <v>3473</v>
      </c>
      <c r="AR703" t="s">
        <v>2986</v>
      </c>
      <c r="AS703" t="s">
        <v>2987</v>
      </c>
      <c r="AT703" t="s">
        <v>2988</v>
      </c>
      <c r="AU703">
        <v>70</v>
      </c>
      <c r="AV703">
        <v>80</v>
      </c>
      <c r="AW703">
        <v>20000000</v>
      </c>
      <c r="AX703">
        <v>3</v>
      </c>
      <c r="AY703">
        <v>1</v>
      </c>
      <c r="AZ703">
        <v>0.5</v>
      </c>
      <c r="BA703">
        <v>0.3</v>
      </c>
      <c r="BB703">
        <v>0.2</v>
      </c>
      <c r="BC703">
        <v>300000000</v>
      </c>
      <c r="BD703">
        <v>0.2</v>
      </c>
      <c r="BE703">
        <v>0.5</v>
      </c>
      <c r="BF703">
        <v>0.2</v>
      </c>
      <c r="BG703">
        <v>0.5</v>
      </c>
    </row>
    <row r="704" spans="1:59" ht="24.75" thickBot="1" x14ac:dyDescent="0.3">
      <c r="A704" s="10" t="s">
        <v>1012</v>
      </c>
      <c r="B704" s="11" t="s">
        <v>1800</v>
      </c>
      <c r="C704" s="10" t="s">
        <v>1013</v>
      </c>
      <c r="D704" s="10" t="s">
        <v>1013</v>
      </c>
      <c r="E704" s="33">
        <v>43994.879166666666</v>
      </c>
      <c r="F704" s="56">
        <f>EDATE(E704, 10)</f>
        <v>44298</v>
      </c>
      <c r="G704" s="15" t="s">
        <v>3948</v>
      </c>
      <c r="H704" s="59">
        <v>529000</v>
      </c>
      <c r="I704" s="16" t="str">
        <f>TEXT(E704,"yyyy-mm-ddThh:MM:ss")</f>
        <v>2020-06-12T21:06:00</v>
      </c>
      <c r="J704" s="55" t="str">
        <f>TEXT(F704,"yyyy-mm-ddThh:MM:ss")</f>
        <v>2021-04-12T00:00:00</v>
      </c>
      <c r="K704" s="66">
        <f t="shared" si="11"/>
        <v>529000</v>
      </c>
      <c r="L704" s="20" t="s">
        <v>3939</v>
      </c>
      <c r="M704" s="12">
        <v>43994.879166666666</v>
      </c>
      <c r="N704" s="64" t="s">
        <v>2876</v>
      </c>
      <c r="O704" s="30" t="s">
        <v>2935</v>
      </c>
      <c r="P704" s="47">
        <f>H704</f>
        <v>529000</v>
      </c>
      <c r="Q704" t="s">
        <v>2981</v>
      </c>
      <c r="R704" t="s">
        <v>2982</v>
      </c>
      <c r="S704">
        <v>5</v>
      </c>
      <c r="T704">
        <v>3</v>
      </c>
      <c r="U704">
        <v>2</v>
      </c>
      <c r="V704">
        <v>1</v>
      </c>
      <c r="W704">
        <v>0.5</v>
      </c>
      <c r="X704">
        <v>300000000</v>
      </c>
      <c r="Y704">
        <v>50000</v>
      </c>
      <c r="Z704">
        <v>500000</v>
      </c>
      <c r="AA704">
        <v>20000000</v>
      </c>
      <c r="AB704">
        <v>25</v>
      </c>
      <c r="AC704">
        <v>100</v>
      </c>
      <c r="AD704">
        <v>6</v>
      </c>
      <c r="AE704">
        <v>0.2</v>
      </c>
      <c r="AF704">
        <v>0.5</v>
      </c>
      <c r="AG704">
        <v>2</v>
      </c>
      <c r="AH704">
        <v>1</v>
      </c>
      <c r="AI704">
        <v>0.5</v>
      </c>
      <c r="AJ704">
        <v>0.5</v>
      </c>
      <c r="AK704">
        <v>0.5</v>
      </c>
      <c r="AL704">
        <v>6</v>
      </c>
      <c r="AM704">
        <v>4.5</v>
      </c>
      <c r="AN704">
        <v>1.5</v>
      </c>
      <c r="AO704" t="s">
        <v>2983</v>
      </c>
      <c r="AP704" t="s">
        <v>2984</v>
      </c>
      <c r="AQ704" t="s">
        <v>3644</v>
      </c>
      <c r="AR704" t="s">
        <v>2986</v>
      </c>
      <c r="AS704" t="s">
        <v>2987</v>
      </c>
      <c r="AT704" t="s">
        <v>2988</v>
      </c>
      <c r="AU704">
        <v>70</v>
      </c>
      <c r="AV704">
        <v>80</v>
      </c>
      <c r="AW704">
        <v>20000000</v>
      </c>
      <c r="AX704">
        <v>3</v>
      </c>
      <c r="AY704">
        <v>1</v>
      </c>
      <c r="AZ704">
        <v>0.5</v>
      </c>
      <c r="BA704">
        <v>0.3</v>
      </c>
      <c r="BB704">
        <v>0.2</v>
      </c>
      <c r="BC704">
        <v>300000000</v>
      </c>
      <c r="BD704">
        <v>0.2</v>
      </c>
      <c r="BE704">
        <v>0.5</v>
      </c>
      <c r="BF704">
        <v>0.2</v>
      </c>
      <c r="BG704">
        <v>0.5</v>
      </c>
    </row>
    <row r="705" spans="1:59" ht="24.75" thickBot="1" x14ac:dyDescent="0.3">
      <c r="A705" s="10" t="s">
        <v>1024</v>
      </c>
      <c r="B705" s="11" t="s">
        <v>1800</v>
      </c>
      <c r="C705" s="10" t="s">
        <v>1025</v>
      </c>
      <c r="D705" s="10" t="s">
        <v>1025</v>
      </c>
      <c r="E705" s="33">
        <v>43994.879166666666</v>
      </c>
      <c r="F705" s="56">
        <f>EDATE(E705, 10)</f>
        <v>44298</v>
      </c>
      <c r="G705" s="15" t="s">
        <v>3948</v>
      </c>
      <c r="H705" s="59">
        <v>500000</v>
      </c>
      <c r="I705" s="16" t="str">
        <f>TEXT(E705,"yyyy-mm-ddThh:MM:ss")</f>
        <v>2020-06-12T21:06:00</v>
      </c>
      <c r="J705" s="55" t="str">
        <f>TEXT(F705,"yyyy-mm-ddThh:MM:ss")</f>
        <v>2021-04-12T00:00:00</v>
      </c>
      <c r="K705" s="66">
        <f t="shared" si="11"/>
        <v>500000</v>
      </c>
      <c r="L705" s="20" t="s">
        <v>3939</v>
      </c>
      <c r="M705" s="12">
        <v>43994.879166666666</v>
      </c>
      <c r="N705" s="64" t="s">
        <v>2876</v>
      </c>
      <c r="O705" s="30" t="s">
        <v>2935</v>
      </c>
      <c r="P705" s="47">
        <f>H705</f>
        <v>500000</v>
      </c>
      <c r="Q705" t="s">
        <v>2981</v>
      </c>
      <c r="R705" t="s">
        <v>2982</v>
      </c>
      <c r="S705">
        <v>5</v>
      </c>
      <c r="T705">
        <v>3</v>
      </c>
      <c r="U705">
        <v>2</v>
      </c>
      <c r="V705">
        <v>1</v>
      </c>
      <c r="W705">
        <v>0.5</v>
      </c>
      <c r="X705">
        <v>300000000</v>
      </c>
      <c r="Y705">
        <v>50000</v>
      </c>
      <c r="Z705">
        <v>500000</v>
      </c>
      <c r="AA705">
        <v>20000000</v>
      </c>
      <c r="AB705">
        <v>25</v>
      </c>
      <c r="AC705">
        <v>100</v>
      </c>
      <c r="AD705">
        <v>6</v>
      </c>
      <c r="AE705">
        <v>0.2</v>
      </c>
      <c r="AF705">
        <v>0.5</v>
      </c>
      <c r="AG705">
        <v>2</v>
      </c>
      <c r="AH705">
        <v>1</v>
      </c>
      <c r="AI705">
        <v>0.5</v>
      </c>
      <c r="AJ705">
        <v>0.5</v>
      </c>
      <c r="AK705">
        <v>0.5</v>
      </c>
      <c r="AL705">
        <v>6</v>
      </c>
      <c r="AM705">
        <v>4.5</v>
      </c>
      <c r="AN705">
        <v>1.5</v>
      </c>
      <c r="AO705" t="s">
        <v>2983</v>
      </c>
      <c r="AP705" t="s">
        <v>2984</v>
      </c>
      <c r="AQ705" t="s">
        <v>3782</v>
      </c>
      <c r="AR705" t="s">
        <v>2986</v>
      </c>
      <c r="AS705" t="s">
        <v>2987</v>
      </c>
      <c r="AT705" t="s">
        <v>2988</v>
      </c>
      <c r="AU705">
        <v>70</v>
      </c>
      <c r="AV705">
        <v>80</v>
      </c>
      <c r="AW705">
        <v>20000000</v>
      </c>
      <c r="AX705">
        <v>3</v>
      </c>
      <c r="AY705">
        <v>1</v>
      </c>
      <c r="AZ705">
        <v>0.5</v>
      </c>
      <c r="BA705">
        <v>0.3</v>
      </c>
      <c r="BB705">
        <v>0.2</v>
      </c>
      <c r="BC705">
        <v>300000000</v>
      </c>
      <c r="BD705">
        <v>0.2</v>
      </c>
      <c r="BE705">
        <v>0.5</v>
      </c>
      <c r="BF705">
        <v>0.2</v>
      </c>
      <c r="BG705">
        <v>0.5</v>
      </c>
    </row>
    <row r="706" spans="1:59" ht="24.75" thickBot="1" x14ac:dyDescent="0.3">
      <c r="A706" s="10" t="s">
        <v>1033</v>
      </c>
      <c r="B706" s="11" t="s">
        <v>1800</v>
      </c>
      <c r="C706" s="10" t="s">
        <v>1034</v>
      </c>
      <c r="D706" s="10" t="s">
        <v>1034</v>
      </c>
      <c r="E706" s="33">
        <v>43994.879166666666</v>
      </c>
      <c r="F706" s="56">
        <f>EDATE(E706, 10)</f>
        <v>44298</v>
      </c>
      <c r="G706" s="15" t="s">
        <v>3948</v>
      </c>
      <c r="H706" s="59">
        <v>500000</v>
      </c>
      <c r="I706" s="16" t="str">
        <f>TEXT(E706,"yyyy-mm-ddThh:MM:ss")</f>
        <v>2020-06-12T21:06:00</v>
      </c>
      <c r="J706" s="55" t="str">
        <f>TEXT(F706,"yyyy-mm-ddThh:MM:ss")</f>
        <v>2021-04-12T00:00:00</v>
      </c>
      <c r="K706" s="66">
        <f t="shared" si="11"/>
        <v>500000</v>
      </c>
      <c r="L706" s="20" t="s">
        <v>3939</v>
      </c>
      <c r="M706" s="12">
        <v>43994.879166666666</v>
      </c>
      <c r="N706" s="64" t="s">
        <v>2876</v>
      </c>
      <c r="O706" s="30" t="s">
        <v>2935</v>
      </c>
      <c r="P706" s="47">
        <f>H706</f>
        <v>500000</v>
      </c>
      <c r="Q706" t="s">
        <v>2981</v>
      </c>
      <c r="R706" t="s">
        <v>2982</v>
      </c>
      <c r="S706">
        <v>5</v>
      </c>
      <c r="T706">
        <v>3</v>
      </c>
      <c r="U706">
        <v>2</v>
      </c>
      <c r="V706">
        <v>1</v>
      </c>
      <c r="W706">
        <v>0.5</v>
      </c>
      <c r="X706">
        <v>300000000</v>
      </c>
      <c r="Y706">
        <v>50000</v>
      </c>
      <c r="Z706">
        <v>500000</v>
      </c>
      <c r="AA706">
        <v>20000000</v>
      </c>
      <c r="AB706">
        <v>25</v>
      </c>
      <c r="AC706">
        <v>100</v>
      </c>
      <c r="AD706">
        <v>6</v>
      </c>
      <c r="AE706">
        <v>0.2</v>
      </c>
      <c r="AF706">
        <v>0.5</v>
      </c>
      <c r="AG706">
        <v>2</v>
      </c>
      <c r="AH706">
        <v>1</v>
      </c>
      <c r="AI706">
        <v>0.5</v>
      </c>
      <c r="AJ706">
        <v>0.5</v>
      </c>
      <c r="AK706">
        <v>0.5</v>
      </c>
      <c r="AL706">
        <v>6</v>
      </c>
      <c r="AM706">
        <v>4.5</v>
      </c>
      <c r="AN706">
        <v>1.5</v>
      </c>
      <c r="AO706" t="s">
        <v>2983</v>
      </c>
      <c r="AP706" t="s">
        <v>2984</v>
      </c>
      <c r="AQ706" t="s">
        <v>3783</v>
      </c>
      <c r="AR706" t="s">
        <v>2986</v>
      </c>
      <c r="AS706" t="s">
        <v>2987</v>
      </c>
      <c r="AT706" t="s">
        <v>2988</v>
      </c>
      <c r="AU706">
        <v>70</v>
      </c>
      <c r="AV706">
        <v>80</v>
      </c>
      <c r="AW706">
        <v>20000000</v>
      </c>
      <c r="AX706">
        <v>3</v>
      </c>
      <c r="AY706">
        <v>1</v>
      </c>
      <c r="AZ706">
        <v>0.5</v>
      </c>
      <c r="BA706">
        <v>0.3</v>
      </c>
      <c r="BB706">
        <v>0.2</v>
      </c>
      <c r="BC706">
        <v>300000000</v>
      </c>
      <c r="BD706">
        <v>0.2</v>
      </c>
      <c r="BE706">
        <v>0.5</v>
      </c>
      <c r="BF706">
        <v>0.2</v>
      </c>
      <c r="BG706">
        <v>0.5</v>
      </c>
    </row>
    <row r="707" spans="1:59" ht="24.75" thickBot="1" x14ac:dyDescent="0.3">
      <c r="A707" s="10" t="s">
        <v>1040</v>
      </c>
      <c r="B707" s="11" t="s">
        <v>1800</v>
      </c>
      <c r="C707" s="10" t="s">
        <v>1041</v>
      </c>
      <c r="D707" s="10" t="s">
        <v>1041</v>
      </c>
      <c r="E707" s="33">
        <v>43994.879166666666</v>
      </c>
      <c r="F707" s="56">
        <f>EDATE(E707, 10)</f>
        <v>44298</v>
      </c>
      <c r="G707" s="15" t="s">
        <v>3948</v>
      </c>
      <c r="H707" s="59">
        <v>500000</v>
      </c>
      <c r="I707" s="16" t="str">
        <f>TEXT(E707,"yyyy-mm-ddThh:MM:ss")</f>
        <v>2020-06-12T21:06:00</v>
      </c>
      <c r="J707" s="55" t="str">
        <f>TEXT(F707,"yyyy-mm-ddThh:MM:ss")</f>
        <v>2021-04-12T00:00:00</v>
      </c>
      <c r="K707" s="66">
        <f t="shared" si="11"/>
        <v>500000</v>
      </c>
      <c r="L707" s="20" t="s">
        <v>3939</v>
      </c>
      <c r="M707" s="12">
        <v>43994.879166666666</v>
      </c>
      <c r="N707" s="64" t="s">
        <v>2876</v>
      </c>
      <c r="O707" s="30" t="s">
        <v>2935</v>
      </c>
      <c r="P707" s="47">
        <f>H707</f>
        <v>500000</v>
      </c>
      <c r="Q707" t="s">
        <v>2981</v>
      </c>
      <c r="R707" t="s">
        <v>2982</v>
      </c>
      <c r="S707">
        <v>5</v>
      </c>
      <c r="T707">
        <v>3</v>
      </c>
      <c r="U707">
        <v>2</v>
      </c>
      <c r="V707">
        <v>1</v>
      </c>
      <c r="W707">
        <v>0.5</v>
      </c>
      <c r="X707">
        <v>300000000</v>
      </c>
      <c r="Y707">
        <v>50000</v>
      </c>
      <c r="Z707">
        <v>500000</v>
      </c>
      <c r="AA707">
        <v>20000000</v>
      </c>
      <c r="AB707">
        <v>25</v>
      </c>
      <c r="AC707">
        <v>100</v>
      </c>
      <c r="AD707">
        <v>6</v>
      </c>
      <c r="AE707">
        <v>0.2</v>
      </c>
      <c r="AF707">
        <v>0.5</v>
      </c>
      <c r="AG707">
        <v>2</v>
      </c>
      <c r="AH707">
        <v>1</v>
      </c>
      <c r="AI707">
        <v>0.5</v>
      </c>
      <c r="AJ707">
        <v>0.5</v>
      </c>
      <c r="AK707">
        <v>0.5</v>
      </c>
      <c r="AL707">
        <v>6</v>
      </c>
      <c r="AM707">
        <v>4.5</v>
      </c>
      <c r="AN707">
        <v>1.5</v>
      </c>
      <c r="AO707" t="s">
        <v>2983</v>
      </c>
      <c r="AP707" t="s">
        <v>2984</v>
      </c>
      <c r="AQ707" t="s">
        <v>3784</v>
      </c>
      <c r="AR707" t="s">
        <v>2986</v>
      </c>
      <c r="AS707" t="s">
        <v>2987</v>
      </c>
      <c r="AT707" t="s">
        <v>2988</v>
      </c>
      <c r="AU707">
        <v>70</v>
      </c>
      <c r="AV707">
        <v>80</v>
      </c>
      <c r="AW707">
        <v>20000000</v>
      </c>
      <c r="AX707">
        <v>3</v>
      </c>
      <c r="AY707">
        <v>1</v>
      </c>
      <c r="AZ707">
        <v>0.5</v>
      </c>
      <c r="BA707">
        <v>0.3</v>
      </c>
      <c r="BB707">
        <v>0.2</v>
      </c>
      <c r="BC707">
        <v>300000000</v>
      </c>
      <c r="BD707">
        <v>0.2</v>
      </c>
      <c r="BE707">
        <v>0.5</v>
      </c>
      <c r="BF707">
        <v>0.2</v>
      </c>
      <c r="BG707">
        <v>0.5</v>
      </c>
    </row>
    <row r="708" spans="1:59" ht="24.75" thickBot="1" x14ac:dyDescent="0.3">
      <c r="A708" s="10" t="s">
        <v>957</v>
      </c>
      <c r="B708" s="11" t="s">
        <v>1800</v>
      </c>
      <c r="C708" s="10" t="s">
        <v>760</v>
      </c>
      <c r="D708" s="10" t="s">
        <v>760</v>
      </c>
      <c r="E708" s="33">
        <v>43994.92083333333</v>
      </c>
      <c r="F708" s="56">
        <f>EDATE(E708, 10)</f>
        <v>44298</v>
      </c>
      <c r="G708" s="15" t="s">
        <v>3948</v>
      </c>
      <c r="H708" s="59">
        <v>5000000</v>
      </c>
      <c r="I708" s="16" t="str">
        <f>TEXT(E708,"yyyy-mm-ddThh:MM:ss")</f>
        <v>2020-06-12T22:06:00</v>
      </c>
      <c r="J708" s="55" t="str">
        <f>TEXT(F708,"yyyy-mm-ddThh:MM:ss")</f>
        <v>2021-04-12T00:00:00</v>
      </c>
      <c r="K708" s="66">
        <f t="shared" si="11"/>
        <v>5000000</v>
      </c>
      <c r="L708" s="20" t="s">
        <v>3939</v>
      </c>
      <c r="M708" s="12">
        <v>43994.92083333333</v>
      </c>
      <c r="N708" s="64" t="s">
        <v>2876</v>
      </c>
      <c r="O708" s="30" t="s">
        <v>2935</v>
      </c>
      <c r="P708" s="47">
        <f>H708</f>
        <v>5000000</v>
      </c>
      <c r="Q708" t="s">
        <v>2981</v>
      </c>
      <c r="R708" t="s">
        <v>2982</v>
      </c>
      <c r="S708">
        <v>5</v>
      </c>
      <c r="T708">
        <v>3</v>
      </c>
      <c r="U708">
        <v>2</v>
      </c>
      <c r="V708">
        <v>1</v>
      </c>
      <c r="W708">
        <v>0.5</v>
      </c>
      <c r="X708">
        <v>300000000</v>
      </c>
      <c r="Y708">
        <v>50000</v>
      </c>
      <c r="Z708">
        <v>500000</v>
      </c>
      <c r="AA708">
        <v>20000000</v>
      </c>
      <c r="AB708">
        <v>25</v>
      </c>
      <c r="AC708">
        <v>100</v>
      </c>
      <c r="AD708">
        <v>6</v>
      </c>
      <c r="AE708">
        <v>0.2</v>
      </c>
      <c r="AF708">
        <v>0.5</v>
      </c>
      <c r="AG708">
        <v>2</v>
      </c>
      <c r="AH708">
        <v>1</v>
      </c>
      <c r="AI708">
        <v>0.5</v>
      </c>
      <c r="AJ708">
        <v>0.5</v>
      </c>
      <c r="AK708">
        <v>0.5</v>
      </c>
      <c r="AL708">
        <v>6</v>
      </c>
      <c r="AM708">
        <v>4.5</v>
      </c>
      <c r="AN708">
        <v>1.5</v>
      </c>
      <c r="AO708" t="s">
        <v>2983</v>
      </c>
      <c r="AP708" t="s">
        <v>2984</v>
      </c>
      <c r="AQ708" t="s">
        <v>3215</v>
      </c>
      <c r="AR708" t="s">
        <v>2986</v>
      </c>
      <c r="AS708" t="s">
        <v>2987</v>
      </c>
      <c r="AT708" t="s">
        <v>2988</v>
      </c>
      <c r="AU708">
        <v>70</v>
      </c>
      <c r="AV708">
        <v>80</v>
      </c>
      <c r="AW708">
        <v>20000000</v>
      </c>
      <c r="AX708">
        <v>3</v>
      </c>
      <c r="AY708">
        <v>1</v>
      </c>
      <c r="AZ708">
        <v>0.5</v>
      </c>
      <c r="BA708">
        <v>0.3</v>
      </c>
      <c r="BB708">
        <v>0.2</v>
      </c>
      <c r="BC708">
        <v>300000000</v>
      </c>
      <c r="BD708">
        <v>0.2</v>
      </c>
      <c r="BE708">
        <v>0.5</v>
      </c>
      <c r="BF708">
        <v>0.2</v>
      </c>
      <c r="BG708">
        <v>0.5</v>
      </c>
    </row>
    <row r="709" spans="1:59" ht="24.75" thickBot="1" x14ac:dyDescent="0.3">
      <c r="A709" s="10" t="s">
        <v>965</v>
      </c>
      <c r="B709" s="11" t="s">
        <v>1800</v>
      </c>
      <c r="C709" s="10" t="s">
        <v>353</v>
      </c>
      <c r="D709" s="10" t="s">
        <v>353</v>
      </c>
      <c r="E709" s="33">
        <v>43994.92083333333</v>
      </c>
      <c r="F709" s="56">
        <f>EDATE(E709, 10)</f>
        <v>44298</v>
      </c>
      <c r="G709" s="15" t="s">
        <v>3948</v>
      </c>
      <c r="H709" s="59">
        <v>4000000</v>
      </c>
      <c r="I709" s="16" t="str">
        <f>TEXT(E709,"yyyy-mm-ddThh:MM:ss")</f>
        <v>2020-06-12T22:06:00</v>
      </c>
      <c r="J709" s="55" t="str">
        <f>TEXT(F709,"yyyy-mm-ddThh:MM:ss")</f>
        <v>2021-04-12T00:00:00</v>
      </c>
      <c r="K709" s="66">
        <f t="shared" si="11"/>
        <v>4000000</v>
      </c>
      <c r="L709" s="20" t="s">
        <v>3939</v>
      </c>
      <c r="M709" s="12">
        <v>43994.92083333333</v>
      </c>
      <c r="N709" s="64" t="s">
        <v>2876</v>
      </c>
      <c r="O709" s="30" t="s">
        <v>2935</v>
      </c>
      <c r="P709" s="47">
        <f>H709</f>
        <v>4000000</v>
      </c>
      <c r="Q709" t="s">
        <v>2981</v>
      </c>
      <c r="R709" t="s">
        <v>2982</v>
      </c>
      <c r="S709">
        <v>5</v>
      </c>
      <c r="T709">
        <v>3</v>
      </c>
      <c r="U709">
        <v>2</v>
      </c>
      <c r="V709">
        <v>1</v>
      </c>
      <c r="W709">
        <v>0.5</v>
      </c>
      <c r="X709">
        <v>300000000</v>
      </c>
      <c r="Y709">
        <v>50000</v>
      </c>
      <c r="Z709">
        <v>500000</v>
      </c>
      <c r="AA709">
        <v>20000000</v>
      </c>
      <c r="AB709">
        <v>25</v>
      </c>
      <c r="AC709">
        <v>100</v>
      </c>
      <c r="AD709">
        <v>6</v>
      </c>
      <c r="AE709">
        <v>0.2</v>
      </c>
      <c r="AF709">
        <v>0.5</v>
      </c>
      <c r="AG709">
        <v>2</v>
      </c>
      <c r="AH709">
        <v>1</v>
      </c>
      <c r="AI709">
        <v>0.5</v>
      </c>
      <c r="AJ709">
        <v>0.5</v>
      </c>
      <c r="AK709">
        <v>0.5</v>
      </c>
      <c r="AL709">
        <v>6</v>
      </c>
      <c r="AM709">
        <v>4.5</v>
      </c>
      <c r="AN709">
        <v>1.5</v>
      </c>
      <c r="AO709" t="s">
        <v>2983</v>
      </c>
      <c r="AP709" t="s">
        <v>2984</v>
      </c>
      <c r="AQ709" t="s">
        <v>3230</v>
      </c>
      <c r="AR709" t="s">
        <v>2986</v>
      </c>
      <c r="AS709" t="s">
        <v>2987</v>
      </c>
      <c r="AT709" t="s">
        <v>2988</v>
      </c>
      <c r="AU709">
        <v>70</v>
      </c>
      <c r="AV709">
        <v>80</v>
      </c>
      <c r="AW709">
        <v>20000000</v>
      </c>
      <c r="AX709">
        <v>3</v>
      </c>
      <c r="AY709">
        <v>1</v>
      </c>
      <c r="AZ709">
        <v>0.5</v>
      </c>
      <c r="BA709">
        <v>0.3</v>
      </c>
      <c r="BB709">
        <v>0.2</v>
      </c>
      <c r="BC709">
        <v>300000000</v>
      </c>
      <c r="BD709">
        <v>0.2</v>
      </c>
      <c r="BE709">
        <v>0.5</v>
      </c>
      <c r="BF709">
        <v>0.2</v>
      </c>
      <c r="BG709">
        <v>0.5</v>
      </c>
    </row>
    <row r="710" spans="1:59" ht="24.75" thickBot="1" x14ac:dyDescent="0.3">
      <c r="A710" s="10" t="s">
        <v>967</v>
      </c>
      <c r="B710" s="11" t="s">
        <v>1800</v>
      </c>
      <c r="C710" s="10" t="s">
        <v>968</v>
      </c>
      <c r="D710" s="10" t="s">
        <v>968</v>
      </c>
      <c r="E710" s="33">
        <v>43994.92083333333</v>
      </c>
      <c r="F710" s="56">
        <f>EDATE(E710, 10)</f>
        <v>44298</v>
      </c>
      <c r="G710" s="15" t="s">
        <v>3948</v>
      </c>
      <c r="H710" s="59">
        <v>3680000</v>
      </c>
      <c r="I710" s="16" t="str">
        <f>TEXT(E710,"yyyy-mm-ddThh:MM:ss")</f>
        <v>2020-06-12T22:06:00</v>
      </c>
      <c r="J710" s="55" t="str">
        <f>TEXT(F710,"yyyy-mm-ddThh:MM:ss")</f>
        <v>2021-04-12T00:00:00</v>
      </c>
      <c r="K710" s="66">
        <f t="shared" si="11"/>
        <v>3680000</v>
      </c>
      <c r="L710" s="20" t="s">
        <v>3939</v>
      </c>
      <c r="M710" s="12">
        <v>43994.92083333333</v>
      </c>
      <c r="N710" s="64" t="s">
        <v>2876</v>
      </c>
      <c r="O710" s="30" t="s">
        <v>2935</v>
      </c>
      <c r="P710" s="47">
        <f>H710</f>
        <v>3680000</v>
      </c>
      <c r="Q710" t="s">
        <v>2981</v>
      </c>
      <c r="R710" t="s">
        <v>2982</v>
      </c>
      <c r="S710">
        <v>5</v>
      </c>
      <c r="T710">
        <v>3</v>
      </c>
      <c r="U710">
        <v>2</v>
      </c>
      <c r="V710">
        <v>1</v>
      </c>
      <c r="W710">
        <v>0.5</v>
      </c>
      <c r="X710">
        <v>300000000</v>
      </c>
      <c r="Y710">
        <v>50000</v>
      </c>
      <c r="Z710">
        <v>500000</v>
      </c>
      <c r="AA710">
        <v>20000000</v>
      </c>
      <c r="AB710">
        <v>25</v>
      </c>
      <c r="AC710">
        <v>100</v>
      </c>
      <c r="AD710">
        <v>6</v>
      </c>
      <c r="AE710">
        <v>0.2</v>
      </c>
      <c r="AF710">
        <v>0.5</v>
      </c>
      <c r="AG710">
        <v>2</v>
      </c>
      <c r="AH710">
        <v>1</v>
      </c>
      <c r="AI710">
        <v>0.5</v>
      </c>
      <c r="AJ710">
        <v>0.5</v>
      </c>
      <c r="AK710">
        <v>0.5</v>
      </c>
      <c r="AL710">
        <v>6</v>
      </c>
      <c r="AM710">
        <v>4.5</v>
      </c>
      <c r="AN710">
        <v>1.5</v>
      </c>
      <c r="AO710" t="s">
        <v>2983</v>
      </c>
      <c r="AP710" t="s">
        <v>2984</v>
      </c>
      <c r="AQ710" t="s">
        <v>3233</v>
      </c>
      <c r="AR710" t="s">
        <v>2986</v>
      </c>
      <c r="AS710" t="s">
        <v>2987</v>
      </c>
      <c r="AT710" t="s">
        <v>2988</v>
      </c>
      <c r="AU710">
        <v>70</v>
      </c>
      <c r="AV710">
        <v>80</v>
      </c>
      <c r="AW710">
        <v>20000000</v>
      </c>
      <c r="AX710">
        <v>3</v>
      </c>
      <c r="AY710">
        <v>1</v>
      </c>
      <c r="AZ710">
        <v>0.5</v>
      </c>
      <c r="BA710">
        <v>0.3</v>
      </c>
      <c r="BB710">
        <v>0.2</v>
      </c>
      <c r="BC710">
        <v>300000000</v>
      </c>
      <c r="BD710">
        <v>0.2</v>
      </c>
      <c r="BE710">
        <v>0.5</v>
      </c>
      <c r="BF710">
        <v>0.2</v>
      </c>
      <c r="BG710">
        <v>0.5</v>
      </c>
    </row>
    <row r="711" spans="1:59" ht="24.75" thickBot="1" x14ac:dyDescent="0.3">
      <c r="A711" s="10" t="s">
        <v>948</v>
      </c>
      <c r="B711" s="11" t="s">
        <v>1800</v>
      </c>
      <c r="C711" s="10">
        <v>666</v>
      </c>
      <c r="D711" s="10">
        <v>666</v>
      </c>
      <c r="E711" s="33">
        <v>43994.92083333333</v>
      </c>
      <c r="F711" s="56">
        <f>EDATE(E711, 10)</f>
        <v>44298</v>
      </c>
      <c r="G711" s="15" t="s">
        <v>3948</v>
      </c>
      <c r="H711" s="59">
        <v>2740000</v>
      </c>
      <c r="I711" s="16" t="str">
        <f>TEXT(E711,"yyyy-mm-ddThh:MM:ss")</f>
        <v>2020-06-12T22:06:00</v>
      </c>
      <c r="J711" s="55" t="str">
        <f>TEXT(F711,"yyyy-mm-ddThh:MM:ss")</f>
        <v>2021-04-12T00:00:00</v>
      </c>
      <c r="K711" s="66">
        <f t="shared" si="11"/>
        <v>2740000</v>
      </c>
      <c r="L711" s="20" t="s">
        <v>3939</v>
      </c>
      <c r="M711" s="12">
        <v>43994.92083333333</v>
      </c>
      <c r="N711" s="64" t="s">
        <v>2876</v>
      </c>
      <c r="O711" s="30" t="s">
        <v>2935</v>
      </c>
      <c r="P711" s="47">
        <f>H711</f>
        <v>2740000</v>
      </c>
      <c r="Q711" t="s">
        <v>2981</v>
      </c>
      <c r="R711" t="s">
        <v>2982</v>
      </c>
      <c r="S711">
        <v>5</v>
      </c>
      <c r="T711">
        <v>3</v>
      </c>
      <c r="U711">
        <v>2</v>
      </c>
      <c r="V711">
        <v>1</v>
      </c>
      <c r="W711">
        <v>0.5</v>
      </c>
      <c r="X711">
        <v>300000000</v>
      </c>
      <c r="Y711">
        <v>50000</v>
      </c>
      <c r="Z711">
        <v>500000</v>
      </c>
      <c r="AA711">
        <v>20000000</v>
      </c>
      <c r="AB711">
        <v>25</v>
      </c>
      <c r="AC711">
        <v>100</v>
      </c>
      <c r="AD711">
        <v>6</v>
      </c>
      <c r="AE711">
        <v>0.2</v>
      </c>
      <c r="AF711">
        <v>0.5</v>
      </c>
      <c r="AG711">
        <v>2</v>
      </c>
      <c r="AH711">
        <v>1</v>
      </c>
      <c r="AI711">
        <v>0.5</v>
      </c>
      <c r="AJ711">
        <v>0.5</v>
      </c>
      <c r="AK711">
        <v>0.5</v>
      </c>
      <c r="AL711">
        <v>6</v>
      </c>
      <c r="AM711">
        <v>4.5</v>
      </c>
      <c r="AN711">
        <v>1.5</v>
      </c>
      <c r="AO711" t="s">
        <v>2983</v>
      </c>
      <c r="AP711" t="s">
        <v>2984</v>
      </c>
      <c r="AQ711" t="s">
        <v>3260</v>
      </c>
      <c r="AR711" t="s">
        <v>2986</v>
      </c>
      <c r="AS711" t="s">
        <v>2987</v>
      </c>
      <c r="AT711" t="s">
        <v>2988</v>
      </c>
      <c r="AU711">
        <v>70</v>
      </c>
      <c r="AV711">
        <v>80</v>
      </c>
      <c r="AW711">
        <v>20000000</v>
      </c>
      <c r="AX711">
        <v>3</v>
      </c>
      <c r="AY711">
        <v>1</v>
      </c>
      <c r="AZ711">
        <v>0.5</v>
      </c>
      <c r="BA711">
        <v>0.3</v>
      </c>
      <c r="BB711">
        <v>0.2</v>
      </c>
      <c r="BC711">
        <v>300000000</v>
      </c>
      <c r="BD711">
        <v>0.2</v>
      </c>
      <c r="BE711">
        <v>0.5</v>
      </c>
      <c r="BF711">
        <v>0.2</v>
      </c>
      <c r="BG711">
        <v>0.5</v>
      </c>
    </row>
    <row r="712" spans="1:59" ht="24.75" thickBot="1" x14ac:dyDescent="0.3">
      <c r="A712" s="10" t="s">
        <v>975</v>
      </c>
      <c r="B712" s="11" t="s">
        <v>1800</v>
      </c>
      <c r="C712" s="10" t="s">
        <v>976</v>
      </c>
      <c r="D712" s="10" t="s">
        <v>976</v>
      </c>
      <c r="E712" s="33">
        <v>43994.92083333333</v>
      </c>
      <c r="F712" s="56">
        <f>EDATE(E712, 10)</f>
        <v>44298</v>
      </c>
      <c r="G712" s="15" t="s">
        <v>3948</v>
      </c>
      <c r="H712" s="59">
        <v>2204000</v>
      </c>
      <c r="I712" s="16" t="str">
        <f>TEXT(E712,"yyyy-mm-ddThh:MM:ss")</f>
        <v>2020-06-12T22:06:00</v>
      </c>
      <c r="J712" s="55" t="str">
        <f>TEXT(F712,"yyyy-mm-ddThh:MM:ss")</f>
        <v>2021-04-12T00:00:00</v>
      </c>
      <c r="K712" s="66">
        <f t="shared" si="11"/>
        <v>2204000</v>
      </c>
      <c r="L712" s="20" t="s">
        <v>3939</v>
      </c>
      <c r="M712" s="12">
        <v>43994.92083333333</v>
      </c>
      <c r="N712" s="64" t="s">
        <v>2876</v>
      </c>
      <c r="O712" s="30" t="s">
        <v>2935</v>
      </c>
      <c r="P712" s="47">
        <f>H712</f>
        <v>2204000</v>
      </c>
      <c r="Q712" t="s">
        <v>2981</v>
      </c>
      <c r="R712" t="s">
        <v>2982</v>
      </c>
      <c r="S712">
        <v>5</v>
      </c>
      <c r="T712">
        <v>3</v>
      </c>
      <c r="U712">
        <v>2</v>
      </c>
      <c r="V712">
        <v>1</v>
      </c>
      <c r="W712">
        <v>0.5</v>
      </c>
      <c r="X712">
        <v>300000000</v>
      </c>
      <c r="Y712">
        <v>50000</v>
      </c>
      <c r="Z712">
        <v>500000</v>
      </c>
      <c r="AA712">
        <v>20000000</v>
      </c>
      <c r="AB712">
        <v>25</v>
      </c>
      <c r="AC712">
        <v>100</v>
      </c>
      <c r="AD712">
        <v>6</v>
      </c>
      <c r="AE712">
        <v>0.2</v>
      </c>
      <c r="AF712">
        <v>0.5</v>
      </c>
      <c r="AG712">
        <v>2</v>
      </c>
      <c r="AH712">
        <v>1</v>
      </c>
      <c r="AI712">
        <v>0.5</v>
      </c>
      <c r="AJ712">
        <v>0.5</v>
      </c>
      <c r="AK712">
        <v>0.5</v>
      </c>
      <c r="AL712">
        <v>6</v>
      </c>
      <c r="AM712">
        <v>4.5</v>
      </c>
      <c r="AN712">
        <v>1.5</v>
      </c>
      <c r="AO712" t="s">
        <v>2983</v>
      </c>
      <c r="AP712" t="s">
        <v>2984</v>
      </c>
      <c r="AQ712" t="s">
        <v>3271</v>
      </c>
      <c r="AR712" t="s">
        <v>2986</v>
      </c>
      <c r="AS712" t="s">
        <v>2987</v>
      </c>
      <c r="AT712" t="s">
        <v>2988</v>
      </c>
      <c r="AU712">
        <v>70</v>
      </c>
      <c r="AV712">
        <v>80</v>
      </c>
      <c r="AW712">
        <v>20000000</v>
      </c>
      <c r="AX712">
        <v>3</v>
      </c>
      <c r="AY712">
        <v>1</v>
      </c>
      <c r="AZ712">
        <v>0.5</v>
      </c>
      <c r="BA712">
        <v>0.3</v>
      </c>
      <c r="BB712">
        <v>0.2</v>
      </c>
      <c r="BC712">
        <v>300000000</v>
      </c>
      <c r="BD712">
        <v>0.2</v>
      </c>
      <c r="BE712">
        <v>0.5</v>
      </c>
      <c r="BF712">
        <v>0.2</v>
      </c>
      <c r="BG712">
        <v>0.5</v>
      </c>
    </row>
    <row r="713" spans="1:59" ht="24.75" thickBot="1" x14ac:dyDescent="0.3">
      <c r="A713" s="10" t="s">
        <v>954</v>
      </c>
      <c r="B713" s="11" t="s">
        <v>1800</v>
      </c>
      <c r="C713" s="10" t="s">
        <v>955</v>
      </c>
      <c r="D713" s="10" t="s">
        <v>955</v>
      </c>
      <c r="E713" s="33">
        <v>43994.92083333333</v>
      </c>
      <c r="F713" s="56">
        <f>EDATE(E713, 10)</f>
        <v>44298</v>
      </c>
      <c r="G713" s="15" t="s">
        <v>3948</v>
      </c>
      <c r="H713" s="59">
        <v>1962000</v>
      </c>
      <c r="I713" s="16" t="str">
        <f>TEXT(E713,"yyyy-mm-ddThh:MM:ss")</f>
        <v>2020-06-12T22:06:00</v>
      </c>
      <c r="J713" s="55" t="str">
        <f>TEXT(F713,"yyyy-mm-ddThh:MM:ss")</f>
        <v>2021-04-12T00:00:00</v>
      </c>
      <c r="K713" s="66">
        <f t="shared" si="11"/>
        <v>1962000</v>
      </c>
      <c r="L713" s="20" t="s">
        <v>3939</v>
      </c>
      <c r="M713" s="12">
        <v>43994.92083333333</v>
      </c>
      <c r="N713" s="64" t="s">
        <v>2876</v>
      </c>
      <c r="O713" s="30" t="s">
        <v>2935</v>
      </c>
      <c r="P713" s="47">
        <f>H713</f>
        <v>1962000</v>
      </c>
      <c r="Q713" t="s">
        <v>2981</v>
      </c>
      <c r="R713" t="s">
        <v>2982</v>
      </c>
      <c r="S713">
        <v>5</v>
      </c>
      <c r="T713">
        <v>3</v>
      </c>
      <c r="U713">
        <v>2</v>
      </c>
      <c r="V713">
        <v>1</v>
      </c>
      <c r="W713">
        <v>0.5</v>
      </c>
      <c r="X713">
        <v>300000000</v>
      </c>
      <c r="Y713">
        <v>50000</v>
      </c>
      <c r="Z713">
        <v>500000</v>
      </c>
      <c r="AA713">
        <v>20000000</v>
      </c>
      <c r="AB713">
        <v>25</v>
      </c>
      <c r="AC713">
        <v>100</v>
      </c>
      <c r="AD713">
        <v>6</v>
      </c>
      <c r="AE713">
        <v>0.2</v>
      </c>
      <c r="AF713">
        <v>0.5</v>
      </c>
      <c r="AG713">
        <v>2</v>
      </c>
      <c r="AH713">
        <v>1</v>
      </c>
      <c r="AI713">
        <v>0.5</v>
      </c>
      <c r="AJ713">
        <v>0.5</v>
      </c>
      <c r="AK713">
        <v>0.5</v>
      </c>
      <c r="AL713">
        <v>6</v>
      </c>
      <c r="AM713">
        <v>4.5</v>
      </c>
      <c r="AN713">
        <v>1.5</v>
      </c>
      <c r="AO713" t="s">
        <v>2983</v>
      </c>
      <c r="AP713" t="s">
        <v>2984</v>
      </c>
      <c r="AQ713" t="s">
        <v>3286</v>
      </c>
      <c r="AR713" t="s">
        <v>2986</v>
      </c>
      <c r="AS713" t="s">
        <v>2987</v>
      </c>
      <c r="AT713" t="s">
        <v>2988</v>
      </c>
      <c r="AU713">
        <v>70</v>
      </c>
      <c r="AV713">
        <v>80</v>
      </c>
      <c r="AW713">
        <v>20000000</v>
      </c>
      <c r="AX713">
        <v>3</v>
      </c>
      <c r="AY713">
        <v>1</v>
      </c>
      <c r="AZ713">
        <v>0.5</v>
      </c>
      <c r="BA713">
        <v>0.3</v>
      </c>
      <c r="BB713">
        <v>0.2</v>
      </c>
      <c r="BC713">
        <v>300000000</v>
      </c>
      <c r="BD713">
        <v>0.2</v>
      </c>
      <c r="BE713">
        <v>0.5</v>
      </c>
      <c r="BF713">
        <v>0.2</v>
      </c>
      <c r="BG713">
        <v>0.5</v>
      </c>
    </row>
    <row r="714" spans="1:59" ht="24.75" thickBot="1" x14ac:dyDescent="0.3">
      <c r="A714" s="10" t="s">
        <v>944</v>
      </c>
      <c r="B714" s="11" t="s">
        <v>1800</v>
      </c>
      <c r="C714" s="10" t="s">
        <v>945</v>
      </c>
      <c r="D714" s="10" t="s">
        <v>945</v>
      </c>
      <c r="E714" s="33">
        <v>43994.92083333333</v>
      </c>
      <c r="F714" s="56">
        <f>EDATE(E714, 10)</f>
        <v>44298</v>
      </c>
      <c r="G714" s="15" t="s">
        <v>3948</v>
      </c>
      <c r="H714" s="59">
        <v>1168000</v>
      </c>
      <c r="I714" s="16" t="str">
        <f>TEXT(E714,"yyyy-mm-ddThh:MM:ss")</f>
        <v>2020-06-12T22:06:00</v>
      </c>
      <c r="J714" s="55" t="str">
        <f>TEXT(F714,"yyyy-mm-ddThh:MM:ss")</f>
        <v>2021-04-12T00:00:00</v>
      </c>
      <c r="K714" s="66">
        <f t="shared" si="11"/>
        <v>1168000</v>
      </c>
      <c r="L714" s="20" t="s">
        <v>3939</v>
      </c>
      <c r="M714" s="12">
        <v>43995.587500000001</v>
      </c>
      <c r="N714" s="64" t="s">
        <v>2876</v>
      </c>
      <c r="O714" s="30" t="s">
        <v>2935</v>
      </c>
      <c r="P714" s="47">
        <f>H714</f>
        <v>1168000</v>
      </c>
      <c r="Q714" t="s">
        <v>2981</v>
      </c>
      <c r="R714" t="s">
        <v>2982</v>
      </c>
      <c r="S714">
        <v>5</v>
      </c>
      <c r="T714">
        <v>3</v>
      </c>
      <c r="U714">
        <v>2</v>
      </c>
      <c r="V714">
        <v>1</v>
      </c>
      <c r="W714">
        <v>0.5</v>
      </c>
      <c r="X714">
        <v>300000000</v>
      </c>
      <c r="Y714">
        <v>50000</v>
      </c>
      <c r="Z714">
        <v>500000</v>
      </c>
      <c r="AA714">
        <v>20000000</v>
      </c>
      <c r="AB714">
        <v>25</v>
      </c>
      <c r="AC714">
        <v>100</v>
      </c>
      <c r="AD714">
        <v>6</v>
      </c>
      <c r="AE714">
        <v>0.2</v>
      </c>
      <c r="AF714">
        <v>0.5</v>
      </c>
      <c r="AG714">
        <v>2</v>
      </c>
      <c r="AH714">
        <v>1</v>
      </c>
      <c r="AI714">
        <v>0.5</v>
      </c>
      <c r="AJ714">
        <v>0.5</v>
      </c>
      <c r="AK714">
        <v>0.5</v>
      </c>
      <c r="AL714">
        <v>6</v>
      </c>
      <c r="AM714">
        <v>4.5</v>
      </c>
      <c r="AN714">
        <v>1.5</v>
      </c>
      <c r="AO714" t="s">
        <v>2983</v>
      </c>
      <c r="AP714" t="s">
        <v>2984</v>
      </c>
      <c r="AQ714" t="s">
        <v>3350</v>
      </c>
      <c r="AR714" t="s">
        <v>2986</v>
      </c>
      <c r="AS714" t="s">
        <v>2987</v>
      </c>
      <c r="AT714" t="s">
        <v>2988</v>
      </c>
      <c r="AU714">
        <v>70</v>
      </c>
      <c r="AV714">
        <v>80</v>
      </c>
      <c r="AW714">
        <v>20000000</v>
      </c>
      <c r="AX714">
        <v>3</v>
      </c>
      <c r="AY714">
        <v>1</v>
      </c>
      <c r="AZ714">
        <v>0.5</v>
      </c>
      <c r="BA714">
        <v>0.3</v>
      </c>
      <c r="BB714">
        <v>0.2</v>
      </c>
      <c r="BC714">
        <v>300000000</v>
      </c>
      <c r="BD714">
        <v>0.2</v>
      </c>
      <c r="BE714">
        <v>0.5</v>
      </c>
      <c r="BF714">
        <v>0.2</v>
      </c>
      <c r="BG714">
        <v>0.5</v>
      </c>
    </row>
    <row r="715" spans="1:59" ht="24.75" thickBot="1" x14ac:dyDescent="0.3">
      <c r="A715" s="10" t="s">
        <v>950</v>
      </c>
      <c r="B715" s="11" t="s">
        <v>1800</v>
      </c>
      <c r="C715" s="10" t="s">
        <v>951</v>
      </c>
      <c r="D715" s="10" t="s">
        <v>951</v>
      </c>
      <c r="E715" s="33">
        <v>43994.92083333333</v>
      </c>
      <c r="F715" s="56">
        <f>EDATE(E715, 10)</f>
        <v>44298</v>
      </c>
      <c r="G715" s="15" t="s">
        <v>3948</v>
      </c>
      <c r="H715" s="59">
        <v>1050000</v>
      </c>
      <c r="I715" s="16" t="str">
        <f>TEXT(E715,"yyyy-mm-ddThh:MM:ss")</f>
        <v>2020-06-12T22:06:00</v>
      </c>
      <c r="J715" s="55" t="str">
        <f>TEXT(F715,"yyyy-mm-ddThh:MM:ss")</f>
        <v>2021-04-12T00:00:00</v>
      </c>
      <c r="K715" s="66">
        <f t="shared" si="11"/>
        <v>1050000</v>
      </c>
      <c r="L715" s="20" t="s">
        <v>3939</v>
      </c>
      <c r="M715" s="12">
        <v>43994.92083333333</v>
      </c>
      <c r="N715" s="64" t="s">
        <v>2876</v>
      </c>
      <c r="O715" s="30" t="s">
        <v>2935</v>
      </c>
      <c r="P715" s="47">
        <f>H715</f>
        <v>1050000</v>
      </c>
      <c r="Q715" t="s">
        <v>2981</v>
      </c>
      <c r="R715" t="s">
        <v>2982</v>
      </c>
      <c r="S715">
        <v>5</v>
      </c>
      <c r="T715">
        <v>3</v>
      </c>
      <c r="U715">
        <v>2</v>
      </c>
      <c r="V715">
        <v>1</v>
      </c>
      <c r="W715">
        <v>0.5</v>
      </c>
      <c r="X715">
        <v>300000000</v>
      </c>
      <c r="Y715">
        <v>50000</v>
      </c>
      <c r="Z715">
        <v>500000</v>
      </c>
      <c r="AA715">
        <v>20000000</v>
      </c>
      <c r="AB715">
        <v>25</v>
      </c>
      <c r="AC715">
        <v>100</v>
      </c>
      <c r="AD715">
        <v>6</v>
      </c>
      <c r="AE715">
        <v>0.2</v>
      </c>
      <c r="AF715">
        <v>0.5</v>
      </c>
      <c r="AG715">
        <v>2</v>
      </c>
      <c r="AH715">
        <v>1</v>
      </c>
      <c r="AI715">
        <v>0.5</v>
      </c>
      <c r="AJ715">
        <v>0.5</v>
      </c>
      <c r="AK715">
        <v>0.5</v>
      </c>
      <c r="AL715">
        <v>6</v>
      </c>
      <c r="AM715">
        <v>4.5</v>
      </c>
      <c r="AN715">
        <v>1.5</v>
      </c>
      <c r="AO715" t="s">
        <v>2983</v>
      </c>
      <c r="AP715" t="s">
        <v>2984</v>
      </c>
      <c r="AQ715" t="s">
        <v>3363</v>
      </c>
      <c r="AR715" t="s">
        <v>2986</v>
      </c>
      <c r="AS715" t="s">
        <v>2987</v>
      </c>
      <c r="AT715" t="s">
        <v>2988</v>
      </c>
      <c r="AU715">
        <v>70</v>
      </c>
      <c r="AV715">
        <v>80</v>
      </c>
      <c r="AW715">
        <v>20000000</v>
      </c>
      <c r="AX715">
        <v>3</v>
      </c>
      <c r="AY715">
        <v>1</v>
      </c>
      <c r="AZ715">
        <v>0.5</v>
      </c>
      <c r="BA715">
        <v>0.3</v>
      </c>
      <c r="BB715">
        <v>0.2</v>
      </c>
      <c r="BC715">
        <v>300000000</v>
      </c>
      <c r="BD715">
        <v>0.2</v>
      </c>
      <c r="BE715">
        <v>0.5</v>
      </c>
      <c r="BF715">
        <v>0.2</v>
      </c>
      <c r="BG715">
        <v>0.5</v>
      </c>
    </row>
    <row r="716" spans="1:59" ht="24.75" thickBot="1" x14ac:dyDescent="0.3">
      <c r="A716" s="10" t="s">
        <v>983</v>
      </c>
      <c r="B716" s="11" t="s">
        <v>1800</v>
      </c>
      <c r="C716" s="10" t="s">
        <v>920</v>
      </c>
      <c r="D716" s="10" t="s">
        <v>920</v>
      </c>
      <c r="E716" s="33">
        <v>43994.92083333333</v>
      </c>
      <c r="F716" s="56">
        <f>EDATE(E716, 10)</f>
        <v>44298</v>
      </c>
      <c r="G716" s="15" t="s">
        <v>3948</v>
      </c>
      <c r="H716" s="59">
        <v>600000</v>
      </c>
      <c r="I716" s="16" t="str">
        <f>TEXT(E716,"yyyy-mm-ddThh:MM:ss")</f>
        <v>2020-06-12T22:06:00</v>
      </c>
      <c r="J716" s="55" t="str">
        <f>TEXT(F716,"yyyy-mm-ddThh:MM:ss")</f>
        <v>2021-04-12T00:00:00</v>
      </c>
      <c r="K716" s="66">
        <f t="shared" si="11"/>
        <v>600000</v>
      </c>
      <c r="L716" s="20" t="s">
        <v>3939</v>
      </c>
      <c r="M716" s="12">
        <v>43994.92083333333</v>
      </c>
      <c r="N716" s="64" t="s">
        <v>2876</v>
      </c>
      <c r="O716" s="30" t="s">
        <v>2935</v>
      </c>
      <c r="P716" s="47">
        <f>H716</f>
        <v>600000</v>
      </c>
      <c r="Q716" t="s">
        <v>2981</v>
      </c>
      <c r="R716" t="s">
        <v>2982</v>
      </c>
      <c r="S716">
        <v>5</v>
      </c>
      <c r="T716">
        <v>3</v>
      </c>
      <c r="U716">
        <v>2</v>
      </c>
      <c r="V716">
        <v>1</v>
      </c>
      <c r="W716">
        <v>0.5</v>
      </c>
      <c r="X716">
        <v>300000000</v>
      </c>
      <c r="Y716">
        <v>50000</v>
      </c>
      <c r="Z716">
        <v>500000</v>
      </c>
      <c r="AA716">
        <v>20000000</v>
      </c>
      <c r="AB716">
        <v>25</v>
      </c>
      <c r="AC716">
        <v>100</v>
      </c>
      <c r="AD716">
        <v>6</v>
      </c>
      <c r="AE716">
        <v>0.2</v>
      </c>
      <c r="AF716">
        <v>0.5</v>
      </c>
      <c r="AG716">
        <v>2</v>
      </c>
      <c r="AH716">
        <v>1</v>
      </c>
      <c r="AI716">
        <v>0.5</v>
      </c>
      <c r="AJ716">
        <v>0.5</v>
      </c>
      <c r="AK716">
        <v>0.5</v>
      </c>
      <c r="AL716">
        <v>6</v>
      </c>
      <c r="AM716">
        <v>4.5</v>
      </c>
      <c r="AN716">
        <v>1.5</v>
      </c>
      <c r="AO716" t="s">
        <v>2983</v>
      </c>
      <c r="AP716" t="s">
        <v>2984</v>
      </c>
      <c r="AQ716" t="s">
        <v>3537</v>
      </c>
      <c r="AR716" t="s">
        <v>2986</v>
      </c>
      <c r="AS716" t="s">
        <v>2987</v>
      </c>
      <c r="AT716" t="s">
        <v>2988</v>
      </c>
      <c r="AU716">
        <v>70</v>
      </c>
      <c r="AV716">
        <v>80</v>
      </c>
      <c r="AW716">
        <v>20000000</v>
      </c>
      <c r="AX716">
        <v>3</v>
      </c>
      <c r="AY716">
        <v>1</v>
      </c>
      <c r="AZ716">
        <v>0.5</v>
      </c>
      <c r="BA716">
        <v>0.3</v>
      </c>
      <c r="BB716">
        <v>0.2</v>
      </c>
      <c r="BC716">
        <v>300000000</v>
      </c>
      <c r="BD716">
        <v>0.2</v>
      </c>
      <c r="BE716">
        <v>0.5</v>
      </c>
      <c r="BF716">
        <v>0.2</v>
      </c>
      <c r="BG716">
        <v>0.5</v>
      </c>
    </row>
    <row r="717" spans="1:59" ht="24.75" thickBot="1" x14ac:dyDescent="0.3">
      <c r="A717" s="10" t="s">
        <v>985</v>
      </c>
      <c r="B717" s="11" t="s">
        <v>1800</v>
      </c>
      <c r="C717" s="10" t="s">
        <v>986</v>
      </c>
      <c r="D717" s="10" t="s">
        <v>986</v>
      </c>
      <c r="E717" s="33">
        <v>43994.92083333333</v>
      </c>
      <c r="F717" s="56">
        <f>EDATE(E717, 10)</f>
        <v>44298</v>
      </c>
      <c r="G717" s="15" t="s">
        <v>3948</v>
      </c>
      <c r="H717" s="59">
        <v>530000</v>
      </c>
      <c r="I717" s="16" t="str">
        <f>TEXT(E717,"yyyy-mm-ddThh:MM:ss")</f>
        <v>2020-06-12T22:06:00</v>
      </c>
      <c r="J717" s="55" t="str">
        <f>TEXT(F717,"yyyy-mm-ddThh:MM:ss")</f>
        <v>2021-04-12T00:00:00</v>
      </c>
      <c r="K717" s="66">
        <f t="shared" si="11"/>
        <v>530000</v>
      </c>
      <c r="L717" s="20" t="s">
        <v>3939</v>
      </c>
      <c r="M717" s="12">
        <v>43994.92083333333</v>
      </c>
      <c r="N717" s="64" t="s">
        <v>2876</v>
      </c>
      <c r="O717" s="30" t="s">
        <v>2935</v>
      </c>
      <c r="P717" s="47">
        <f>H717</f>
        <v>530000</v>
      </c>
      <c r="Q717" t="s">
        <v>2981</v>
      </c>
      <c r="R717" t="s">
        <v>2982</v>
      </c>
      <c r="S717">
        <v>5</v>
      </c>
      <c r="T717">
        <v>3</v>
      </c>
      <c r="U717">
        <v>2</v>
      </c>
      <c r="V717">
        <v>1</v>
      </c>
      <c r="W717">
        <v>0.5</v>
      </c>
      <c r="X717">
        <v>300000000</v>
      </c>
      <c r="Y717">
        <v>50000</v>
      </c>
      <c r="Z717">
        <v>500000</v>
      </c>
      <c r="AA717">
        <v>20000000</v>
      </c>
      <c r="AB717">
        <v>25</v>
      </c>
      <c r="AC717">
        <v>100</v>
      </c>
      <c r="AD717">
        <v>6</v>
      </c>
      <c r="AE717">
        <v>0.2</v>
      </c>
      <c r="AF717">
        <v>0.5</v>
      </c>
      <c r="AG717">
        <v>2</v>
      </c>
      <c r="AH717">
        <v>1</v>
      </c>
      <c r="AI717">
        <v>0.5</v>
      </c>
      <c r="AJ717">
        <v>0.5</v>
      </c>
      <c r="AK717">
        <v>0.5</v>
      </c>
      <c r="AL717">
        <v>6</v>
      </c>
      <c r="AM717">
        <v>4.5</v>
      </c>
      <c r="AN717">
        <v>1.5</v>
      </c>
      <c r="AO717" t="s">
        <v>2983</v>
      </c>
      <c r="AP717" t="s">
        <v>2984</v>
      </c>
      <c r="AQ717" t="s">
        <v>3639</v>
      </c>
      <c r="AR717" t="s">
        <v>2986</v>
      </c>
      <c r="AS717" t="s">
        <v>2987</v>
      </c>
      <c r="AT717" t="s">
        <v>2988</v>
      </c>
      <c r="AU717">
        <v>70</v>
      </c>
      <c r="AV717">
        <v>80</v>
      </c>
      <c r="AW717">
        <v>20000000</v>
      </c>
      <c r="AX717">
        <v>3</v>
      </c>
      <c r="AY717">
        <v>1</v>
      </c>
      <c r="AZ717">
        <v>0.5</v>
      </c>
      <c r="BA717">
        <v>0.3</v>
      </c>
      <c r="BB717">
        <v>0.2</v>
      </c>
      <c r="BC717">
        <v>300000000</v>
      </c>
      <c r="BD717">
        <v>0.2</v>
      </c>
      <c r="BE717">
        <v>0.5</v>
      </c>
      <c r="BF717">
        <v>0.2</v>
      </c>
      <c r="BG717">
        <v>0.5</v>
      </c>
    </row>
    <row r="718" spans="1:59" ht="24.75" thickBot="1" x14ac:dyDescent="0.3">
      <c r="A718" s="10" t="s">
        <v>979</v>
      </c>
      <c r="B718" s="11" t="s">
        <v>1800</v>
      </c>
      <c r="C718" s="10" t="s">
        <v>980</v>
      </c>
      <c r="D718" s="10" t="s">
        <v>980</v>
      </c>
      <c r="E718" s="33">
        <v>43994.92083333333</v>
      </c>
      <c r="F718" s="56">
        <f>EDATE(E718, 10)</f>
        <v>44298</v>
      </c>
      <c r="G718" s="15" t="s">
        <v>3948</v>
      </c>
      <c r="H718" s="59">
        <v>500000</v>
      </c>
      <c r="I718" s="16" t="str">
        <f>TEXT(E718,"yyyy-mm-ddThh:MM:ss")</f>
        <v>2020-06-12T22:06:00</v>
      </c>
      <c r="J718" s="55" t="str">
        <f>TEXT(F718,"yyyy-mm-ddThh:MM:ss")</f>
        <v>2021-04-12T00:00:00</v>
      </c>
      <c r="K718" s="66">
        <f t="shared" si="11"/>
        <v>500000</v>
      </c>
      <c r="L718" s="20" t="s">
        <v>3939</v>
      </c>
      <c r="M718" s="12">
        <v>43994.92083333333</v>
      </c>
      <c r="N718" s="64" t="s">
        <v>2876</v>
      </c>
      <c r="O718" s="30" t="s">
        <v>2935</v>
      </c>
      <c r="P718" s="47">
        <f>H718</f>
        <v>500000</v>
      </c>
      <c r="Q718" t="s">
        <v>2981</v>
      </c>
      <c r="R718" t="s">
        <v>2982</v>
      </c>
      <c r="S718">
        <v>5</v>
      </c>
      <c r="T718">
        <v>3</v>
      </c>
      <c r="U718">
        <v>2</v>
      </c>
      <c r="V718">
        <v>1</v>
      </c>
      <c r="W718">
        <v>0.5</v>
      </c>
      <c r="X718">
        <v>300000000</v>
      </c>
      <c r="Y718">
        <v>50000</v>
      </c>
      <c r="Z718">
        <v>500000</v>
      </c>
      <c r="AA718">
        <v>20000000</v>
      </c>
      <c r="AB718">
        <v>25</v>
      </c>
      <c r="AC718">
        <v>100</v>
      </c>
      <c r="AD718">
        <v>6</v>
      </c>
      <c r="AE718">
        <v>0.2</v>
      </c>
      <c r="AF718">
        <v>0.5</v>
      </c>
      <c r="AG718">
        <v>2</v>
      </c>
      <c r="AH718">
        <v>1</v>
      </c>
      <c r="AI718">
        <v>0.5</v>
      </c>
      <c r="AJ718">
        <v>0.5</v>
      </c>
      <c r="AK718">
        <v>0.5</v>
      </c>
      <c r="AL718">
        <v>6</v>
      </c>
      <c r="AM718">
        <v>4.5</v>
      </c>
      <c r="AN718">
        <v>1.5</v>
      </c>
      <c r="AO718" t="s">
        <v>2983</v>
      </c>
      <c r="AP718" t="s">
        <v>2984</v>
      </c>
      <c r="AQ718" t="s">
        <v>3781</v>
      </c>
      <c r="AR718" t="s">
        <v>2986</v>
      </c>
      <c r="AS718" t="s">
        <v>2987</v>
      </c>
      <c r="AT718" t="s">
        <v>2988</v>
      </c>
      <c r="AU718">
        <v>70</v>
      </c>
      <c r="AV718">
        <v>80</v>
      </c>
      <c r="AW718">
        <v>20000000</v>
      </c>
      <c r="AX718">
        <v>3</v>
      </c>
      <c r="AY718">
        <v>1</v>
      </c>
      <c r="AZ718">
        <v>0.5</v>
      </c>
      <c r="BA718">
        <v>0.3</v>
      </c>
      <c r="BB718">
        <v>0.2</v>
      </c>
      <c r="BC718">
        <v>300000000</v>
      </c>
      <c r="BD718">
        <v>0.2</v>
      </c>
      <c r="BE718">
        <v>0.5</v>
      </c>
      <c r="BF718">
        <v>0.2</v>
      </c>
      <c r="BG718">
        <v>0.5</v>
      </c>
    </row>
    <row r="719" spans="1:59" ht="24.75" thickBot="1" x14ac:dyDescent="0.3">
      <c r="A719" s="10" t="s">
        <v>940</v>
      </c>
      <c r="B719" s="11" t="s">
        <v>1800</v>
      </c>
      <c r="C719" s="10" t="s">
        <v>941</v>
      </c>
      <c r="D719" s="10" t="s">
        <v>941</v>
      </c>
      <c r="E719" s="33">
        <v>43994.962500000001</v>
      </c>
      <c r="F719" s="56">
        <f>EDATE(E719, 10)</f>
        <v>44298</v>
      </c>
      <c r="G719" s="15" t="s">
        <v>3948</v>
      </c>
      <c r="H719" s="59">
        <v>1348000</v>
      </c>
      <c r="I719" s="16" t="str">
        <f>TEXT(E719,"yyyy-mm-ddThh:MM:ss")</f>
        <v>2020-06-12T23:06:00</v>
      </c>
      <c r="J719" s="55" t="str">
        <f>TEXT(F719,"yyyy-mm-ddThh:MM:ss")</f>
        <v>2021-04-12T00:00:00</v>
      </c>
      <c r="K719" s="66">
        <f t="shared" si="11"/>
        <v>1348000</v>
      </c>
      <c r="L719" s="20" t="s">
        <v>3939</v>
      </c>
      <c r="M719" s="12">
        <v>43995.587500000001</v>
      </c>
      <c r="N719" s="64" t="s">
        <v>2876</v>
      </c>
      <c r="O719" s="30" t="s">
        <v>2935</v>
      </c>
      <c r="P719" s="47">
        <f>H719</f>
        <v>1348000</v>
      </c>
      <c r="Q719" t="s">
        <v>2981</v>
      </c>
      <c r="R719" t="s">
        <v>2982</v>
      </c>
      <c r="S719">
        <v>5</v>
      </c>
      <c r="T719">
        <v>3</v>
      </c>
      <c r="U719">
        <v>2</v>
      </c>
      <c r="V719">
        <v>1</v>
      </c>
      <c r="W719">
        <v>0.5</v>
      </c>
      <c r="X719">
        <v>300000000</v>
      </c>
      <c r="Y719">
        <v>50000</v>
      </c>
      <c r="Z719">
        <v>500000</v>
      </c>
      <c r="AA719">
        <v>20000000</v>
      </c>
      <c r="AB719">
        <v>25</v>
      </c>
      <c r="AC719">
        <v>100</v>
      </c>
      <c r="AD719">
        <v>6</v>
      </c>
      <c r="AE719">
        <v>0.2</v>
      </c>
      <c r="AF719">
        <v>0.5</v>
      </c>
      <c r="AG719">
        <v>2</v>
      </c>
      <c r="AH719">
        <v>1</v>
      </c>
      <c r="AI719">
        <v>0.5</v>
      </c>
      <c r="AJ719">
        <v>0.5</v>
      </c>
      <c r="AK719">
        <v>0.5</v>
      </c>
      <c r="AL719">
        <v>6</v>
      </c>
      <c r="AM719">
        <v>4.5</v>
      </c>
      <c r="AN719">
        <v>1.5</v>
      </c>
      <c r="AO719" t="s">
        <v>2983</v>
      </c>
      <c r="AP719" t="s">
        <v>2984</v>
      </c>
      <c r="AQ719" t="s">
        <v>3326</v>
      </c>
      <c r="AR719" t="s">
        <v>2986</v>
      </c>
      <c r="AS719" t="s">
        <v>2987</v>
      </c>
      <c r="AT719" t="s">
        <v>2988</v>
      </c>
      <c r="AU719">
        <v>70</v>
      </c>
      <c r="AV719">
        <v>80</v>
      </c>
      <c r="AW719">
        <v>20000000</v>
      </c>
      <c r="AX719">
        <v>3</v>
      </c>
      <c r="AY719">
        <v>1</v>
      </c>
      <c r="AZ719">
        <v>0.5</v>
      </c>
      <c r="BA719">
        <v>0.3</v>
      </c>
      <c r="BB719">
        <v>0.2</v>
      </c>
      <c r="BC719">
        <v>300000000</v>
      </c>
      <c r="BD719">
        <v>0.2</v>
      </c>
      <c r="BE719">
        <v>0.5</v>
      </c>
      <c r="BF719">
        <v>0.2</v>
      </c>
      <c r="BG719">
        <v>0.5</v>
      </c>
    </row>
    <row r="720" spans="1:59" ht="24.75" thickBot="1" x14ac:dyDescent="0.3">
      <c r="A720" s="10" t="s">
        <v>938</v>
      </c>
      <c r="B720" s="11" t="s">
        <v>1800</v>
      </c>
      <c r="C720" s="10" t="s">
        <v>939</v>
      </c>
      <c r="D720" s="10" t="s">
        <v>939</v>
      </c>
      <c r="E720" s="33">
        <v>43994.962500000001</v>
      </c>
      <c r="F720" s="56">
        <f>EDATE(E720, 10)</f>
        <v>44298</v>
      </c>
      <c r="G720" s="15" t="s">
        <v>3948</v>
      </c>
      <c r="H720" s="59">
        <v>926000</v>
      </c>
      <c r="I720" s="16" t="str">
        <f>TEXT(E720,"yyyy-mm-ddThh:MM:ss")</f>
        <v>2020-06-12T23:06:00</v>
      </c>
      <c r="J720" s="55" t="str">
        <f>TEXT(F720,"yyyy-mm-ddThh:MM:ss")</f>
        <v>2021-04-12T00:00:00</v>
      </c>
      <c r="K720" s="66">
        <f t="shared" si="11"/>
        <v>926000</v>
      </c>
      <c r="L720" s="20" t="s">
        <v>3939</v>
      </c>
      <c r="M720" s="12">
        <v>43995.462500000001</v>
      </c>
      <c r="N720" s="64" t="s">
        <v>2876</v>
      </c>
      <c r="O720" s="30" t="s">
        <v>2935</v>
      </c>
      <c r="P720" s="47">
        <f>H720</f>
        <v>926000</v>
      </c>
      <c r="Q720" t="s">
        <v>2981</v>
      </c>
      <c r="R720" t="s">
        <v>2982</v>
      </c>
      <c r="S720">
        <v>5</v>
      </c>
      <c r="T720">
        <v>3</v>
      </c>
      <c r="U720">
        <v>2</v>
      </c>
      <c r="V720">
        <v>1</v>
      </c>
      <c r="W720">
        <v>0.5</v>
      </c>
      <c r="X720">
        <v>300000000</v>
      </c>
      <c r="Y720">
        <v>50000</v>
      </c>
      <c r="Z720">
        <v>500000</v>
      </c>
      <c r="AA720">
        <v>20000000</v>
      </c>
      <c r="AB720">
        <v>25</v>
      </c>
      <c r="AC720">
        <v>100</v>
      </c>
      <c r="AD720">
        <v>6</v>
      </c>
      <c r="AE720">
        <v>0.2</v>
      </c>
      <c r="AF720">
        <v>0.5</v>
      </c>
      <c r="AG720">
        <v>2</v>
      </c>
      <c r="AH720">
        <v>1</v>
      </c>
      <c r="AI720">
        <v>0.5</v>
      </c>
      <c r="AJ720">
        <v>0.5</v>
      </c>
      <c r="AK720">
        <v>0.5</v>
      </c>
      <c r="AL720">
        <v>6</v>
      </c>
      <c r="AM720">
        <v>4.5</v>
      </c>
      <c r="AN720">
        <v>1.5</v>
      </c>
      <c r="AO720" t="s">
        <v>2983</v>
      </c>
      <c r="AP720" t="s">
        <v>2984</v>
      </c>
      <c r="AQ720" t="s">
        <v>3424</v>
      </c>
      <c r="AR720" t="s">
        <v>2986</v>
      </c>
      <c r="AS720" t="s">
        <v>2987</v>
      </c>
      <c r="AT720" t="s">
        <v>2988</v>
      </c>
      <c r="AU720">
        <v>70</v>
      </c>
      <c r="AV720">
        <v>80</v>
      </c>
      <c r="AW720">
        <v>20000000</v>
      </c>
      <c r="AX720">
        <v>3</v>
      </c>
      <c r="AY720">
        <v>1</v>
      </c>
      <c r="AZ720">
        <v>0.5</v>
      </c>
      <c r="BA720">
        <v>0.3</v>
      </c>
      <c r="BB720">
        <v>0.2</v>
      </c>
      <c r="BC720">
        <v>300000000</v>
      </c>
      <c r="BD720">
        <v>0.2</v>
      </c>
      <c r="BE720">
        <v>0.5</v>
      </c>
      <c r="BF720">
        <v>0.2</v>
      </c>
      <c r="BG720">
        <v>0.5</v>
      </c>
    </row>
    <row r="721" spans="1:59" ht="24.75" thickBot="1" x14ac:dyDescent="0.3">
      <c r="A721" s="10" t="s">
        <v>919</v>
      </c>
      <c r="B721" s="11" t="s">
        <v>1800</v>
      </c>
      <c r="C721" s="10" t="s">
        <v>920</v>
      </c>
      <c r="D721" s="10" t="s">
        <v>920</v>
      </c>
      <c r="E721" s="33">
        <v>43994.962500000001</v>
      </c>
      <c r="F721" s="56">
        <f>EDATE(E721, 10)</f>
        <v>44298</v>
      </c>
      <c r="G721" s="15" t="s">
        <v>3948</v>
      </c>
      <c r="H721" s="59">
        <v>818000</v>
      </c>
      <c r="I721" s="16" t="str">
        <f>TEXT(E721,"yyyy-mm-ddThh:MM:ss")</f>
        <v>2020-06-12T23:06:00</v>
      </c>
      <c r="J721" s="55" t="str">
        <f>TEXT(F721,"yyyy-mm-ddThh:MM:ss")</f>
        <v>2021-04-12T00:00:00</v>
      </c>
      <c r="K721" s="66">
        <f t="shared" si="11"/>
        <v>818000</v>
      </c>
      <c r="L721" s="20" t="s">
        <v>3939</v>
      </c>
      <c r="M721" s="12">
        <v>43995.587500000001</v>
      </c>
      <c r="N721" s="64" t="s">
        <v>2876</v>
      </c>
      <c r="O721" s="30" t="s">
        <v>2935</v>
      </c>
      <c r="P721" s="47">
        <f>H721</f>
        <v>818000</v>
      </c>
      <c r="Q721" t="s">
        <v>2981</v>
      </c>
      <c r="R721" t="s">
        <v>2982</v>
      </c>
      <c r="S721">
        <v>5</v>
      </c>
      <c r="T721">
        <v>3</v>
      </c>
      <c r="U721">
        <v>2</v>
      </c>
      <c r="V721">
        <v>1</v>
      </c>
      <c r="W721">
        <v>0.5</v>
      </c>
      <c r="X721">
        <v>300000000</v>
      </c>
      <c r="Y721">
        <v>50000</v>
      </c>
      <c r="Z721">
        <v>500000</v>
      </c>
      <c r="AA721">
        <v>20000000</v>
      </c>
      <c r="AB721">
        <v>25</v>
      </c>
      <c r="AC721">
        <v>100</v>
      </c>
      <c r="AD721">
        <v>6</v>
      </c>
      <c r="AE721">
        <v>0.2</v>
      </c>
      <c r="AF721">
        <v>0.5</v>
      </c>
      <c r="AG721">
        <v>2</v>
      </c>
      <c r="AH721">
        <v>1</v>
      </c>
      <c r="AI721">
        <v>0.5</v>
      </c>
      <c r="AJ721">
        <v>0.5</v>
      </c>
      <c r="AK721">
        <v>0.5</v>
      </c>
      <c r="AL721">
        <v>6</v>
      </c>
      <c r="AM721">
        <v>4.5</v>
      </c>
      <c r="AN721">
        <v>1.5</v>
      </c>
      <c r="AO721" t="s">
        <v>2983</v>
      </c>
      <c r="AP721" t="s">
        <v>2984</v>
      </c>
      <c r="AQ721" t="s">
        <v>3440</v>
      </c>
      <c r="AR721" t="s">
        <v>2986</v>
      </c>
      <c r="AS721" t="s">
        <v>2987</v>
      </c>
      <c r="AT721" t="s">
        <v>2988</v>
      </c>
      <c r="AU721">
        <v>70</v>
      </c>
      <c r="AV721">
        <v>80</v>
      </c>
      <c r="AW721">
        <v>20000000</v>
      </c>
      <c r="AX721">
        <v>3</v>
      </c>
      <c r="AY721">
        <v>1</v>
      </c>
      <c r="AZ721">
        <v>0.5</v>
      </c>
      <c r="BA721">
        <v>0.3</v>
      </c>
      <c r="BB721">
        <v>0.2</v>
      </c>
      <c r="BC721">
        <v>300000000</v>
      </c>
      <c r="BD721">
        <v>0.2</v>
      </c>
      <c r="BE721">
        <v>0.5</v>
      </c>
      <c r="BF721">
        <v>0.2</v>
      </c>
      <c r="BG721">
        <v>0.5</v>
      </c>
    </row>
    <row r="722" spans="1:59" ht="24.75" thickBot="1" x14ac:dyDescent="0.3">
      <c r="A722" s="10" t="s">
        <v>923</v>
      </c>
      <c r="B722" s="11" t="s">
        <v>1800</v>
      </c>
      <c r="C722" s="10" t="s">
        <v>924</v>
      </c>
      <c r="D722" s="10" t="s">
        <v>924</v>
      </c>
      <c r="E722" s="33">
        <v>43994.962500000001</v>
      </c>
      <c r="F722" s="56">
        <f>EDATE(E722, 10)</f>
        <v>44298</v>
      </c>
      <c r="G722" s="15" t="s">
        <v>3948</v>
      </c>
      <c r="H722" s="59">
        <v>515000</v>
      </c>
      <c r="I722" s="16" t="str">
        <f>TEXT(E722,"yyyy-mm-ddThh:MM:ss")</f>
        <v>2020-06-12T23:06:00</v>
      </c>
      <c r="J722" s="55" t="str">
        <f>TEXT(F722,"yyyy-mm-ddThh:MM:ss")</f>
        <v>2021-04-12T00:00:00</v>
      </c>
      <c r="K722" s="66">
        <f t="shared" si="11"/>
        <v>515000</v>
      </c>
      <c r="L722" s="20" t="s">
        <v>3939</v>
      </c>
      <c r="M722" s="12">
        <v>43995.587500000001</v>
      </c>
      <c r="N722" s="64" t="s">
        <v>2876</v>
      </c>
      <c r="O722" s="30" t="s">
        <v>2935</v>
      </c>
      <c r="P722" s="47">
        <f>H722</f>
        <v>515000</v>
      </c>
      <c r="Q722" t="s">
        <v>2981</v>
      </c>
      <c r="R722" t="s">
        <v>2982</v>
      </c>
      <c r="S722">
        <v>5</v>
      </c>
      <c r="T722">
        <v>3</v>
      </c>
      <c r="U722">
        <v>2</v>
      </c>
      <c r="V722">
        <v>1</v>
      </c>
      <c r="W722">
        <v>0.5</v>
      </c>
      <c r="X722">
        <v>300000000</v>
      </c>
      <c r="Y722">
        <v>50000</v>
      </c>
      <c r="Z722">
        <v>500000</v>
      </c>
      <c r="AA722">
        <v>20000000</v>
      </c>
      <c r="AB722">
        <v>25</v>
      </c>
      <c r="AC722">
        <v>100</v>
      </c>
      <c r="AD722">
        <v>6</v>
      </c>
      <c r="AE722">
        <v>0.2</v>
      </c>
      <c r="AF722">
        <v>0.5</v>
      </c>
      <c r="AG722">
        <v>2</v>
      </c>
      <c r="AH722">
        <v>1</v>
      </c>
      <c r="AI722">
        <v>0.5</v>
      </c>
      <c r="AJ722">
        <v>0.5</v>
      </c>
      <c r="AK722">
        <v>0.5</v>
      </c>
      <c r="AL722">
        <v>6</v>
      </c>
      <c r="AM722">
        <v>4.5</v>
      </c>
      <c r="AN722">
        <v>1.5</v>
      </c>
      <c r="AO722" t="s">
        <v>2983</v>
      </c>
      <c r="AP722" t="s">
        <v>2984</v>
      </c>
      <c r="AQ722" t="s">
        <v>3692</v>
      </c>
      <c r="AR722" t="s">
        <v>2986</v>
      </c>
      <c r="AS722" t="s">
        <v>2987</v>
      </c>
      <c r="AT722" t="s">
        <v>2988</v>
      </c>
      <c r="AU722">
        <v>70</v>
      </c>
      <c r="AV722">
        <v>80</v>
      </c>
      <c r="AW722">
        <v>20000000</v>
      </c>
      <c r="AX722">
        <v>3</v>
      </c>
      <c r="AY722">
        <v>1</v>
      </c>
      <c r="AZ722">
        <v>0.5</v>
      </c>
      <c r="BA722">
        <v>0.3</v>
      </c>
      <c r="BB722">
        <v>0.2</v>
      </c>
      <c r="BC722">
        <v>300000000</v>
      </c>
      <c r="BD722">
        <v>0.2</v>
      </c>
      <c r="BE722">
        <v>0.5</v>
      </c>
      <c r="BF722">
        <v>0.2</v>
      </c>
      <c r="BG722">
        <v>0.5</v>
      </c>
    </row>
    <row r="723" spans="1:59" ht="24.75" thickBot="1" x14ac:dyDescent="0.3">
      <c r="A723" s="10" t="s">
        <v>925</v>
      </c>
      <c r="B723" s="11" t="s">
        <v>1800</v>
      </c>
      <c r="C723" s="10" t="s">
        <v>926</v>
      </c>
      <c r="D723" s="10" t="s">
        <v>926</v>
      </c>
      <c r="E723" s="33">
        <v>43994.962500000001</v>
      </c>
      <c r="F723" s="56">
        <f>EDATE(E723, 10)</f>
        <v>44298</v>
      </c>
      <c r="G723" s="15" t="s">
        <v>3948</v>
      </c>
      <c r="H723" s="59">
        <v>515000</v>
      </c>
      <c r="I723" s="16" t="str">
        <f>TEXT(E723,"yyyy-mm-ddThh:MM:ss")</f>
        <v>2020-06-12T23:06:00</v>
      </c>
      <c r="J723" s="55" t="str">
        <f>TEXT(F723,"yyyy-mm-ddThh:MM:ss")</f>
        <v>2021-04-12T00:00:00</v>
      </c>
      <c r="K723" s="66">
        <f t="shared" si="11"/>
        <v>515000</v>
      </c>
      <c r="L723" s="20" t="s">
        <v>3939</v>
      </c>
      <c r="M723" s="12">
        <v>43995.587500000001</v>
      </c>
      <c r="N723" s="64" t="s">
        <v>2876</v>
      </c>
      <c r="O723" s="30" t="s">
        <v>2935</v>
      </c>
      <c r="P723" s="47">
        <f>H723</f>
        <v>515000</v>
      </c>
      <c r="Q723" t="s">
        <v>2981</v>
      </c>
      <c r="R723" t="s">
        <v>2982</v>
      </c>
      <c r="S723">
        <v>5</v>
      </c>
      <c r="T723">
        <v>3</v>
      </c>
      <c r="U723">
        <v>2</v>
      </c>
      <c r="V723">
        <v>1</v>
      </c>
      <c r="W723">
        <v>0.5</v>
      </c>
      <c r="X723">
        <v>300000000</v>
      </c>
      <c r="Y723">
        <v>50000</v>
      </c>
      <c r="Z723">
        <v>500000</v>
      </c>
      <c r="AA723">
        <v>20000000</v>
      </c>
      <c r="AB723">
        <v>25</v>
      </c>
      <c r="AC723">
        <v>100</v>
      </c>
      <c r="AD723">
        <v>6</v>
      </c>
      <c r="AE723">
        <v>0.2</v>
      </c>
      <c r="AF723">
        <v>0.5</v>
      </c>
      <c r="AG723">
        <v>2</v>
      </c>
      <c r="AH723">
        <v>1</v>
      </c>
      <c r="AI723">
        <v>0.5</v>
      </c>
      <c r="AJ723">
        <v>0.5</v>
      </c>
      <c r="AK723">
        <v>0.5</v>
      </c>
      <c r="AL723">
        <v>6</v>
      </c>
      <c r="AM723">
        <v>4.5</v>
      </c>
      <c r="AN723">
        <v>1.5</v>
      </c>
      <c r="AO723" t="s">
        <v>2983</v>
      </c>
      <c r="AP723" t="s">
        <v>2984</v>
      </c>
      <c r="AQ723" t="s">
        <v>3693</v>
      </c>
      <c r="AR723" t="s">
        <v>2986</v>
      </c>
      <c r="AS723" t="s">
        <v>2987</v>
      </c>
      <c r="AT723" t="s">
        <v>2988</v>
      </c>
      <c r="AU723">
        <v>70</v>
      </c>
      <c r="AV723">
        <v>80</v>
      </c>
      <c r="AW723">
        <v>20000000</v>
      </c>
      <c r="AX723">
        <v>3</v>
      </c>
      <c r="AY723">
        <v>1</v>
      </c>
      <c r="AZ723">
        <v>0.5</v>
      </c>
      <c r="BA723">
        <v>0.3</v>
      </c>
      <c r="BB723">
        <v>0.2</v>
      </c>
      <c r="BC723">
        <v>300000000</v>
      </c>
      <c r="BD723">
        <v>0.2</v>
      </c>
      <c r="BE723">
        <v>0.5</v>
      </c>
      <c r="BF723">
        <v>0.2</v>
      </c>
      <c r="BG723">
        <v>0.5</v>
      </c>
    </row>
    <row r="724" spans="1:59" ht="24.75" thickBot="1" x14ac:dyDescent="0.3">
      <c r="A724" s="10" t="s">
        <v>927</v>
      </c>
      <c r="B724" s="11" t="s">
        <v>1800</v>
      </c>
      <c r="C724" s="10" t="s">
        <v>928</v>
      </c>
      <c r="D724" s="10" t="s">
        <v>928</v>
      </c>
      <c r="E724" s="33">
        <v>43994.962500000001</v>
      </c>
      <c r="F724" s="56">
        <f>EDATE(E724, 10)</f>
        <v>44298</v>
      </c>
      <c r="G724" s="15" t="s">
        <v>3948</v>
      </c>
      <c r="H724" s="59">
        <v>500000</v>
      </c>
      <c r="I724" s="16" t="str">
        <f>TEXT(E724,"yyyy-mm-ddThh:MM:ss")</f>
        <v>2020-06-12T23:06:00</v>
      </c>
      <c r="J724" s="55" t="str">
        <f>TEXT(F724,"yyyy-mm-ddThh:MM:ss")</f>
        <v>2021-04-12T00:00:00</v>
      </c>
      <c r="K724" s="66">
        <f t="shared" si="11"/>
        <v>500000</v>
      </c>
      <c r="L724" s="20" t="s">
        <v>3939</v>
      </c>
      <c r="M724" s="12">
        <v>43995.587500000001</v>
      </c>
      <c r="N724" s="64" t="s">
        <v>2876</v>
      </c>
      <c r="O724" s="30" t="s">
        <v>2935</v>
      </c>
      <c r="P724" s="47">
        <f>H724</f>
        <v>500000</v>
      </c>
      <c r="Q724" t="s">
        <v>2981</v>
      </c>
      <c r="R724" t="s">
        <v>2982</v>
      </c>
      <c r="S724">
        <v>5</v>
      </c>
      <c r="T724">
        <v>3</v>
      </c>
      <c r="U724">
        <v>2</v>
      </c>
      <c r="V724">
        <v>1</v>
      </c>
      <c r="W724">
        <v>0.5</v>
      </c>
      <c r="X724">
        <v>300000000</v>
      </c>
      <c r="Y724">
        <v>50000</v>
      </c>
      <c r="Z724">
        <v>500000</v>
      </c>
      <c r="AA724">
        <v>20000000</v>
      </c>
      <c r="AB724">
        <v>25</v>
      </c>
      <c r="AC724">
        <v>100</v>
      </c>
      <c r="AD724">
        <v>6</v>
      </c>
      <c r="AE724">
        <v>0.2</v>
      </c>
      <c r="AF724">
        <v>0.5</v>
      </c>
      <c r="AG724">
        <v>2</v>
      </c>
      <c r="AH724">
        <v>1</v>
      </c>
      <c r="AI724">
        <v>0.5</v>
      </c>
      <c r="AJ724">
        <v>0.5</v>
      </c>
      <c r="AK724">
        <v>0.5</v>
      </c>
      <c r="AL724">
        <v>6</v>
      </c>
      <c r="AM724">
        <v>4.5</v>
      </c>
      <c r="AN724">
        <v>1.5</v>
      </c>
      <c r="AO724" t="s">
        <v>2983</v>
      </c>
      <c r="AP724" t="s">
        <v>2984</v>
      </c>
      <c r="AQ724" t="s">
        <v>3779</v>
      </c>
      <c r="AR724" t="s">
        <v>2986</v>
      </c>
      <c r="AS724" t="s">
        <v>2987</v>
      </c>
      <c r="AT724" t="s">
        <v>2988</v>
      </c>
      <c r="AU724">
        <v>70</v>
      </c>
      <c r="AV724">
        <v>80</v>
      </c>
      <c r="AW724">
        <v>20000000</v>
      </c>
      <c r="AX724">
        <v>3</v>
      </c>
      <c r="AY724">
        <v>1</v>
      </c>
      <c r="AZ724">
        <v>0.5</v>
      </c>
      <c r="BA724">
        <v>0.3</v>
      </c>
      <c r="BB724">
        <v>0.2</v>
      </c>
      <c r="BC724">
        <v>300000000</v>
      </c>
      <c r="BD724">
        <v>0.2</v>
      </c>
      <c r="BE724">
        <v>0.5</v>
      </c>
      <c r="BF724">
        <v>0.2</v>
      </c>
      <c r="BG724">
        <v>0.5</v>
      </c>
    </row>
    <row r="725" spans="1:59" ht="24.75" thickBot="1" x14ac:dyDescent="0.3">
      <c r="A725" s="48" t="s">
        <v>930</v>
      </c>
      <c r="B725" s="49" t="s">
        <v>1800</v>
      </c>
      <c r="C725" s="48" t="s">
        <v>931</v>
      </c>
      <c r="D725" s="48" t="s">
        <v>931</v>
      </c>
      <c r="E725" s="50">
        <v>43994.962500000001</v>
      </c>
      <c r="F725" s="56">
        <f>EDATE(E725, 10)</f>
        <v>44298</v>
      </c>
      <c r="G725" s="15" t="s">
        <v>3948</v>
      </c>
      <c r="H725" s="60">
        <v>500000</v>
      </c>
      <c r="I725" s="16" t="str">
        <f>TEXT(E725,"yyyy-mm-ddThh:MM:ss")</f>
        <v>2020-06-12T23:06:00</v>
      </c>
      <c r="J725" s="55" t="str">
        <f>TEXT(F725,"yyyy-mm-ddThh:MM:ss")</f>
        <v>2021-04-12T00:00:00</v>
      </c>
      <c r="K725" s="66">
        <f t="shared" si="11"/>
        <v>500000</v>
      </c>
      <c r="L725" s="20" t="s">
        <v>3939</v>
      </c>
      <c r="M725" s="51">
        <v>43995.54583333333</v>
      </c>
      <c r="N725" s="65" t="s">
        <v>2876</v>
      </c>
      <c r="O725" s="52" t="s">
        <v>2935</v>
      </c>
      <c r="P725" s="53">
        <f>H725</f>
        <v>500000</v>
      </c>
      <c r="Q725" s="54" t="s">
        <v>2981</v>
      </c>
      <c r="R725" s="54" t="s">
        <v>2982</v>
      </c>
      <c r="S725" s="54">
        <v>5</v>
      </c>
      <c r="T725" s="54">
        <v>3</v>
      </c>
      <c r="U725" s="54">
        <v>2</v>
      </c>
      <c r="V725" s="54">
        <v>1</v>
      </c>
      <c r="W725" s="54">
        <v>0.5</v>
      </c>
      <c r="X725" s="54">
        <v>300000000</v>
      </c>
      <c r="Y725" s="54">
        <v>50000</v>
      </c>
      <c r="Z725" s="54">
        <v>500000</v>
      </c>
      <c r="AA725" s="54">
        <v>20000000</v>
      </c>
      <c r="AB725" s="54">
        <v>25</v>
      </c>
      <c r="AC725">
        <v>100</v>
      </c>
      <c r="AD725" s="54">
        <v>6</v>
      </c>
      <c r="AE725" s="54">
        <v>0.2</v>
      </c>
      <c r="AF725" s="54">
        <v>0.5</v>
      </c>
      <c r="AG725" s="54">
        <v>2</v>
      </c>
      <c r="AH725" s="54">
        <v>1</v>
      </c>
      <c r="AI725" s="54">
        <v>0.5</v>
      </c>
      <c r="AJ725" s="54">
        <v>0.5</v>
      </c>
      <c r="AK725" s="54">
        <v>0.5</v>
      </c>
      <c r="AL725" s="54">
        <v>6</v>
      </c>
      <c r="AM725" s="54">
        <v>4.5</v>
      </c>
      <c r="AN725" s="54">
        <v>1.5</v>
      </c>
      <c r="AO725" s="54" t="s">
        <v>2983</v>
      </c>
      <c r="AP725" s="54" t="s">
        <v>2984</v>
      </c>
      <c r="AQ725" s="54" t="s">
        <v>3780</v>
      </c>
      <c r="AR725" s="54" t="s">
        <v>2986</v>
      </c>
      <c r="AS725" s="54" t="s">
        <v>2987</v>
      </c>
      <c r="AT725" s="54" t="s">
        <v>2988</v>
      </c>
      <c r="AU725" s="54">
        <v>70</v>
      </c>
      <c r="AV725" s="54">
        <v>80</v>
      </c>
      <c r="AW725" s="54">
        <v>20000000</v>
      </c>
      <c r="AX725" s="54">
        <v>3</v>
      </c>
      <c r="AY725" s="54">
        <v>1</v>
      </c>
      <c r="AZ725" s="54">
        <v>0.5</v>
      </c>
      <c r="BA725" s="54">
        <v>0.3</v>
      </c>
      <c r="BB725" s="54">
        <v>0.2</v>
      </c>
      <c r="BC725" s="54">
        <v>300000000</v>
      </c>
      <c r="BD725" s="54">
        <v>0.2</v>
      </c>
      <c r="BE725" s="54">
        <v>0.5</v>
      </c>
      <c r="BF725" s="54">
        <v>0.2</v>
      </c>
      <c r="BG725" s="54">
        <v>0.5</v>
      </c>
    </row>
    <row r="726" spans="1:59" ht="24.75" thickBot="1" x14ac:dyDescent="0.3">
      <c r="A726" s="10" t="s">
        <v>915</v>
      </c>
      <c r="B726" s="11" t="s">
        <v>1800</v>
      </c>
      <c r="C726" s="10" t="s">
        <v>916</v>
      </c>
      <c r="D726" s="10" t="s">
        <v>916</v>
      </c>
      <c r="E726" s="33">
        <v>43995.337500000001</v>
      </c>
      <c r="F726" s="56">
        <f>EDATE(E726, 10)</f>
        <v>44299</v>
      </c>
      <c r="G726" s="15" t="s">
        <v>3948</v>
      </c>
      <c r="H726" s="59">
        <v>500000</v>
      </c>
      <c r="I726" s="16" t="str">
        <f>TEXT(E726,"yyyy-mm-ddThh:MM:ss")</f>
        <v>2020-06-13T08:06:00</v>
      </c>
      <c r="J726" s="55" t="str">
        <f>TEXT(F726,"yyyy-mm-ddThh:MM:ss")</f>
        <v>2021-04-13T00:00:00</v>
      </c>
      <c r="K726" s="66">
        <f t="shared" si="11"/>
        <v>500000</v>
      </c>
      <c r="L726" s="20" t="s">
        <v>3939</v>
      </c>
      <c r="M726" s="12">
        <v>43995.42083333333</v>
      </c>
      <c r="N726" s="64" t="s">
        <v>2876</v>
      </c>
      <c r="O726" s="30" t="s">
        <v>2935</v>
      </c>
      <c r="P726" s="30">
        <f>H726*80%</f>
        <v>400000</v>
      </c>
      <c r="Q726" t="s">
        <v>2981</v>
      </c>
      <c r="R726" t="s">
        <v>2982</v>
      </c>
      <c r="S726">
        <v>5</v>
      </c>
      <c r="T726">
        <v>3</v>
      </c>
      <c r="U726">
        <v>2</v>
      </c>
      <c r="V726">
        <v>1</v>
      </c>
      <c r="W726">
        <v>0.5</v>
      </c>
      <c r="X726">
        <v>300000000</v>
      </c>
      <c r="Y726">
        <v>50000</v>
      </c>
      <c r="Z726">
        <v>500000</v>
      </c>
      <c r="AA726">
        <v>20000000</v>
      </c>
      <c r="AB726">
        <v>25</v>
      </c>
      <c r="AC726">
        <v>80</v>
      </c>
      <c r="AD726">
        <v>6</v>
      </c>
      <c r="AE726">
        <v>0.2</v>
      </c>
      <c r="AF726">
        <v>0.5</v>
      </c>
      <c r="AG726">
        <v>2</v>
      </c>
      <c r="AH726">
        <v>1</v>
      </c>
      <c r="AI726">
        <v>0.5</v>
      </c>
      <c r="AJ726">
        <v>0.5</v>
      </c>
      <c r="AK726">
        <v>0.5</v>
      </c>
      <c r="AL726">
        <v>6</v>
      </c>
      <c r="AM726">
        <v>4.5</v>
      </c>
      <c r="AN726">
        <v>1.5</v>
      </c>
      <c r="AO726" t="s">
        <v>2983</v>
      </c>
      <c r="AP726" t="s">
        <v>2984</v>
      </c>
      <c r="AQ726" t="s">
        <v>3778</v>
      </c>
      <c r="AR726" t="s">
        <v>2986</v>
      </c>
      <c r="AS726" t="s">
        <v>2987</v>
      </c>
      <c r="AT726" t="s">
        <v>2988</v>
      </c>
      <c r="AU726">
        <v>70</v>
      </c>
      <c r="AV726">
        <v>80</v>
      </c>
      <c r="AW726">
        <v>20000000</v>
      </c>
      <c r="AX726">
        <v>3</v>
      </c>
      <c r="AY726">
        <v>1</v>
      </c>
      <c r="AZ726">
        <v>0.5</v>
      </c>
      <c r="BA726">
        <v>0.3</v>
      </c>
      <c r="BB726">
        <v>0.2</v>
      </c>
      <c r="BC726">
        <v>300000000</v>
      </c>
      <c r="BD726">
        <v>0.2</v>
      </c>
      <c r="BE726">
        <v>0.5</v>
      </c>
      <c r="BF726">
        <v>0.2</v>
      </c>
      <c r="BG726">
        <v>0.5</v>
      </c>
    </row>
    <row r="727" spans="1:59" ht="24.75" thickBot="1" x14ac:dyDescent="0.3">
      <c r="A727" s="10" t="s">
        <v>908</v>
      </c>
      <c r="B727" s="11" t="s">
        <v>1800</v>
      </c>
      <c r="C727" s="10" t="s">
        <v>909</v>
      </c>
      <c r="D727" s="10" t="s">
        <v>909</v>
      </c>
      <c r="E727" s="33">
        <v>43995.379166666666</v>
      </c>
      <c r="F727" s="56">
        <f>EDATE(E727, 10)</f>
        <v>44299</v>
      </c>
      <c r="G727" s="15" t="s">
        <v>3948</v>
      </c>
      <c r="H727" s="59">
        <v>815000</v>
      </c>
      <c r="I727" s="16" t="str">
        <f>TEXT(E727,"yyyy-mm-ddThh:MM:ss")</f>
        <v>2020-06-13T09:06:00</v>
      </c>
      <c r="J727" s="55" t="str">
        <f>TEXT(F727,"yyyy-mm-ddThh:MM:ss")</f>
        <v>2021-04-13T00:00:00</v>
      </c>
      <c r="K727" s="66">
        <f t="shared" si="11"/>
        <v>815000</v>
      </c>
      <c r="L727" s="20" t="s">
        <v>3939</v>
      </c>
      <c r="M727" s="12">
        <v>43995.42083333333</v>
      </c>
      <c r="N727" s="64" t="s">
        <v>2876</v>
      </c>
      <c r="O727" s="30" t="s">
        <v>2935</v>
      </c>
      <c r="P727" s="30">
        <f>H727*80%</f>
        <v>652000</v>
      </c>
      <c r="Q727" t="s">
        <v>2981</v>
      </c>
      <c r="R727" t="s">
        <v>2982</v>
      </c>
      <c r="S727">
        <v>5</v>
      </c>
      <c r="T727">
        <v>3</v>
      </c>
      <c r="U727">
        <v>2</v>
      </c>
      <c r="V727">
        <v>1</v>
      </c>
      <c r="W727">
        <v>0.5</v>
      </c>
      <c r="X727">
        <v>300000000</v>
      </c>
      <c r="Y727">
        <v>50000</v>
      </c>
      <c r="Z727">
        <v>500000</v>
      </c>
      <c r="AA727">
        <v>20000000</v>
      </c>
      <c r="AB727">
        <v>25</v>
      </c>
      <c r="AC727">
        <v>80</v>
      </c>
      <c r="AD727">
        <v>6</v>
      </c>
      <c r="AE727">
        <v>0.2</v>
      </c>
      <c r="AF727">
        <v>0.5</v>
      </c>
      <c r="AG727">
        <v>2</v>
      </c>
      <c r="AH727">
        <v>1</v>
      </c>
      <c r="AI727">
        <v>0.5</v>
      </c>
      <c r="AJ727">
        <v>0.5</v>
      </c>
      <c r="AK727">
        <v>0.5</v>
      </c>
      <c r="AL727">
        <v>6</v>
      </c>
      <c r="AM727">
        <v>4.5</v>
      </c>
      <c r="AN727">
        <v>1.5</v>
      </c>
      <c r="AO727" t="s">
        <v>2983</v>
      </c>
      <c r="AP727" t="s">
        <v>2984</v>
      </c>
      <c r="AQ727" t="s">
        <v>3441</v>
      </c>
      <c r="AR727" t="s">
        <v>2986</v>
      </c>
      <c r="AS727" t="s">
        <v>2987</v>
      </c>
      <c r="AT727" t="s">
        <v>2988</v>
      </c>
      <c r="AU727">
        <v>70</v>
      </c>
      <c r="AV727">
        <v>80</v>
      </c>
      <c r="AW727">
        <v>20000000</v>
      </c>
      <c r="AX727">
        <v>3</v>
      </c>
      <c r="AY727">
        <v>1</v>
      </c>
      <c r="AZ727">
        <v>0.5</v>
      </c>
      <c r="BA727">
        <v>0.3</v>
      </c>
      <c r="BB727">
        <v>0.2</v>
      </c>
      <c r="BC727">
        <v>300000000</v>
      </c>
      <c r="BD727">
        <v>0.2</v>
      </c>
      <c r="BE727">
        <v>0.5</v>
      </c>
      <c r="BF727">
        <v>0.2</v>
      </c>
      <c r="BG727">
        <v>0.5</v>
      </c>
    </row>
    <row r="728" spans="1:59" ht="24.75" thickBot="1" x14ac:dyDescent="0.3">
      <c r="A728" s="10" t="s">
        <v>911</v>
      </c>
      <c r="B728" s="11" t="s">
        <v>1800</v>
      </c>
      <c r="C728" s="10" t="s">
        <v>912</v>
      </c>
      <c r="D728" s="10" t="s">
        <v>912</v>
      </c>
      <c r="E728" s="33">
        <v>43995.379166666666</v>
      </c>
      <c r="F728" s="56">
        <f>EDATE(E728, 10)</f>
        <v>44299</v>
      </c>
      <c r="G728" s="15" t="s">
        <v>3948</v>
      </c>
      <c r="H728" s="59">
        <v>683000</v>
      </c>
      <c r="I728" s="16" t="str">
        <f>TEXT(E728,"yyyy-mm-ddThh:MM:ss")</f>
        <v>2020-06-13T09:06:00</v>
      </c>
      <c r="J728" s="55" t="str">
        <f>TEXT(F728,"yyyy-mm-ddThh:MM:ss")</f>
        <v>2021-04-13T00:00:00</v>
      </c>
      <c r="K728" s="66">
        <f t="shared" si="11"/>
        <v>683000</v>
      </c>
      <c r="L728" s="20" t="s">
        <v>3939</v>
      </c>
      <c r="M728" s="12">
        <v>43995.42083333333</v>
      </c>
      <c r="N728" s="64" t="s">
        <v>2876</v>
      </c>
      <c r="O728" s="30" t="s">
        <v>2935</v>
      </c>
      <c r="P728" s="30">
        <f>H728*80%</f>
        <v>546400</v>
      </c>
      <c r="Q728" t="s">
        <v>2981</v>
      </c>
      <c r="R728" t="s">
        <v>2982</v>
      </c>
      <c r="S728">
        <v>5</v>
      </c>
      <c r="T728">
        <v>3</v>
      </c>
      <c r="U728">
        <v>2</v>
      </c>
      <c r="V728">
        <v>1</v>
      </c>
      <c r="W728">
        <v>0.5</v>
      </c>
      <c r="X728">
        <v>300000000</v>
      </c>
      <c r="Y728">
        <v>50000</v>
      </c>
      <c r="Z728">
        <v>500000</v>
      </c>
      <c r="AA728">
        <v>20000000</v>
      </c>
      <c r="AB728">
        <v>25</v>
      </c>
      <c r="AC728">
        <v>80</v>
      </c>
      <c r="AD728">
        <v>6</v>
      </c>
      <c r="AE728">
        <v>0.2</v>
      </c>
      <c r="AF728">
        <v>0.5</v>
      </c>
      <c r="AG728">
        <v>2</v>
      </c>
      <c r="AH728">
        <v>1</v>
      </c>
      <c r="AI728">
        <v>0.5</v>
      </c>
      <c r="AJ728">
        <v>0.5</v>
      </c>
      <c r="AK728">
        <v>0.5</v>
      </c>
      <c r="AL728">
        <v>6</v>
      </c>
      <c r="AM728">
        <v>4.5</v>
      </c>
      <c r="AN728">
        <v>1.5</v>
      </c>
      <c r="AO728" t="s">
        <v>2983</v>
      </c>
      <c r="AP728" t="s">
        <v>2984</v>
      </c>
      <c r="AQ728" t="s">
        <v>3485</v>
      </c>
      <c r="AR728" t="s">
        <v>2986</v>
      </c>
      <c r="AS728" t="s">
        <v>2987</v>
      </c>
      <c r="AT728" t="s">
        <v>2988</v>
      </c>
      <c r="AU728">
        <v>70</v>
      </c>
      <c r="AV728">
        <v>80</v>
      </c>
      <c r="AW728">
        <v>20000000</v>
      </c>
      <c r="AX728">
        <v>3</v>
      </c>
      <c r="AY728">
        <v>1</v>
      </c>
      <c r="AZ728">
        <v>0.5</v>
      </c>
      <c r="BA728">
        <v>0.3</v>
      </c>
      <c r="BB728">
        <v>0.2</v>
      </c>
      <c r="BC728">
        <v>300000000</v>
      </c>
      <c r="BD728">
        <v>0.2</v>
      </c>
      <c r="BE728">
        <v>0.5</v>
      </c>
      <c r="BF728">
        <v>0.2</v>
      </c>
      <c r="BG728">
        <v>0.5</v>
      </c>
    </row>
    <row r="729" spans="1:59" ht="24.75" thickBot="1" x14ac:dyDescent="0.3">
      <c r="A729" s="10" t="s">
        <v>856</v>
      </c>
      <c r="B729" s="11" t="s">
        <v>1800</v>
      </c>
      <c r="C729" s="10" t="s">
        <v>857</v>
      </c>
      <c r="D729" s="10" t="s">
        <v>857</v>
      </c>
      <c r="E729" s="33">
        <v>43995.42083333333</v>
      </c>
      <c r="F729" s="56">
        <f>EDATE(E729, 10)</f>
        <v>44299</v>
      </c>
      <c r="G729" s="15" t="s">
        <v>3948</v>
      </c>
      <c r="H729" s="59">
        <v>7000000</v>
      </c>
      <c r="I729" s="16" t="str">
        <f>TEXT(E729,"yyyy-mm-ddThh:MM:ss")</f>
        <v>2020-06-13T10:06:00</v>
      </c>
      <c r="J729" s="55" t="str">
        <f>TEXT(F729,"yyyy-mm-ddThh:MM:ss")</f>
        <v>2021-04-13T00:00:00</v>
      </c>
      <c r="K729" s="66">
        <f t="shared" si="11"/>
        <v>7000000</v>
      </c>
      <c r="L729" s="20" t="s">
        <v>3939</v>
      </c>
      <c r="M729" s="12">
        <v>43996.42083333333</v>
      </c>
      <c r="N729" s="64" t="s">
        <v>2876</v>
      </c>
      <c r="O729" s="30" t="s">
        <v>2935</v>
      </c>
      <c r="P729" s="30">
        <f>H729*80%</f>
        <v>5600000</v>
      </c>
      <c r="Q729" t="s">
        <v>2981</v>
      </c>
      <c r="R729" t="s">
        <v>2982</v>
      </c>
      <c r="S729">
        <v>5</v>
      </c>
      <c r="T729">
        <v>3</v>
      </c>
      <c r="U729">
        <v>2</v>
      </c>
      <c r="V729">
        <v>1</v>
      </c>
      <c r="W729">
        <v>0.5</v>
      </c>
      <c r="X729">
        <v>300000000</v>
      </c>
      <c r="Y729">
        <v>50000</v>
      </c>
      <c r="Z729">
        <v>500000</v>
      </c>
      <c r="AA729">
        <v>20000000</v>
      </c>
      <c r="AB729">
        <v>25</v>
      </c>
      <c r="AC729">
        <v>80</v>
      </c>
      <c r="AD729">
        <v>6</v>
      </c>
      <c r="AE729">
        <v>0.2</v>
      </c>
      <c r="AF729">
        <v>0.5</v>
      </c>
      <c r="AG729">
        <v>2</v>
      </c>
      <c r="AH729">
        <v>1</v>
      </c>
      <c r="AI729">
        <v>0.5</v>
      </c>
      <c r="AJ729">
        <v>0.5</v>
      </c>
      <c r="AK729">
        <v>0.5</v>
      </c>
      <c r="AL729">
        <v>6</v>
      </c>
      <c r="AM729">
        <v>4.5</v>
      </c>
      <c r="AN729">
        <v>1.5</v>
      </c>
      <c r="AO729" t="s">
        <v>2983</v>
      </c>
      <c r="AP729" t="s">
        <v>2984</v>
      </c>
      <c r="AQ729" t="s">
        <v>3199</v>
      </c>
      <c r="AR729" t="s">
        <v>2986</v>
      </c>
      <c r="AS729" t="s">
        <v>2987</v>
      </c>
      <c r="AT729" t="s">
        <v>2988</v>
      </c>
      <c r="AU729">
        <v>70</v>
      </c>
      <c r="AV729">
        <v>80</v>
      </c>
      <c r="AW729">
        <v>20000000</v>
      </c>
      <c r="AX729">
        <v>3</v>
      </c>
      <c r="AY729">
        <v>1</v>
      </c>
      <c r="AZ729">
        <v>0.5</v>
      </c>
      <c r="BA729">
        <v>0.3</v>
      </c>
      <c r="BB729">
        <v>0.2</v>
      </c>
      <c r="BC729">
        <v>300000000</v>
      </c>
      <c r="BD729">
        <v>0.2</v>
      </c>
      <c r="BE729">
        <v>0.5</v>
      </c>
      <c r="BF729">
        <v>0.2</v>
      </c>
      <c r="BG729">
        <v>0.5</v>
      </c>
    </row>
    <row r="730" spans="1:59" ht="24.75" thickBot="1" x14ac:dyDescent="0.3">
      <c r="A730" s="10" t="s">
        <v>860</v>
      </c>
      <c r="B730" s="11" t="s">
        <v>1800</v>
      </c>
      <c r="C730" s="10" t="s">
        <v>861</v>
      </c>
      <c r="D730" s="10" t="s">
        <v>861</v>
      </c>
      <c r="E730" s="33">
        <v>43995.42083333333</v>
      </c>
      <c r="F730" s="56">
        <f>EDATE(E730, 10)</f>
        <v>44299</v>
      </c>
      <c r="G730" s="15" t="s">
        <v>3948</v>
      </c>
      <c r="H730" s="59">
        <v>7000000</v>
      </c>
      <c r="I730" s="16" t="str">
        <f>TEXT(E730,"yyyy-mm-ddThh:MM:ss")</f>
        <v>2020-06-13T10:06:00</v>
      </c>
      <c r="J730" s="55" t="str">
        <f>TEXT(F730,"yyyy-mm-ddThh:MM:ss")</f>
        <v>2021-04-13T00:00:00</v>
      </c>
      <c r="K730" s="66">
        <f t="shared" si="11"/>
        <v>7000000</v>
      </c>
      <c r="L730" s="20" t="s">
        <v>3939</v>
      </c>
      <c r="M730" s="12">
        <v>43996.42083333333</v>
      </c>
      <c r="N730" s="64" t="s">
        <v>2876</v>
      </c>
      <c r="O730" s="30" t="s">
        <v>2935</v>
      </c>
      <c r="P730" s="30">
        <f>H730*80%</f>
        <v>5600000</v>
      </c>
      <c r="Q730" t="s">
        <v>2981</v>
      </c>
      <c r="R730" t="s">
        <v>2982</v>
      </c>
      <c r="S730">
        <v>5</v>
      </c>
      <c r="T730">
        <v>3</v>
      </c>
      <c r="U730">
        <v>2</v>
      </c>
      <c r="V730">
        <v>1</v>
      </c>
      <c r="W730">
        <v>0.5</v>
      </c>
      <c r="X730">
        <v>300000000</v>
      </c>
      <c r="Y730">
        <v>50000</v>
      </c>
      <c r="Z730">
        <v>500000</v>
      </c>
      <c r="AA730">
        <v>20000000</v>
      </c>
      <c r="AB730">
        <v>25</v>
      </c>
      <c r="AC730">
        <v>80</v>
      </c>
      <c r="AD730">
        <v>6</v>
      </c>
      <c r="AE730">
        <v>0.2</v>
      </c>
      <c r="AF730">
        <v>0.5</v>
      </c>
      <c r="AG730">
        <v>2</v>
      </c>
      <c r="AH730">
        <v>1</v>
      </c>
      <c r="AI730">
        <v>0.5</v>
      </c>
      <c r="AJ730">
        <v>0.5</v>
      </c>
      <c r="AK730">
        <v>0.5</v>
      </c>
      <c r="AL730">
        <v>6</v>
      </c>
      <c r="AM730">
        <v>4.5</v>
      </c>
      <c r="AN730">
        <v>1.5</v>
      </c>
      <c r="AO730" t="s">
        <v>2983</v>
      </c>
      <c r="AP730" t="s">
        <v>2984</v>
      </c>
      <c r="AQ730" t="s">
        <v>3200</v>
      </c>
      <c r="AR730" t="s">
        <v>2986</v>
      </c>
      <c r="AS730" t="s">
        <v>2987</v>
      </c>
      <c r="AT730" t="s">
        <v>2988</v>
      </c>
      <c r="AU730">
        <v>70</v>
      </c>
      <c r="AV730">
        <v>80</v>
      </c>
      <c r="AW730">
        <v>20000000</v>
      </c>
      <c r="AX730">
        <v>3</v>
      </c>
      <c r="AY730">
        <v>1</v>
      </c>
      <c r="AZ730">
        <v>0.5</v>
      </c>
      <c r="BA730">
        <v>0.3</v>
      </c>
      <c r="BB730">
        <v>0.2</v>
      </c>
      <c r="BC730">
        <v>300000000</v>
      </c>
      <c r="BD730">
        <v>0.2</v>
      </c>
      <c r="BE730">
        <v>0.5</v>
      </c>
      <c r="BF730">
        <v>0.2</v>
      </c>
      <c r="BG730">
        <v>0.5</v>
      </c>
    </row>
    <row r="731" spans="1:59" ht="24.75" thickBot="1" x14ac:dyDescent="0.3">
      <c r="A731" s="10" t="s">
        <v>874</v>
      </c>
      <c r="B731" s="11" t="s">
        <v>1800</v>
      </c>
      <c r="C731" s="10" t="s">
        <v>223</v>
      </c>
      <c r="D731" s="10" t="s">
        <v>223</v>
      </c>
      <c r="E731" s="33">
        <v>43995.42083333333</v>
      </c>
      <c r="F731" s="56">
        <f>EDATE(E731, 10)</f>
        <v>44299</v>
      </c>
      <c r="G731" s="15" t="s">
        <v>3948</v>
      </c>
      <c r="H731" s="59">
        <v>6000000</v>
      </c>
      <c r="I731" s="16" t="str">
        <f>TEXT(E731,"yyyy-mm-ddThh:MM:ss")</f>
        <v>2020-06-13T10:06:00</v>
      </c>
      <c r="J731" s="55" t="str">
        <f>TEXT(F731,"yyyy-mm-ddThh:MM:ss")</f>
        <v>2021-04-13T00:00:00</v>
      </c>
      <c r="K731" s="66">
        <f t="shared" si="11"/>
        <v>6000000</v>
      </c>
      <c r="L731" s="20" t="s">
        <v>3939</v>
      </c>
      <c r="M731" s="12">
        <v>43995.462500000001</v>
      </c>
      <c r="N731" s="64" t="s">
        <v>2876</v>
      </c>
      <c r="O731" s="30" t="s">
        <v>2935</v>
      </c>
      <c r="P731" s="30">
        <f>H731*80%</f>
        <v>4800000</v>
      </c>
      <c r="Q731" t="s">
        <v>2981</v>
      </c>
      <c r="R731" t="s">
        <v>2982</v>
      </c>
      <c r="S731">
        <v>5</v>
      </c>
      <c r="T731">
        <v>3</v>
      </c>
      <c r="U731">
        <v>2</v>
      </c>
      <c r="V731">
        <v>1</v>
      </c>
      <c r="W731">
        <v>0.5</v>
      </c>
      <c r="X731">
        <v>300000000</v>
      </c>
      <c r="Y731">
        <v>50000</v>
      </c>
      <c r="Z731">
        <v>500000</v>
      </c>
      <c r="AA731">
        <v>20000000</v>
      </c>
      <c r="AB731">
        <v>25</v>
      </c>
      <c r="AC731">
        <v>80</v>
      </c>
      <c r="AD731">
        <v>6</v>
      </c>
      <c r="AE731">
        <v>0.2</v>
      </c>
      <c r="AF731">
        <v>0.5</v>
      </c>
      <c r="AG731">
        <v>2</v>
      </c>
      <c r="AH731">
        <v>1</v>
      </c>
      <c r="AI731">
        <v>0.5</v>
      </c>
      <c r="AJ731">
        <v>0.5</v>
      </c>
      <c r="AK731">
        <v>0.5</v>
      </c>
      <c r="AL731">
        <v>6</v>
      </c>
      <c r="AM731">
        <v>4.5</v>
      </c>
      <c r="AN731">
        <v>1.5</v>
      </c>
      <c r="AO731" t="s">
        <v>2983</v>
      </c>
      <c r="AP731" t="s">
        <v>2984</v>
      </c>
      <c r="AQ731" t="s">
        <v>3207</v>
      </c>
      <c r="AR731" t="s">
        <v>2986</v>
      </c>
      <c r="AS731" t="s">
        <v>2987</v>
      </c>
      <c r="AT731" t="s">
        <v>2988</v>
      </c>
      <c r="AU731">
        <v>70</v>
      </c>
      <c r="AV731">
        <v>80</v>
      </c>
      <c r="AW731">
        <v>20000000</v>
      </c>
      <c r="AX731">
        <v>3</v>
      </c>
      <c r="AY731">
        <v>1</v>
      </c>
      <c r="AZ731">
        <v>0.5</v>
      </c>
      <c r="BA731">
        <v>0.3</v>
      </c>
      <c r="BB731">
        <v>0.2</v>
      </c>
      <c r="BC731">
        <v>300000000</v>
      </c>
      <c r="BD731">
        <v>0.2</v>
      </c>
      <c r="BE731">
        <v>0.5</v>
      </c>
      <c r="BF731">
        <v>0.2</v>
      </c>
      <c r="BG731">
        <v>0.5</v>
      </c>
    </row>
    <row r="732" spans="1:59" ht="24.75" thickBot="1" x14ac:dyDescent="0.3">
      <c r="A732" s="10" t="s">
        <v>871</v>
      </c>
      <c r="B732" s="11" t="s">
        <v>1800</v>
      </c>
      <c r="C732" s="10" t="s">
        <v>872</v>
      </c>
      <c r="D732" s="10" t="s">
        <v>872</v>
      </c>
      <c r="E732" s="33">
        <v>43995.42083333333</v>
      </c>
      <c r="F732" s="56">
        <f>EDATE(E732, 10)</f>
        <v>44299</v>
      </c>
      <c r="G732" s="15" t="s">
        <v>3948</v>
      </c>
      <c r="H732" s="59">
        <v>5250000</v>
      </c>
      <c r="I732" s="16" t="str">
        <f>TEXT(E732,"yyyy-mm-ddThh:MM:ss")</f>
        <v>2020-06-13T10:06:00</v>
      </c>
      <c r="J732" s="55" t="str">
        <f>TEXT(F732,"yyyy-mm-ddThh:MM:ss")</f>
        <v>2021-04-13T00:00:00</v>
      </c>
      <c r="K732" s="66">
        <f t="shared" si="11"/>
        <v>5250000</v>
      </c>
      <c r="L732" s="20" t="s">
        <v>3939</v>
      </c>
      <c r="M732" s="12">
        <v>43996.42083333333</v>
      </c>
      <c r="N732" s="64" t="s">
        <v>2876</v>
      </c>
      <c r="O732" s="30" t="s">
        <v>2935</v>
      </c>
      <c r="P732" s="30">
        <f>H732*80%</f>
        <v>4200000</v>
      </c>
      <c r="Q732" t="s">
        <v>2981</v>
      </c>
      <c r="R732" t="s">
        <v>2982</v>
      </c>
      <c r="S732">
        <v>5</v>
      </c>
      <c r="T732">
        <v>3</v>
      </c>
      <c r="U732">
        <v>2</v>
      </c>
      <c r="V732">
        <v>1</v>
      </c>
      <c r="W732">
        <v>0.5</v>
      </c>
      <c r="X732">
        <v>300000000</v>
      </c>
      <c r="Y732">
        <v>50000</v>
      </c>
      <c r="Z732">
        <v>500000</v>
      </c>
      <c r="AA732">
        <v>20000000</v>
      </c>
      <c r="AB732">
        <v>25</v>
      </c>
      <c r="AC732">
        <v>80</v>
      </c>
      <c r="AD732">
        <v>6</v>
      </c>
      <c r="AE732">
        <v>0.2</v>
      </c>
      <c r="AF732">
        <v>0.5</v>
      </c>
      <c r="AG732">
        <v>2</v>
      </c>
      <c r="AH732">
        <v>1</v>
      </c>
      <c r="AI732">
        <v>0.5</v>
      </c>
      <c r="AJ732">
        <v>0.5</v>
      </c>
      <c r="AK732">
        <v>0.5</v>
      </c>
      <c r="AL732">
        <v>6</v>
      </c>
      <c r="AM732">
        <v>4.5</v>
      </c>
      <c r="AN732">
        <v>1.5</v>
      </c>
      <c r="AO732" t="s">
        <v>2983</v>
      </c>
      <c r="AP732" t="s">
        <v>2984</v>
      </c>
      <c r="AQ732" t="s">
        <v>3211</v>
      </c>
      <c r="AR732" t="s">
        <v>2986</v>
      </c>
      <c r="AS732" t="s">
        <v>2987</v>
      </c>
      <c r="AT732" t="s">
        <v>2988</v>
      </c>
      <c r="AU732">
        <v>70</v>
      </c>
      <c r="AV732">
        <v>80</v>
      </c>
      <c r="AW732">
        <v>20000000</v>
      </c>
      <c r="AX732">
        <v>3</v>
      </c>
      <c r="AY732">
        <v>1</v>
      </c>
      <c r="AZ732">
        <v>0.5</v>
      </c>
      <c r="BA732">
        <v>0.3</v>
      </c>
      <c r="BB732">
        <v>0.2</v>
      </c>
      <c r="BC732">
        <v>300000000</v>
      </c>
      <c r="BD732">
        <v>0.2</v>
      </c>
      <c r="BE732">
        <v>0.5</v>
      </c>
      <c r="BF732">
        <v>0.2</v>
      </c>
      <c r="BG732">
        <v>0.5</v>
      </c>
    </row>
    <row r="733" spans="1:59" ht="24.75" thickBot="1" x14ac:dyDescent="0.3">
      <c r="A733" s="10" t="s">
        <v>882</v>
      </c>
      <c r="B733" s="11" t="s">
        <v>1800</v>
      </c>
      <c r="C733" s="10" t="s">
        <v>883</v>
      </c>
      <c r="D733" s="10" t="s">
        <v>883</v>
      </c>
      <c r="E733" s="33">
        <v>43995.42083333333</v>
      </c>
      <c r="F733" s="56">
        <f>EDATE(E733, 10)</f>
        <v>44299</v>
      </c>
      <c r="G733" s="15" t="s">
        <v>3948</v>
      </c>
      <c r="H733" s="59">
        <v>3500000</v>
      </c>
      <c r="I733" s="16" t="str">
        <f>TEXT(E733,"yyyy-mm-ddThh:MM:ss")</f>
        <v>2020-06-13T10:06:00</v>
      </c>
      <c r="J733" s="55" t="str">
        <f>TEXT(F733,"yyyy-mm-ddThh:MM:ss")</f>
        <v>2021-04-13T00:00:00</v>
      </c>
      <c r="K733" s="66">
        <f t="shared" si="11"/>
        <v>3500000</v>
      </c>
      <c r="L733" s="20" t="s">
        <v>3939</v>
      </c>
      <c r="M733" s="12">
        <v>43996.42083333333</v>
      </c>
      <c r="N733" s="64" t="s">
        <v>2876</v>
      </c>
      <c r="O733" s="30" t="s">
        <v>2935</v>
      </c>
      <c r="P733" s="30">
        <f>H733*80%</f>
        <v>2800000</v>
      </c>
      <c r="Q733" t="s">
        <v>2981</v>
      </c>
      <c r="R733" t="s">
        <v>2982</v>
      </c>
      <c r="S733">
        <v>5</v>
      </c>
      <c r="T733">
        <v>3</v>
      </c>
      <c r="U733">
        <v>2</v>
      </c>
      <c r="V733">
        <v>1</v>
      </c>
      <c r="W733">
        <v>0.5</v>
      </c>
      <c r="X733">
        <v>300000000</v>
      </c>
      <c r="Y733">
        <v>50000</v>
      </c>
      <c r="Z733">
        <v>500000</v>
      </c>
      <c r="AA733">
        <v>20000000</v>
      </c>
      <c r="AB733">
        <v>25</v>
      </c>
      <c r="AC733">
        <v>80</v>
      </c>
      <c r="AD733">
        <v>6</v>
      </c>
      <c r="AE733">
        <v>0.2</v>
      </c>
      <c r="AF733">
        <v>0.5</v>
      </c>
      <c r="AG733">
        <v>2</v>
      </c>
      <c r="AH733">
        <v>1</v>
      </c>
      <c r="AI733">
        <v>0.5</v>
      </c>
      <c r="AJ733">
        <v>0.5</v>
      </c>
      <c r="AK733">
        <v>0.5</v>
      </c>
      <c r="AL733">
        <v>6</v>
      </c>
      <c r="AM733">
        <v>4.5</v>
      </c>
      <c r="AN733">
        <v>1.5</v>
      </c>
      <c r="AO733" t="s">
        <v>2983</v>
      </c>
      <c r="AP733" t="s">
        <v>2984</v>
      </c>
      <c r="AQ733" t="s">
        <v>3236</v>
      </c>
      <c r="AR733" t="s">
        <v>2986</v>
      </c>
      <c r="AS733" t="s">
        <v>2987</v>
      </c>
      <c r="AT733" t="s">
        <v>2988</v>
      </c>
      <c r="AU733">
        <v>70</v>
      </c>
      <c r="AV733">
        <v>80</v>
      </c>
      <c r="AW733">
        <v>20000000</v>
      </c>
      <c r="AX733">
        <v>3</v>
      </c>
      <c r="AY733">
        <v>1</v>
      </c>
      <c r="AZ733">
        <v>0.5</v>
      </c>
      <c r="BA733">
        <v>0.3</v>
      </c>
      <c r="BB733">
        <v>0.2</v>
      </c>
      <c r="BC733">
        <v>300000000</v>
      </c>
      <c r="BD733">
        <v>0.2</v>
      </c>
      <c r="BE733">
        <v>0.5</v>
      </c>
      <c r="BF733">
        <v>0.2</v>
      </c>
      <c r="BG733">
        <v>0.5</v>
      </c>
    </row>
    <row r="734" spans="1:59" ht="24.75" thickBot="1" x14ac:dyDescent="0.3">
      <c r="A734" s="10" t="s">
        <v>890</v>
      </c>
      <c r="B734" s="11" t="s">
        <v>1800</v>
      </c>
      <c r="C734" s="10" t="s">
        <v>891</v>
      </c>
      <c r="D734" s="10" t="s">
        <v>891</v>
      </c>
      <c r="E734" s="33">
        <v>43995.42083333333</v>
      </c>
      <c r="F734" s="56">
        <f>EDATE(E734, 10)</f>
        <v>44299</v>
      </c>
      <c r="G734" s="15" t="s">
        <v>3948</v>
      </c>
      <c r="H734" s="59">
        <v>3500000</v>
      </c>
      <c r="I734" s="16" t="str">
        <f>TEXT(E734,"yyyy-mm-ddThh:MM:ss")</f>
        <v>2020-06-13T10:06:00</v>
      </c>
      <c r="J734" s="55" t="str">
        <f>TEXT(F734,"yyyy-mm-ddThh:MM:ss")</f>
        <v>2021-04-13T00:00:00</v>
      </c>
      <c r="K734" s="66">
        <f t="shared" si="11"/>
        <v>3500000</v>
      </c>
      <c r="L734" s="20" t="s">
        <v>3939</v>
      </c>
      <c r="M734" s="12">
        <v>43996.42083333333</v>
      </c>
      <c r="N734" s="64" t="s">
        <v>2876</v>
      </c>
      <c r="O734" s="30" t="s">
        <v>2935</v>
      </c>
      <c r="P734" s="30">
        <f>H734*80%</f>
        <v>2800000</v>
      </c>
      <c r="Q734" t="s">
        <v>2981</v>
      </c>
      <c r="R734" t="s">
        <v>2982</v>
      </c>
      <c r="S734">
        <v>5</v>
      </c>
      <c r="T734">
        <v>3</v>
      </c>
      <c r="U734">
        <v>2</v>
      </c>
      <c r="V734">
        <v>1</v>
      </c>
      <c r="W734">
        <v>0.5</v>
      </c>
      <c r="X734">
        <v>300000000</v>
      </c>
      <c r="Y734">
        <v>50000</v>
      </c>
      <c r="Z734">
        <v>500000</v>
      </c>
      <c r="AA734">
        <v>20000000</v>
      </c>
      <c r="AB734">
        <v>25</v>
      </c>
      <c r="AC734">
        <v>80</v>
      </c>
      <c r="AD734">
        <v>6</v>
      </c>
      <c r="AE734">
        <v>0.2</v>
      </c>
      <c r="AF734">
        <v>0.5</v>
      </c>
      <c r="AG734">
        <v>2</v>
      </c>
      <c r="AH734">
        <v>1</v>
      </c>
      <c r="AI734">
        <v>0.5</v>
      </c>
      <c r="AJ734">
        <v>0.5</v>
      </c>
      <c r="AK734">
        <v>0.5</v>
      </c>
      <c r="AL734">
        <v>6</v>
      </c>
      <c r="AM734">
        <v>4.5</v>
      </c>
      <c r="AN734">
        <v>1.5</v>
      </c>
      <c r="AO734" t="s">
        <v>2983</v>
      </c>
      <c r="AP734" t="s">
        <v>2984</v>
      </c>
      <c r="AQ734" t="s">
        <v>3237</v>
      </c>
      <c r="AR734" t="s">
        <v>2986</v>
      </c>
      <c r="AS734" t="s">
        <v>2987</v>
      </c>
      <c r="AT734" t="s">
        <v>2988</v>
      </c>
      <c r="AU734">
        <v>70</v>
      </c>
      <c r="AV734">
        <v>80</v>
      </c>
      <c r="AW734">
        <v>20000000</v>
      </c>
      <c r="AX734">
        <v>3</v>
      </c>
      <c r="AY734">
        <v>1</v>
      </c>
      <c r="AZ734">
        <v>0.5</v>
      </c>
      <c r="BA734">
        <v>0.3</v>
      </c>
      <c r="BB734">
        <v>0.2</v>
      </c>
      <c r="BC734">
        <v>300000000</v>
      </c>
      <c r="BD734">
        <v>0.2</v>
      </c>
      <c r="BE734">
        <v>0.5</v>
      </c>
      <c r="BF734">
        <v>0.2</v>
      </c>
      <c r="BG734">
        <v>0.5</v>
      </c>
    </row>
    <row r="735" spans="1:59" ht="24.75" thickBot="1" x14ac:dyDescent="0.3">
      <c r="A735" s="10" t="s">
        <v>876</v>
      </c>
      <c r="B735" s="11" t="s">
        <v>1800</v>
      </c>
      <c r="C735" s="10" t="s">
        <v>877</v>
      </c>
      <c r="D735" s="10" t="s">
        <v>877</v>
      </c>
      <c r="E735" s="33">
        <v>43995.42083333333</v>
      </c>
      <c r="F735" s="56">
        <f>EDATE(E735, 10)</f>
        <v>44299</v>
      </c>
      <c r="G735" s="15" t="s">
        <v>3948</v>
      </c>
      <c r="H735" s="59">
        <v>1050000</v>
      </c>
      <c r="I735" s="16" t="str">
        <f>TEXT(E735,"yyyy-mm-ddThh:MM:ss")</f>
        <v>2020-06-13T10:06:00</v>
      </c>
      <c r="J735" s="55" t="str">
        <f>TEXT(F735,"yyyy-mm-ddThh:MM:ss")</f>
        <v>2021-04-13T00:00:00</v>
      </c>
      <c r="K735" s="66">
        <f t="shared" si="11"/>
        <v>1050000</v>
      </c>
      <c r="L735" s="20" t="s">
        <v>3939</v>
      </c>
      <c r="M735" s="12">
        <v>43996.42083333333</v>
      </c>
      <c r="N735" s="64" t="s">
        <v>2876</v>
      </c>
      <c r="O735" s="30" t="s">
        <v>2935</v>
      </c>
      <c r="P735" s="30">
        <f>H735*80%</f>
        <v>840000</v>
      </c>
      <c r="Q735" t="s">
        <v>2981</v>
      </c>
      <c r="R735" t="s">
        <v>2982</v>
      </c>
      <c r="S735">
        <v>5</v>
      </c>
      <c r="T735">
        <v>3</v>
      </c>
      <c r="U735">
        <v>2</v>
      </c>
      <c r="V735">
        <v>1</v>
      </c>
      <c r="W735">
        <v>0.5</v>
      </c>
      <c r="X735">
        <v>300000000</v>
      </c>
      <c r="Y735">
        <v>50000</v>
      </c>
      <c r="Z735">
        <v>500000</v>
      </c>
      <c r="AA735">
        <v>20000000</v>
      </c>
      <c r="AB735">
        <v>25</v>
      </c>
      <c r="AC735">
        <v>80</v>
      </c>
      <c r="AD735">
        <v>6</v>
      </c>
      <c r="AE735">
        <v>0.2</v>
      </c>
      <c r="AF735">
        <v>0.5</v>
      </c>
      <c r="AG735">
        <v>2</v>
      </c>
      <c r="AH735">
        <v>1</v>
      </c>
      <c r="AI735">
        <v>0.5</v>
      </c>
      <c r="AJ735">
        <v>0.5</v>
      </c>
      <c r="AK735">
        <v>0.5</v>
      </c>
      <c r="AL735">
        <v>6</v>
      </c>
      <c r="AM735">
        <v>4.5</v>
      </c>
      <c r="AN735">
        <v>1.5</v>
      </c>
      <c r="AO735" t="s">
        <v>2983</v>
      </c>
      <c r="AP735" t="s">
        <v>2984</v>
      </c>
      <c r="AQ735" t="s">
        <v>3361</v>
      </c>
      <c r="AR735" t="s">
        <v>2986</v>
      </c>
      <c r="AS735" t="s">
        <v>2987</v>
      </c>
      <c r="AT735" t="s">
        <v>2988</v>
      </c>
      <c r="AU735">
        <v>70</v>
      </c>
      <c r="AV735">
        <v>80</v>
      </c>
      <c r="AW735">
        <v>20000000</v>
      </c>
      <c r="AX735">
        <v>3</v>
      </c>
      <c r="AY735">
        <v>1</v>
      </c>
      <c r="AZ735">
        <v>0.5</v>
      </c>
      <c r="BA735">
        <v>0.3</v>
      </c>
      <c r="BB735">
        <v>0.2</v>
      </c>
      <c r="BC735">
        <v>300000000</v>
      </c>
      <c r="BD735">
        <v>0.2</v>
      </c>
      <c r="BE735">
        <v>0.5</v>
      </c>
      <c r="BF735">
        <v>0.2</v>
      </c>
      <c r="BG735">
        <v>0.5</v>
      </c>
    </row>
    <row r="736" spans="1:59" ht="24.75" thickBot="1" x14ac:dyDescent="0.3">
      <c r="A736" s="10" t="s">
        <v>879</v>
      </c>
      <c r="B736" s="11" t="s">
        <v>1800</v>
      </c>
      <c r="C736" s="10" t="s">
        <v>880</v>
      </c>
      <c r="D736" s="10" t="s">
        <v>880</v>
      </c>
      <c r="E736" s="33">
        <v>43995.42083333333</v>
      </c>
      <c r="F736" s="56">
        <f>EDATE(E736, 10)</f>
        <v>44299</v>
      </c>
      <c r="G736" s="15" t="s">
        <v>3948</v>
      </c>
      <c r="H736" s="59">
        <v>1050000</v>
      </c>
      <c r="I736" s="16" t="str">
        <f>TEXT(E736,"yyyy-mm-ddThh:MM:ss")</f>
        <v>2020-06-13T10:06:00</v>
      </c>
      <c r="J736" s="55" t="str">
        <f>TEXT(F736,"yyyy-mm-ddThh:MM:ss")</f>
        <v>2021-04-13T00:00:00</v>
      </c>
      <c r="K736" s="66">
        <f t="shared" si="11"/>
        <v>1050000</v>
      </c>
      <c r="L736" s="20" t="s">
        <v>3939</v>
      </c>
      <c r="M736" s="12">
        <v>43996.42083333333</v>
      </c>
      <c r="N736" s="64" t="s">
        <v>2876</v>
      </c>
      <c r="O736" s="30" t="s">
        <v>2935</v>
      </c>
      <c r="P736" s="30">
        <f>H736*80%</f>
        <v>840000</v>
      </c>
      <c r="Q736" t="s">
        <v>2981</v>
      </c>
      <c r="R736" t="s">
        <v>2982</v>
      </c>
      <c r="S736">
        <v>5</v>
      </c>
      <c r="T736">
        <v>3</v>
      </c>
      <c r="U736">
        <v>2</v>
      </c>
      <c r="V736">
        <v>1</v>
      </c>
      <c r="W736">
        <v>0.5</v>
      </c>
      <c r="X736">
        <v>300000000</v>
      </c>
      <c r="Y736">
        <v>50000</v>
      </c>
      <c r="Z736">
        <v>500000</v>
      </c>
      <c r="AA736">
        <v>20000000</v>
      </c>
      <c r="AB736">
        <v>25</v>
      </c>
      <c r="AC736">
        <v>80</v>
      </c>
      <c r="AD736">
        <v>6</v>
      </c>
      <c r="AE736">
        <v>0.2</v>
      </c>
      <c r="AF736">
        <v>0.5</v>
      </c>
      <c r="AG736">
        <v>2</v>
      </c>
      <c r="AH736">
        <v>1</v>
      </c>
      <c r="AI736">
        <v>0.5</v>
      </c>
      <c r="AJ736">
        <v>0.5</v>
      </c>
      <c r="AK736">
        <v>0.5</v>
      </c>
      <c r="AL736">
        <v>6</v>
      </c>
      <c r="AM736">
        <v>4.5</v>
      </c>
      <c r="AN736">
        <v>1.5</v>
      </c>
      <c r="AO736" t="s">
        <v>2983</v>
      </c>
      <c r="AP736" t="s">
        <v>2984</v>
      </c>
      <c r="AQ736" t="s">
        <v>3362</v>
      </c>
      <c r="AR736" t="s">
        <v>2986</v>
      </c>
      <c r="AS736" t="s">
        <v>2987</v>
      </c>
      <c r="AT736" t="s">
        <v>2988</v>
      </c>
      <c r="AU736">
        <v>70</v>
      </c>
      <c r="AV736">
        <v>80</v>
      </c>
      <c r="AW736">
        <v>20000000</v>
      </c>
      <c r="AX736">
        <v>3</v>
      </c>
      <c r="AY736">
        <v>1</v>
      </c>
      <c r="AZ736">
        <v>0.5</v>
      </c>
      <c r="BA736">
        <v>0.3</v>
      </c>
      <c r="BB736">
        <v>0.2</v>
      </c>
      <c r="BC736">
        <v>300000000</v>
      </c>
      <c r="BD736">
        <v>0.2</v>
      </c>
      <c r="BE736">
        <v>0.5</v>
      </c>
      <c r="BF736">
        <v>0.2</v>
      </c>
      <c r="BG736">
        <v>0.5</v>
      </c>
    </row>
    <row r="737" spans="1:59" ht="24.75" thickBot="1" x14ac:dyDescent="0.3">
      <c r="A737" s="10" t="s">
        <v>901</v>
      </c>
      <c r="B737" s="11" t="s">
        <v>1800</v>
      </c>
      <c r="C737" s="10" t="s">
        <v>902</v>
      </c>
      <c r="D737" s="10" t="s">
        <v>902</v>
      </c>
      <c r="E737" s="33">
        <v>43995.42083333333</v>
      </c>
      <c r="F737" s="56">
        <f>EDATE(E737, 10)</f>
        <v>44299</v>
      </c>
      <c r="G737" s="15" t="s">
        <v>3948</v>
      </c>
      <c r="H737" s="59">
        <v>800000</v>
      </c>
      <c r="I737" s="16" t="str">
        <f>TEXT(E737,"yyyy-mm-ddThh:MM:ss")</f>
        <v>2020-06-13T10:06:00</v>
      </c>
      <c r="J737" s="55" t="str">
        <f>TEXT(F737,"yyyy-mm-ddThh:MM:ss")</f>
        <v>2021-04-13T00:00:00</v>
      </c>
      <c r="K737" s="66">
        <f t="shared" si="11"/>
        <v>800000</v>
      </c>
      <c r="L737" s="20" t="s">
        <v>3939</v>
      </c>
      <c r="M737" s="12">
        <v>43995.42083333333</v>
      </c>
      <c r="N737" s="64" t="s">
        <v>2876</v>
      </c>
      <c r="O737" s="30" t="s">
        <v>2935</v>
      </c>
      <c r="P737" s="30">
        <f>H737*80%</f>
        <v>640000</v>
      </c>
      <c r="Q737" t="s">
        <v>2981</v>
      </c>
      <c r="R737" t="s">
        <v>2982</v>
      </c>
      <c r="S737">
        <v>5</v>
      </c>
      <c r="T737">
        <v>3</v>
      </c>
      <c r="U737">
        <v>2</v>
      </c>
      <c r="V737">
        <v>1</v>
      </c>
      <c r="W737">
        <v>0.5</v>
      </c>
      <c r="X737">
        <v>300000000</v>
      </c>
      <c r="Y737">
        <v>50000</v>
      </c>
      <c r="Z737">
        <v>500000</v>
      </c>
      <c r="AA737">
        <v>20000000</v>
      </c>
      <c r="AB737">
        <v>25</v>
      </c>
      <c r="AC737">
        <v>80</v>
      </c>
      <c r="AD737">
        <v>6</v>
      </c>
      <c r="AE737">
        <v>0.2</v>
      </c>
      <c r="AF737">
        <v>0.5</v>
      </c>
      <c r="AG737">
        <v>2</v>
      </c>
      <c r="AH737">
        <v>1</v>
      </c>
      <c r="AI737">
        <v>0.5</v>
      </c>
      <c r="AJ737">
        <v>0.5</v>
      </c>
      <c r="AK737">
        <v>0.5</v>
      </c>
      <c r="AL737">
        <v>6</v>
      </c>
      <c r="AM737">
        <v>4.5</v>
      </c>
      <c r="AN737">
        <v>1.5</v>
      </c>
      <c r="AO737" t="s">
        <v>2983</v>
      </c>
      <c r="AP737" t="s">
        <v>2984</v>
      </c>
      <c r="AQ737" t="s">
        <v>3447</v>
      </c>
      <c r="AR737" t="s">
        <v>2986</v>
      </c>
      <c r="AS737" t="s">
        <v>2987</v>
      </c>
      <c r="AT737" t="s">
        <v>2988</v>
      </c>
      <c r="AU737">
        <v>70</v>
      </c>
      <c r="AV737">
        <v>80</v>
      </c>
      <c r="AW737">
        <v>20000000</v>
      </c>
      <c r="AX737">
        <v>3</v>
      </c>
      <c r="AY737">
        <v>1</v>
      </c>
      <c r="AZ737">
        <v>0.5</v>
      </c>
      <c r="BA737">
        <v>0.3</v>
      </c>
      <c r="BB737">
        <v>0.2</v>
      </c>
      <c r="BC737">
        <v>300000000</v>
      </c>
      <c r="BD737">
        <v>0.2</v>
      </c>
      <c r="BE737">
        <v>0.5</v>
      </c>
      <c r="BF737">
        <v>0.2</v>
      </c>
      <c r="BG737">
        <v>0.5</v>
      </c>
    </row>
    <row r="738" spans="1:59" ht="24.75" thickBot="1" x14ac:dyDescent="0.3">
      <c r="A738" s="10" t="s">
        <v>886</v>
      </c>
      <c r="B738" s="11" t="s">
        <v>1800</v>
      </c>
      <c r="C738" s="10" t="s">
        <v>887</v>
      </c>
      <c r="D738" s="10" t="s">
        <v>887</v>
      </c>
      <c r="E738" s="33">
        <v>43995.42083333333</v>
      </c>
      <c r="F738" s="56">
        <f>EDATE(E738, 10)</f>
        <v>44299</v>
      </c>
      <c r="G738" s="15" t="s">
        <v>3948</v>
      </c>
      <c r="H738" s="59">
        <v>700000</v>
      </c>
      <c r="I738" s="16" t="str">
        <f>TEXT(E738,"yyyy-mm-ddThh:MM:ss")</f>
        <v>2020-06-13T10:06:00</v>
      </c>
      <c r="J738" s="55" t="str">
        <f>TEXT(F738,"yyyy-mm-ddThh:MM:ss")</f>
        <v>2021-04-13T00:00:00</v>
      </c>
      <c r="K738" s="66">
        <f t="shared" si="11"/>
        <v>700000</v>
      </c>
      <c r="L738" s="20" t="s">
        <v>3939</v>
      </c>
      <c r="M738" s="12">
        <v>43996.42083333333</v>
      </c>
      <c r="N738" s="64" t="s">
        <v>2876</v>
      </c>
      <c r="O738" s="30" t="s">
        <v>2935</v>
      </c>
      <c r="P738" s="30">
        <f>H738*80%</f>
        <v>560000</v>
      </c>
      <c r="Q738" t="s">
        <v>2981</v>
      </c>
      <c r="R738" t="s">
        <v>2982</v>
      </c>
      <c r="S738">
        <v>5</v>
      </c>
      <c r="T738">
        <v>3</v>
      </c>
      <c r="U738">
        <v>2</v>
      </c>
      <c r="V738">
        <v>1</v>
      </c>
      <c r="W738">
        <v>0.5</v>
      </c>
      <c r="X738">
        <v>300000000</v>
      </c>
      <c r="Y738">
        <v>50000</v>
      </c>
      <c r="Z738">
        <v>500000</v>
      </c>
      <c r="AA738">
        <v>20000000</v>
      </c>
      <c r="AB738">
        <v>25</v>
      </c>
      <c r="AC738">
        <v>80</v>
      </c>
      <c r="AD738">
        <v>6</v>
      </c>
      <c r="AE738">
        <v>0.2</v>
      </c>
      <c r="AF738">
        <v>0.5</v>
      </c>
      <c r="AG738">
        <v>2</v>
      </c>
      <c r="AH738">
        <v>1</v>
      </c>
      <c r="AI738">
        <v>0.5</v>
      </c>
      <c r="AJ738">
        <v>0.5</v>
      </c>
      <c r="AK738">
        <v>0.5</v>
      </c>
      <c r="AL738">
        <v>6</v>
      </c>
      <c r="AM738">
        <v>4.5</v>
      </c>
      <c r="AN738">
        <v>1.5</v>
      </c>
      <c r="AO738" t="s">
        <v>2983</v>
      </c>
      <c r="AP738" t="s">
        <v>2984</v>
      </c>
      <c r="AQ738" t="s">
        <v>3479</v>
      </c>
      <c r="AR738" t="s">
        <v>2986</v>
      </c>
      <c r="AS738" t="s">
        <v>2987</v>
      </c>
      <c r="AT738" t="s">
        <v>2988</v>
      </c>
      <c r="AU738">
        <v>70</v>
      </c>
      <c r="AV738">
        <v>80</v>
      </c>
      <c r="AW738">
        <v>20000000</v>
      </c>
      <c r="AX738">
        <v>3</v>
      </c>
      <c r="AY738">
        <v>1</v>
      </c>
      <c r="AZ738">
        <v>0.5</v>
      </c>
      <c r="BA738">
        <v>0.3</v>
      </c>
      <c r="BB738">
        <v>0.2</v>
      </c>
      <c r="BC738">
        <v>300000000</v>
      </c>
      <c r="BD738">
        <v>0.2</v>
      </c>
      <c r="BE738">
        <v>0.5</v>
      </c>
      <c r="BF738">
        <v>0.2</v>
      </c>
      <c r="BG738">
        <v>0.5</v>
      </c>
    </row>
    <row r="739" spans="1:59" ht="24.75" thickBot="1" x14ac:dyDescent="0.3">
      <c r="A739" s="10" t="s">
        <v>893</v>
      </c>
      <c r="B739" s="11" t="s">
        <v>1800</v>
      </c>
      <c r="C739" s="10" t="s">
        <v>894</v>
      </c>
      <c r="D739" s="10" t="s">
        <v>894</v>
      </c>
      <c r="E739" s="33">
        <v>43995.42083333333</v>
      </c>
      <c r="F739" s="56">
        <f>EDATE(E739, 10)</f>
        <v>44299</v>
      </c>
      <c r="G739" s="15" t="s">
        <v>3948</v>
      </c>
      <c r="H739" s="59">
        <v>518000</v>
      </c>
      <c r="I739" s="16" t="str">
        <f>TEXT(E739,"yyyy-mm-ddThh:MM:ss")</f>
        <v>2020-06-13T10:06:00</v>
      </c>
      <c r="J739" s="55" t="str">
        <f>TEXT(F739,"yyyy-mm-ddThh:MM:ss")</f>
        <v>2021-04-13T00:00:00</v>
      </c>
      <c r="K739" s="66">
        <f t="shared" si="11"/>
        <v>518000</v>
      </c>
      <c r="L739" s="20" t="s">
        <v>3939</v>
      </c>
      <c r="M739" s="12">
        <v>43995.712500000001</v>
      </c>
      <c r="N739" s="64" t="s">
        <v>2876</v>
      </c>
      <c r="O739" s="30" t="s">
        <v>2935</v>
      </c>
      <c r="P739" s="30">
        <f>H739*80%</f>
        <v>414400</v>
      </c>
      <c r="Q739" t="s">
        <v>2981</v>
      </c>
      <c r="R739" t="s">
        <v>2982</v>
      </c>
      <c r="S739">
        <v>5</v>
      </c>
      <c r="T739">
        <v>3</v>
      </c>
      <c r="U739">
        <v>2</v>
      </c>
      <c r="V739">
        <v>1</v>
      </c>
      <c r="W739">
        <v>0.5</v>
      </c>
      <c r="X739">
        <v>300000000</v>
      </c>
      <c r="Y739">
        <v>50000</v>
      </c>
      <c r="Z739">
        <v>500000</v>
      </c>
      <c r="AA739">
        <v>20000000</v>
      </c>
      <c r="AB739">
        <v>25</v>
      </c>
      <c r="AC739">
        <v>80</v>
      </c>
      <c r="AD739">
        <v>6</v>
      </c>
      <c r="AE739">
        <v>0.2</v>
      </c>
      <c r="AF739">
        <v>0.5</v>
      </c>
      <c r="AG739">
        <v>2</v>
      </c>
      <c r="AH739">
        <v>1</v>
      </c>
      <c r="AI739">
        <v>0.5</v>
      </c>
      <c r="AJ739">
        <v>0.5</v>
      </c>
      <c r="AK739">
        <v>0.5</v>
      </c>
      <c r="AL739">
        <v>6</v>
      </c>
      <c r="AM739">
        <v>4.5</v>
      </c>
      <c r="AN739">
        <v>1.5</v>
      </c>
      <c r="AO739" t="s">
        <v>2983</v>
      </c>
      <c r="AP739" t="s">
        <v>2984</v>
      </c>
      <c r="AQ739" t="s">
        <v>3683</v>
      </c>
      <c r="AR739" t="s">
        <v>2986</v>
      </c>
      <c r="AS739" t="s">
        <v>2987</v>
      </c>
      <c r="AT739" t="s">
        <v>2988</v>
      </c>
      <c r="AU739">
        <v>70</v>
      </c>
      <c r="AV739">
        <v>80</v>
      </c>
      <c r="AW739">
        <v>20000000</v>
      </c>
      <c r="AX739">
        <v>3</v>
      </c>
      <c r="AY739">
        <v>1</v>
      </c>
      <c r="AZ739">
        <v>0.5</v>
      </c>
      <c r="BA739">
        <v>0.3</v>
      </c>
      <c r="BB739">
        <v>0.2</v>
      </c>
      <c r="BC739">
        <v>300000000</v>
      </c>
      <c r="BD739">
        <v>0.2</v>
      </c>
      <c r="BE739">
        <v>0.5</v>
      </c>
      <c r="BF739">
        <v>0.2</v>
      </c>
      <c r="BG739">
        <v>0.5</v>
      </c>
    </row>
    <row r="740" spans="1:59" ht="24.75" thickBot="1" x14ac:dyDescent="0.3">
      <c r="A740" s="10" t="s">
        <v>864</v>
      </c>
      <c r="B740" s="11" t="s">
        <v>1800</v>
      </c>
      <c r="C740" s="10" t="s">
        <v>865</v>
      </c>
      <c r="D740" s="10" t="s">
        <v>865</v>
      </c>
      <c r="E740" s="33">
        <v>43995.42083333333</v>
      </c>
      <c r="F740" s="56">
        <f>EDATE(E740, 10)</f>
        <v>44299</v>
      </c>
      <c r="G740" s="15" t="s">
        <v>3948</v>
      </c>
      <c r="H740" s="59">
        <v>500000</v>
      </c>
      <c r="I740" s="16" t="str">
        <f>TEXT(E740,"yyyy-mm-ddThh:MM:ss")</f>
        <v>2020-06-13T10:06:00</v>
      </c>
      <c r="J740" s="55" t="str">
        <f>TEXT(F740,"yyyy-mm-ddThh:MM:ss")</f>
        <v>2021-04-13T00:00:00</v>
      </c>
      <c r="K740" s="66">
        <f t="shared" si="11"/>
        <v>500000</v>
      </c>
      <c r="L740" s="20" t="s">
        <v>3939</v>
      </c>
      <c r="M740" s="12">
        <v>43995.462500000001</v>
      </c>
      <c r="N740" s="64" t="s">
        <v>2876</v>
      </c>
      <c r="O740" s="30" t="s">
        <v>2935</v>
      </c>
      <c r="P740" s="30">
        <f>H740*80%</f>
        <v>400000</v>
      </c>
      <c r="Q740" t="s">
        <v>2981</v>
      </c>
      <c r="R740" t="s">
        <v>2982</v>
      </c>
      <c r="S740">
        <v>5</v>
      </c>
      <c r="T740">
        <v>3</v>
      </c>
      <c r="U740">
        <v>2</v>
      </c>
      <c r="V740">
        <v>1</v>
      </c>
      <c r="W740">
        <v>0.5</v>
      </c>
      <c r="X740">
        <v>300000000</v>
      </c>
      <c r="Y740">
        <v>50000</v>
      </c>
      <c r="Z740">
        <v>500000</v>
      </c>
      <c r="AA740">
        <v>20000000</v>
      </c>
      <c r="AB740">
        <v>25</v>
      </c>
      <c r="AC740">
        <v>80</v>
      </c>
      <c r="AD740">
        <v>6</v>
      </c>
      <c r="AE740">
        <v>0.2</v>
      </c>
      <c r="AF740">
        <v>0.5</v>
      </c>
      <c r="AG740">
        <v>2</v>
      </c>
      <c r="AH740">
        <v>1</v>
      </c>
      <c r="AI740">
        <v>0.5</v>
      </c>
      <c r="AJ740">
        <v>0.5</v>
      </c>
      <c r="AK740">
        <v>0.5</v>
      </c>
      <c r="AL740">
        <v>6</v>
      </c>
      <c r="AM740">
        <v>4.5</v>
      </c>
      <c r="AN740">
        <v>1.5</v>
      </c>
      <c r="AO740" t="s">
        <v>2983</v>
      </c>
      <c r="AP740" t="s">
        <v>2984</v>
      </c>
      <c r="AQ740" t="s">
        <v>3776</v>
      </c>
      <c r="AR740" t="s">
        <v>2986</v>
      </c>
      <c r="AS740" t="s">
        <v>2987</v>
      </c>
      <c r="AT740" t="s">
        <v>2988</v>
      </c>
      <c r="AU740">
        <v>70</v>
      </c>
      <c r="AV740">
        <v>80</v>
      </c>
      <c r="AW740">
        <v>20000000</v>
      </c>
      <c r="AX740">
        <v>3</v>
      </c>
      <c r="AY740">
        <v>1</v>
      </c>
      <c r="AZ740">
        <v>0.5</v>
      </c>
      <c r="BA740">
        <v>0.3</v>
      </c>
      <c r="BB740">
        <v>0.2</v>
      </c>
      <c r="BC740">
        <v>300000000</v>
      </c>
      <c r="BD740">
        <v>0.2</v>
      </c>
      <c r="BE740">
        <v>0.5</v>
      </c>
      <c r="BF740">
        <v>0.2</v>
      </c>
      <c r="BG740">
        <v>0.5</v>
      </c>
    </row>
    <row r="741" spans="1:59" ht="24.75" thickBot="1" x14ac:dyDescent="0.3">
      <c r="A741" s="10" t="s">
        <v>904</v>
      </c>
      <c r="B741" s="11" t="s">
        <v>1800</v>
      </c>
      <c r="C741" s="10" t="s">
        <v>905</v>
      </c>
      <c r="D741" s="10" t="s">
        <v>905</v>
      </c>
      <c r="E741" s="33">
        <v>43995.42083333333</v>
      </c>
      <c r="F741" s="56">
        <f>EDATE(E741, 10)</f>
        <v>44299</v>
      </c>
      <c r="G741" s="15" t="s">
        <v>3948</v>
      </c>
      <c r="H741" s="59">
        <v>500000</v>
      </c>
      <c r="I741" s="16" t="str">
        <f>TEXT(E741,"yyyy-mm-ddThh:MM:ss")</f>
        <v>2020-06-13T10:06:00</v>
      </c>
      <c r="J741" s="55" t="str">
        <f>TEXT(F741,"yyyy-mm-ddThh:MM:ss")</f>
        <v>2021-04-13T00:00:00</v>
      </c>
      <c r="K741" s="66">
        <f t="shared" si="11"/>
        <v>500000</v>
      </c>
      <c r="L741" s="20" t="s">
        <v>3939</v>
      </c>
      <c r="M741" s="12">
        <v>43995.42083333333</v>
      </c>
      <c r="N741" s="64" t="s">
        <v>2876</v>
      </c>
      <c r="O741" s="30" t="s">
        <v>2935</v>
      </c>
      <c r="P741" s="30">
        <f>H741*80%</f>
        <v>400000</v>
      </c>
      <c r="Q741" t="s">
        <v>2981</v>
      </c>
      <c r="R741" t="s">
        <v>2982</v>
      </c>
      <c r="S741">
        <v>5</v>
      </c>
      <c r="T741">
        <v>3</v>
      </c>
      <c r="U741">
        <v>2</v>
      </c>
      <c r="V741">
        <v>1</v>
      </c>
      <c r="W741">
        <v>0.5</v>
      </c>
      <c r="X741">
        <v>300000000</v>
      </c>
      <c r="Y741">
        <v>50000</v>
      </c>
      <c r="Z741">
        <v>500000</v>
      </c>
      <c r="AA741">
        <v>20000000</v>
      </c>
      <c r="AB741">
        <v>25</v>
      </c>
      <c r="AC741">
        <v>80</v>
      </c>
      <c r="AD741">
        <v>6</v>
      </c>
      <c r="AE741">
        <v>0.2</v>
      </c>
      <c r="AF741">
        <v>0.5</v>
      </c>
      <c r="AG741">
        <v>2</v>
      </c>
      <c r="AH741">
        <v>1</v>
      </c>
      <c r="AI741">
        <v>0.5</v>
      </c>
      <c r="AJ741">
        <v>0.5</v>
      </c>
      <c r="AK741">
        <v>0.5</v>
      </c>
      <c r="AL741">
        <v>6</v>
      </c>
      <c r="AM741">
        <v>4.5</v>
      </c>
      <c r="AN741">
        <v>1.5</v>
      </c>
      <c r="AO741" t="s">
        <v>2983</v>
      </c>
      <c r="AP741" t="s">
        <v>2984</v>
      </c>
      <c r="AQ741" t="s">
        <v>3777</v>
      </c>
      <c r="AR741" t="s">
        <v>2986</v>
      </c>
      <c r="AS741" t="s">
        <v>2987</v>
      </c>
      <c r="AT741" t="s">
        <v>2988</v>
      </c>
      <c r="AU741">
        <v>70</v>
      </c>
      <c r="AV741">
        <v>80</v>
      </c>
      <c r="AW741">
        <v>20000000</v>
      </c>
      <c r="AX741">
        <v>3</v>
      </c>
      <c r="AY741">
        <v>1</v>
      </c>
      <c r="AZ741">
        <v>0.5</v>
      </c>
      <c r="BA741">
        <v>0.3</v>
      </c>
      <c r="BB741">
        <v>0.2</v>
      </c>
      <c r="BC741">
        <v>300000000</v>
      </c>
      <c r="BD741">
        <v>0.2</v>
      </c>
      <c r="BE741">
        <v>0.5</v>
      </c>
      <c r="BF741">
        <v>0.2</v>
      </c>
      <c r="BG741">
        <v>0.5</v>
      </c>
    </row>
    <row r="742" spans="1:59" ht="24.75" thickBot="1" x14ac:dyDescent="0.3">
      <c r="A742" s="10" t="s">
        <v>822</v>
      </c>
      <c r="B742" s="11" t="s">
        <v>1800</v>
      </c>
      <c r="C742" s="10" t="s">
        <v>823</v>
      </c>
      <c r="D742" s="10" t="s">
        <v>823</v>
      </c>
      <c r="E742" s="33">
        <v>43995.462500000001</v>
      </c>
      <c r="F742" s="56">
        <f>EDATE(E742, 10)</f>
        <v>44299</v>
      </c>
      <c r="G742" s="15" t="s">
        <v>3948</v>
      </c>
      <c r="H742" s="59">
        <v>1500000</v>
      </c>
      <c r="I742" s="16" t="str">
        <f>TEXT(E742,"yyyy-mm-ddThh:MM:ss")</f>
        <v>2020-06-13T11:06:00</v>
      </c>
      <c r="J742" s="55" t="str">
        <f>TEXT(F742,"yyyy-mm-ddThh:MM:ss")</f>
        <v>2021-04-13T00:00:00</v>
      </c>
      <c r="K742" s="66">
        <f t="shared" si="11"/>
        <v>1500000</v>
      </c>
      <c r="L742" s="20" t="s">
        <v>3939</v>
      </c>
      <c r="M742" s="12">
        <v>43995.54583333333</v>
      </c>
      <c r="N742" s="64" t="s">
        <v>2876</v>
      </c>
      <c r="O742" s="30" t="s">
        <v>2935</v>
      </c>
      <c r="P742" s="30">
        <f>H742*80%</f>
        <v>1200000</v>
      </c>
      <c r="Q742" t="s">
        <v>2981</v>
      </c>
      <c r="R742" t="s">
        <v>2982</v>
      </c>
      <c r="S742">
        <v>5</v>
      </c>
      <c r="T742">
        <v>3</v>
      </c>
      <c r="U742">
        <v>2</v>
      </c>
      <c r="V742">
        <v>1</v>
      </c>
      <c r="W742">
        <v>0.5</v>
      </c>
      <c r="X742">
        <v>300000000</v>
      </c>
      <c r="Y742">
        <v>50000</v>
      </c>
      <c r="Z742">
        <v>500000</v>
      </c>
      <c r="AA742">
        <v>20000000</v>
      </c>
      <c r="AB742">
        <v>25</v>
      </c>
      <c r="AC742">
        <v>80</v>
      </c>
      <c r="AD742">
        <v>6</v>
      </c>
      <c r="AE742">
        <v>0.2</v>
      </c>
      <c r="AF742">
        <v>0.5</v>
      </c>
      <c r="AG742">
        <v>2</v>
      </c>
      <c r="AH742">
        <v>1</v>
      </c>
      <c r="AI742">
        <v>0.5</v>
      </c>
      <c r="AJ742">
        <v>0.5</v>
      </c>
      <c r="AK742">
        <v>0.5</v>
      </c>
      <c r="AL742">
        <v>6</v>
      </c>
      <c r="AM742">
        <v>4.5</v>
      </c>
      <c r="AN742">
        <v>1.5</v>
      </c>
      <c r="AO742" t="s">
        <v>2983</v>
      </c>
      <c r="AP742" t="s">
        <v>2984</v>
      </c>
      <c r="AQ742" t="s">
        <v>3313</v>
      </c>
      <c r="AR742" t="s">
        <v>2986</v>
      </c>
      <c r="AS742" t="s">
        <v>2987</v>
      </c>
      <c r="AT742" t="s">
        <v>2988</v>
      </c>
      <c r="AU742">
        <v>70</v>
      </c>
      <c r="AV742">
        <v>80</v>
      </c>
      <c r="AW742">
        <v>20000000</v>
      </c>
      <c r="AX742">
        <v>3</v>
      </c>
      <c r="AY742">
        <v>1</v>
      </c>
      <c r="AZ742">
        <v>0.5</v>
      </c>
      <c r="BA742">
        <v>0.3</v>
      </c>
      <c r="BB742">
        <v>0.2</v>
      </c>
      <c r="BC742">
        <v>300000000</v>
      </c>
      <c r="BD742">
        <v>0.2</v>
      </c>
      <c r="BE742">
        <v>0.5</v>
      </c>
      <c r="BF742">
        <v>0.2</v>
      </c>
      <c r="BG742">
        <v>0.5</v>
      </c>
    </row>
    <row r="743" spans="1:59" ht="24.75" thickBot="1" x14ac:dyDescent="0.3">
      <c r="A743" s="10" t="s">
        <v>825</v>
      </c>
      <c r="B743" s="11" t="s">
        <v>1800</v>
      </c>
      <c r="C743" s="10" t="s">
        <v>826</v>
      </c>
      <c r="D743" s="10" t="s">
        <v>826</v>
      </c>
      <c r="E743" s="33">
        <v>43995.462500000001</v>
      </c>
      <c r="F743" s="56">
        <f>EDATE(E743, 10)</f>
        <v>44299</v>
      </c>
      <c r="G743" s="15" t="s">
        <v>3948</v>
      </c>
      <c r="H743" s="59">
        <v>1000000</v>
      </c>
      <c r="I743" s="16" t="str">
        <f>TEXT(E743,"yyyy-mm-ddThh:MM:ss")</f>
        <v>2020-06-13T11:06:00</v>
      </c>
      <c r="J743" s="55" t="str">
        <f>TEXT(F743,"yyyy-mm-ddThh:MM:ss")</f>
        <v>2021-04-13T00:00:00</v>
      </c>
      <c r="K743" s="66">
        <f t="shared" si="11"/>
        <v>1000000</v>
      </c>
      <c r="L743" s="20" t="s">
        <v>3939</v>
      </c>
      <c r="M743" s="12">
        <v>43995.54583333333</v>
      </c>
      <c r="N743" s="64" t="s">
        <v>2876</v>
      </c>
      <c r="O743" s="30" t="s">
        <v>2935</v>
      </c>
      <c r="P743" s="30">
        <f>H743*80%</f>
        <v>800000</v>
      </c>
      <c r="Q743" t="s">
        <v>2981</v>
      </c>
      <c r="R743" t="s">
        <v>2982</v>
      </c>
      <c r="S743">
        <v>5</v>
      </c>
      <c r="T743">
        <v>3</v>
      </c>
      <c r="U743">
        <v>2</v>
      </c>
      <c r="V743">
        <v>1</v>
      </c>
      <c r="W743">
        <v>0.5</v>
      </c>
      <c r="X743">
        <v>300000000</v>
      </c>
      <c r="Y743">
        <v>50000</v>
      </c>
      <c r="Z743">
        <v>500000</v>
      </c>
      <c r="AA743">
        <v>20000000</v>
      </c>
      <c r="AB743">
        <v>25</v>
      </c>
      <c r="AC743">
        <v>80</v>
      </c>
      <c r="AD743">
        <v>6</v>
      </c>
      <c r="AE743">
        <v>0.2</v>
      </c>
      <c r="AF743">
        <v>0.5</v>
      </c>
      <c r="AG743">
        <v>2</v>
      </c>
      <c r="AH743">
        <v>1</v>
      </c>
      <c r="AI743">
        <v>0.5</v>
      </c>
      <c r="AJ743">
        <v>0.5</v>
      </c>
      <c r="AK743">
        <v>0.5</v>
      </c>
      <c r="AL743">
        <v>6</v>
      </c>
      <c r="AM743">
        <v>4.5</v>
      </c>
      <c r="AN743">
        <v>1.5</v>
      </c>
      <c r="AO743" t="s">
        <v>2983</v>
      </c>
      <c r="AP743" t="s">
        <v>2984</v>
      </c>
      <c r="AQ743" t="s">
        <v>3382</v>
      </c>
      <c r="AR743" t="s">
        <v>2986</v>
      </c>
      <c r="AS743" t="s">
        <v>2987</v>
      </c>
      <c r="AT743" t="s">
        <v>2988</v>
      </c>
      <c r="AU743">
        <v>70</v>
      </c>
      <c r="AV743">
        <v>80</v>
      </c>
      <c r="AW743">
        <v>20000000</v>
      </c>
      <c r="AX743">
        <v>3</v>
      </c>
      <c r="AY743">
        <v>1</v>
      </c>
      <c r="AZ743">
        <v>0.5</v>
      </c>
      <c r="BA743">
        <v>0.3</v>
      </c>
      <c r="BB743">
        <v>0.2</v>
      </c>
      <c r="BC743">
        <v>300000000</v>
      </c>
      <c r="BD743">
        <v>0.2</v>
      </c>
      <c r="BE743">
        <v>0.5</v>
      </c>
      <c r="BF743">
        <v>0.2</v>
      </c>
      <c r="BG743">
        <v>0.5</v>
      </c>
    </row>
    <row r="744" spans="1:59" ht="24.75" thickBot="1" x14ac:dyDescent="0.3">
      <c r="A744" s="10" t="s">
        <v>832</v>
      </c>
      <c r="B744" s="11" t="s">
        <v>1800</v>
      </c>
      <c r="C744" s="10" t="s">
        <v>833</v>
      </c>
      <c r="D744" s="10" t="s">
        <v>833</v>
      </c>
      <c r="E744" s="33">
        <v>43995.462500000001</v>
      </c>
      <c r="F744" s="56">
        <f>EDATE(E744, 10)</f>
        <v>44299</v>
      </c>
      <c r="G744" s="15" t="s">
        <v>3948</v>
      </c>
      <c r="H744" s="59">
        <v>1000000</v>
      </c>
      <c r="I744" s="16" t="str">
        <f>TEXT(E744,"yyyy-mm-ddThh:MM:ss")</f>
        <v>2020-06-13T11:06:00</v>
      </c>
      <c r="J744" s="55" t="str">
        <f>TEXT(F744,"yyyy-mm-ddThh:MM:ss")</f>
        <v>2021-04-13T00:00:00</v>
      </c>
      <c r="K744" s="66">
        <f t="shared" si="11"/>
        <v>1000000</v>
      </c>
      <c r="L744" s="20" t="s">
        <v>3939</v>
      </c>
      <c r="M744" s="12">
        <v>43995.54583333333</v>
      </c>
      <c r="N744" s="64" t="s">
        <v>2876</v>
      </c>
      <c r="O744" s="30" t="s">
        <v>2935</v>
      </c>
      <c r="P744" s="30">
        <f>H744*80%</f>
        <v>800000</v>
      </c>
      <c r="Q744" t="s">
        <v>2981</v>
      </c>
      <c r="R744" t="s">
        <v>2982</v>
      </c>
      <c r="S744">
        <v>5</v>
      </c>
      <c r="T744">
        <v>3</v>
      </c>
      <c r="U744">
        <v>2</v>
      </c>
      <c r="V744">
        <v>1</v>
      </c>
      <c r="W744">
        <v>0.5</v>
      </c>
      <c r="X744">
        <v>300000000</v>
      </c>
      <c r="Y744">
        <v>50000</v>
      </c>
      <c r="Z744">
        <v>500000</v>
      </c>
      <c r="AA744">
        <v>20000000</v>
      </c>
      <c r="AB744">
        <v>25</v>
      </c>
      <c r="AC744">
        <v>80</v>
      </c>
      <c r="AD744">
        <v>6</v>
      </c>
      <c r="AE744">
        <v>0.2</v>
      </c>
      <c r="AF744">
        <v>0.5</v>
      </c>
      <c r="AG744">
        <v>2</v>
      </c>
      <c r="AH744">
        <v>1</v>
      </c>
      <c r="AI744">
        <v>0.5</v>
      </c>
      <c r="AJ744">
        <v>0.5</v>
      </c>
      <c r="AK744">
        <v>0.5</v>
      </c>
      <c r="AL744">
        <v>6</v>
      </c>
      <c r="AM744">
        <v>4.5</v>
      </c>
      <c r="AN744">
        <v>1.5</v>
      </c>
      <c r="AO744" t="s">
        <v>2983</v>
      </c>
      <c r="AP744" t="s">
        <v>2984</v>
      </c>
      <c r="AQ744" t="s">
        <v>3383</v>
      </c>
      <c r="AR744" t="s">
        <v>2986</v>
      </c>
      <c r="AS744" t="s">
        <v>2987</v>
      </c>
      <c r="AT744" t="s">
        <v>2988</v>
      </c>
      <c r="AU744">
        <v>70</v>
      </c>
      <c r="AV744">
        <v>80</v>
      </c>
      <c r="AW744">
        <v>20000000</v>
      </c>
      <c r="AX744">
        <v>3</v>
      </c>
      <c r="AY744">
        <v>1</v>
      </c>
      <c r="AZ744">
        <v>0.5</v>
      </c>
      <c r="BA744">
        <v>0.3</v>
      </c>
      <c r="BB744">
        <v>0.2</v>
      </c>
      <c r="BC744">
        <v>300000000</v>
      </c>
      <c r="BD744">
        <v>0.2</v>
      </c>
      <c r="BE744">
        <v>0.5</v>
      </c>
      <c r="BF744">
        <v>0.2</v>
      </c>
      <c r="BG744">
        <v>0.5</v>
      </c>
    </row>
    <row r="745" spans="1:59" ht="24.75" thickBot="1" x14ac:dyDescent="0.3">
      <c r="A745" s="10" t="s">
        <v>853</v>
      </c>
      <c r="B745" s="11" t="s">
        <v>1800</v>
      </c>
      <c r="C745" s="10" t="s">
        <v>854</v>
      </c>
      <c r="D745" s="10" t="s">
        <v>854</v>
      </c>
      <c r="E745" s="33">
        <v>43995.462500000001</v>
      </c>
      <c r="F745" s="56">
        <f>EDATE(E745, 10)</f>
        <v>44299</v>
      </c>
      <c r="G745" s="15" t="s">
        <v>3948</v>
      </c>
      <c r="H745" s="59">
        <v>880000</v>
      </c>
      <c r="I745" s="16" t="str">
        <f>TEXT(E745,"yyyy-mm-ddThh:MM:ss")</f>
        <v>2020-06-13T11:06:00</v>
      </c>
      <c r="J745" s="55" t="str">
        <f>TEXT(F745,"yyyy-mm-ddThh:MM:ss")</f>
        <v>2021-04-13T00:00:00</v>
      </c>
      <c r="K745" s="66">
        <f t="shared" si="11"/>
        <v>880000</v>
      </c>
      <c r="L745" s="20" t="s">
        <v>3939</v>
      </c>
      <c r="M745" s="12">
        <v>43995.462500000001</v>
      </c>
      <c r="N745" s="64" t="s">
        <v>2876</v>
      </c>
      <c r="O745" s="30" t="s">
        <v>2935</v>
      </c>
      <c r="P745" s="30">
        <f>H745*80%</f>
        <v>704000</v>
      </c>
      <c r="Q745" t="s">
        <v>2981</v>
      </c>
      <c r="R745" t="s">
        <v>2982</v>
      </c>
      <c r="S745">
        <v>5</v>
      </c>
      <c r="T745">
        <v>3</v>
      </c>
      <c r="U745">
        <v>2</v>
      </c>
      <c r="V745">
        <v>1</v>
      </c>
      <c r="W745">
        <v>0.5</v>
      </c>
      <c r="X745">
        <v>300000000</v>
      </c>
      <c r="Y745">
        <v>50000</v>
      </c>
      <c r="Z745">
        <v>500000</v>
      </c>
      <c r="AA745">
        <v>20000000</v>
      </c>
      <c r="AB745">
        <v>25</v>
      </c>
      <c r="AC745">
        <v>80</v>
      </c>
      <c r="AD745">
        <v>6</v>
      </c>
      <c r="AE745">
        <v>0.2</v>
      </c>
      <c r="AF745">
        <v>0.5</v>
      </c>
      <c r="AG745">
        <v>2</v>
      </c>
      <c r="AH745">
        <v>1</v>
      </c>
      <c r="AI745">
        <v>0.5</v>
      </c>
      <c r="AJ745">
        <v>0.5</v>
      </c>
      <c r="AK745">
        <v>0.5</v>
      </c>
      <c r="AL745">
        <v>6</v>
      </c>
      <c r="AM745">
        <v>4.5</v>
      </c>
      <c r="AN745">
        <v>1.5</v>
      </c>
      <c r="AO745" t="s">
        <v>2983</v>
      </c>
      <c r="AP745" t="s">
        <v>2984</v>
      </c>
      <c r="AQ745" t="s">
        <v>3432</v>
      </c>
      <c r="AR745" t="s">
        <v>2986</v>
      </c>
      <c r="AS745" t="s">
        <v>2987</v>
      </c>
      <c r="AT745" t="s">
        <v>2988</v>
      </c>
      <c r="AU745">
        <v>70</v>
      </c>
      <c r="AV745">
        <v>80</v>
      </c>
      <c r="AW745">
        <v>20000000</v>
      </c>
      <c r="AX745">
        <v>3</v>
      </c>
      <c r="AY745">
        <v>1</v>
      </c>
      <c r="AZ745">
        <v>0.5</v>
      </c>
      <c r="BA745">
        <v>0.3</v>
      </c>
      <c r="BB745">
        <v>0.2</v>
      </c>
      <c r="BC745">
        <v>300000000</v>
      </c>
      <c r="BD745">
        <v>0.2</v>
      </c>
      <c r="BE745">
        <v>0.5</v>
      </c>
      <c r="BF745">
        <v>0.2</v>
      </c>
      <c r="BG745">
        <v>0.5</v>
      </c>
    </row>
    <row r="746" spans="1:59" ht="24.75" thickBot="1" x14ac:dyDescent="0.3">
      <c r="A746" s="10" t="s">
        <v>836</v>
      </c>
      <c r="B746" s="11" t="s">
        <v>1800</v>
      </c>
      <c r="C746" s="10" t="s">
        <v>837</v>
      </c>
      <c r="D746" s="10" t="s">
        <v>837</v>
      </c>
      <c r="E746" s="33">
        <v>43995.462500000001</v>
      </c>
      <c r="F746" s="56">
        <f>EDATE(E746, 10)</f>
        <v>44299</v>
      </c>
      <c r="G746" s="15" t="s">
        <v>3948</v>
      </c>
      <c r="H746" s="59">
        <v>700000</v>
      </c>
      <c r="I746" s="16" t="str">
        <f>TEXT(E746,"yyyy-mm-ddThh:MM:ss")</f>
        <v>2020-06-13T11:06:00</v>
      </c>
      <c r="J746" s="55" t="str">
        <f>TEXT(F746,"yyyy-mm-ddThh:MM:ss")</f>
        <v>2021-04-13T00:00:00</v>
      </c>
      <c r="K746" s="66">
        <f t="shared" si="11"/>
        <v>700000</v>
      </c>
      <c r="L746" s="20" t="s">
        <v>3939</v>
      </c>
      <c r="M746" s="12">
        <v>43995.54583333333</v>
      </c>
      <c r="N746" s="64" t="s">
        <v>2876</v>
      </c>
      <c r="O746" s="30" t="s">
        <v>2935</v>
      </c>
      <c r="P746" s="30">
        <f>H746*80%</f>
        <v>560000</v>
      </c>
      <c r="Q746" t="s">
        <v>2981</v>
      </c>
      <c r="R746" t="s">
        <v>2982</v>
      </c>
      <c r="S746">
        <v>5</v>
      </c>
      <c r="T746">
        <v>3</v>
      </c>
      <c r="U746">
        <v>2</v>
      </c>
      <c r="V746">
        <v>1</v>
      </c>
      <c r="W746">
        <v>0.5</v>
      </c>
      <c r="X746">
        <v>300000000</v>
      </c>
      <c r="Y746">
        <v>50000</v>
      </c>
      <c r="Z746">
        <v>500000</v>
      </c>
      <c r="AA746">
        <v>20000000</v>
      </c>
      <c r="AB746">
        <v>25</v>
      </c>
      <c r="AC746">
        <v>80</v>
      </c>
      <c r="AD746">
        <v>6</v>
      </c>
      <c r="AE746">
        <v>0.2</v>
      </c>
      <c r="AF746">
        <v>0.5</v>
      </c>
      <c r="AG746">
        <v>2</v>
      </c>
      <c r="AH746">
        <v>1</v>
      </c>
      <c r="AI746">
        <v>0.5</v>
      </c>
      <c r="AJ746">
        <v>0.5</v>
      </c>
      <c r="AK746">
        <v>0.5</v>
      </c>
      <c r="AL746">
        <v>6</v>
      </c>
      <c r="AM746">
        <v>4.5</v>
      </c>
      <c r="AN746">
        <v>1.5</v>
      </c>
      <c r="AO746" t="s">
        <v>2983</v>
      </c>
      <c r="AP746" t="s">
        <v>2984</v>
      </c>
      <c r="AQ746" t="s">
        <v>3478</v>
      </c>
      <c r="AR746" t="s">
        <v>2986</v>
      </c>
      <c r="AS746" t="s">
        <v>2987</v>
      </c>
      <c r="AT746" t="s">
        <v>2988</v>
      </c>
      <c r="AU746">
        <v>70</v>
      </c>
      <c r="AV746">
        <v>80</v>
      </c>
      <c r="AW746">
        <v>20000000</v>
      </c>
      <c r="AX746">
        <v>3</v>
      </c>
      <c r="AY746">
        <v>1</v>
      </c>
      <c r="AZ746">
        <v>0.5</v>
      </c>
      <c r="BA746">
        <v>0.3</v>
      </c>
      <c r="BB746">
        <v>0.2</v>
      </c>
      <c r="BC746">
        <v>300000000</v>
      </c>
      <c r="BD746">
        <v>0.2</v>
      </c>
      <c r="BE746">
        <v>0.5</v>
      </c>
      <c r="BF746">
        <v>0.2</v>
      </c>
      <c r="BG746">
        <v>0.5</v>
      </c>
    </row>
    <row r="747" spans="1:59" ht="24.75" thickBot="1" x14ac:dyDescent="0.3">
      <c r="A747" s="10" t="s">
        <v>827</v>
      </c>
      <c r="B747" s="11" t="s">
        <v>1800</v>
      </c>
      <c r="C747" s="10" t="s">
        <v>828</v>
      </c>
      <c r="D747" s="10" t="s">
        <v>828</v>
      </c>
      <c r="E747" s="33">
        <v>43995.462500000001</v>
      </c>
      <c r="F747" s="56">
        <f>EDATE(E747, 10)</f>
        <v>44299</v>
      </c>
      <c r="G747" s="15" t="s">
        <v>3948</v>
      </c>
      <c r="H747" s="59">
        <v>608000</v>
      </c>
      <c r="I747" s="16" t="str">
        <f>TEXT(E747,"yyyy-mm-ddThh:MM:ss")</f>
        <v>2020-06-13T11:06:00</v>
      </c>
      <c r="J747" s="55" t="str">
        <f>TEXT(F747,"yyyy-mm-ddThh:MM:ss")</f>
        <v>2021-04-13T00:00:00</v>
      </c>
      <c r="K747" s="66">
        <f t="shared" si="11"/>
        <v>608000</v>
      </c>
      <c r="L747" s="20" t="s">
        <v>3939</v>
      </c>
      <c r="M747" s="12">
        <v>43995.79583333333</v>
      </c>
      <c r="N747" s="64" t="s">
        <v>2876</v>
      </c>
      <c r="O747" s="30" t="s">
        <v>2935</v>
      </c>
      <c r="P747" s="30">
        <f>H747*80%</f>
        <v>486400</v>
      </c>
      <c r="Q747" t="s">
        <v>2981</v>
      </c>
      <c r="R747" t="s">
        <v>2982</v>
      </c>
      <c r="S747">
        <v>5</v>
      </c>
      <c r="T747">
        <v>3</v>
      </c>
      <c r="U747">
        <v>2</v>
      </c>
      <c r="V747">
        <v>1</v>
      </c>
      <c r="W747">
        <v>0.5</v>
      </c>
      <c r="X747">
        <v>300000000</v>
      </c>
      <c r="Y747">
        <v>50000</v>
      </c>
      <c r="Z747">
        <v>500000</v>
      </c>
      <c r="AA747">
        <v>20000000</v>
      </c>
      <c r="AB747">
        <v>25</v>
      </c>
      <c r="AC747">
        <v>80</v>
      </c>
      <c r="AD747">
        <v>6</v>
      </c>
      <c r="AE747">
        <v>0.2</v>
      </c>
      <c r="AF747">
        <v>0.5</v>
      </c>
      <c r="AG747">
        <v>2</v>
      </c>
      <c r="AH747">
        <v>1</v>
      </c>
      <c r="AI747">
        <v>0.5</v>
      </c>
      <c r="AJ747">
        <v>0.5</v>
      </c>
      <c r="AK747">
        <v>0.5</v>
      </c>
      <c r="AL747">
        <v>6</v>
      </c>
      <c r="AM747">
        <v>4.5</v>
      </c>
      <c r="AN747">
        <v>1.5</v>
      </c>
      <c r="AO747" t="s">
        <v>2983</v>
      </c>
      <c r="AP747" t="s">
        <v>2984</v>
      </c>
      <c r="AQ747" t="s">
        <v>3529</v>
      </c>
      <c r="AR747" t="s">
        <v>2986</v>
      </c>
      <c r="AS747" t="s">
        <v>2987</v>
      </c>
      <c r="AT747" t="s">
        <v>2988</v>
      </c>
      <c r="AU747">
        <v>70</v>
      </c>
      <c r="AV747">
        <v>80</v>
      </c>
      <c r="AW747">
        <v>20000000</v>
      </c>
      <c r="AX747">
        <v>3</v>
      </c>
      <c r="AY747">
        <v>1</v>
      </c>
      <c r="AZ747">
        <v>0.5</v>
      </c>
      <c r="BA747">
        <v>0.3</v>
      </c>
      <c r="BB747">
        <v>0.2</v>
      </c>
      <c r="BC747">
        <v>300000000</v>
      </c>
      <c r="BD747">
        <v>0.2</v>
      </c>
      <c r="BE747">
        <v>0.5</v>
      </c>
      <c r="BF747">
        <v>0.2</v>
      </c>
      <c r="BG747">
        <v>0.5</v>
      </c>
    </row>
    <row r="748" spans="1:59" ht="24.75" thickBot="1" x14ac:dyDescent="0.3">
      <c r="A748" s="10" t="s">
        <v>844</v>
      </c>
      <c r="B748" s="11" t="s">
        <v>1800</v>
      </c>
      <c r="C748" s="10" t="s">
        <v>845</v>
      </c>
      <c r="D748" s="10" t="s">
        <v>845</v>
      </c>
      <c r="E748" s="33">
        <v>43995.462500000001</v>
      </c>
      <c r="F748" s="56">
        <f>EDATE(E748, 10)</f>
        <v>44299</v>
      </c>
      <c r="G748" s="15" t="s">
        <v>3948</v>
      </c>
      <c r="H748" s="59">
        <v>580000</v>
      </c>
      <c r="I748" s="16" t="str">
        <f>TEXT(E748,"yyyy-mm-ddThh:MM:ss")</f>
        <v>2020-06-13T11:06:00</v>
      </c>
      <c r="J748" s="55" t="str">
        <f>TEXT(F748,"yyyy-mm-ddThh:MM:ss")</f>
        <v>2021-04-13T00:00:00</v>
      </c>
      <c r="K748" s="66">
        <f t="shared" si="11"/>
        <v>580000</v>
      </c>
      <c r="L748" s="20" t="s">
        <v>3939</v>
      </c>
      <c r="M748" s="12">
        <v>43995.67083333333</v>
      </c>
      <c r="N748" s="64" t="s">
        <v>2876</v>
      </c>
      <c r="O748" s="30" t="s">
        <v>2935</v>
      </c>
      <c r="P748" s="30">
        <f>H748*80%</f>
        <v>464000</v>
      </c>
      <c r="Q748" t="s">
        <v>2981</v>
      </c>
      <c r="R748" t="s">
        <v>2982</v>
      </c>
      <c r="S748">
        <v>5</v>
      </c>
      <c r="T748">
        <v>3</v>
      </c>
      <c r="U748">
        <v>2</v>
      </c>
      <c r="V748">
        <v>1</v>
      </c>
      <c r="W748">
        <v>0.5</v>
      </c>
      <c r="X748">
        <v>300000000</v>
      </c>
      <c r="Y748">
        <v>50000</v>
      </c>
      <c r="Z748">
        <v>500000</v>
      </c>
      <c r="AA748">
        <v>20000000</v>
      </c>
      <c r="AB748">
        <v>25</v>
      </c>
      <c r="AC748">
        <v>80</v>
      </c>
      <c r="AD748">
        <v>6</v>
      </c>
      <c r="AE748">
        <v>0.2</v>
      </c>
      <c r="AF748">
        <v>0.5</v>
      </c>
      <c r="AG748">
        <v>2</v>
      </c>
      <c r="AH748">
        <v>1</v>
      </c>
      <c r="AI748">
        <v>0.5</v>
      </c>
      <c r="AJ748">
        <v>0.5</v>
      </c>
      <c r="AK748">
        <v>0.5</v>
      </c>
      <c r="AL748">
        <v>6</v>
      </c>
      <c r="AM748">
        <v>4.5</v>
      </c>
      <c r="AN748">
        <v>1.5</v>
      </c>
      <c r="AO748" t="s">
        <v>2983</v>
      </c>
      <c r="AP748" t="s">
        <v>2984</v>
      </c>
      <c r="AQ748" t="s">
        <v>3558</v>
      </c>
      <c r="AR748" t="s">
        <v>2986</v>
      </c>
      <c r="AS748" t="s">
        <v>2987</v>
      </c>
      <c r="AT748" t="s">
        <v>2988</v>
      </c>
      <c r="AU748">
        <v>70</v>
      </c>
      <c r="AV748">
        <v>80</v>
      </c>
      <c r="AW748">
        <v>20000000</v>
      </c>
      <c r="AX748">
        <v>3</v>
      </c>
      <c r="AY748">
        <v>1</v>
      </c>
      <c r="AZ748">
        <v>0.5</v>
      </c>
      <c r="BA748">
        <v>0.3</v>
      </c>
      <c r="BB748">
        <v>0.2</v>
      </c>
      <c r="BC748">
        <v>300000000</v>
      </c>
      <c r="BD748">
        <v>0.2</v>
      </c>
      <c r="BE748">
        <v>0.5</v>
      </c>
      <c r="BF748">
        <v>0.2</v>
      </c>
      <c r="BG748">
        <v>0.5</v>
      </c>
    </row>
    <row r="749" spans="1:59" ht="24.75" thickBot="1" x14ac:dyDescent="0.3">
      <c r="A749" s="10" t="s">
        <v>820</v>
      </c>
      <c r="B749" s="11" t="s">
        <v>1800</v>
      </c>
      <c r="C749" s="10" t="s">
        <v>821</v>
      </c>
      <c r="D749" s="10" t="s">
        <v>821</v>
      </c>
      <c r="E749" s="33">
        <v>43995.504166666666</v>
      </c>
      <c r="F749" s="56">
        <f>EDATE(E749, 10)</f>
        <v>44299</v>
      </c>
      <c r="G749" s="15" t="s">
        <v>3948</v>
      </c>
      <c r="H749" s="59">
        <v>517000</v>
      </c>
      <c r="I749" s="16" t="str">
        <f>TEXT(E749,"yyyy-mm-ddThh:MM:ss")</f>
        <v>2020-06-13T12:06:00</v>
      </c>
      <c r="J749" s="55" t="str">
        <f>TEXT(F749,"yyyy-mm-ddThh:MM:ss")</f>
        <v>2021-04-13T00:00:00</v>
      </c>
      <c r="K749" s="66">
        <f t="shared" si="11"/>
        <v>517000</v>
      </c>
      <c r="L749" s="20" t="s">
        <v>3939</v>
      </c>
      <c r="M749" s="12">
        <v>43995.587500000001</v>
      </c>
      <c r="N749" s="64" t="s">
        <v>2876</v>
      </c>
      <c r="O749" s="30" t="s">
        <v>2935</v>
      </c>
      <c r="P749" s="30">
        <f>H749*80%</f>
        <v>413600</v>
      </c>
      <c r="Q749" t="s">
        <v>2981</v>
      </c>
      <c r="R749" t="s">
        <v>2982</v>
      </c>
      <c r="S749">
        <v>5</v>
      </c>
      <c r="T749">
        <v>3</v>
      </c>
      <c r="U749">
        <v>2</v>
      </c>
      <c r="V749">
        <v>1</v>
      </c>
      <c r="W749">
        <v>0.5</v>
      </c>
      <c r="X749">
        <v>300000000</v>
      </c>
      <c r="Y749">
        <v>50000</v>
      </c>
      <c r="Z749">
        <v>500000</v>
      </c>
      <c r="AA749">
        <v>20000000</v>
      </c>
      <c r="AB749">
        <v>25</v>
      </c>
      <c r="AC749">
        <v>80</v>
      </c>
      <c r="AD749">
        <v>6</v>
      </c>
      <c r="AE749">
        <v>0.2</v>
      </c>
      <c r="AF749">
        <v>0.5</v>
      </c>
      <c r="AG749">
        <v>2</v>
      </c>
      <c r="AH749">
        <v>1</v>
      </c>
      <c r="AI749">
        <v>0.5</v>
      </c>
      <c r="AJ749">
        <v>0.5</v>
      </c>
      <c r="AK749">
        <v>0.5</v>
      </c>
      <c r="AL749">
        <v>6</v>
      </c>
      <c r="AM749">
        <v>4.5</v>
      </c>
      <c r="AN749">
        <v>1.5</v>
      </c>
      <c r="AO749" t="s">
        <v>2983</v>
      </c>
      <c r="AP749" t="s">
        <v>2984</v>
      </c>
      <c r="AQ749" t="s">
        <v>3685</v>
      </c>
      <c r="AR749" t="s">
        <v>2986</v>
      </c>
      <c r="AS749" t="s">
        <v>2987</v>
      </c>
      <c r="AT749" t="s">
        <v>2988</v>
      </c>
      <c r="AU749">
        <v>70</v>
      </c>
      <c r="AV749">
        <v>80</v>
      </c>
      <c r="AW749">
        <v>20000000</v>
      </c>
      <c r="AX749">
        <v>3</v>
      </c>
      <c r="AY749">
        <v>1</v>
      </c>
      <c r="AZ749">
        <v>0.5</v>
      </c>
      <c r="BA749">
        <v>0.3</v>
      </c>
      <c r="BB749">
        <v>0.2</v>
      </c>
      <c r="BC749">
        <v>300000000</v>
      </c>
      <c r="BD749">
        <v>0.2</v>
      </c>
      <c r="BE749">
        <v>0.5</v>
      </c>
      <c r="BF749">
        <v>0.2</v>
      </c>
      <c r="BG749">
        <v>0.5</v>
      </c>
    </row>
    <row r="750" spans="1:59" ht="24.75" thickBot="1" x14ac:dyDescent="0.3">
      <c r="A750" s="10" t="s">
        <v>816</v>
      </c>
      <c r="B750" s="11" t="s">
        <v>1800</v>
      </c>
      <c r="C750" s="10" t="s">
        <v>817</v>
      </c>
      <c r="D750" s="10" t="s">
        <v>817</v>
      </c>
      <c r="E750" s="33">
        <v>43995.54583333333</v>
      </c>
      <c r="F750" s="56">
        <f>EDATE(E750, 10)</f>
        <v>44299</v>
      </c>
      <c r="G750" s="15" t="s">
        <v>3948</v>
      </c>
      <c r="H750" s="59">
        <v>1000000</v>
      </c>
      <c r="I750" s="16" t="str">
        <f>TEXT(E750,"yyyy-mm-ddThh:MM:ss")</f>
        <v>2020-06-13T13:06:00</v>
      </c>
      <c r="J750" s="55" t="str">
        <f>TEXT(F750,"yyyy-mm-ddThh:MM:ss")</f>
        <v>2021-04-13T00:00:00</v>
      </c>
      <c r="K750" s="66">
        <f t="shared" si="11"/>
        <v>1000000</v>
      </c>
      <c r="L750" s="20" t="s">
        <v>3939</v>
      </c>
      <c r="M750" s="12">
        <v>43995.54583333333</v>
      </c>
      <c r="N750" s="64" t="s">
        <v>2876</v>
      </c>
      <c r="O750" s="30" t="s">
        <v>2935</v>
      </c>
      <c r="P750" s="30">
        <f>H750*80%</f>
        <v>800000</v>
      </c>
      <c r="Q750" t="s">
        <v>2981</v>
      </c>
      <c r="R750" t="s">
        <v>2982</v>
      </c>
      <c r="S750">
        <v>5</v>
      </c>
      <c r="T750">
        <v>3</v>
      </c>
      <c r="U750">
        <v>2</v>
      </c>
      <c r="V750">
        <v>1</v>
      </c>
      <c r="W750">
        <v>0.5</v>
      </c>
      <c r="X750">
        <v>300000000</v>
      </c>
      <c r="Y750">
        <v>50000</v>
      </c>
      <c r="Z750">
        <v>500000</v>
      </c>
      <c r="AA750">
        <v>20000000</v>
      </c>
      <c r="AB750">
        <v>25</v>
      </c>
      <c r="AC750">
        <v>80</v>
      </c>
      <c r="AD750">
        <v>6</v>
      </c>
      <c r="AE750">
        <v>0.2</v>
      </c>
      <c r="AF750">
        <v>0.5</v>
      </c>
      <c r="AG750">
        <v>2</v>
      </c>
      <c r="AH750">
        <v>1</v>
      </c>
      <c r="AI750">
        <v>0.5</v>
      </c>
      <c r="AJ750">
        <v>0.5</v>
      </c>
      <c r="AK750">
        <v>0.5</v>
      </c>
      <c r="AL750">
        <v>6</v>
      </c>
      <c r="AM750">
        <v>4.5</v>
      </c>
      <c r="AN750">
        <v>1.5</v>
      </c>
      <c r="AO750" t="s">
        <v>2983</v>
      </c>
      <c r="AP750" t="s">
        <v>2984</v>
      </c>
      <c r="AQ750" t="s">
        <v>3381</v>
      </c>
      <c r="AR750" t="s">
        <v>2986</v>
      </c>
      <c r="AS750" t="s">
        <v>2987</v>
      </c>
      <c r="AT750" t="s">
        <v>2988</v>
      </c>
      <c r="AU750">
        <v>70</v>
      </c>
      <c r="AV750">
        <v>80</v>
      </c>
      <c r="AW750">
        <v>20000000</v>
      </c>
      <c r="AX750">
        <v>3</v>
      </c>
      <c r="AY750">
        <v>1</v>
      </c>
      <c r="AZ750">
        <v>0.5</v>
      </c>
      <c r="BA750">
        <v>0.3</v>
      </c>
      <c r="BB750">
        <v>0.2</v>
      </c>
      <c r="BC750">
        <v>300000000</v>
      </c>
      <c r="BD750">
        <v>0.2</v>
      </c>
      <c r="BE750">
        <v>0.5</v>
      </c>
      <c r="BF750">
        <v>0.2</v>
      </c>
      <c r="BG750">
        <v>0.5</v>
      </c>
    </row>
    <row r="751" spans="1:59" ht="24.75" thickBot="1" x14ac:dyDescent="0.3">
      <c r="A751" s="10" t="s">
        <v>812</v>
      </c>
      <c r="B751" s="11" t="s">
        <v>1800</v>
      </c>
      <c r="C751" s="10" t="s">
        <v>813</v>
      </c>
      <c r="D751" s="10" t="s">
        <v>813</v>
      </c>
      <c r="E751" s="33">
        <v>43995.629166666666</v>
      </c>
      <c r="F751" s="56">
        <f>EDATE(E751, 10)</f>
        <v>44299</v>
      </c>
      <c r="G751" s="15" t="s">
        <v>3948</v>
      </c>
      <c r="H751" s="59">
        <v>4000000</v>
      </c>
      <c r="I751" s="16" t="str">
        <f>TEXT(E751,"yyyy-mm-ddThh:MM:ss")</f>
        <v>2020-06-13T15:06:00</v>
      </c>
      <c r="J751" s="55" t="str">
        <f>TEXT(F751,"yyyy-mm-ddThh:MM:ss")</f>
        <v>2021-04-13T00:00:00</v>
      </c>
      <c r="K751" s="66">
        <f t="shared" si="11"/>
        <v>4000000</v>
      </c>
      <c r="L751" s="20" t="s">
        <v>3939</v>
      </c>
      <c r="M751" s="12">
        <v>43995.629166666666</v>
      </c>
      <c r="N751" s="64" t="s">
        <v>2876</v>
      </c>
      <c r="O751" s="30" t="s">
        <v>2935</v>
      </c>
      <c r="P751" s="30">
        <f>H751*80%</f>
        <v>3200000</v>
      </c>
      <c r="Q751" t="s">
        <v>2981</v>
      </c>
      <c r="R751" t="s">
        <v>2982</v>
      </c>
      <c r="S751">
        <v>5</v>
      </c>
      <c r="T751">
        <v>3</v>
      </c>
      <c r="U751">
        <v>2</v>
      </c>
      <c r="V751">
        <v>1</v>
      </c>
      <c r="W751">
        <v>0.5</v>
      </c>
      <c r="X751">
        <v>300000000</v>
      </c>
      <c r="Y751">
        <v>50000</v>
      </c>
      <c r="Z751">
        <v>500000</v>
      </c>
      <c r="AA751">
        <v>20000000</v>
      </c>
      <c r="AB751">
        <v>25</v>
      </c>
      <c r="AC751">
        <v>80</v>
      </c>
      <c r="AD751">
        <v>6</v>
      </c>
      <c r="AE751">
        <v>0.2</v>
      </c>
      <c r="AF751">
        <v>0.5</v>
      </c>
      <c r="AG751">
        <v>2</v>
      </c>
      <c r="AH751">
        <v>1</v>
      </c>
      <c r="AI751">
        <v>0.5</v>
      </c>
      <c r="AJ751">
        <v>0.5</v>
      </c>
      <c r="AK751">
        <v>0.5</v>
      </c>
      <c r="AL751">
        <v>6</v>
      </c>
      <c r="AM751">
        <v>4.5</v>
      </c>
      <c r="AN751">
        <v>1.5</v>
      </c>
      <c r="AO751" t="s">
        <v>2983</v>
      </c>
      <c r="AP751" t="s">
        <v>2984</v>
      </c>
      <c r="AQ751" t="s">
        <v>3229</v>
      </c>
      <c r="AR751" t="s">
        <v>2986</v>
      </c>
      <c r="AS751" t="s">
        <v>2987</v>
      </c>
      <c r="AT751" t="s">
        <v>2988</v>
      </c>
      <c r="AU751">
        <v>70</v>
      </c>
      <c r="AV751">
        <v>80</v>
      </c>
      <c r="AW751">
        <v>20000000</v>
      </c>
      <c r="AX751">
        <v>3</v>
      </c>
      <c r="AY751">
        <v>1</v>
      </c>
      <c r="AZ751">
        <v>0.5</v>
      </c>
      <c r="BA751">
        <v>0.3</v>
      </c>
      <c r="BB751">
        <v>0.2</v>
      </c>
      <c r="BC751">
        <v>300000000</v>
      </c>
      <c r="BD751">
        <v>0.2</v>
      </c>
      <c r="BE751">
        <v>0.5</v>
      </c>
      <c r="BF751">
        <v>0.2</v>
      </c>
      <c r="BG751">
        <v>0.5</v>
      </c>
    </row>
    <row r="752" spans="1:59" ht="24.75" thickBot="1" x14ac:dyDescent="0.3">
      <c r="A752" s="10" t="s">
        <v>808</v>
      </c>
      <c r="B752" s="11" t="s">
        <v>1800</v>
      </c>
      <c r="C752" s="10" t="s">
        <v>809</v>
      </c>
      <c r="D752" s="10" t="s">
        <v>809</v>
      </c>
      <c r="E752" s="33">
        <v>43995.629166666666</v>
      </c>
      <c r="F752" s="56">
        <f>EDATE(E752, 10)</f>
        <v>44299</v>
      </c>
      <c r="G752" s="15" t="s">
        <v>3948</v>
      </c>
      <c r="H752" s="59">
        <v>1010000</v>
      </c>
      <c r="I752" s="16" t="str">
        <f>TEXT(E752,"yyyy-mm-ddThh:MM:ss")</f>
        <v>2020-06-13T15:06:00</v>
      </c>
      <c r="J752" s="55" t="str">
        <f>TEXT(F752,"yyyy-mm-ddThh:MM:ss")</f>
        <v>2021-04-13T00:00:00</v>
      </c>
      <c r="K752" s="66">
        <f t="shared" si="11"/>
        <v>1010000</v>
      </c>
      <c r="L752" s="20" t="s">
        <v>3939</v>
      </c>
      <c r="M752" s="12">
        <v>43995.67083333333</v>
      </c>
      <c r="N752" s="64" t="s">
        <v>2876</v>
      </c>
      <c r="O752" s="30" t="s">
        <v>2935</v>
      </c>
      <c r="P752" s="30">
        <f>H752*80%</f>
        <v>808000</v>
      </c>
      <c r="Q752" t="s">
        <v>2981</v>
      </c>
      <c r="R752" t="s">
        <v>2982</v>
      </c>
      <c r="S752">
        <v>5</v>
      </c>
      <c r="T752">
        <v>3</v>
      </c>
      <c r="U752">
        <v>2</v>
      </c>
      <c r="V752">
        <v>1</v>
      </c>
      <c r="W752">
        <v>0.5</v>
      </c>
      <c r="X752">
        <v>300000000</v>
      </c>
      <c r="Y752">
        <v>50000</v>
      </c>
      <c r="Z752">
        <v>500000</v>
      </c>
      <c r="AA752">
        <v>20000000</v>
      </c>
      <c r="AB752">
        <v>25</v>
      </c>
      <c r="AC752">
        <v>80</v>
      </c>
      <c r="AD752">
        <v>6</v>
      </c>
      <c r="AE752">
        <v>0.2</v>
      </c>
      <c r="AF752">
        <v>0.5</v>
      </c>
      <c r="AG752">
        <v>2</v>
      </c>
      <c r="AH752">
        <v>1</v>
      </c>
      <c r="AI752">
        <v>0.5</v>
      </c>
      <c r="AJ752">
        <v>0.5</v>
      </c>
      <c r="AK752">
        <v>0.5</v>
      </c>
      <c r="AL752">
        <v>6</v>
      </c>
      <c r="AM752">
        <v>4.5</v>
      </c>
      <c r="AN752">
        <v>1.5</v>
      </c>
      <c r="AO752" t="s">
        <v>2983</v>
      </c>
      <c r="AP752" t="s">
        <v>2984</v>
      </c>
      <c r="AQ752" t="s">
        <v>3372</v>
      </c>
      <c r="AR752" t="s">
        <v>2986</v>
      </c>
      <c r="AS752" t="s">
        <v>2987</v>
      </c>
      <c r="AT752" t="s">
        <v>2988</v>
      </c>
      <c r="AU752">
        <v>70</v>
      </c>
      <c r="AV752">
        <v>80</v>
      </c>
      <c r="AW752">
        <v>20000000</v>
      </c>
      <c r="AX752">
        <v>3</v>
      </c>
      <c r="AY752">
        <v>1</v>
      </c>
      <c r="AZ752">
        <v>0.5</v>
      </c>
      <c r="BA752">
        <v>0.3</v>
      </c>
      <c r="BB752">
        <v>0.2</v>
      </c>
      <c r="BC752">
        <v>300000000</v>
      </c>
      <c r="BD752">
        <v>0.2</v>
      </c>
      <c r="BE752">
        <v>0.5</v>
      </c>
      <c r="BF752">
        <v>0.2</v>
      </c>
      <c r="BG752">
        <v>0.5</v>
      </c>
    </row>
    <row r="753" spans="1:59" ht="24.75" thickBot="1" x14ac:dyDescent="0.3">
      <c r="A753" s="10" t="s">
        <v>804</v>
      </c>
      <c r="B753" s="11" t="s">
        <v>1800</v>
      </c>
      <c r="C753" s="10" t="s">
        <v>805</v>
      </c>
      <c r="D753" s="10" t="s">
        <v>805</v>
      </c>
      <c r="E753" s="33">
        <v>43995.67083333333</v>
      </c>
      <c r="F753" s="56">
        <f>EDATE(E753, 10)</f>
        <v>44299</v>
      </c>
      <c r="G753" s="15" t="s">
        <v>3948</v>
      </c>
      <c r="H753" s="59">
        <v>665000</v>
      </c>
      <c r="I753" s="16" t="str">
        <f>TEXT(E753,"yyyy-mm-ddThh:MM:ss")</f>
        <v>2020-06-13T16:06:00</v>
      </c>
      <c r="J753" s="55" t="str">
        <f>TEXT(F753,"yyyy-mm-ddThh:MM:ss")</f>
        <v>2021-04-13T00:00:00</v>
      </c>
      <c r="K753" s="66">
        <f t="shared" si="11"/>
        <v>665000</v>
      </c>
      <c r="L753" s="20" t="s">
        <v>3939</v>
      </c>
      <c r="M753" s="12">
        <v>43995.67083333333</v>
      </c>
      <c r="N753" s="64" t="s">
        <v>2876</v>
      </c>
      <c r="O753" s="30" t="s">
        <v>2935</v>
      </c>
      <c r="P753" s="30">
        <f>H753*80%</f>
        <v>532000</v>
      </c>
      <c r="Q753" t="s">
        <v>2981</v>
      </c>
      <c r="R753" t="s">
        <v>2982</v>
      </c>
      <c r="S753">
        <v>5</v>
      </c>
      <c r="T753">
        <v>3</v>
      </c>
      <c r="U753">
        <v>2</v>
      </c>
      <c r="V753">
        <v>1</v>
      </c>
      <c r="W753">
        <v>0.5</v>
      </c>
      <c r="X753">
        <v>300000000</v>
      </c>
      <c r="Y753">
        <v>50000</v>
      </c>
      <c r="Z753">
        <v>500000</v>
      </c>
      <c r="AA753">
        <v>20000000</v>
      </c>
      <c r="AB753">
        <v>25</v>
      </c>
      <c r="AC753">
        <v>80</v>
      </c>
      <c r="AD753">
        <v>6</v>
      </c>
      <c r="AE753">
        <v>0.2</v>
      </c>
      <c r="AF753">
        <v>0.5</v>
      </c>
      <c r="AG753">
        <v>2</v>
      </c>
      <c r="AH753">
        <v>1</v>
      </c>
      <c r="AI753">
        <v>0.5</v>
      </c>
      <c r="AJ753">
        <v>0.5</v>
      </c>
      <c r="AK753">
        <v>0.5</v>
      </c>
      <c r="AL753">
        <v>6</v>
      </c>
      <c r="AM753">
        <v>4.5</v>
      </c>
      <c r="AN753">
        <v>1.5</v>
      </c>
      <c r="AO753" t="s">
        <v>2983</v>
      </c>
      <c r="AP753" t="s">
        <v>2984</v>
      </c>
      <c r="AQ753" t="s">
        <v>3499</v>
      </c>
      <c r="AR753" t="s">
        <v>2986</v>
      </c>
      <c r="AS753" t="s">
        <v>2987</v>
      </c>
      <c r="AT753" t="s">
        <v>2988</v>
      </c>
      <c r="AU753">
        <v>70</v>
      </c>
      <c r="AV753">
        <v>80</v>
      </c>
      <c r="AW753">
        <v>20000000</v>
      </c>
      <c r="AX753">
        <v>3</v>
      </c>
      <c r="AY753">
        <v>1</v>
      </c>
      <c r="AZ753">
        <v>0.5</v>
      </c>
      <c r="BA753">
        <v>0.3</v>
      </c>
      <c r="BB753">
        <v>0.2</v>
      </c>
      <c r="BC753">
        <v>300000000</v>
      </c>
      <c r="BD753">
        <v>0.2</v>
      </c>
      <c r="BE753">
        <v>0.5</v>
      </c>
      <c r="BF753">
        <v>0.2</v>
      </c>
      <c r="BG753">
        <v>0.5</v>
      </c>
    </row>
    <row r="754" spans="1:59" ht="24.75" thickBot="1" x14ac:dyDescent="0.3">
      <c r="A754" s="10" t="s">
        <v>798</v>
      </c>
      <c r="B754" s="11" t="s">
        <v>1800</v>
      </c>
      <c r="C754" s="10" t="s">
        <v>799</v>
      </c>
      <c r="D754" s="10" t="s">
        <v>799</v>
      </c>
      <c r="E754" s="33">
        <v>43995.67083333333</v>
      </c>
      <c r="F754" s="56">
        <f>EDATE(E754, 10)</f>
        <v>44299</v>
      </c>
      <c r="G754" s="15" t="s">
        <v>3948</v>
      </c>
      <c r="H754" s="59">
        <v>500000</v>
      </c>
      <c r="I754" s="16" t="str">
        <f>TEXT(E754,"yyyy-mm-ddThh:MM:ss")</f>
        <v>2020-06-13T16:06:00</v>
      </c>
      <c r="J754" s="55" t="str">
        <f>TEXT(F754,"yyyy-mm-ddThh:MM:ss")</f>
        <v>2021-04-13T00:00:00</v>
      </c>
      <c r="K754" s="66">
        <f t="shared" si="11"/>
        <v>500000</v>
      </c>
      <c r="L754" s="20" t="s">
        <v>3939</v>
      </c>
      <c r="M754" s="12">
        <v>43995.67083333333</v>
      </c>
      <c r="N754" s="64" t="s">
        <v>2876</v>
      </c>
      <c r="O754" s="30" t="s">
        <v>2935</v>
      </c>
      <c r="P754" s="30">
        <f>H754*80%</f>
        <v>400000</v>
      </c>
      <c r="Q754" t="s">
        <v>2981</v>
      </c>
      <c r="R754" t="s">
        <v>2982</v>
      </c>
      <c r="S754">
        <v>5</v>
      </c>
      <c r="T754">
        <v>3</v>
      </c>
      <c r="U754">
        <v>2</v>
      </c>
      <c r="V754">
        <v>1</v>
      </c>
      <c r="W754">
        <v>0.5</v>
      </c>
      <c r="X754">
        <v>300000000</v>
      </c>
      <c r="Y754">
        <v>50000</v>
      </c>
      <c r="Z754">
        <v>500000</v>
      </c>
      <c r="AA754">
        <v>20000000</v>
      </c>
      <c r="AB754">
        <v>25</v>
      </c>
      <c r="AC754">
        <v>80</v>
      </c>
      <c r="AD754">
        <v>6</v>
      </c>
      <c r="AE754">
        <v>0.2</v>
      </c>
      <c r="AF754">
        <v>0.5</v>
      </c>
      <c r="AG754">
        <v>2</v>
      </c>
      <c r="AH754">
        <v>1</v>
      </c>
      <c r="AI754">
        <v>0.5</v>
      </c>
      <c r="AJ754">
        <v>0.5</v>
      </c>
      <c r="AK754">
        <v>0.5</v>
      </c>
      <c r="AL754">
        <v>6</v>
      </c>
      <c r="AM754">
        <v>4.5</v>
      </c>
      <c r="AN754">
        <v>1.5</v>
      </c>
      <c r="AO754" t="s">
        <v>2983</v>
      </c>
      <c r="AP754" t="s">
        <v>2984</v>
      </c>
      <c r="AQ754" t="s">
        <v>3775</v>
      </c>
      <c r="AR754" t="s">
        <v>2986</v>
      </c>
      <c r="AS754" t="s">
        <v>2987</v>
      </c>
      <c r="AT754" t="s">
        <v>2988</v>
      </c>
      <c r="AU754">
        <v>70</v>
      </c>
      <c r="AV754">
        <v>80</v>
      </c>
      <c r="AW754">
        <v>20000000</v>
      </c>
      <c r="AX754">
        <v>3</v>
      </c>
      <c r="AY754">
        <v>1</v>
      </c>
      <c r="AZ754">
        <v>0.5</v>
      </c>
      <c r="BA754">
        <v>0.3</v>
      </c>
      <c r="BB754">
        <v>0.2</v>
      </c>
      <c r="BC754">
        <v>300000000</v>
      </c>
      <c r="BD754">
        <v>0.2</v>
      </c>
      <c r="BE754">
        <v>0.5</v>
      </c>
      <c r="BF754">
        <v>0.2</v>
      </c>
      <c r="BG754">
        <v>0.5</v>
      </c>
    </row>
    <row r="755" spans="1:59" ht="24.75" thickBot="1" x14ac:dyDescent="0.3">
      <c r="A755" s="10" t="s">
        <v>788</v>
      </c>
      <c r="B755" s="11" t="s">
        <v>1800</v>
      </c>
      <c r="C755" s="10" t="s">
        <v>789</v>
      </c>
      <c r="D755" s="10" t="s">
        <v>789</v>
      </c>
      <c r="E755" s="33">
        <v>43996.42083333333</v>
      </c>
      <c r="F755" s="56">
        <f>EDATE(E755, 10)</f>
        <v>44300</v>
      </c>
      <c r="G755" s="15" t="s">
        <v>3948</v>
      </c>
      <c r="H755" s="59">
        <v>1050000</v>
      </c>
      <c r="I755" s="16" t="str">
        <f>TEXT(E755,"yyyy-mm-ddThh:MM:ss")</f>
        <v>2020-06-14T10:06:00</v>
      </c>
      <c r="J755" s="55" t="str">
        <f>TEXT(F755,"yyyy-mm-ddThh:MM:ss")</f>
        <v>2021-04-14T00:00:00</v>
      </c>
      <c r="K755" s="66">
        <f t="shared" si="11"/>
        <v>1050000</v>
      </c>
      <c r="L755" s="20" t="s">
        <v>3939</v>
      </c>
      <c r="M755" s="12">
        <v>43996.42083333333</v>
      </c>
      <c r="N755" s="64" t="s">
        <v>2876</v>
      </c>
      <c r="O755" s="30" t="s">
        <v>2935</v>
      </c>
      <c r="P755" s="30">
        <f>H755*80%</f>
        <v>840000</v>
      </c>
      <c r="Q755" t="s">
        <v>2981</v>
      </c>
      <c r="R755" t="s">
        <v>2982</v>
      </c>
      <c r="S755">
        <v>5</v>
      </c>
      <c r="T755">
        <v>3</v>
      </c>
      <c r="U755">
        <v>2</v>
      </c>
      <c r="V755">
        <v>1</v>
      </c>
      <c r="W755">
        <v>0.5</v>
      </c>
      <c r="X755">
        <v>300000000</v>
      </c>
      <c r="Y755">
        <v>50000</v>
      </c>
      <c r="Z755">
        <v>500000</v>
      </c>
      <c r="AA755">
        <v>20000000</v>
      </c>
      <c r="AB755">
        <v>25</v>
      </c>
      <c r="AC755">
        <v>80</v>
      </c>
      <c r="AD755">
        <v>6</v>
      </c>
      <c r="AE755">
        <v>0.2</v>
      </c>
      <c r="AF755">
        <v>0.5</v>
      </c>
      <c r="AG755">
        <v>2</v>
      </c>
      <c r="AH755">
        <v>1</v>
      </c>
      <c r="AI755">
        <v>0.5</v>
      </c>
      <c r="AJ755">
        <v>0.5</v>
      </c>
      <c r="AK755">
        <v>0.5</v>
      </c>
      <c r="AL755">
        <v>6</v>
      </c>
      <c r="AM755">
        <v>4.5</v>
      </c>
      <c r="AN755">
        <v>1.5</v>
      </c>
      <c r="AO755" t="s">
        <v>2983</v>
      </c>
      <c r="AP755" t="s">
        <v>2984</v>
      </c>
      <c r="AQ755" t="s">
        <v>3360</v>
      </c>
      <c r="AR755" t="s">
        <v>2986</v>
      </c>
      <c r="AS755" t="s">
        <v>2987</v>
      </c>
      <c r="AT755" t="s">
        <v>2988</v>
      </c>
      <c r="AU755">
        <v>70</v>
      </c>
      <c r="AV755">
        <v>80</v>
      </c>
      <c r="AW755">
        <v>20000000</v>
      </c>
      <c r="AX755">
        <v>3</v>
      </c>
      <c r="AY755">
        <v>1</v>
      </c>
      <c r="AZ755">
        <v>0.5</v>
      </c>
      <c r="BA755">
        <v>0.3</v>
      </c>
      <c r="BB755">
        <v>0.2</v>
      </c>
      <c r="BC755">
        <v>300000000</v>
      </c>
      <c r="BD755">
        <v>0.2</v>
      </c>
      <c r="BE755">
        <v>0.5</v>
      </c>
      <c r="BF755">
        <v>0.2</v>
      </c>
      <c r="BG755">
        <v>0.5</v>
      </c>
    </row>
    <row r="756" spans="1:59" ht="24.75" thickBot="1" x14ac:dyDescent="0.3">
      <c r="A756" s="10" t="s">
        <v>791</v>
      </c>
      <c r="B756" s="11" t="s">
        <v>1800</v>
      </c>
      <c r="C756" s="10" t="s">
        <v>792</v>
      </c>
      <c r="D756" s="10" t="s">
        <v>792</v>
      </c>
      <c r="E756" s="33">
        <v>43996.42083333333</v>
      </c>
      <c r="F756" s="56">
        <f>EDATE(E756, 10)</f>
        <v>44300</v>
      </c>
      <c r="G756" s="15" t="s">
        <v>3948</v>
      </c>
      <c r="H756" s="59">
        <v>350000</v>
      </c>
      <c r="I756" s="16" t="str">
        <f>TEXT(E756,"yyyy-mm-ddThh:MM:ss")</f>
        <v>2020-06-14T10:06:00</v>
      </c>
      <c r="J756" s="55" t="str">
        <f>TEXT(F756,"yyyy-mm-ddThh:MM:ss")</f>
        <v>2021-04-14T00:00:00</v>
      </c>
      <c r="K756" s="66">
        <f t="shared" si="11"/>
        <v>350000</v>
      </c>
      <c r="L756" s="20" t="s">
        <v>3939</v>
      </c>
      <c r="M756" s="12">
        <v>43996.42083333333</v>
      </c>
      <c r="N756" s="64" t="s">
        <v>2876</v>
      </c>
      <c r="O756" s="30" t="s">
        <v>2935</v>
      </c>
      <c r="P756" s="30">
        <f>H756*80%</f>
        <v>280000</v>
      </c>
      <c r="Q756" t="s">
        <v>2981</v>
      </c>
      <c r="R756" t="s">
        <v>2982</v>
      </c>
      <c r="S756">
        <v>5</v>
      </c>
      <c r="T756">
        <v>3</v>
      </c>
      <c r="U756">
        <v>2</v>
      </c>
      <c r="V756">
        <v>1</v>
      </c>
      <c r="W756">
        <v>0.5</v>
      </c>
      <c r="X756">
        <v>300000000</v>
      </c>
      <c r="Y756">
        <v>50000</v>
      </c>
      <c r="Z756">
        <v>500000</v>
      </c>
      <c r="AA756">
        <v>20000000</v>
      </c>
      <c r="AB756">
        <v>25</v>
      </c>
      <c r="AC756">
        <v>80</v>
      </c>
      <c r="AD756">
        <v>6</v>
      </c>
      <c r="AE756">
        <v>0.2</v>
      </c>
      <c r="AF756">
        <v>0.5</v>
      </c>
      <c r="AG756">
        <v>2</v>
      </c>
      <c r="AH756">
        <v>1</v>
      </c>
      <c r="AI756">
        <v>0.5</v>
      </c>
      <c r="AJ756">
        <v>0.5</v>
      </c>
      <c r="AK756">
        <v>0.5</v>
      </c>
      <c r="AL756">
        <v>6</v>
      </c>
      <c r="AM756">
        <v>4.5</v>
      </c>
      <c r="AN756">
        <v>1.5</v>
      </c>
      <c r="AO756" t="s">
        <v>2983</v>
      </c>
      <c r="AP756" t="s">
        <v>2984</v>
      </c>
      <c r="AQ756" t="s">
        <v>3916</v>
      </c>
      <c r="AR756" t="s">
        <v>2986</v>
      </c>
      <c r="AS756" t="s">
        <v>2987</v>
      </c>
      <c r="AT756" t="s">
        <v>2988</v>
      </c>
      <c r="AU756">
        <v>70</v>
      </c>
      <c r="AV756">
        <v>80</v>
      </c>
      <c r="AW756">
        <v>20000000</v>
      </c>
      <c r="AX756">
        <v>3</v>
      </c>
      <c r="AY756">
        <v>1</v>
      </c>
      <c r="AZ756">
        <v>0.5</v>
      </c>
      <c r="BA756">
        <v>0.3</v>
      </c>
      <c r="BB756">
        <v>0.2</v>
      </c>
      <c r="BC756">
        <v>300000000</v>
      </c>
      <c r="BD756">
        <v>0.2</v>
      </c>
      <c r="BE756">
        <v>0.5</v>
      </c>
      <c r="BF756">
        <v>0.2</v>
      </c>
      <c r="BG756">
        <v>0.5</v>
      </c>
    </row>
    <row r="757" spans="1:59" ht="24.75" thickBot="1" x14ac:dyDescent="0.3">
      <c r="A757" s="10" t="s">
        <v>771</v>
      </c>
      <c r="B757" s="11" t="s">
        <v>1800</v>
      </c>
      <c r="C757" s="10" t="s">
        <v>772</v>
      </c>
      <c r="D757" s="10" t="s">
        <v>772</v>
      </c>
      <c r="E757" s="33">
        <v>43996.462500000001</v>
      </c>
      <c r="F757" s="56">
        <f>EDATE(E757, 10)</f>
        <v>44300</v>
      </c>
      <c r="G757" s="15" t="s">
        <v>3948</v>
      </c>
      <c r="H757" s="59">
        <v>7100000</v>
      </c>
      <c r="I757" s="16" t="str">
        <f>TEXT(E757,"yyyy-mm-ddThh:MM:ss")</f>
        <v>2020-06-14T11:06:00</v>
      </c>
      <c r="J757" s="55" t="str">
        <f>TEXT(F757,"yyyy-mm-ddThh:MM:ss")</f>
        <v>2021-04-14T00:00:00</v>
      </c>
      <c r="K757" s="66">
        <f t="shared" si="11"/>
        <v>7100000</v>
      </c>
      <c r="L757" s="20" t="s">
        <v>3939</v>
      </c>
      <c r="M757" s="12">
        <v>43996.587500000001</v>
      </c>
      <c r="N757" s="64" t="s">
        <v>2876</v>
      </c>
      <c r="O757" s="30" t="s">
        <v>2935</v>
      </c>
      <c r="P757" s="30">
        <f>H757*80%</f>
        <v>5680000</v>
      </c>
      <c r="Q757" t="s">
        <v>2981</v>
      </c>
      <c r="R757" t="s">
        <v>2982</v>
      </c>
      <c r="S757">
        <v>5</v>
      </c>
      <c r="T757">
        <v>3</v>
      </c>
      <c r="U757">
        <v>2</v>
      </c>
      <c r="V757">
        <v>1</v>
      </c>
      <c r="W757">
        <v>0.5</v>
      </c>
      <c r="X757">
        <v>300000000</v>
      </c>
      <c r="Y757">
        <v>50000</v>
      </c>
      <c r="Z757">
        <v>500000</v>
      </c>
      <c r="AA757">
        <v>20000000</v>
      </c>
      <c r="AB757">
        <v>25</v>
      </c>
      <c r="AC757">
        <v>80</v>
      </c>
      <c r="AD757">
        <v>6</v>
      </c>
      <c r="AE757">
        <v>0.2</v>
      </c>
      <c r="AF757">
        <v>0.5</v>
      </c>
      <c r="AG757">
        <v>2</v>
      </c>
      <c r="AH757">
        <v>1</v>
      </c>
      <c r="AI757">
        <v>0.5</v>
      </c>
      <c r="AJ757">
        <v>0.5</v>
      </c>
      <c r="AK757">
        <v>0.5</v>
      </c>
      <c r="AL757">
        <v>6</v>
      </c>
      <c r="AM757">
        <v>4.5</v>
      </c>
      <c r="AN757">
        <v>1.5</v>
      </c>
      <c r="AO757" t="s">
        <v>2983</v>
      </c>
      <c r="AP757" t="s">
        <v>2984</v>
      </c>
      <c r="AQ757" t="s">
        <v>3196</v>
      </c>
      <c r="AR757" t="s">
        <v>2986</v>
      </c>
      <c r="AS757" t="s">
        <v>2987</v>
      </c>
      <c r="AT757" t="s">
        <v>2988</v>
      </c>
      <c r="AU757">
        <v>70</v>
      </c>
      <c r="AV757">
        <v>80</v>
      </c>
      <c r="AW757">
        <v>20000000</v>
      </c>
      <c r="AX757">
        <v>3</v>
      </c>
      <c r="AY757">
        <v>1</v>
      </c>
      <c r="AZ757">
        <v>0.5</v>
      </c>
      <c r="BA757">
        <v>0.3</v>
      </c>
      <c r="BB757">
        <v>0.2</v>
      </c>
      <c r="BC757">
        <v>300000000</v>
      </c>
      <c r="BD757">
        <v>0.2</v>
      </c>
      <c r="BE757">
        <v>0.5</v>
      </c>
      <c r="BF757">
        <v>0.2</v>
      </c>
      <c r="BG757">
        <v>0.5</v>
      </c>
    </row>
    <row r="758" spans="1:59" ht="24.75" thickBot="1" x14ac:dyDescent="0.3">
      <c r="A758" s="10" t="s">
        <v>779</v>
      </c>
      <c r="B758" s="11" t="s">
        <v>1800</v>
      </c>
      <c r="C758" s="10" t="s">
        <v>780</v>
      </c>
      <c r="D758" s="10" t="s">
        <v>780</v>
      </c>
      <c r="E758" s="33">
        <v>43996.462500000001</v>
      </c>
      <c r="F758" s="56">
        <f>EDATE(E758, 10)</f>
        <v>44300</v>
      </c>
      <c r="G758" s="15" t="s">
        <v>3948</v>
      </c>
      <c r="H758" s="59">
        <v>4200000</v>
      </c>
      <c r="I758" s="16" t="str">
        <f>TEXT(E758,"yyyy-mm-ddThh:MM:ss")</f>
        <v>2020-06-14T11:06:00</v>
      </c>
      <c r="J758" s="55" t="str">
        <f>TEXT(F758,"yyyy-mm-ddThh:MM:ss")</f>
        <v>2021-04-14T00:00:00</v>
      </c>
      <c r="K758" s="66">
        <f t="shared" si="11"/>
        <v>4200000</v>
      </c>
      <c r="L758" s="20" t="s">
        <v>3939</v>
      </c>
      <c r="M758" s="12">
        <v>43996.587500000001</v>
      </c>
      <c r="N758" s="64" t="s">
        <v>2876</v>
      </c>
      <c r="O758" s="30" t="s">
        <v>2935</v>
      </c>
      <c r="P758" s="30">
        <f>H758*80%</f>
        <v>3360000</v>
      </c>
      <c r="Q758" t="s">
        <v>2981</v>
      </c>
      <c r="R758" t="s">
        <v>2982</v>
      </c>
      <c r="S758">
        <v>5</v>
      </c>
      <c r="T758">
        <v>3</v>
      </c>
      <c r="U758">
        <v>2</v>
      </c>
      <c r="V758">
        <v>1</v>
      </c>
      <c r="W758">
        <v>0.5</v>
      </c>
      <c r="X758">
        <v>300000000</v>
      </c>
      <c r="Y758">
        <v>50000</v>
      </c>
      <c r="Z758">
        <v>500000</v>
      </c>
      <c r="AA758">
        <v>20000000</v>
      </c>
      <c r="AB758">
        <v>25</v>
      </c>
      <c r="AC758">
        <v>80</v>
      </c>
      <c r="AD758">
        <v>6</v>
      </c>
      <c r="AE758">
        <v>0.2</v>
      </c>
      <c r="AF758">
        <v>0.5</v>
      </c>
      <c r="AG758">
        <v>2</v>
      </c>
      <c r="AH758">
        <v>1</v>
      </c>
      <c r="AI758">
        <v>0.5</v>
      </c>
      <c r="AJ758">
        <v>0.5</v>
      </c>
      <c r="AK758">
        <v>0.5</v>
      </c>
      <c r="AL758">
        <v>6</v>
      </c>
      <c r="AM758">
        <v>4.5</v>
      </c>
      <c r="AN758">
        <v>1.5</v>
      </c>
      <c r="AO758" t="s">
        <v>2983</v>
      </c>
      <c r="AP758" t="s">
        <v>2984</v>
      </c>
      <c r="AQ758" t="s">
        <v>3223</v>
      </c>
      <c r="AR758" t="s">
        <v>2986</v>
      </c>
      <c r="AS758" t="s">
        <v>2987</v>
      </c>
      <c r="AT758" t="s">
        <v>2988</v>
      </c>
      <c r="AU758">
        <v>70</v>
      </c>
      <c r="AV758">
        <v>80</v>
      </c>
      <c r="AW758">
        <v>20000000</v>
      </c>
      <c r="AX758">
        <v>3</v>
      </c>
      <c r="AY758">
        <v>1</v>
      </c>
      <c r="AZ758">
        <v>0.5</v>
      </c>
      <c r="BA758">
        <v>0.3</v>
      </c>
      <c r="BB758">
        <v>0.2</v>
      </c>
      <c r="BC758">
        <v>300000000</v>
      </c>
      <c r="BD758">
        <v>0.2</v>
      </c>
      <c r="BE758">
        <v>0.5</v>
      </c>
      <c r="BF758">
        <v>0.2</v>
      </c>
      <c r="BG758">
        <v>0.5</v>
      </c>
    </row>
    <row r="759" spans="1:59" ht="24.75" thickBot="1" x14ac:dyDescent="0.3">
      <c r="A759" s="10" t="s">
        <v>768</v>
      </c>
      <c r="B759" s="11" t="s">
        <v>1800</v>
      </c>
      <c r="C759" s="10" t="s">
        <v>769</v>
      </c>
      <c r="D759" s="10" t="s">
        <v>769</v>
      </c>
      <c r="E759" s="33">
        <v>43996.462500000001</v>
      </c>
      <c r="F759" s="56">
        <f>EDATE(E759, 10)</f>
        <v>44300</v>
      </c>
      <c r="G759" s="15" t="s">
        <v>3948</v>
      </c>
      <c r="H759" s="59">
        <v>3150000</v>
      </c>
      <c r="I759" s="16" t="str">
        <f>TEXT(E759,"yyyy-mm-ddThh:MM:ss")</f>
        <v>2020-06-14T11:06:00</v>
      </c>
      <c r="J759" s="55" t="str">
        <f>TEXT(F759,"yyyy-mm-ddThh:MM:ss")</f>
        <v>2021-04-14T00:00:00</v>
      </c>
      <c r="K759" s="66">
        <f t="shared" si="11"/>
        <v>3150000</v>
      </c>
      <c r="L759" s="20" t="s">
        <v>3939</v>
      </c>
      <c r="M759" s="12">
        <v>43996.587500000001</v>
      </c>
      <c r="N759" s="64" t="s">
        <v>2876</v>
      </c>
      <c r="O759" s="30" t="s">
        <v>2935</v>
      </c>
      <c r="P759" s="30">
        <f>H759*80%</f>
        <v>2520000</v>
      </c>
      <c r="Q759" t="s">
        <v>2981</v>
      </c>
      <c r="R759" t="s">
        <v>2982</v>
      </c>
      <c r="S759">
        <v>5</v>
      </c>
      <c r="T759">
        <v>3</v>
      </c>
      <c r="U759">
        <v>2</v>
      </c>
      <c r="V759">
        <v>1</v>
      </c>
      <c r="W759">
        <v>0.5</v>
      </c>
      <c r="X759">
        <v>300000000</v>
      </c>
      <c r="Y759">
        <v>50000</v>
      </c>
      <c r="Z759">
        <v>500000</v>
      </c>
      <c r="AA759">
        <v>20000000</v>
      </c>
      <c r="AB759">
        <v>25</v>
      </c>
      <c r="AC759">
        <v>80</v>
      </c>
      <c r="AD759">
        <v>6</v>
      </c>
      <c r="AE759">
        <v>0.2</v>
      </c>
      <c r="AF759">
        <v>0.5</v>
      </c>
      <c r="AG759">
        <v>2</v>
      </c>
      <c r="AH759">
        <v>1</v>
      </c>
      <c r="AI759">
        <v>0.5</v>
      </c>
      <c r="AJ759">
        <v>0.5</v>
      </c>
      <c r="AK759">
        <v>0.5</v>
      </c>
      <c r="AL759">
        <v>6</v>
      </c>
      <c r="AM759">
        <v>4.5</v>
      </c>
      <c r="AN759">
        <v>1.5</v>
      </c>
      <c r="AO759" t="s">
        <v>2983</v>
      </c>
      <c r="AP759" t="s">
        <v>2984</v>
      </c>
      <c r="AQ759" t="s">
        <v>3245</v>
      </c>
      <c r="AR759" t="s">
        <v>2986</v>
      </c>
      <c r="AS759" t="s">
        <v>2987</v>
      </c>
      <c r="AT759" t="s">
        <v>2988</v>
      </c>
      <c r="AU759">
        <v>70</v>
      </c>
      <c r="AV759">
        <v>80</v>
      </c>
      <c r="AW759">
        <v>20000000</v>
      </c>
      <c r="AX759">
        <v>3</v>
      </c>
      <c r="AY759">
        <v>1</v>
      </c>
      <c r="AZ759">
        <v>0.5</v>
      </c>
      <c r="BA759">
        <v>0.3</v>
      </c>
      <c r="BB759">
        <v>0.2</v>
      </c>
      <c r="BC759">
        <v>300000000</v>
      </c>
      <c r="BD759">
        <v>0.2</v>
      </c>
      <c r="BE759">
        <v>0.5</v>
      </c>
      <c r="BF759">
        <v>0.2</v>
      </c>
      <c r="BG759">
        <v>0.5</v>
      </c>
    </row>
    <row r="760" spans="1:59" ht="24.75" thickBot="1" x14ac:dyDescent="0.3">
      <c r="A760" s="10" t="s">
        <v>775</v>
      </c>
      <c r="B760" s="11" t="s">
        <v>1800</v>
      </c>
      <c r="C760" s="10" t="s">
        <v>776</v>
      </c>
      <c r="D760" s="10" t="s">
        <v>776</v>
      </c>
      <c r="E760" s="33">
        <v>43996.462500000001</v>
      </c>
      <c r="F760" s="56">
        <f>EDATE(E760, 10)</f>
        <v>44300</v>
      </c>
      <c r="G760" s="15" t="s">
        <v>3948</v>
      </c>
      <c r="H760" s="59">
        <v>1700000</v>
      </c>
      <c r="I760" s="16" t="str">
        <f>TEXT(E760,"yyyy-mm-ddThh:MM:ss")</f>
        <v>2020-06-14T11:06:00</v>
      </c>
      <c r="J760" s="55" t="str">
        <f>TEXT(F760,"yyyy-mm-ddThh:MM:ss")</f>
        <v>2021-04-14T00:00:00</v>
      </c>
      <c r="K760" s="66">
        <f t="shared" si="11"/>
        <v>1700000</v>
      </c>
      <c r="L760" s="20" t="s">
        <v>3939</v>
      </c>
      <c r="M760" s="12">
        <v>43996.587500000001</v>
      </c>
      <c r="N760" s="64" t="s">
        <v>2876</v>
      </c>
      <c r="O760" s="30" t="s">
        <v>2935</v>
      </c>
      <c r="P760" s="30">
        <f>H760*80%</f>
        <v>1360000</v>
      </c>
      <c r="Q760" t="s">
        <v>2981</v>
      </c>
      <c r="R760" t="s">
        <v>2982</v>
      </c>
      <c r="S760">
        <v>5</v>
      </c>
      <c r="T760">
        <v>3</v>
      </c>
      <c r="U760">
        <v>2</v>
      </c>
      <c r="V760">
        <v>1</v>
      </c>
      <c r="W760">
        <v>0.5</v>
      </c>
      <c r="X760">
        <v>300000000</v>
      </c>
      <c r="Y760">
        <v>50000</v>
      </c>
      <c r="Z760">
        <v>500000</v>
      </c>
      <c r="AA760">
        <v>20000000</v>
      </c>
      <c r="AB760">
        <v>25</v>
      </c>
      <c r="AC760">
        <v>80</v>
      </c>
      <c r="AD760">
        <v>6</v>
      </c>
      <c r="AE760">
        <v>0.2</v>
      </c>
      <c r="AF760">
        <v>0.5</v>
      </c>
      <c r="AG760">
        <v>2</v>
      </c>
      <c r="AH760">
        <v>1</v>
      </c>
      <c r="AI760">
        <v>0.5</v>
      </c>
      <c r="AJ760">
        <v>0.5</v>
      </c>
      <c r="AK760">
        <v>0.5</v>
      </c>
      <c r="AL760">
        <v>6</v>
      </c>
      <c r="AM760">
        <v>4.5</v>
      </c>
      <c r="AN760">
        <v>1.5</v>
      </c>
      <c r="AO760" t="s">
        <v>2983</v>
      </c>
      <c r="AP760" t="s">
        <v>2984</v>
      </c>
      <c r="AQ760" t="s">
        <v>3294</v>
      </c>
      <c r="AR760" t="s">
        <v>2986</v>
      </c>
      <c r="AS760" t="s">
        <v>2987</v>
      </c>
      <c r="AT760" t="s">
        <v>2988</v>
      </c>
      <c r="AU760">
        <v>70</v>
      </c>
      <c r="AV760">
        <v>80</v>
      </c>
      <c r="AW760">
        <v>20000000</v>
      </c>
      <c r="AX760">
        <v>3</v>
      </c>
      <c r="AY760">
        <v>1</v>
      </c>
      <c r="AZ760">
        <v>0.5</v>
      </c>
      <c r="BA760">
        <v>0.3</v>
      </c>
      <c r="BB760">
        <v>0.2</v>
      </c>
      <c r="BC760">
        <v>300000000</v>
      </c>
      <c r="BD760">
        <v>0.2</v>
      </c>
      <c r="BE760">
        <v>0.5</v>
      </c>
      <c r="BF760">
        <v>0.2</v>
      </c>
      <c r="BG760">
        <v>0.5</v>
      </c>
    </row>
    <row r="761" spans="1:59" ht="24.75" thickBot="1" x14ac:dyDescent="0.3">
      <c r="A761" s="10" t="s">
        <v>764</v>
      </c>
      <c r="B761" s="11" t="s">
        <v>1800</v>
      </c>
      <c r="C761" s="10" t="s">
        <v>765</v>
      </c>
      <c r="D761" s="10" t="s">
        <v>765</v>
      </c>
      <c r="E761" s="33">
        <v>43996.462500000001</v>
      </c>
      <c r="F761" s="56">
        <f>EDATE(E761, 10)</f>
        <v>44300</v>
      </c>
      <c r="G761" s="15" t="s">
        <v>3948</v>
      </c>
      <c r="H761" s="59">
        <v>1400000</v>
      </c>
      <c r="I761" s="16" t="str">
        <f>TEXT(E761,"yyyy-mm-ddThh:MM:ss")</f>
        <v>2020-06-14T11:06:00</v>
      </c>
      <c r="J761" s="55" t="str">
        <f>TEXT(F761,"yyyy-mm-ddThh:MM:ss")</f>
        <v>2021-04-14T00:00:00</v>
      </c>
      <c r="K761" s="66">
        <f t="shared" si="11"/>
        <v>1400000</v>
      </c>
      <c r="L761" s="20" t="s">
        <v>3939</v>
      </c>
      <c r="M761" s="12">
        <v>43996.587500000001</v>
      </c>
      <c r="N761" s="64" t="s">
        <v>2876</v>
      </c>
      <c r="O761" s="30" t="s">
        <v>2935</v>
      </c>
      <c r="P761" s="30">
        <f>H761*80%</f>
        <v>1120000</v>
      </c>
      <c r="Q761" t="s">
        <v>2981</v>
      </c>
      <c r="R761" t="s">
        <v>2982</v>
      </c>
      <c r="S761">
        <v>5</v>
      </c>
      <c r="T761">
        <v>3</v>
      </c>
      <c r="U761">
        <v>2</v>
      </c>
      <c r="V761">
        <v>1</v>
      </c>
      <c r="W761">
        <v>0.5</v>
      </c>
      <c r="X761">
        <v>300000000</v>
      </c>
      <c r="Y761">
        <v>50000</v>
      </c>
      <c r="Z761">
        <v>500000</v>
      </c>
      <c r="AA761">
        <v>20000000</v>
      </c>
      <c r="AB761">
        <v>25</v>
      </c>
      <c r="AC761">
        <v>80</v>
      </c>
      <c r="AD761">
        <v>6</v>
      </c>
      <c r="AE761">
        <v>0.2</v>
      </c>
      <c r="AF761">
        <v>0.5</v>
      </c>
      <c r="AG761">
        <v>2</v>
      </c>
      <c r="AH761">
        <v>1</v>
      </c>
      <c r="AI761">
        <v>0.5</v>
      </c>
      <c r="AJ761">
        <v>0.5</v>
      </c>
      <c r="AK761">
        <v>0.5</v>
      </c>
      <c r="AL761">
        <v>6</v>
      </c>
      <c r="AM761">
        <v>4.5</v>
      </c>
      <c r="AN761">
        <v>1.5</v>
      </c>
      <c r="AO761" t="s">
        <v>2983</v>
      </c>
      <c r="AP761" t="s">
        <v>2984</v>
      </c>
      <c r="AQ761" t="s">
        <v>3321</v>
      </c>
      <c r="AR761" t="s">
        <v>2986</v>
      </c>
      <c r="AS761" t="s">
        <v>2987</v>
      </c>
      <c r="AT761" t="s">
        <v>2988</v>
      </c>
      <c r="AU761">
        <v>70</v>
      </c>
      <c r="AV761">
        <v>80</v>
      </c>
      <c r="AW761">
        <v>20000000</v>
      </c>
      <c r="AX761">
        <v>3</v>
      </c>
      <c r="AY761">
        <v>1</v>
      </c>
      <c r="AZ761">
        <v>0.5</v>
      </c>
      <c r="BA761">
        <v>0.3</v>
      </c>
      <c r="BB761">
        <v>0.2</v>
      </c>
      <c r="BC761">
        <v>300000000</v>
      </c>
      <c r="BD761">
        <v>0.2</v>
      </c>
      <c r="BE761">
        <v>0.5</v>
      </c>
      <c r="BF761">
        <v>0.2</v>
      </c>
      <c r="BG761">
        <v>0.5</v>
      </c>
    </row>
    <row r="762" spans="1:59" ht="24.75" thickBot="1" x14ac:dyDescent="0.3">
      <c r="A762" s="10" t="s">
        <v>782</v>
      </c>
      <c r="B762" s="11" t="s">
        <v>1800</v>
      </c>
      <c r="C762" s="10" t="s">
        <v>783</v>
      </c>
      <c r="D762" s="10" t="s">
        <v>783</v>
      </c>
      <c r="E762" s="33">
        <v>43996.462500000001</v>
      </c>
      <c r="F762" s="56">
        <f>EDATE(E762, 10)</f>
        <v>44300</v>
      </c>
      <c r="G762" s="15" t="s">
        <v>3948</v>
      </c>
      <c r="H762" s="59">
        <v>350000</v>
      </c>
      <c r="I762" s="16" t="str">
        <f>TEXT(E762,"yyyy-mm-ddThh:MM:ss")</f>
        <v>2020-06-14T11:06:00</v>
      </c>
      <c r="J762" s="55" t="str">
        <f>TEXT(F762,"yyyy-mm-ddThh:MM:ss")</f>
        <v>2021-04-14T00:00:00</v>
      </c>
      <c r="K762" s="66">
        <f t="shared" si="11"/>
        <v>350000</v>
      </c>
      <c r="L762" s="20" t="s">
        <v>3939</v>
      </c>
      <c r="M762" s="12">
        <v>43996.587500000001</v>
      </c>
      <c r="N762" s="64" t="s">
        <v>2876</v>
      </c>
      <c r="O762" s="30" t="s">
        <v>2935</v>
      </c>
      <c r="P762" s="30">
        <f>H762*80%</f>
        <v>280000</v>
      </c>
      <c r="Q762" t="s">
        <v>2981</v>
      </c>
      <c r="R762" t="s">
        <v>2982</v>
      </c>
      <c r="S762">
        <v>5</v>
      </c>
      <c r="T762">
        <v>3</v>
      </c>
      <c r="U762">
        <v>2</v>
      </c>
      <c r="V762">
        <v>1</v>
      </c>
      <c r="W762">
        <v>0.5</v>
      </c>
      <c r="X762">
        <v>300000000</v>
      </c>
      <c r="Y762">
        <v>50000</v>
      </c>
      <c r="Z762">
        <v>500000</v>
      </c>
      <c r="AA762">
        <v>20000000</v>
      </c>
      <c r="AB762">
        <v>25</v>
      </c>
      <c r="AC762">
        <v>80</v>
      </c>
      <c r="AD762">
        <v>6</v>
      </c>
      <c r="AE762">
        <v>0.2</v>
      </c>
      <c r="AF762">
        <v>0.5</v>
      </c>
      <c r="AG762">
        <v>2</v>
      </c>
      <c r="AH762">
        <v>1</v>
      </c>
      <c r="AI762">
        <v>0.5</v>
      </c>
      <c r="AJ762">
        <v>0.5</v>
      </c>
      <c r="AK762">
        <v>0.5</v>
      </c>
      <c r="AL762">
        <v>6</v>
      </c>
      <c r="AM762">
        <v>4.5</v>
      </c>
      <c r="AN762">
        <v>1.5</v>
      </c>
      <c r="AO762" t="s">
        <v>2983</v>
      </c>
      <c r="AP762" t="s">
        <v>2984</v>
      </c>
      <c r="AQ762" t="s">
        <v>3915</v>
      </c>
      <c r="AR762" t="s">
        <v>2986</v>
      </c>
      <c r="AS762" t="s">
        <v>2987</v>
      </c>
      <c r="AT762" t="s">
        <v>2988</v>
      </c>
      <c r="AU762">
        <v>70</v>
      </c>
      <c r="AV762">
        <v>80</v>
      </c>
      <c r="AW762">
        <v>20000000</v>
      </c>
      <c r="AX762">
        <v>3</v>
      </c>
      <c r="AY762">
        <v>1</v>
      </c>
      <c r="AZ762">
        <v>0.5</v>
      </c>
      <c r="BA762">
        <v>0.3</v>
      </c>
      <c r="BB762">
        <v>0.2</v>
      </c>
      <c r="BC762">
        <v>300000000</v>
      </c>
      <c r="BD762">
        <v>0.2</v>
      </c>
      <c r="BE762">
        <v>0.5</v>
      </c>
      <c r="BF762">
        <v>0.2</v>
      </c>
      <c r="BG762">
        <v>0.5</v>
      </c>
    </row>
    <row r="763" spans="1:59" ht="24.75" thickBot="1" x14ac:dyDescent="0.3">
      <c r="A763" s="10" t="s">
        <v>759</v>
      </c>
      <c r="B763" s="11" t="s">
        <v>1800</v>
      </c>
      <c r="C763" s="10" t="s">
        <v>760</v>
      </c>
      <c r="D763" s="10" t="s">
        <v>760</v>
      </c>
      <c r="E763" s="33">
        <v>43996.504166666666</v>
      </c>
      <c r="F763" s="56">
        <f>EDATE(E763, 10)</f>
        <v>44300</v>
      </c>
      <c r="G763" s="15" t="s">
        <v>3948</v>
      </c>
      <c r="H763" s="59">
        <v>6500000</v>
      </c>
      <c r="I763" s="16" t="str">
        <f>TEXT(E763,"yyyy-mm-ddThh:MM:ss")</f>
        <v>2020-06-14T12:06:00</v>
      </c>
      <c r="J763" s="55" t="str">
        <f>TEXT(F763,"yyyy-mm-ddThh:MM:ss")</f>
        <v>2021-04-14T00:00:00</v>
      </c>
      <c r="K763" s="66">
        <f t="shared" ref="K763:K826" si="12">H763</f>
        <v>6500000</v>
      </c>
      <c r="L763" s="20" t="s">
        <v>3939</v>
      </c>
      <c r="M763" s="12">
        <v>43996.587500000001</v>
      </c>
      <c r="N763" s="64" t="s">
        <v>2876</v>
      </c>
      <c r="O763" s="30" t="s">
        <v>2935</v>
      </c>
      <c r="P763" s="30">
        <f>H763*80%</f>
        <v>5200000</v>
      </c>
      <c r="Q763" t="s">
        <v>2981</v>
      </c>
      <c r="R763" t="s">
        <v>2982</v>
      </c>
      <c r="S763">
        <v>5</v>
      </c>
      <c r="T763">
        <v>3</v>
      </c>
      <c r="U763">
        <v>2</v>
      </c>
      <c r="V763">
        <v>1</v>
      </c>
      <c r="W763">
        <v>0.5</v>
      </c>
      <c r="X763">
        <v>300000000</v>
      </c>
      <c r="Y763">
        <v>50000</v>
      </c>
      <c r="Z763">
        <v>500000</v>
      </c>
      <c r="AA763">
        <v>20000000</v>
      </c>
      <c r="AB763">
        <v>25</v>
      </c>
      <c r="AC763">
        <v>80</v>
      </c>
      <c r="AD763">
        <v>6</v>
      </c>
      <c r="AE763">
        <v>0.2</v>
      </c>
      <c r="AF763">
        <v>0.5</v>
      </c>
      <c r="AG763">
        <v>2</v>
      </c>
      <c r="AH763">
        <v>1</v>
      </c>
      <c r="AI763">
        <v>0.5</v>
      </c>
      <c r="AJ763">
        <v>0.5</v>
      </c>
      <c r="AK763">
        <v>0.5</v>
      </c>
      <c r="AL763">
        <v>6</v>
      </c>
      <c r="AM763">
        <v>4.5</v>
      </c>
      <c r="AN763">
        <v>1.5</v>
      </c>
      <c r="AO763" t="s">
        <v>2983</v>
      </c>
      <c r="AP763" t="s">
        <v>2984</v>
      </c>
      <c r="AQ763" t="s">
        <v>3203</v>
      </c>
      <c r="AR763" t="s">
        <v>2986</v>
      </c>
      <c r="AS763" t="s">
        <v>2987</v>
      </c>
      <c r="AT763" t="s">
        <v>2988</v>
      </c>
      <c r="AU763">
        <v>70</v>
      </c>
      <c r="AV763">
        <v>80</v>
      </c>
      <c r="AW763">
        <v>20000000</v>
      </c>
      <c r="AX763">
        <v>3</v>
      </c>
      <c r="AY763">
        <v>1</v>
      </c>
      <c r="AZ763">
        <v>0.5</v>
      </c>
      <c r="BA763">
        <v>0.3</v>
      </c>
      <c r="BB763">
        <v>0.2</v>
      </c>
      <c r="BC763">
        <v>300000000</v>
      </c>
      <c r="BD763">
        <v>0.2</v>
      </c>
      <c r="BE763">
        <v>0.5</v>
      </c>
      <c r="BF763">
        <v>0.2</v>
      </c>
      <c r="BG763">
        <v>0.5</v>
      </c>
    </row>
    <row r="764" spans="1:59" ht="24.75" thickBot="1" x14ac:dyDescent="0.3">
      <c r="A764" s="10" t="s">
        <v>754</v>
      </c>
      <c r="B764" s="11" t="s">
        <v>1800</v>
      </c>
      <c r="C764" s="10" t="s">
        <v>755</v>
      </c>
      <c r="D764" s="10" t="s">
        <v>755</v>
      </c>
      <c r="E764" s="33">
        <v>43996.54583333333</v>
      </c>
      <c r="F764" s="56">
        <f>EDATE(E764, 10)</f>
        <v>44300</v>
      </c>
      <c r="G764" s="15" t="s">
        <v>3948</v>
      </c>
      <c r="H764" s="59">
        <v>7700000</v>
      </c>
      <c r="I764" s="16" t="str">
        <f>TEXT(E764,"yyyy-mm-ddThh:MM:ss")</f>
        <v>2020-06-14T13:06:00</v>
      </c>
      <c r="J764" s="55" t="str">
        <f>TEXT(F764,"yyyy-mm-ddThh:MM:ss")</f>
        <v>2021-04-14T00:00:00</v>
      </c>
      <c r="K764" s="66">
        <f t="shared" si="12"/>
        <v>7700000</v>
      </c>
      <c r="L764" s="20" t="s">
        <v>3939</v>
      </c>
      <c r="M764" s="12">
        <v>43996.587500000001</v>
      </c>
      <c r="N764" s="64" t="s">
        <v>2876</v>
      </c>
      <c r="O764" s="30" t="s">
        <v>2935</v>
      </c>
      <c r="P764" s="30">
        <f>H764*80%</f>
        <v>6160000</v>
      </c>
      <c r="Q764" t="s">
        <v>2981</v>
      </c>
      <c r="R764" t="s">
        <v>2982</v>
      </c>
      <c r="S764">
        <v>5</v>
      </c>
      <c r="T764">
        <v>3</v>
      </c>
      <c r="U764">
        <v>2</v>
      </c>
      <c r="V764">
        <v>1</v>
      </c>
      <c r="W764">
        <v>0.5</v>
      </c>
      <c r="X764">
        <v>300000000</v>
      </c>
      <c r="Y764">
        <v>50000</v>
      </c>
      <c r="Z764">
        <v>500000</v>
      </c>
      <c r="AA764">
        <v>20000000</v>
      </c>
      <c r="AB764">
        <v>25</v>
      </c>
      <c r="AC764">
        <v>80</v>
      </c>
      <c r="AD764">
        <v>6</v>
      </c>
      <c r="AE764">
        <v>0.2</v>
      </c>
      <c r="AF764">
        <v>0.5</v>
      </c>
      <c r="AG764">
        <v>2</v>
      </c>
      <c r="AH764">
        <v>1</v>
      </c>
      <c r="AI764">
        <v>0.5</v>
      </c>
      <c r="AJ764">
        <v>0.5</v>
      </c>
      <c r="AK764">
        <v>0.5</v>
      </c>
      <c r="AL764">
        <v>6</v>
      </c>
      <c r="AM764">
        <v>4.5</v>
      </c>
      <c r="AN764">
        <v>1.5</v>
      </c>
      <c r="AO764" t="s">
        <v>2983</v>
      </c>
      <c r="AP764" t="s">
        <v>2984</v>
      </c>
      <c r="AQ764" t="s">
        <v>3192</v>
      </c>
      <c r="AR764" t="s">
        <v>2986</v>
      </c>
      <c r="AS764" t="s">
        <v>2987</v>
      </c>
      <c r="AT764" t="s">
        <v>2988</v>
      </c>
      <c r="AU764">
        <v>70</v>
      </c>
      <c r="AV764">
        <v>80</v>
      </c>
      <c r="AW764">
        <v>20000000</v>
      </c>
      <c r="AX764">
        <v>3</v>
      </c>
      <c r="AY764">
        <v>1</v>
      </c>
      <c r="AZ764">
        <v>0.5</v>
      </c>
      <c r="BA764">
        <v>0.3</v>
      </c>
      <c r="BB764">
        <v>0.2</v>
      </c>
      <c r="BC764">
        <v>300000000</v>
      </c>
      <c r="BD764">
        <v>0.2</v>
      </c>
      <c r="BE764">
        <v>0.5</v>
      </c>
      <c r="BF764">
        <v>0.2</v>
      </c>
      <c r="BG764">
        <v>0.5</v>
      </c>
    </row>
    <row r="765" spans="1:59" ht="24.75" thickBot="1" x14ac:dyDescent="0.3">
      <c r="A765" s="10" t="s">
        <v>750</v>
      </c>
      <c r="B765" s="11" t="s">
        <v>1800</v>
      </c>
      <c r="C765" s="10" t="s">
        <v>751</v>
      </c>
      <c r="D765" s="10" t="s">
        <v>751</v>
      </c>
      <c r="E765" s="33">
        <v>43996.54583333333</v>
      </c>
      <c r="F765" s="56">
        <f>EDATE(E765, 10)</f>
        <v>44300</v>
      </c>
      <c r="G765" s="15" t="s">
        <v>3948</v>
      </c>
      <c r="H765" s="59">
        <v>1400000</v>
      </c>
      <c r="I765" s="16" t="str">
        <f>TEXT(E765,"yyyy-mm-ddThh:MM:ss")</f>
        <v>2020-06-14T13:06:00</v>
      </c>
      <c r="J765" s="55" t="str">
        <f>TEXT(F765,"yyyy-mm-ddThh:MM:ss")</f>
        <v>2021-04-14T00:00:00</v>
      </c>
      <c r="K765" s="66">
        <f t="shared" si="12"/>
        <v>1400000</v>
      </c>
      <c r="L765" s="20" t="s">
        <v>3939</v>
      </c>
      <c r="M765" s="12">
        <v>43996.587500000001</v>
      </c>
      <c r="N765" s="64" t="s">
        <v>2876</v>
      </c>
      <c r="O765" s="30" t="s">
        <v>2935</v>
      </c>
      <c r="P765" s="30">
        <f>H765*80%</f>
        <v>1120000</v>
      </c>
      <c r="Q765" t="s">
        <v>2981</v>
      </c>
      <c r="R765" t="s">
        <v>2982</v>
      </c>
      <c r="S765">
        <v>5</v>
      </c>
      <c r="T765">
        <v>3</v>
      </c>
      <c r="U765">
        <v>2</v>
      </c>
      <c r="V765">
        <v>1</v>
      </c>
      <c r="W765">
        <v>0.5</v>
      </c>
      <c r="X765">
        <v>300000000</v>
      </c>
      <c r="Y765">
        <v>50000</v>
      </c>
      <c r="Z765">
        <v>500000</v>
      </c>
      <c r="AA765">
        <v>20000000</v>
      </c>
      <c r="AB765">
        <v>25</v>
      </c>
      <c r="AC765">
        <v>80</v>
      </c>
      <c r="AD765">
        <v>6</v>
      </c>
      <c r="AE765">
        <v>0.2</v>
      </c>
      <c r="AF765">
        <v>0.5</v>
      </c>
      <c r="AG765">
        <v>2</v>
      </c>
      <c r="AH765">
        <v>1</v>
      </c>
      <c r="AI765">
        <v>0.5</v>
      </c>
      <c r="AJ765">
        <v>0.5</v>
      </c>
      <c r="AK765">
        <v>0.5</v>
      </c>
      <c r="AL765">
        <v>6</v>
      </c>
      <c r="AM765">
        <v>4.5</v>
      </c>
      <c r="AN765">
        <v>1.5</v>
      </c>
      <c r="AO765" t="s">
        <v>2983</v>
      </c>
      <c r="AP765" t="s">
        <v>2984</v>
      </c>
      <c r="AQ765" t="s">
        <v>3320</v>
      </c>
      <c r="AR765" t="s">
        <v>2986</v>
      </c>
      <c r="AS765" t="s">
        <v>2987</v>
      </c>
      <c r="AT765" t="s">
        <v>2988</v>
      </c>
      <c r="AU765">
        <v>70</v>
      </c>
      <c r="AV765">
        <v>80</v>
      </c>
      <c r="AW765">
        <v>20000000</v>
      </c>
      <c r="AX765">
        <v>3</v>
      </c>
      <c r="AY765">
        <v>1</v>
      </c>
      <c r="AZ765">
        <v>0.5</v>
      </c>
      <c r="BA765">
        <v>0.3</v>
      </c>
      <c r="BB765">
        <v>0.2</v>
      </c>
      <c r="BC765">
        <v>300000000</v>
      </c>
      <c r="BD765">
        <v>0.2</v>
      </c>
      <c r="BE765">
        <v>0.5</v>
      </c>
      <c r="BF765">
        <v>0.2</v>
      </c>
      <c r="BG765">
        <v>0.5</v>
      </c>
    </row>
    <row r="766" spans="1:59" ht="24.75" thickBot="1" x14ac:dyDescent="0.3">
      <c r="A766" s="10" t="s">
        <v>749</v>
      </c>
      <c r="B766" s="11" t="s">
        <v>1800</v>
      </c>
      <c r="C766" s="10" t="s">
        <v>745</v>
      </c>
      <c r="D766" s="10" t="s">
        <v>745</v>
      </c>
      <c r="E766" s="33">
        <v>43996.587500000001</v>
      </c>
      <c r="F766" s="56">
        <f>EDATE(E766, 10)</f>
        <v>44300</v>
      </c>
      <c r="G766" s="15" t="s">
        <v>3948</v>
      </c>
      <c r="H766" s="59">
        <v>7000000</v>
      </c>
      <c r="I766" s="16" t="str">
        <f>TEXT(E766,"yyyy-mm-ddThh:MM:ss")</f>
        <v>2020-06-14T14:06:00</v>
      </c>
      <c r="J766" s="55" t="str">
        <f>TEXT(F766,"yyyy-mm-ddThh:MM:ss")</f>
        <v>2021-04-14T00:00:00</v>
      </c>
      <c r="K766" s="66">
        <f t="shared" si="12"/>
        <v>7000000</v>
      </c>
      <c r="L766" s="20" t="s">
        <v>3939</v>
      </c>
      <c r="M766" s="12">
        <v>43996.587500000001</v>
      </c>
      <c r="N766" s="64" t="s">
        <v>2876</v>
      </c>
      <c r="O766" s="30" t="s">
        <v>2935</v>
      </c>
      <c r="P766" s="30">
        <f>H766*80%</f>
        <v>5600000</v>
      </c>
      <c r="Q766" t="s">
        <v>2981</v>
      </c>
      <c r="R766" t="s">
        <v>2982</v>
      </c>
      <c r="S766">
        <v>5</v>
      </c>
      <c r="T766">
        <v>3</v>
      </c>
      <c r="U766">
        <v>2</v>
      </c>
      <c r="V766">
        <v>1</v>
      </c>
      <c r="W766">
        <v>0.5</v>
      </c>
      <c r="X766">
        <v>300000000</v>
      </c>
      <c r="Y766">
        <v>50000</v>
      </c>
      <c r="Z766">
        <v>500000</v>
      </c>
      <c r="AA766">
        <v>20000000</v>
      </c>
      <c r="AB766">
        <v>25</v>
      </c>
      <c r="AC766">
        <v>80</v>
      </c>
      <c r="AD766">
        <v>6</v>
      </c>
      <c r="AE766">
        <v>0.2</v>
      </c>
      <c r="AF766">
        <v>0.5</v>
      </c>
      <c r="AG766">
        <v>2</v>
      </c>
      <c r="AH766">
        <v>1</v>
      </c>
      <c r="AI766">
        <v>0.5</v>
      </c>
      <c r="AJ766">
        <v>0.5</v>
      </c>
      <c r="AK766">
        <v>0.5</v>
      </c>
      <c r="AL766">
        <v>6</v>
      </c>
      <c r="AM766">
        <v>4.5</v>
      </c>
      <c r="AN766">
        <v>1.5</v>
      </c>
      <c r="AO766" t="s">
        <v>2983</v>
      </c>
      <c r="AP766" t="s">
        <v>2984</v>
      </c>
      <c r="AQ766" t="s">
        <v>3198</v>
      </c>
      <c r="AR766" t="s">
        <v>2986</v>
      </c>
      <c r="AS766" t="s">
        <v>2987</v>
      </c>
      <c r="AT766" t="s">
        <v>2988</v>
      </c>
      <c r="AU766">
        <v>70</v>
      </c>
      <c r="AV766">
        <v>80</v>
      </c>
      <c r="AW766">
        <v>20000000</v>
      </c>
      <c r="AX766">
        <v>3</v>
      </c>
      <c r="AY766">
        <v>1</v>
      </c>
      <c r="AZ766">
        <v>0.5</v>
      </c>
      <c r="BA766">
        <v>0.3</v>
      </c>
      <c r="BB766">
        <v>0.2</v>
      </c>
      <c r="BC766">
        <v>300000000</v>
      </c>
      <c r="BD766">
        <v>0.2</v>
      </c>
      <c r="BE766">
        <v>0.5</v>
      </c>
      <c r="BF766">
        <v>0.2</v>
      </c>
      <c r="BG766">
        <v>0.5</v>
      </c>
    </row>
    <row r="767" spans="1:59" ht="24.75" thickBot="1" x14ac:dyDescent="0.3">
      <c r="A767" s="10" t="s">
        <v>744</v>
      </c>
      <c r="B767" s="11" t="s">
        <v>1800</v>
      </c>
      <c r="C767" s="10" t="s">
        <v>745</v>
      </c>
      <c r="D767" s="10" t="s">
        <v>745</v>
      </c>
      <c r="E767" s="33">
        <v>43996.629166666666</v>
      </c>
      <c r="F767" s="56">
        <f>EDATE(E767, 10)</f>
        <v>44300</v>
      </c>
      <c r="G767" s="15" t="s">
        <v>3948</v>
      </c>
      <c r="H767" s="59">
        <v>7000000</v>
      </c>
      <c r="I767" s="16" t="str">
        <f>TEXT(E767,"yyyy-mm-ddThh:MM:ss")</f>
        <v>2020-06-14T15:06:00</v>
      </c>
      <c r="J767" s="55" t="str">
        <f>TEXT(F767,"yyyy-mm-ddThh:MM:ss")</f>
        <v>2021-04-14T00:00:00</v>
      </c>
      <c r="K767" s="66">
        <f t="shared" si="12"/>
        <v>7000000</v>
      </c>
      <c r="L767" s="20" t="s">
        <v>3939</v>
      </c>
      <c r="M767" s="12">
        <v>43996.67083333333</v>
      </c>
      <c r="N767" s="64" t="s">
        <v>2876</v>
      </c>
      <c r="O767" s="30" t="s">
        <v>2935</v>
      </c>
      <c r="P767" s="30">
        <f>H767*80%</f>
        <v>5600000</v>
      </c>
      <c r="Q767" t="s">
        <v>2981</v>
      </c>
      <c r="R767" t="s">
        <v>2982</v>
      </c>
      <c r="S767">
        <v>5</v>
      </c>
      <c r="T767">
        <v>3</v>
      </c>
      <c r="U767">
        <v>2</v>
      </c>
      <c r="V767">
        <v>1</v>
      </c>
      <c r="W767">
        <v>0.5</v>
      </c>
      <c r="X767">
        <v>300000000</v>
      </c>
      <c r="Y767">
        <v>50000</v>
      </c>
      <c r="Z767">
        <v>500000</v>
      </c>
      <c r="AA767">
        <v>20000000</v>
      </c>
      <c r="AB767">
        <v>25</v>
      </c>
      <c r="AC767">
        <v>80</v>
      </c>
      <c r="AD767">
        <v>6</v>
      </c>
      <c r="AE767">
        <v>0.2</v>
      </c>
      <c r="AF767">
        <v>0.5</v>
      </c>
      <c r="AG767">
        <v>2</v>
      </c>
      <c r="AH767">
        <v>1</v>
      </c>
      <c r="AI767">
        <v>0.5</v>
      </c>
      <c r="AJ767">
        <v>0.5</v>
      </c>
      <c r="AK767">
        <v>0.5</v>
      </c>
      <c r="AL767">
        <v>6</v>
      </c>
      <c r="AM767">
        <v>4.5</v>
      </c>
      <c r="AN767">
        <v>1.5</v>
      </c>
      <c r="AO767" t="s">
        <v>2983</v>
      </c>
      <c r="AP767" t="s">
        <v>2984</v>
      </c>
      <c r="AQ767" t="s">
        <v>3197</v>
      </c>
      <c r="AR767" t="s">
        <v>2986</v>
      </c>
      <c r="AS767" t="s">
        <v>2987</v>
      </c>
      <c r="AT767" t="s">
        <v>2988</v>
      </c>
      <c r="AU767">
        <v>70</v>
      </c>
      <c r="AV767">
        <v>80</v>
      </c>
      <c r="AW767">
        <v>20000000</v>
      </c>
      <c r="AX767">
        <v>3</v>
      </c>
      <c r="AY767">
        <v>1</v>
      </c>
      <c r="AZ767">
        <v>0.5</v>
      </c>
      <c r="BA767">
        <v>0.3</v>
      </c>
      <c r="BB767">
        <v>0.2</v>
      </c>
      <c r="BC767">
        <v>300000000</v>
      </c>
      <c r="BD767">
        <v>0.2</v>
      </c>
      <c r="BE767">
        <v>0.5</v>
      </c>
      <c r="BF767">
        <v>0.2</v>
      </c>
      <c r="BG767">
        <v>0.5</v>
      </c>
    </row>
    <row r="768" spans="1:59" ht="24.75" thickBot="1" x14ac:dyDescent="0.3">
      <c r="A768" s="10" t="s">
        <v>739</v>
      </c>
      <c r="B768" s="11" t="s">
        <v>1800</v>
      </c>
      <c r="C768" s="10" t="s">
        <v>740</v>
      </c>
      <c r="D768" s="10" t="s">
        <v>740</v>
      </c>
      <c r="E768" s="33">
        <v>43996.879166666666</v>
      </c>
      <c r="F768" s="56">
        <f>EDATE(E768, 10)</f>
        <v>44300</v>
      </c>
      <c r="G768" s="15" t="s">
        <v>3948</v>
      </c>
      <c r="H768" s="59">
        <v>1000000</v>
      </c>
      <c r="I768" s="16" t="str">
        <f>TEXT(E768,"yyyy-mm-ddThh:MM:ss")</f>
        <v>2020-06-14T21:06:00</v>
      </c>
      <c r="J768" s="55" t="str">
        <f>TEXT(F768,"yyyy-mm-ddThh:MM:ss")</f>
        <v>2021-04-14T00:00:00</v>
      </c>
      <c r="K768" s="66">
        <f t="shared" si="12"/>
        <v>1000000</v>
      </c>
      <c r="L768" s="20" t="s">
        <v>3939</v>
      </c>
      <c r="M768" s="12">
        <v>43996.879166666666</v>
      </c>
      <c r="N768" s="64" t="s">
        <v>2876</v>
      </c>
      <c r="O768" s="30" t="s">
        <v>2935</v>
      </c>
      <c r="P768" s="30">
        <f>H768*80%</f>
        <v>800000</v>
      </c>
      <c r="Q768" t="s">
        <v>2981</v>
      </c>
      <c r="R768" t="s">
        <v>2982</v>
      </c>
      <c r="S768">
        <v>5</v>
      </c>
      <c r="T768">
        <v>3</v>
      </c>
      <c r="U768">
        <v>2</v>
      </c>
      <c r="V768">
        <v>1</v>
      </c>
      <c r="W768">
        <v>0.5</v>
      </c>
      <c r="X768">
        <v>300000000</v>
      </c>
      <c r="Y768">
        <v>50000</v>
      </c>
      <c r="Z768">
        <v>500000</v>
      </c>
      <c r="AA768">
        <v>20000000</v>
      </c>
      <c r="AB768">
        <v>25</v>
      </c>
      <c r="AC768">
        <v>80</v>
      </c>
      <c r="AD768">
        <v>6</v>
      </c>
      <c r="AE768">
        <v>0.2</v>
      </c>
      <c r="AF768">
        <v>0.5</v>
      </c>
      <c r="AG768">
        <v>2</v>
      </c>
      <c r="AH768">
        <v>1</v>
      </c>
      <c r="AI768">
        <v>0.5</v>
      </c>
      <c r="AJ768">
        <v>0.5</v>
      </c>
      <c r="AK768">
        <v>0.5</v>
      </c>
      <c r="AL768">
        <v>6</v>
      </c>
      <c r="AM768">
        <v>4.5</v>
      </c>
      <c r="AN768">
        <v>1.5</v>
      </c>
      <c r="AO768" t="s">
        <v>2983</v>
      </c>
      <c r="AP768" t="s">
        <v>2984</v>
      </c>
      <c r="AQ768" t="s">
        <v>3380</v>
      </c>
      <c r="AR768" t="s">
        <v>2986</v>
      </c>
      <c r="AS768" t="s">
        <v>2987</v>
      </c>
      <c r="AT768" t="s">
        <v>2988</v>
      </c>
      <c r="AU768">
        <v>70</v>
      </c>
      <c r="AV768">
        <v>80</v>
      </c>
      <c r="AW768">
        <v>20000000</v>
      </c>
      <c r="AX768">
        <v>3</v>
      </c>
      <c r="AY768">
        <v>1</v>
      </c>
      <c r="AZ768">
        <v>0.5</v>
      </c>
      <c r="BA768">
        <v>0.3</v>
      </c>
      <c r="BB768">
        <v>0.2</v>
      </c>
      <c r="BC768">
        <v>300000000</v>
      </c>
      <c r="BD768">
        <v>0.2</v>
      </c>
      <c r="BE768">
        <v>0.5</v>
      </c>
      <c r="BF768">
        <v>0.2</v>
      </c>
      <c r="BG768">
        <v>0.5</v>
      </c>
    </row>
    <row r="769" spans="1:59" ht="24.75" thickBot="1" x14ac:dyDescent="0.3">
      <c r="A769" s="10" t="s">
        <v>738</v>
      </c>
      <c r="B769" s="11" t="s">
        <v>1800</v>
      </c>
      <c r="C769" s="10" t="s">
        <v>729</v>
      </c>
      <c r="D769" s="10" t="s">
        <v>729</v>
      </c>
      <c r="E769" s="33">
        <v>43997.67083333333</v>
      </c>
      <c r="F769" s="56">
        <f>EDATE(E769, 10)</f>
        <v>44301</v>
      </c>
      <c r="G769" s="15" t="s">
        <v>3948</v>
      </c>
      <c r="H769" s="59">
        <v>500000</v>
      </c>
      <c r="I769" s="16" t="str">
        <f>TEXT(E769,"yyyy-mm-ddThh:MM:ss")</f>
        <v>2020-06-15T16:06:00</v>
      </c>
      <c r="J769" s="55" t="str">
        <f>TEXT(F769,"yyyy-mm-ddThh:MM:ss")</f>
        <v>2021-04-15T00:00:00</v>
      </c>
      <c r="K769" s="66">
        <f t="shared" si="12"/>
        <v>500000</v>
      </c>
      <c r="L769" s="20" t="s">
        <v>3939</v>
      </c>
      <c r="M769" s="12">
        <v>43999.379166666666</v>
      </c>
      <c r="N769" s="64" t="s">
        <v>2876</v>
      </c>
      <c r="O769" s="30" t="s">
        <v>2935</v>
      </c>
      <c r="P769" s="30">
        <f>H769*80%</f>
        <v>400000</v>
      </c>
      <c r="Q769" t="s">
        <v>2981</v>
      </c>
      <c r="R769" t="s">
        <v>2982</v>
      </c>
      <c r="S769">
        <v>5</v>
      </c>
      <c r="T769">
        <v>3</v>
      </c>
      <c r="U769">
        <v>2</v>
      </c>
      <c r="V769">
        <v>1</v>
      </c>
      <c r="W769">
        <v>0.5</v>
      </c>
      <c r="X769">
        <v>300000000</v>
      </c>
      <c r="Y769">
        <v>50000</v>
      </c>
      <c r="Z769">
        <v>500000</v>
      </c>
      <c r="AA769">
        <v>20000000</v>
      </c>
      <c r="AB769">
        <v>25</v>
      </c>
      <c r="AC769">
        <v>80</v>
      </c>
      <c r="AD769">
        <v>6</v>
      </c>
      <c r="AE769">
        <v>0.2</v>
      </c>
      <c r="AF769">
        <v>0.5</v>
      </c>
      <c r="AG769">
        <v>2</v>
      </c>
      <c r="AH769">
        <v>1</v>
      </c>
      <c r="AI769">
        <v>0.5</v>
      </c>
      <c r="AJ769">
        <v>0.5</v>
      </c>
      <c r="AK769">
        <v>0.5</v>
      </c>
      <c r="AL769">
        <v>6</v>
      </c>
      <c r="AM769">
        <v>4.5</v>
      </c>
      <c r="AN769">
        <v>1.5</v>
      </c>
      <c r="AO769" t="s">
        <v>2983</v>
      </c>
      <c r="AP769" t="s">
        <v>2984</v>
      </c>
      <c r="AQ769" t="s">
        <v>3774</v>
      </c>
      <c r="AR769" t="s">
        <v>2986</v>
      </c>
      <c r="AS769" t="s">
        <v>2987</v>
      </c>
      <c r="AT769" t="s">
        <v>2988</v>
      </c>
      <c r="AU769">
        <v>70</v>
      </c>
      <c r="AV769">
        <v>80</v>
      </c>
      <c r="AW769">
        <v>20000000</v>
      </c>
      <c r="AX769">
        <v>3</v>
      </c>
      <c r="AY769">
        <v>1</v>
      </c>
      <c r="AZ769">
        <v>0.5</v>
      </c>
      <c r="BA769">
        <v>0.3</v>
      </c>
      <c r="BB769">
        <v>0.2</v>
      </c>
      <c r="BC769">
        <v>300000000</v>
      </c>
      <c r="BD769">
        <v>0.2</v>
      </c>
      <c r="BE769">
        <v>0.5</v>
      </c>
      <c r="BF769">
        <v>0.2</v>
      </c>
      <c r="BG769">
        <v>0.5</v>
      </c>
    </row>
    <row r="770" spans="1:59" ht="24.75" thickBot="1" x14ac:dyDescent="0.3">
      <c r="A770" s="10" t="s">
        <v>735</v>
      </c>
      <c r="B770" s="11" t="s">
        <v>1800</v>
      </c>
      <c r="C770" s="10" t="s">
        <v>736</v>
      </c>
      <c r="D770" s="10" t="s">
        <v>736</v>
      </c>
      <c r="E770" s="33">
        <v>43998.42083333333</v>
      </c>
      <c r="F770" s="56">
        <f>EDATE(E770, 10)</f>
        <v>44302</v>
      </c>
      <c r="G770" s="15" t="s">
        <v>3948</v>
      </c>
      <c r="H770" s="59">
        <v>500000</v>
      </c>
      <c r="I770" s="16" t="str">
        <f>TEXT(E770,"yyyy-mm-ddThh:MM:ss")</f>
        <v>2020-06-16T10:06:00</v>
      </c>
      <c r="J770" s="55" t="str">
        <f>TEXT(F770,"yyyy-mm-ddThh:MM:ss")</f>
        <v>2021-04-16T00:00:00</v>
      </c>
      <c r="K770" s="66">
        <f t="shared" si="12"/>
        <v>500000</v>
      </c>
      <c r="L770" s="20" t="s">
        <v>3939</v>
      </c>
      <c r="M770" s="12">
        <v>43998.587500000001</v>
      </c>
      <c r="N770" s="64" t="s">
        <v>2876</v>
      </c>
      <c r="O770" s="30" t="s">
        <v>2935</v>
      </c>
      <c r="P770" s="30">
        <f>H770*80%</f>
        <v>400000</v>
      </c>
      <c r="Q770" t="s">
        <v>2981</v>
      </c>
      <c r="R770" t="s">
        <v>2982</v>
      </c>
      <c r="S770">
        <v>5</v>
      </c>
      <c r="T770">
        <v>3</v>
      </c>
      <c r="U770">
        <v>2</v>
      </c>
      <c r="V770">
        <v>1</v>
      </c>
      <c r="W770">
        <v>0.5</v>
      </c>
      <c r="X770">
        <v>300000000</v>
      </c>
      <c r="Y770">
        <v>50000</v>
      </c>
      <c r="Z770">
        <v>500000</v>
      </c>
      <c r="AA770">
        <v>20000000</v>
      </c>
      <c r="AB770">
        <v>25</v>
      </c>
      <c r="AC770">
        <v>80</v>
      </c>
      <c r="AD770">
        <v>6</v>
      </c>
      <c r="AE770">
        <v>0.2</v>
      </c>
      <c r="AF770">
        <v>0.5</v>
      </c>
      <c r="AG770">
        <v>2</v>
      </c>
      <c r="AH770">
        <v>1</v>
      </c>
      <c r="AI770">
        <v>0.5</v>
      </c>
      <c r="AJ770">
        <v>0.5</v>
      </c>
      <c r="AK770">
        <v>0.5</v>
      </c>
      <c r="AL770">
        <v>6</v>
      </c>
      <c r="AM770">
        <v>4.5</v>
      </c>
      <c r="AN770">
        <v>1.5</v>
      </c>
      <c r="AO770" t="s">
        <v>2983</v>
      </c>
      <c r="AP770" t="s">
        <v>2984</v>
      </c>
      <c r="AQ770" t="s">
        <v>3773</v>
      </c>
      <c r="AR770" t="s">
        <v>2986</v>
      </c>
      <c r="AS770" t="s">
        <v>2987</v>
      </c>
      <c r="AT770" t="s">
        <v>2988</v>
      </c>
      <c r="AU770">
        <v>70</v>
      </c>
      <c r="AV770">
        <v>80</v>
      </c>
      <c r="AW770">
        <v>20000000</v>
      </c>
      <c r="AX770">
        <v>3</v>
      </c>
      <c r="AY770">
        <v>1</v>
      </c>
      <c r="AZ770">
        <v>0.5</v>
      </c>
      <c r="BA770">
        <v>0.3</v>
      </c>
      <c r="BB770">
        <v>0.2</v>
      </c>
      <c r="BC770">
        <v>300000000</v>
      </c>
      <c r="BD770">
        <v>0.2</v>
      </c>
      <c r="BE770">
        <v>0.5</v>
      </c>
      <c r="BF770">
        <v>0.2</v>
      </c>
      <c r="BG770">
        <v>0.5</v>
      </c>
    </row>
    <row r="771" spans="1:59" ht="24.75" thickBot="1" x14ac:dyDescent="0.3">
      <c r="A771" s="10" t="s">
        <v>731</v>
      </c>
      <c r="B771" s="11" t="s">
        <v>1800</v>
      </c>
      <c r="C771" s="10" t="s">
        <v>732</v>
      </c>
      <c r="D771" s="10" t="s">
        <v>732</v>
      </c>
      <c r="E771" s="33">
        <v>43998.629166666666</v>
      </c>
      <c r="F771" s="56">
        <f>EDATE(E771, 10)</f>
        <v>44302</v>
      </c>
      <c r="G771" s="15" t="s">
        <v>3948</v>
      </c>
      <c r="H771" s="59">
        <v>1437000</v>
      </c>
      <c r="I771" s="16" t="str">
        <f>TEXT(E771,"yyyy-mm-ddThh:MM:ss")</f>
        <v>2020-06-16T15:06:00</v>
      </c>
      <c r="J771" s="55" t="str">
        <f>TEXT(F771,"yyyy-mm-ddThh:MM:ss")</f>
        <v>2021-04-16T00:00:00</v>
      </c>
      <c r="K771" s="66">
        <f t="shared" si="12"/>
        <v>1437000</v>
      </c>
      <c r="L771" s="20" t="s">
        <v>3939</v>
      </c>
      <c r="M771" s="12">
        <v>43998.67083333333</v>
      </c>
      <c r="N771" s="64" t="s">
        <v>2876</v>
      </c>
      <c r="O771" s="30" t="s">
        <v>2935</v>
      </c>
      <c r="P771" s="30">
        <f>H771*80%</f>
        <v>1149600</v>
      </c>
      <c r="Q771" t="s">
        <v>2981</v>
      </c>
      <c r="R771" t="s">
        <v>2982</v>
      </c>
      <c r="S771">
        <v>5</v>
      </c>
      <c r="T771">
        <v>3</v>
      </c>
      <c r="U771">
        <v>2</v>
      </c>
      <c r="V771">
        <v>1</v>
      </c>
      <c r="W771">
        <v>0.5</v>
      </c>
      <c r="X771">
        <v>300000000</v>
      </c>
      <c r="Y771">
        <v>50000</v>
      </c>
      <c r="Z771">
        <v>500000</v>
      </c>
      <c r="AA771">
        <v>20000000</v>
      </c>
      <c r="AB771">
        <v>25</v>
      </c>
      <c r="AC771">
        <v>80</v>
      </c>
      <c r="AD771">
        <v>6</v>
      </c>
      <c r="AE771">
        <v>0.2</v>
      </c>
      <c r="AF771">
        <v>0.5</v>
      </c>
      <c r="AG771">
        <v>2</v>
      </c>
      <c r="AH771">
        <v>1</v>
      </c>
      <c r="AI771">
        <v>0.5</v>
      </c>
      <c r="AJ771">
        <v>0.5</v>
      </c>
      <c r="AK771">
        <v>0.5</v>
      </c>
      <c r="AL771">
        <v>6</v>
      </c>
      <c r="AM771">
        <v>4.5</v>
      </c>
      <c r="AN771">
        <v>1.5</v>
      </c>
      <c r="AO771" t="s">
        <v>2983</v>
      </c>
      <c r="AP771" t="s">
        <v>2984</v>
      </c>
      <c r="AQ771" t="s">
        <v>3318</v>
      </c>
      <c r="AR771" t="s">
        <v>2986</v>
      </c>
      <c r="AS771" t="s">
        <v>2987</v>
      </c>
      <c r="AT771" t="s">
        <v>2988</v>
      </c>
      <c r="AU771">
        <v>70</v>
      </c>
      <c r="AV771">
        <v>80</v>
      </c>
      <c r="AW771">
        <v>20000000</v>
      </c>
      <c r="AX771">
        <v>3</v>
      </c>
      <c r="AY771">
        <v>1</v>
      </c>
      <c r="AZ771">
        <v>0.5</v>
      </c>
      <c r="BA771">
        <v>0.3</v>
      </c>
      <c r="BB771">
        <v>0.2</v>
      </c>
      <c r="BC771">
        <v>300000000</v>
      </c>
      <c r="BD771">
        <v>0.2</v>
      </c>
      <c r="BE771">
        <v>0.5</v>
      </c>
      <c r="BF771">
        <v>0.2</v>
      </c>
      <c r="BG771">
        <v>0.5</v>
      </c>
    </row>
    <row r="772" spans="1:59" ht="24.75" thickBot="1" x14ac:dyDescent="0.3">
      <c r="A772" s="10" t="s">
        <v>728</v>
      </c>
      <c r="B772" s="11" t="s">
        <v>1800</v>
      </c>
      <c r="C772" s="10" t="s">
        <v>729</v>
      </c>
      <c r="D772" s="10" t="s">
        <v>729</v>
      </c>
      <c r="E772" s="33">
        <v>43998.837500000001</v>
      </c>
      <c r="F772" s="56">
        <f>EDATE(E772, 10)</f>
        <v>44302</v>
      </c>
      <c r="G772" s="15" t="s">
        <v>3948</v>
      </c>
      <c r="H772" s="59">
        <v>550000</v>
      </c>
      <c r="I772" s="16" t="str">
        <f>TEXT(E772,"yyyy-mm-ddThh:MM:ss")</f>
        <v>2020-06-16T20:06:00</v>
      </c>
      <c r="J772" s="55" t="str">
        <f>TEXT(F772,"yyyy-mm-ddThh:MM:ss")</f>
        <v>2021-04-16T00:00:00</v>
      </c>
      <c r="K772" s="66">
        <f t="shared" si="12"/>
        <v>550000</v>
      </c>
      <c r="L772" s="20" t="s">
        <v>3939</v>
      </c>
      <c r="M772" s="12">
        <v>43999.379166666666</v>
      </c>
      <c r="N772" s="64" t="s">
        <v>2876</v>
      </c>
      <c r="O772" s="30" t="s">
        <v>2935</v>
      </c>
      <c r="P772" s="30">
        <f>H772*80%</f>
        <v>440000</v>
      </c>
      <c r="Q772" t="s">
        <v>2981</v>
      </c>
      <c r="R772" t="s">
        <v>2982</v>
      </c>
      <c r="S772">
        <v>5</v>
      </c>
      <c r="T772">
        <v>3</v>
      </c>
      <c r="U772">
        <v>2</v>
      </c>
      <c r="V772">
        <v>1</v>
      </c>
      <c r="W772">
        <v>0.5</v>
      </c>
      <c r="X772">
        <v>300000000</v>
      </c>
      <c r="Y772">
        <v>50000</v>
      </c>
      <c r="Z772">
        <v>500000</v>
      </c>
      <c r="AA772">
        <v>20000000</v>
      </c>
      <c r="AB772">
        <v>25</v>
      </c>
      <c r="AC772">
        <v>80</v>
      </c>
      <c r="AD772">
        <v>6</v>
      </c>
      <c r="AE772">
        <v>0.2</v>
      </c>
      <c r="AF772">
        <v>0.5</v>
      </c>
      <c r="AG772">
        <v>2</v>
      </c>
      <c r="AH772">
        <v>1</v>
      </c>
      <c r="AI772">
        <v>0.5</v>
      </c>
      <c r="AJ772">
        <v>0.5</v>
      </c>
      <c r="AK772">
        <v>0.5</v>
      </c>
      <c r="AL772">
        <v>6</v>
      </c>
      <c r="AM772">
        <v>4.5</v>
      </c>
      <c r="AN772">
        <v>1.5</v>
      </c>
      <c r="AO772" t="s">
        <v>2983</v>
      </c>
      <c r="AP772" t="s">
        <v>2984</v>
      </c>
      <c r="AQ772" t="s">
        <v>3597</v>
      </c>
      <c r="AR772" t="s">
        <v>2986</v>
      </c>
      <c r="AS772" t="s">
        <v>2987</v>
      </c>
      <c r="AT772" t="s">
        <v>2988</v>
      </c>
      <c r="AU772">
        <v>70</v>
      </c>
      <c r="AV772">
        <v>80</v>
      </c>
      <c r="AW772">
        <v>20000000</v>
      </c>
      <c r="AX772">
        <v>3</v>
      </c>
      <c r="AY772">
        <v>1</v>
      </c>
      <c r="AZ772">
        <v>0.5</v>
      </c>
      <c r="BA772">
        <v>0.3</v>
      </c>
      <c r="BB772">
        <v>0.2</v>
      </c>
      <c r="BC772">
        <v>300000000</v>
      </c>
      <c r="BD772">
        <v>0.2</v>
      </c>
      <c r="BE772">
        <v>0.5</v>
      </c>
      <c r="BF772">
        <v>0.2</v>
      </c>
      <c r="BG772">
        <v>0.5</v>
      </c>
    </row>
    <row r="773" spans="1:59" ht="24.75" thickBot="1" x14ac:dyDescent="0.3">
      <c r="A773" s="10" t="s">
        <v>724</v>
      </c>
      <c r="B773" s="11" t="s">
        <v>1800</v>
      </c>
      <c r="C773" s="10" t="s">
        <v>725</v>
      </c>
      <c r="D773" s="10" t="s">
        <v>725</v>
      </c>
      <c r="E773" s="33">
        <v>43999.879166666666</v>
      </c>
      <c r="F773" s="56">
        <f>EDATE(E773, 10)</f>
        <v>44303</v>
      </c>
      <c r="G773" s="15" t="s">
        <v>3948</v>
      </c>
      <c r="H773" s="59">
        <v>4000000</v>
      </c>
      <c r="I773" s="16" t="str">
        <f>TEXT(E773,"yyyy-mm-ddThh:MM:ss")</f>
        <v>2020-06-17T21:06:00</v>
      </c>
      <c r="J773" s="55" t="str">
        <f>TEXT(F773,"yyyy-mm-ddThh:MM:ss")</f>
        <v>2021-04-17T00:00:00</v>
      </c>
      <c r="K773" s="66">
        <f t="shared" si="12"/>
        <v>4000000</v>
      </c>
      <c r="L773" s="20" t="s">
        <v>3939</v>
      </c>
      <c r="M773" s="12">
        <v>43999.879166666666</v>
      </c>
      <c r="N773" s="64" t="s">
        <v>2876</v>
      </c>
      <c r="O773" s="30" t="s">
        <v>2935</v>
      </c>
      <c r="P773" s="30">
        <f>H773*80%</f>
        <v>3200000</v>
      </c>
      <c r="Q773" t="s">
        <v>2981</v>
      </c>
      <c r="R773" t="s">
        <v>2982</v>
      </c>
      <c r="S773">
        <v>5</v>
      </c>
      <c r="T773">
        <v>3</v>
      </c>
      <c r="U773">
        <v>2</v>
      </c>
      <c r="V773">
        <v>1</v>
      </c>
      <c r="W773">
        <v>0.5</v>
      </c>
      <c r="X773">
        <v>300000000</v>
      </c>
      <c r="Y773">
        <v>50000</v>
      </c>
      <c r="Z773">
        <v>500000</v>
      </c>
      <c r="AA773">
        <v>20000000</v>
      </c>
      <c r="AB773">
        <v>25</v>
      </c>
      <c r="AC773">
        <v>80</v>
      </c>
      <c r="AD773">
        <v>6</v>
      </c>
      <c r="AE773">
        <v>0.2</v>
      </c>
      <c r="AF773">
        <v>0.5</v>
      </c>
      <c r="AG773">
        <v>2</v>
      </c>
      <c r="AH773">
        <v>1</v>
      </c>
      <c r="AI773">
        <v>0.5</v>
      </c>
      <c r="AJ773">
        <v>0.5</v>
      </c>
      <c r="AK773">
        <v>0.5</v>
      </c>
      <c r="AL773">
        <v>6</v>
      </c>
      <c r="AM773">
        <v>4.5</v>
      </c>
      <c r="AN773">
        <v>1.5</v>
      </c>
      <c r="AO773" t="s">
        <v>2983</v>
      </c>
      <c r="AP773" t="s">
        <v>2984</v>
      </c>
      <c r="AQ773" t="s">
        <v>3228</v>
      </c>
      <c r="AR773" t="s">
        <v>2986</v>
      </c>
      <c r="AS773" t="s">
        <v>2987</v>
      </c>
      <c r="AT773" t="s">
        <v>2988</v>
      </c>
      <c r="AU773">
        <v>70</v>
      </c>
      <c r="AV773">
        <v>80</v>
      </c>
      <c r="AW773">
        <v>20000000</v>
      </c>
      <c r="AX773">
        <v>3</v>
      </c>
      <c r="AY773">
        <v>1</v>
      </c>
      <c r="AZ773">
        <v>0.5</v>
      </c>
      <c r="BA773">
        <v>0.3</v>
      </c>
      <c r="BB773">
        <v>0.2</v>
      </c>
      <c r="BC773">
        <v>300000000</v>
      </c>
      <c r="BD773">
        <v>0.2</v>
      </c>
      <c r="BE773">
        <v>0.5</v>
      </c>
      <c r="BF773">
        <v>0.2</v>
      </c>
      <c r="BG773">
        <v>0.5</v>
      </c>
    </row>
    <row r="774" spans="1:59" ht="24.75" thickBot="1" x14ac:dyDescent="0.3">
      <c r="A774" s="10" t="s">
        <v>721</v>
      </c>
      <c r="B774" s="11" t="s">
        <v>1800</v>
      </c>
      <c r="C774" s="10" t="s">
        <v>722</v>
      </c>
      <c r="D774" s="10" t="s">
        <v>722</v>
      </c>
      <c r="E774" s="33">
        <v>43999.92083333333</v>
      </c>
      <c r="F774" s="56">
        <f>EDATE(E774, 10)</f>
        <v>44303</v>
      </c>
      <c r="G774" s="15" t="s">
        <v>3948</v>
      </c>
      <c r="H774" s="59">
        <v>677000</v>
      </c>
      <c r="I774" s="16" t="str">
        <f>TEXT(E774,"yyyy-mm-ddThh:MM:ss")</f>
        <v>2020-06-17T22:06:00</v>
      </c>
      <c r="J774" s="55" t="str">
        <f>TEXT(F774,"yyyy-mm-ddThh:MM:ss")</f>
        <v>2021-04-17T00:00:00</v>
      </c>
      <c r="K774" s="66">
        <f t="shared" si="12"/>
        <v>677000</v>
      </c>
      <c r="L774" s="20" t="s">
        <v>3939</v>
      </c>
      <c r="M774" s="12">
        <v>44001.79583333333</v>
      </c>
      <c r="N774" s="64" t="s">
        <v>2876</v>
      </c>
      <c r="O774" s="30" t="s">
        <v>2935</v>
      </c>
      <c r="P774" s="30">
        <f>H774*80%</f>
        <v>541600</v>
      </c>
      <c r="Q774" t="s">
        <v>2981</v>
      </c>
      <c r="R774" t="s">
        <v>2982</v>
      </c>
      <c r="S774">
        <v>5</v>
      </c>
      <c r="T774">
        <v>3</v>
      </c>
      <c r="U774">
        <v>2</v>
      </c>
      <c r="V774">
        <v>1</v>
      </c>
      <c r="W774">
        <v>0.5</v>
      </c>
      <c r="X774">
        <v>300000000</v>
      </c>
      <c r="Y774">
        <v>50000</v>
      </c>
      <c r="Z774">
        <v>500000</v>
      </c>
      <c r="AA774">
        <v>20000000</v>
      </c>
      <c r="AB774">
        <v>25</v>
      </c>
      <c r="AC774">
        <v>80</v>
      </c>
      <c r="AD774">
        <v>6</v>
      </c>
      <c r="AE774">
        <v>0.2</v>
      </c>
      <c r="AF774">
        <v>0.5</v>
      </c>
      <c r="AG774">
        <v>2</v>
      </c>
      <c r="AH774">
        <v>1</v>
      </c>
      <c r="AI774">
        <v>0.5</v>
      </c>
      <c r="AJ774">
        <v>0.5</v>
      </c>
      <c r="AK774">
        <v>0.5</v>
      </c>
      <c r="AL774">
        <v>6</v>
      </c>
      <c r="AM774">
        <v>4.5</v>
      </c>
      <c r="AN774">
        <v>1.5</v>
      </c>
      <c r="AO774" t="s">
        <v>2983</v>
      </c>
      <c r="AP774" t="s">
        <v>2984</v>
      </c>
      <c r="AQ774" t="s">
        <v>3490</v>
      </c>
      <c r="AR774" t="s">
        <v>2986</v>
      </c>
      <c r="AS774" t="s">
        <v>2987</v>
      </c>
      <c r="AT774" t="s">
        <v>2988</v>
      </c>
      <c r="AU774">
        <v>70</v>
      </c>
      <c r="AV774">
        <v>80</v>
      </c>
      <c r="AW774">
        <v>20000000</v>
      </c>
      <c r="AX774">
        <v>3</v>
      </c>
      <c r="AY774">
        <v>1</v>
      </c>
      <c r="AZ774">
        <v>0.5</v>
      </c>
      <c r="BA774">
        <v>0.3</v>
      </c>
      <c r="BB774">
        <v>0.2</v>
      </c>
      <c r="BC774">
        <v>300000000</v>
      </c>
      <c r="BD774">
        <v>0.2</v>
      </c>
      <c r="BE774">
        <v>0.5</v>
      </c>
      <c r="BF774">
        <v>0.2</v>
      </c>
      <c r="BG774">
        <v>0.5</v>
      </c>
    </row>
    <row r="775" spans="1:59" ht="24.75" thickBot="1" x14ac:dyDescent="0.3">
      <c r="A775" s="10" t="s">
        <v>716</v>
      </c>
      <c r="B775" s="11" t="s">
        <v>1800</v>
      </c>
      <c r="C775" s="10" t="s">
        <v>717</v>
      </c>
      <c r="D775" s="10" t="s">
        <v>717</v>
      </c>
      <c r="E775" s="33">
        <v>44000.29583333333</v>
      </c>
      <c r="F775" s="56">
        <f>EDATE(E775, 10)</f>
        <v>44304</v>
      </c>
      <c r="G775" s="15" t="s">
        <v>3948</v>
      </c>
      <c r="H775" s="59">
        <v>531000</v>
      </c>
      <c r="I775" s="16" t="str">
        <f>TEXT(E775,"yyyy-mm-ddThh:MM:ss")</f>
        <v>2020-06-18T07:06:00</v>
      </c>
      <c r="J775" s="55" t="str">
        <f>TEXT(F775,"yyyy-mm-ddThh:MM:ss")</f>
        <v>2021-04-18T00:00:00</v>
      </c>
      <c r="K775" s="66">
        <f t="shared" si="12"/>
        <v>531000</v>
      </c>
      <c r="L775" s="20" t="s">
        <v>3939</v>
      </c>
      <c r="M775" s="12">
        <v>44000.42083333333</v>
      </c>
      <c r="N775" s="64" t="s">
        <v>2876</v>
      </c>
      <c r="O775" s="30" t="s">
        <v>2935</v>
      </c>
      <c r="P775" s="30">
        <f>H775*80%</f>
        <v>424800</v>
      </c>
      <c r="Q775" t="s">
        <v>2981</v>
      </c>
      <c r="R775" t="s">
        <v>2982</v>
      </c>
      <c r="S775">
        <v>5</v>
      </c>
      <c r="T775">
        <v>3</v>
      </c>
      <c r="U775">
        <v>2</v>
      </c>
      <c r="V775">
        <v>1</v>
      </c>
      <c r="W775">
        <v>0.5</v>
      </c>
      <c r="X775">
        <v>300000000</v>
      </c>
      <c r="Y775">
        <v>50000</v>
      </c>
      <c r="Z775">
        <v>500000</v>
      </c>
      <c r="AA775">
        <v>20000000</v>
      </c>
      <c r="AB775">
        <v>25</v>
      </c>
      <c r="AC775">
        <v>80</v>
      </c>
      <c r="AD775">
        <v>6</v>
      </c>
      <c r="AE775">
        <v>0.2</v>
      </c>
      <c r="AF775">
        <v>0.5</v>
      </c>
      <c r="AG775">
        <v>2</v>
      </c>
      <c r="AH775">
        <v>1</v>
      </c>
      <c r="AI775">
        <v>0.5</v>
      </c>
      <c r="AJ775">
        <v>0.5</v>
      </c>
      <c r="AK775">
        <v>0.5</v>
      </c>
      <c r="AL775">
        <v>6</v>
      </c>
      <c r="AM775">
        <v>4.5</v>
      </c>
      <c r="AN775">
        <v>1.5</v>
      </c>
      <c r="AO775" t="s">
        <v>2983</v>
      </c>
      <c r="AP775" t="s">
        <v>2984</v>
      </c>
      <c r="AQ775" t="s">
        <v>3635</v>
      </c>
      <c r="AR775" t="s">
        <v>2986</v>
      </c>
      <c r="AS775" t="s">
        <v>2987</v>
      </c>
      <c r="AT775" t="s">
        <v>2988</v>
      </c>
      <c r="AU775">
        <v>70</v>
      </c>
      <c r="AV775">
        <v>80</v>
      </c>
      <c r="AW775">
        <v>20000000</v>
      </c>
      <c r="AX775">
        <v>3</v>
      </c>
      <c r="AY775">
        <v>1</v>
      </c>
      <c r="AZ775">
        <v>0.5</v>
      </c>
      <c r="BA775">
        <v>0.3</v>
      </c>
      <c r="BB775">
        <v>0.2</v>
      </c>
      <c r="BC775">
        <v>300000000</v>
      </c>
      <c r="BD775">
        <v>0.2</v>
      </c>
      <c r="BE775">
        <v>0.5</v>
      </c>
      <c r="BF775">
        <v>0.2</v>
      </c>
      <c r="BG775">
        <v>0.5</v>
      </c>
    </row>
    <row r="776" spans="1:59" ht="24.75" thickBot="1" x14ac:dyDescent="0.3">
      <c r="A776" s="10" t="s">
        <v>713</v>
      </c>
      <c r="B776" s="11" t="s">
        <v>1800</v>
      </c>
      <c r="C776" s="10" t="s">
        <v>714</v>
      </c>
      <c r="D776" s="10" t="s">
        <v>714</v>
      </c>
      <c r="E776" s="33">
        <v>44000.337500000001</v>
      </c>
      <c r="F776" s="56">
        <f>EDATE(E776, 10)</f>
        <v>44304</v>
      </c>
      <c r="G776" s="15" t="s">
        <v>3948</v>
      </c>
      <c r="H776" s="59">
        <v>500000</v>
      </c>
      <c r="I776" s="16" t="str">
        <f>TEXT(E776,"yyyy-mm-ddThh:MM:ss")</f>
        <v>2020-06-18T08:06:00</v>
      </c>
      <c r="J776" s="55" t="str">
        <f>TEXT(F776,"yyyy-mm-ddThh:MM:ss")</f>
        <v>2021-04-18T00:00:00</v>
      </c>
      <c r="K776" s="66">
        <f t="shared" si="12"/>
        <v>500000</v>
      </c>
      <c r="L776" s="20" t="s">
        <v>3939</v>
      </c>
      <c r="M776" s="12">
        <v>44001.629166666666</v>
      </c>
      <c r="N776" s="64" t="s">
        <v>2876</v>
      </c>
      <c r="O776" s="30" t="s">
        <v>2935</v>
      </c>
      <c r="P776" s="30">
        <f>H776*80%</f>
        <v>400000</v>
      </c>
      <c r="Q776" t="s">
        <v>2981</v>
      </c>
      <c r="R776" t="s">
        <v>2982</v>
      </c>
      <c r="S776">
        <v>5</v>
      </c>
      <c r="T776">
        <v>3</v>
      </c>
      <c r="U776">
        <v>2</v>
      </c>
      <c r="V776">
        <v>1</v>
      </c>
      <c r="W776">
        <v>0.5</v>
      </c>
      <c r="X776">
        <v>300000000</v>
      </c>
      <c r="Y776">
        <v>50000</v>
      </c>
      <c r="Z776">
        <v>500000</v>
      </c>
      <c r="AA776">
        <v>20000000</v>
      </c>
      <c r="AB776">
        <v>25</v>
      </c>
      <c r="AC776">
        <v>80</v>
      </c>
      <c r="AD776">
        <v>6</v>
      </c>
      <c r="AE776">
        <v>0.2</v>
      </c>
      <c r="AF776">
        <v>0.5</v>
      </c>
      <c r="AG776">
        <v>2</v>
      </c>
      <c r="AH776">
        <v>1</v>
      </c>
      <c r="AI776">
        <v>0.5</v>
      </c>
      <c r="AJ776">
        <v>0.5</v>
      </c>
      <c r="AK776">
        <v>0.5</v>
      </c>
      <c r="AL776">
        <v>6</v>
      </c>
      <c r="AM776">
        <v>4.5</v>
      </c>
      <c r="AN776">
        <v>1.5</v>
      </c>
      <c r="AO776" t="s">
        <v>2983</v>
      </c>
      <c r="AP776" t="s">
        <v>2984</v>
      </c>
      <c r="AQ776" t="s">
        <v>3772</v>
      </c>
      <c r="AR776" t="s">
        <v>2986</v>
      </c>
      <c r="AS776" t="s">
        <v>2987</v>
      </c>
      <c r="AT776" t="s">
        <v>2988</v>
      </c>
      <c r="AU776">
        <v>70</v>
      </c>
      <c r="AV776">
        <v>80</v>
      </c>
      <c r="AW776">
        <v>20000000</v>
      </c>
      <c r="AX776">
        <v>3</v>
      </c>
      <c r="AY776">
        <v>1</v>
      </c>
      <c r="AZ776">
        <v>0.5</v>
      </c>
      <c r="BA776">
        <v>0.3</v>
      </c>
      <c r="BB776">
        <v>0.2</v>
      </c>
      <c r="BC776">
        <v>300000000</v>
      </c>
      <c r="BD776">
        <v>0.2</v>
      </c>
      <c r="BE776">
        <v>0.5</v>
      </c>
      <c r="BF776">
        <v>0.2</v>
      </c>
      <c r="BG776">
        <v>0.5</v>
      </c>
    </row>
    <row r="777" spans="1:59" ht="24.75" thickBot="1" x14ac:dyDescent="0.3">
      <c r="A777" s="10" t="s">
        <v>710</v>
      </c>
      <c r="B777" s="11" t="s">
        <v>1800</v>
      </c>
      <c r="C777" s="10" t="s">
        <v>711</v>
      </c>
      <c r="D777" s="10" t="s">
        <v>711</v>
      </c>
      <c r="E777" s="33">
        <v>44001.587500000001</v>
      </c>
      <c r="F777" s="56">
        <f>EDATE(E777, 10)</f>
        <v>44305</v>
      </c>
      <c r="G777" s="15" t="s">
        <v>3948</v>
      </c>
      <c r="H777" s="59">
        <v>500000</v>
      </c>
      <c r="I777" s="16" t="str">
        <f>TEXT(E777,"yyyy-mm-ddThh:MM:ss")</f>
        <v>2020-06-19T14:06:00</v>
      </c>
      <c r="J777" s="55" t="str">
        <f>TEXT(F777,"yyyy-mm-ddThh:MM:ss")</f>
        <v>2021-04-19T00:00:00</v>
      </c>
      <c r="K777" s="66">
        <f t="shared" si="12"/>
        <v>500000</v>
      </c>
      <c r="L777" s="20" t="s">
        <v>3939</v>
      </c>
      <c r="M777" s="12">
        <v>44001.629166666666</v>
      </c>
      <c r="N777" s="64" t="s">
        <v>2876</v>
      </c>
      <c r="O777" s="30" t="s">
        <v>2935</v>
      </c>
      <c r="P777" s="30">
        <f>H777*80%</f>
        <v>400000</v>
      </c>
      <c r="Q777" t="s">
        <v>2981</v>
      </c>
      <c r="R777" t="s">
        <v>2982</v>
      </c>
      <c r="S777">
        <v>5</v>
      </c>
      <c r="T777">
        <v>3</v>
      </c>
      <c r="U777">
        <v>2</v>
      </c>
      <c r="V777">
        <v>1</v>
      </c>
      <c r="W777">
        <v>0.5</v>
      </c>
      <c r="X777">
        <v>300000000</v>
      </c>
      <c r="Y777">
        <v>50000</v>
      </c>
      <c r="Z777">
        <v>500000</v>
      </c>
      <c r="AA777">
        <v>20000000</v>
      </c>
      <c r="AB777">
        <v>25</v>
      </c>
      <c r="AC777">
        <v>80</v>
      </c>
      <c r="AD777">
        <v>6</v>
      </c>
      <c r="AE777">
        <v>0.2</v>
      </c>
      <c r="AF777">
        <v>0.5</v>
      </c>
      <c r="AG777">
        <v>2</v>
      </c>
      <c r="AH777">
        <v>1</v>
      </c>
      <c r="AI777">
        <v>0.5</v>
      </c>
      <c r="AJ777">
        <v>0.5</v>
      </c>
      <c r="AK777">
        <v>0.5</v>
      </c>
      <c r="AL777">
        <v>6</v>
      </c>
      <c r="AM777">
        <v>4.5</v>
      </c>
      <c r="AN777">
        <v>1.5</v>
      </c>
      <c r="AO777" t="s">
        <v>2983</v>
      </c>
      <c r="AP777" t="s">
        <v>2984</v>
      </c>
      <c r="AQ777" t="s">
        <v>3771</v>
      </c>
      <c r="AR777" t="s">
        <v>2986</v>
      </c>
      <c r="AS777" t="s">
        <v>2987</v>
      </c>
      <c r="AT777" t="s">
        <v>2988</v>
      </c>
      <c r="AU777">
        <v>70</v>
      </c>
      <c r="AV777">
        <v>80</v>
      </c>
      <c r="AW777">
        <v>20000000</v>
      </c>
      <c r="AX777">
        <v>3</v>
      </c>
      <c r="AY777">
        <v>1</v>
      </c>
      <c r="AZ777">
        <v>0.5</v>
      </c>
      <c r="BA777">
        <v>0.3</v>
      </c>
      <c r="BB777">
        <v>0.2</v>
      </c>
      <c r="BC777">
        <v>300000000</v>
      </c>
      <c r="BD777">
        <v>0.2</v>
      </c>
      <c r="BE777">
        <v>0.5</v>
      </c>
      <c r="BF777">
        <v>0.2</v>
      </c>
      <c r="BG777">
        <v>0.5</v>
      </c>
    </row>
    <row r="778" spans="1:59" ht="24.75" thickBot="1" x14ac:dyDescent="0.3">
      <c r="A778" s="10" t="s">
        <v>708</v>
      </c>
      <c r="B778" s="11" t="s">
        <v>1800</v>
      </c>
      <c r="C778" s="10" t="s">
        <v>709</v>
      </c>
      <c r="D778" s="10" t="s">
        <v>709</v>
      </c>
      <c r="E778" s="33">
        <v>44001.629166666666</v>
      </c>
      <c r="F778" s="56">
        <f>EDATE(E778, 10)</f>
        <v>44305</v>
      </c>
      <c r="G778" s="15" t="s">
        <v>3948</v>
      </c>
      <c r="H778" s="59">
        <v>506000</v>
      </c>
      <c r="I778" s="16" t="str">
        <f>TEXT(E778,"yyyy-mm-ddThh:MM:ss")</f>
        <v>2020-06-19T15:06:00</v>
      </c>
      <c r="J778" s="55" t="str">
        <f>TEXT(F778,"yyyy-mm-ddThh:MM:ss")</f>
        <v>2021-04-19T00:00:00</v>
      </c>
      <c r="K778" s="66">
        <f t="shared" si="12"/>
        <v>506000</v>
      </c>
      <c r="L778" s="20" t="s">
        <v>3939</v>
      </c>
      <c r="M778" s="12">
        <v>44001.67083333333</v>
      </c>
      <c r="N778" s="64" t="s">
        <v>2876</v>
      </c>
      <c r="O778" s="30" t="s">
        <v>2935</v>
      </c>
      <c r="P778" s="30">
        <f>H778*80%</f>
        <v>404800</v>
      </c>
      <c r="Q778" t="s">
        <v>2981</v>
      </c>
      <c r="R778" t="s">
        <v>2982</v>
      </c>
      <c r="S778">
        <v>5</v>
      </c>
      <c r="T778">
        <v>3</v>
      </c>
      <c r="U778">
        <v>2</v>
      </c>
      <c r="V778">
        <v>1</v>
      </c>
      <c r="W778">
        <v>0.5</v>
      </c>
      <c r="X778">
        <v>300000000</v>
      </c>
      <c r="Y778">
        <v>50000</v>
      </c>
      <c r="Z778">
        <v>500000</v>
      </c>
      <c r="AA778">
        <v>20000000</v>
      </c>
      <c r="AB778">
        <v>25</v>
      </c>
      <c r="AC778">
        <v>80</v>
      </c>
      <c r="AD778">
        <v>6</v>
      </c>
      <c r="AE778">
        <v>0.2</v>
      </c>
      <c r="AF778">
        <v>0.5</v>
      </c>
      <c r="AG778">
        <v>2</v>
      </c>
      <c r="AH778">
        <v>1</v>
      </c>
      <c r="AI778">
        <v>0.5</v>
      </c>
      <c r="AJ778">
        <v>0.5</v>
      </c>
      <c r="AK778">
        <v>0.5</v>
      </c>
      <c r="AL778">
        <v>6</v>
      </c>
      <c r="AM778">
        <v>4.5</v>
      </c>
      <c r="AN778">
        <v>1.5</v>
      </c>
      <c r="AO778" t="s">
        <v>2983</v>
      </c>
      <c r="AP778" t="s">
        <v>2984</v>
      </c>
      <c r="AQ778" t="s">
        <v>3720</v>
      </c>
      <c r="AR778" t="s">
        <v>2986</v>
      </c>
      <c r="AS778" t="s">
        <v>2987</v>
      </c>
      <c r="AT778" t="s">
        <v>2988</v>
      </c>
      <c r="AU778">
        <v>70</v>
      </c>
      <c r="AV778">
        <v>80</v>
      </c>
      <c r="AW778">
        <v>20000000</v>
      </c>
      <c r="AX778">
        <v>3</v>
      </c>
      <c r="AY778">
        <v>1</v>
      </c>
      <c r="AZ778">
        <v>0.5</v>
      </c>
      <c r="BA778">
        <v>0.3</v>
      </c>
      <c r="BB778">
        <v>0.2</v>
      </c>
      <c r="BC778">
        <v>300000000</v>
      </c>
      <c r="BD778">
        <v>0.2</v>
      </c>
      <c r="BE778">
        <v>0.5</v>
      </c>
      <c r="BF778">
        <v>0.2</v>
      </c>
      <c r="BG778">
        <v>0.5</v>
      </c>
    </row>
    <row r="779" spans="1:59" ht="24.75" thickBot="1" x14ac:dyDescent="0.3">
      <c r="A779" s="10" t="s">
        <v>705</v>
      </c>
      <c r="B779" s="11" t="s">
        <v>1800</v>
      </c>
      <c r="C779" s="10" t="s">
        <v>706</v>
      </c>
      <c r="D779" s="10" t="s">
        <v>706</v>
      </c>
      <c r="E779" s="33">
        <v>44001.67083333333</v>
      </c>
      <c r="F779" s="56">
        <f>EDATE(E779, 10)</f>
        <v>44305</v>
      </c>
      <c r="G779" s="15" t="s">
        <v>3948</v>
      </c>
      <c r="H779" s="59">
        <v>510000</v>
      </c>
      <c r="I779" s="16" t="str">
        <f>TEXT(E779,"yyyy-mm-ddThh:MM:ss")</f>
        <v>2020-06-19T16:06:00</v>
      </c>
      <c r="J779" s="55" t="str">
        <f>TEXT(F779,"yyyy-mm-ddThh:MM:ss")</f>
        <v>2021-04-19T00:00:00</v>
      </c>
      <c r="K779" s="66">
        <f t="shared" si="12"/>
        <v>510000</v>
      </c>
      <c r="L779" s="20" t="s">
        <v>3939</v>
      </c>
      <c r="M779" s="12">
        <v>44001.67083333333</v>
      </c>
      <c r="N779" s="64" t="s">
        <v>2876</v>
      </c>
      <c r="O779" s="30" t="s">
        <v>2935</v>
      </c>
      <c r="P779" s="30">
        <f>H779*80%</f>
        <v>408000</v>
      </c>
      <c r="Q779" t="s">
        <v>2981</v>
      </c>
      <c r="R779" t="s">
        <v>2982</v>
      </c>
      <c r="S779">
        <v>5</v>
      </c>
      <c r="T779">
        <v>3</v>
      </c>
      <c r="U779">
        <v>2</v>
      </c>
      <c r="V779">
        <v>1</v>
      </c>
      <c r="W779">
        <v>0.5</v>
      </c>
      <c r="X779">
        <v>300000000</v>
      </c>
      <c r="Y779">
        <v>50000</v>
      </c>
      <c r="Z779">
        <v>500000</v>
      </c>
      <c r="AA779">
        <v>20000000</v>
      </c>
      <c r="AB779">
        <v>25</v>
      </c>
      <c r="AC779">
        <v>80</v>
      </c>
      <c r="AD779">
        <v>6</v>
      </c>
      <c r="AE779">
        <v>0.2</v>
      </c>
      <c r="AF779">
        <v>0.5</v>
      </c>
      <c r="AG779">
        <v>2</v>
      </c>
      <c r="AH779">
        <v>1</v>
      </c>
      <c r="AI779">
        <v>0.5</v>
      </c>
      <c r="AJ779">
        <v>0.5</v>
      </c>
      <c r="AK779">
        <v>0.5</v>
      </c>
      <c r="AL779">
        <v>6</v>
      </c>
      <c r="AM779">
        <v>4.5</v>
      </c>
      <c r="AN779">
        <v>1.5</v>
      </c>
      <c r="AO779" t="s">
        <v>2983</v>
      </c>
      <c r="AP779" t="s">
        <v>2984</v>
      </c>
      <c r="AQ779" t="s">
        <v>3709</v>
      </c>
      <c r="AR779" t="s">
        <v>2986</v>
      </c>
      <c r="AS779" t="s">
        <v>2987</v>
      </c>
      <c r="AT779" t="s">
        <v>2988</v>
      </c>
      <c r="AU779">
        <v>70</v>
      </c>
      <c r="AV779">
        <v>80</v>
      </c>
      <c r="AW779">
        <v>20000000</v>
      </c>
      <c r="AX779">
        <v>3</v>
      </c>
      <c r="AY779">
        <v>1</v>
      </c>
      <c r="AZ779">
        <v>0.5</v>
      </c>
      <c r="BA779">
        <v>0.3</v>
      </c>
      <c r="BB779">
        <v>0.2</v>
      </c>
      <c r="BC779">
        <v>300000000</v>
      </c>
      <c r="BD779">
        <v>0.2</v>
      </c>
      <c r="BE779">
        <v>0.5</v>
      </c>
      <c r="BF779">
        <v>0.2</v>
      </c>
      <c r="BG779">
        <v>0.5</v>
      </c>
    </row>
    <row r="780" spans="1:59" ht="24.75" thickBot="1" x14ac:dyDescent="0.3">
      <c r="A780" s="10" t="s">
        <v>698</v>
      </c>
      <c r="B780" s="11" t="s">
        <v>1800</v>
      </c>
      <c r="C780" s="10" t="s">
        <v>699</v>
      </c>
      <c r="D780" s="10" t="s">
        <v>699</v>
      </c>
      <c r="E780" s="33">
        <v>44002.754166666666</v>
      </c>
      <c r="F780" s="56">
        <f>EDATE(E780, 10)</f>
        <v>44306</v>
      </c>
      <c r="G780" s="15" t="s">
        <v>3948</v>
      </c>
      <c r="H780" s="59">
        <v>620000</v>
      </c>
      <c r="I780" s="16" t="str">
        <f>TEXT(E780,"yyyy-mm-ddThh:MM:ss")</f>
        <v>2020-06-20T18:06:00</v>
      </c>
      <c r="J780" s="55" t="str">
        <f>TEXT(F780,"yyyy-mm-ddThh:MM:ss")</f>
        <v>2021-04-20T00:00:00</v>
      </c>
      <c r="K780" s="66">
        <f t="shared" si="12"/>
        <v>620000</v>
      </c>
      <c r="L780" s="20" t="s">
        <v>3939</v>
      </c>
      <c r="M780" s="12">
        <v>44003.837500000001</v>
      </c>
      <c r="N780" s="64" t="s">
        <v>2876</v>
      </c>
      <c r="O780" s="30" t="s">
        <v>2935</v>
      </c>
      <c r="P780" s="30">
        <f>H780*80%</f>
        <v>496000</v>
      </c>
      <c r="Q780" t="s">
        <v>2981</v>
      </c>
      <c r="R780" t="s">
        <v>2982</v>
      </c>
      <c r="S780">
        <v>5</v>
      </c>
      <c r="T780">
        <v>3</v>
      </c>
      <c r="U780">
        <v>2</v>
      </c>
      <c r="V780">
        <v>1</v>
      </c>
      <c r="W780">
        <v>0.5</v>
      </c>
      <c r="X780">
        <v>300000000</v>
      </c>
      <c r="Y780">
        <v>50000</v>
      </c>
      <c r="Z780">
        <v>500000</v>
      </c>
      <c r="AA780">
        <v>20000000</v>
      </c>
      <c r="AB780">
        <v>25</v>
      </c>
      <c r="AC780">
        <v>80</v>
      </c>
      <c r="AD780">
        <v>6</v>
      </c>
      <c r="AE780">
        <v>0.2</v>
      </c>
      <c r="AF780">
        <v>0.5</v>
      </c>
      <c r="AG780">
        <v>2</v>
      </c>
      <c r="AH780">
        <v>1</v>
      </c>
      <c r="AI780">
        <v>0.5</v>
      </c>
      <c r="AJ780">
        <v>0.5</v>
      </c>
      <c r="AK780">
        <v>0.5</v>
      </c>
      <c r="AL780">
        <v>6</v>
      </c>
      <c r="AM780">
        <v>4.5</v>
      </c>
      <c r="AN780">
        <v>1.5</v>
      </c>
      <c r="AO780" t="s">
        <v>2983</v>
      </c>
      <c r="AP780" t="s">
        <v>2984</v>
      </c>
      <c r="AQ780" t="s">
        <v>3521</v>
      </c>
      <c r="AR780" t="s">
        <v>2986</v>
      </c>
      <c r="AS780" t="s">
        <v>2987</v>
      </c>
      <c r="AT780" t="s">
        <v>2988</v>
      </c>
      <c r="AU780">
        <v>70</v>
      </c>
      <c r="AV780">
        <v>80</v>
      </c>
      <c r="AW780">
        <v>20000000</v>
      </c>
      <c r="AX780">
        <v>3</v>
      </c>
      <c r="AY780">
        <v>1</v>
      </c>
      <c r="AZ780">
        <v>0.5</v>
      </c>
      <c r="BA780">
        <v>0.3</v>
      </c>
      <c r="BB780">
        <v>0.2</v>
      </c>
      <c r="BC780">
        <v>300000000</v>
      </c>
      <c r="BD780">
        <v>0.2</v>
      </c>
      <c r="BE780">
        <v>0.5</v>
      </c>
      <c r="BF780">
        <v>0.2</v>
      </c>
      <c r="BG780">
        <v>0.5</v>
      </c>
    </row>
    <row r="781" spans="1:59" ht="24.75" thickBot="1" x14ac:dyDescent="0.3">
      <c r="A781" s="10" t="s">
        <v>697</v>
      </c>
      <c r="B781" s="11" t="s">
        <v>1800</v>
      </c>
      <c r="C781" s="10" t="s">
        <v>370</v>
      </c>
      <c r="D781" s="10" t="s">
        <v>370</v>
      </c>
      <c r="E781" s="33">
        <v>44003.379166666666</v>
      </c>
      <c r="F781" s="56">
        <f>EDATE(E781, 10)</f>
        <v>44307</v>
      </c>
      <c r="G781" s="15" t="s">
        <v>3948</v>
      </c>
      <c r="H781" s="59">
        <v>501000</v>
      </c>
      <c r="I781" s="16" t="str">
        <f>TEXT(E781,"yyyy-mm-ddThh:MM:ss")</f>
        <v>2020-06-21T09:06:00</v>
      </c>
      <c r="J781" s="55" t="str">
        <f>TEXT(F781,"yyyy-mm-ddThh:MM:ss")</f>
        <v>2021-04-21T00:00:00</v>
      </c>
      <c r="K781" s="66">
        <f t="shared" si="12"/>
        <v>501000</v>
      </c>
      <c r="L781" s="20" t="s">
        <v>3939</v>
      </c>
      <c r="M781" s="12">
        <v>44004.462500000001</v>
      </c>
      <c r="N781" s="64" t="s">
        <v>2876</v>
      </c>
      <c r="O781" s="30" t="s">
        <v>2935</v>
      </c>
      <c r="P781" s="30">
        <f>H781*80%</f>
        <v>400800</v>
      </c>
      <c r="Q781" t="s">
        <v>2981</v>
      </c>
      <c r="R781" t="s">
        <v>2982</v>
      </c>
      <c r="S781">
        <v>5</v>
      </c>
      <c r="T781">
        <v>3</v>
      </c>
      <c r="U781">
        <v>2</v>
      </c>
      <c r="V781">
        <v>1</v>
      </c>
      <c r="W781">
        <v>0.5</v>
      </c>
      <c r="X781">
        <v>300000000</v>
      </c>
      <c r="Y781">
        <v>50000</v>
      </c>
      <c r="Z781">
        <v>500000</v>
      </c>
      <c r="AA781">
        <v>20000000</v>
      </c>
      <c r="AB781">
        <v>25</v>
      </c>
      <c r="AC781">
        <v>80</v>
      </c>
      <c r="AD781">
        <v>6</v>
      </c>
      <c r="AE781">
        <v>0.2</v>
      </c>
      <c r="AF781">
        <v>0.5</v>
      </c>
      <c r="AG781">
        <v>2</v>
      </c>
      <c r="AH781">
        <v>1</v>
      </c>
      <c r="AI781">
        <v>0.5</v>
      </c>
      <c r="AJ781">
        <v>0.5</v>
      </c>
      <c r="AK781">
        <v>0.5</v>
      </c>
      <c r="AL781">
        <v>6</v>
      </c>
      <c r="AM781">
        <v>4.5</v>
      </c>
      <c r="AN781">
        <v>1.5</v>
      </c>
      <c r="AO781" t="s">
        <v>2983</v>
      </c>
      <c r="AP781" t="s">
        <v>2984</v>
      </c>
      <c r="AQ781" t="s">
        <v>3732</v>
      </c>
      <c r="AR781" t="s">
        <v>2986</v>
      </c>
      <c r="AS781" t="s">
        <v>2987</v>
      </c>
      <c r="AT781" t="s">
        <v>2988</v>
      </c>
      <c r="AU781">
        <v>70</v>
      </c>
      <c r="AV781">
        <v>80</v>
      </c>
      <c r="AW781">
        <v>20000000</v>
      </c>
      <c r="AX781">
        <v>3</v>
      </c>
      <c r="AY781">
        <v>1</v>
      </c>
      <c r="AZ781">
        <v>0.5</v>
      </c>
      <c r="BA781">
        <v>0.3</v>
      </c>
      <c r="BB781">
        <v>0.2</v>
      </c>
      <c r="BC781">
        <v>300000000</v>
      </c>
      <c r="BD781">
        <v>0.2</v>
      </c>
      <c r="BE781">
        <v>0.5</v>
      </c>
      <c r="BF781">
        <v>0.2</v>
      </c>
      <c r="BG781">
        <v>0.5</v>
      </c>
    </row>
    <row r="782" spans="1:59" ht="24.75" thickBot="1" x14ac:dyDescent="0.3">
      <c r="A782" s="10" t="s">
        <v>695</v>
      </c>
      <c r="B782" s="11" t="s">
        <v>1800</v>
      </c>
      <c r="C782" s="10" t="s">
        <v>696</v>
      </c>
      <c r="D782" s="10" t="s">
        <v>696</v>
      </c>
      <c r="E782" s="33">
        <v>44003.54583333333</v>
      </c>
      <c r="F782" s="56">
        <f>EDATE(E782, 10)</f>
        <v>44307</v>
      </c>
      <c r="G782" s="15" t="s">
        <v>3948</v>
      </c>
      <c r="H782" s="59">
        <v>1005000</v>
      </c>
      <c r="I782" s="16" t="str">
        <f>TEXT(E782,"yyyy-mm-ddThh:MM:ss")</f>
        <v>2020-06-21T13:06:00</v>
      </c>
      <c r="J782" s="55" t="str">
        <f>TEXT(F782,"yyyy-mm-ddThh:MM:ss")</f>
        <v>2021-04-21T00:00:00</v>
      </c>
      <c r="K782" s="66">
        <f t="shared" si="12"/>
        <v>1005000</v>
      </c>
      <c r="L782" s="20" t="s">
        <v>3939</v>
      </c>
      <c r="M782" s="12">
        <v>44004.462500000001</v>
      </c>
      <c r="N782" s="64" t="s">
        <v>2876</v>
      </c>
      <c r="O782" s="30" t="s">
        <v>2935</v>
      </c>
      <c r="P782" s="30">
        <f>H782*80%</f>
        <v>804000</v>
      </c>
      <c r="Q782" t="s">
        <v>2981</v>
      </c>
      <c r="R782" t="s">
        <v>2982</v>
      </c>
      <c r="S782">
        <v>5</v>
      </c>
      <c r="T782">
        <v>3</v>
      </c>
      <c r="U782">
        <v>2</v>
      </c>
      <c r="V782">
        <v>1</v>
      </c>
      <c r="W782">
        <v>0.5</v>
      </c>
      <c r="X782">
        <v>300000000</v>
      </c>
      <c r="Y782">
        <v>50000</v>
      </c>
      <c r="Z782">
        <v>500000</v>
      </c>
      <c r="AA782">
        <v>20000000</v>
      </c>
      <c r="AB782">
        <v>25</v>
      </c>
      <c r="AC782">
        <v>80</v>
      </c>
      <c r="AD782">
        <v>6</v>
      </c>
      <c r="AE782">
        <v>0.2</v>
      </c>
      <c r="AF782">
        <v>0.5</v>
      </c>
      <c r="AG782">
        <v>2</v>
      </c>
      <c r="AH782">
        <v>1</v>
      </c>
      <c r="AI782">
        <v>0.5</v>
      </c>
      <c r="AJ782">
        <v>0.5</v>
      </c>
      <c r="AK782">
        <v>0.5</v>
      </c>
      <c r="AL782">
        <v>6</v>
      </c>
      <c r="AM782">
        <v>4.5</v>
      </c>
      <c r="AN782">
        <v>1.5</v>
      </c>
      <c r="AO782" t="s">
        <v>2983</v>
      </c>
      <c r="AP782" t="s">
        <v>2984</v>
      </c>
      <c r="AQ782" t="s">
        <v>3374</v>
      </c>
      <c r="AR782" t="s">
        <v>2986</v>
      </c>
      <c r="AS782" t="s">
        <v>2987</v>
      </c>
      <c r="AT782" t="s">
        <v>2988</v>
      </c>
      <c r="AU782">
        <v>70</v>
      </c>
      <c r="AV782">
        <v>80</v>
      </c>
      <c r="AW782">
        <v>20000000</v>
      </c>
      <c r="AX782">
        <v>3</v>
      </c>
      <c r="AY782">
        <v>1</v>
      </c>
      <c r="AZ782">
        <v>0.5</v>
      </c>
      <c r="BA782">
        <v>0.3</v>
      </c>
      <c r="BB782">
        <v>0.2</v>
      </c>
      <c r="BC782">
        <v>300000000</v>
      </c>
      <c r="BD782">
        <v>0.2</v>
      </c>
      <c r="BE782">
        <v>0.5</v>
      </c>
      <c r="BF782">
        <v>0.2</v>
      </c>
      <c r="BG782">
        <v>0.5</v>
      </c>
    </row>
    <row r="783" spans="1:59" ht="24.75" thickBot="1" x14ac:dyDescent="0.3">
      <c r="A783" s="10" t="s">
        <v>694</v>
      </c>
      <c r="B783" s="11" t="s">
        <v>1800</v>
      </c>
      <c r="C783" s="10" t="s">
        <v>691</v>
      </c>
      <c r="D783" s="10" t="s">
        <v>691</v>
      </c>
      <c r="E783" s="33">
        <v>44004.29583333333</v>
      </c>
      <c r="F783" s="56">
        <f>EDATE(E783, 10)</f>
        <v>44308</v>
      </c>
      <c r="G783" s="15" t="s">
        <v>3948</v>
      </c>
      <c r="H783" s="59">
        <v>600000</v>
      </c>
      <c r="I783" s="16" t="str">
        <f>TEXT(E783,"yyyy-mm-ddThh:MM:ss")</f>
        <v>2020-06-22T07:06:00</v>
      </c>
      <c r="J783" s="55" t="str">
        <f>TEXT(F783,"yyyy-mm-ddThh:MM:ss")</f>
        <v>2021-04-22T00:00:00</v>
      </c>
      <c r="K783" s="66">
        <f t="shared" si="12"/>
        <v>600000</v>
      </c>
      <c r="L783" s="20" t="s">
        <v>3939</v>
      </c>
      <c r="M783" s="12">
        <v>44004.379166666666</v>
      </c>
      <c r="N783" s="64" t="s">
        <v>2876</v>
      </c>
      <c r="O783" s="30" t="s">
        <v>2935</v>
      </c>
      <c r="P783" s="30">
        <f>H783*80%</f>
        <v>480000</v>
      </c>
      <c r="Q783" t="s">
        <v>2981</v>
      </c>
      <c r="R783" t="s">
        <v>2982</v>
      </c>
      <c r="S783">
        <v>5</v>
      </c>
      <c r="T783">
        <v>3</v>
      </c>
      <c r="U783">
        <v>2</v>
      </c>
      <c r="V783">
        <v>1</v>
      </c>
      <c r="W783">
        <v>0.5</v>
      </c>
      <c r="X783">
        <v>300000000</v>
      </c>
      <c r="Y783">
        <v>50000</v>
      </c>
      <c r="Z783">
        <v>500000</v>
      </c>
      <c r="AA783">
        <v>20000000</v>
      </c>
      <c r="AB783">
        <v>25</v>
      </c>
      <c r="AC783">
        <v>80</v>
      </c>
      <c r="AD783">
        <v>6</v>
      </c>
      <c r="AE783">
        <v>0.2</v>
      </c>
      <c r="AF783">
        <v>0.5</v>
      </c>
      <c r="AG783">
        <v>2</v>
      </c>
      <c r="AH783">
        <v>1</v>
      </c>
      <c r="AI783">
        <v>0.5</v>
      </c>
      <c r="AJ783">
        <v>0.5</v>
      </c>
      <c r="AK783">
        <v>0.5</v>
      </c>
      <c r="AL783">
        <v>6</v>
      </c>
      <c r="AM783">
        <v>4.5</v>
      </c>
      <c r="AN783">
        <v>1.5</v>
      </c>
      <c r="AO783" t="s">
        <v>2983</v>
      </c>
      <c r="AP783" t="s">
        <v>2984</v>
      </c>
      <c r="AQ783" t="s">
        <v>3536</v>
      </c>
      <c r="AR783" t="s">
        <v>2986</v>
      </c>
      <c r="AS783" t="s">
        <v>2987</v>
      </c>
      <c r="AT783" t="s">
        <v>2988</v>
      </c>
      <c r="AU783">
        <v>70</v>
      </c>
      <c r="AV783">
        <v>80</v>
      </c>
      <c r="AW783">
        <v>20000000</v>
      </c>
      <c r="AX783">
        <v>3</v>
      </c>
      <c r="AY783">
        <v>1</v>
      </c>
      <c r="AZ783">
        <v>0.5</v>
      </c>
      <c r="BA783">
        <v>0.3</v>
      </c>
      <c r="BB783">
        <v>0.2</v>
      </c>
      <c r="BC783">
        <v>300000000</v>
      </c>
      <c r="BD783">
        <v>0.2</v>
      </c>
      <c r="BE783">
        <v>0.5</v>
      </c>
      <c r="BF783">
        <v>0.2</v>
      </c>
      <c r="BG783">
        <v>0.5</v>
      </c>
    </row>
    <row r="784" spans="1:59" ht="24.75" thickBot="1" x14ac:dyDescent="0.3">
      <c r="A784" s="10" t="s">
        <v>690</v>
      </c>
      <c r="B784" s="11" t="s">
        <v>1800</v>
      </c>
      <c r="C784" s="10" t="s">
        <v>691</v>
      </c>
      <c r="D784" s="10" t="s">
        <v>691</v>
      </c>
      <c r="E784" s="33">
        <v>44004.379166666666</v>
      </c>
      <c r="F784" s="56">
        <f>EDATE(E784, 10)</f>
        <v>44308</v>
      </c>
      <c r="G784" s="15" t="s">
        <v>3948</v>
      </c>
      <c r="H784" s="59">
        <v>76000</v>
      </c>
      <c r="I784" s="16" t="str">
        <f>TEXT(E784,"yyyy-mm-ddThh:MM:ss")</f>
        <v>2020-06-22T09:06:00</v>
      </c>
      <c r="J784" s="55" t="str">
        <f>TEXT(F784,"yyyy-mm-ddThh:MM:ss")</f>
        <v>2021-04-22T00:00:00</v>
      </c>
      <c r="K784" s="66">
        <f t="shared" si="12"/>
        <v>76000</v>
      </c>
      <c r="L784" s="20" t="s">
        <v>3939</v>
      </c>
      <c r="M784" s="12">
        <v>44005.712500000001</v>
      </c>
      <c r="N784" s="64" t="s">
        <v>2876</v>
      </c>
      <c r="O784" s="30" t="s">
        <v>2935</v>
      </c>
      <c r="P784" s="30">
        <f>H784*80%</f>
        <v>60800</v>
      </c>
      <c r="Q784" t="s">
        <v>2981</v>
      </c>
      <c r="R784" t="s">
        <v>2982</v>
      </c>
      <c r="S784">
        <v>5</v>
      </c>
      <c r="T784">
        <v>3</v>
      </c>
      <c r="U784">
        <v>2</v>
      </c>
      <c r="V784">
        <v>1</v>
      </c>
      <c r="W784">
        <v>0.5</v>
      </c>
      <c r="X784">
        <v>300000000</v>
      </c>
      <c r="Y784">
        <v>50000</v>
      </c>
      <c r="Z784">
        <v>500000</v>
      </c>
      <c r="AA784">
        <v>20000000</v>
      </c>
      <c r="AB784">
        <v>25</v>
      </c>
      <c r="AC784">
        <v>80</v>
      </c>
      <c r="AD784">
        <v>6</v>
      </c>
      <c r="AE784">
        <v>0.2</v>
      </c>
      <c r="AF784">
        <v>0.5</v>
      </c>
      <c r="AG784">
        <v>2</v>
      </c>
      <c r="AH784">
        <v>1</v>
      </c>
      <c r="AI784">
        <v>0.5</v>
      </c>
      <c r="AJ784">
        <v>0.5</v>
      </c>
      <c r="AK784">
        <v>0.5</v>
      </c>
      <c r="AL784">
        <v>6</v>
      </c>
      <c r="AM784">
        <v>4.5</v>
      </c>
      <c r="AN784">
        <v>1.5</v>
      </c>
      <c r="AO784" t="s">
        <v>2983</v>
      </c>
      <c r="AP784" t="s">
        <v>2984</v>
      </c>
      <c r="AQ784" t="s">
        <v>3936</v>
      </c>
      <c r="AR784" t="s">
        <v>2986</v>
      </c>
      <c r="AS784" t="s">
        <v>2987</v>
      </c>
      <c r="AT784" t="s">
        <v>2988</v>
      </c>
      <c r="AU784">
        <v>70</v>
      </c>
      <c r="AV784">
        <v>80</v>
      </c>
      <c r="AW784">
        <v>20000000</v>
      </c>
      <c r="AX784">
        <v>3</v>
      </c>
      <c r="AY784">
        <v>1</v>
      </c>
      <c r="AZ784">
        <v>0.5</v>
      </c>
      <c r="BA784">
        <v>0.3</v>
      </c>
      <c r="BB784">
        <v>0.2</v>
      </c>
      <c r="BC784">
        <v>300000000</v>
      </c>
      <c r="BD784">
        <v>0.2</v>
      </c>
      <c r="BE784">
        <v>0.5</v>
      </c>
      <c r="BF784">
        <v>0.2</v>
      </c>
      <c r="BG784">
        <v>0.5</v>
      </c>
    </row>
    <row r="785" spans="1:59" ht="24.75" thickBot="1" x14ac:dyDescent="0.3">
      <c r="A785" s="10" t="s">
        <v>688</v>
      </c>
      <c r="B785" s="11" t="s">
        <v>1800</v>
      </c>
      <c r="C785" s="10" t="s">
        <v>689</v>
      </c>
      <c r="D785" s="10" t="s">
        <v>689</v>
      </c>
      <c r="E785" s="33">
        <v>44004.42083333333</v>
      </c>
      <c r="F785" s="56">
        <f>EDATE(E785, 10)</f>
        <v>44308</v>
      </c>
      <c r="G785" s="15" t="s">
        <v>3948</v>
      </c>
      <c r="H785" s="59">
        <v>531000</v>
      </c>
      <c r="I785" s="16" t="str">
        <f>TEXT(E785,"yyyy-mm-ddThh:MM:ss")</f>
        <v>2020-06-22T10:06:00</v>
      </c>
      <c r="J785" s="55" t="str">
        <f>TEXT(F785,"yyyy-mm-ddThh:MM:ss")</f>
        <v>2021-04-22T00:00:00</v>
      </c>
      <c r="K785" s="66">
        <f t="shared" si="12"/>
        <v>531000</v>
      </c>
      <c r="L785" s="20" t="s">
        <v>3939</v>
      </c>
      <c r="M785" s="12">
        <v>44004.462500000001</v>
      </c>
      <c r="N785" s="64" t="s">
        <v>2876</v>
      </c>
      <c r="O785" s="30" t="s">
        <v>2935</v>
      </c>
      <c r="P785" s="30">
        <f>H785*80%</f>
        <v>424800</v>
      </c>
      <c r="Q785" t="s">
        <v>2981</v>
      </c>
      <c r="R785" t="s">
        <v>2982</v>
      </c>
      <c r="S785">
        <v>5</v>
      </c>
      <c r="T785">
        <v>3</v>
      </c>
      <c r="U785">
        <v>2</v>
      </c>
      <c r="V785">
        <v>1</v>
      </c>
      <c r="W785">
        <v>0.5</v>
      </c>
      <c r="X785">
        <v>300000000</v>
      </c>
      <c r="Y785">
        <v>50000</v>
      </c>
      <c r="Z785">
        <v>500000</v>
      </c>
      <c r="AA785">
        <v>20000000</v>
      </c>
      <c r="AB785">
        <v>25</v>
      </c>
      <c r="AC785">
        <v>80</v>
      </c>
      <c r="AD785">
        <v>6</v>
      </c>
      <c r="AE785">
        <v>0.2</v>
      </c>
      <c r="AF785">
        <v>0.5</v>
      </c>
      <c r="AG785">
        <v>2</v>
      </c>
      <c r="AH785">
        <v>1</v>
      </c>
      <c r="AI785">
        <v>0.5</v>
      </c>
      <c r="AJ785">
        <v>0.5</v>
      </c>
      <c r="AK785">
        <v>0.5</v>
      </c>
      <c r="AL785">
        <v>6</v>
      </c>
      <c r="AM785">
        <v>4.5</v>
      </c>
      <c r="AN785">
        <v>1.5</v>
      </c>
      <c r="AO785" t="s">
        <v>2983</v>
      </c>
      <c r="AP785" t="s">
        <v>2984</v>
      </c>
      <c r="AQ785" t="s">
        <v>3634</v>
      </c>
      <c r="AR785" t="s">
        <v>2986</v>
      </c>
      <c r="AS785" t="s">
        <v>2987</v>
      </c>
      <c r="AT785" t="s">
        <v>2988</v>
      </c>
      <c r="AU785">
        <v>70</v>
      </c>
      <c r="AV785">
        <v>80</v>
      </c>
      <c r="AW785">
        <v>20000000</v>
      </c>
      <c r="AX785">
        <v>3</v>
      </c>
      <c r="AY785">
        <v>1</v>
      </c>
      <c r="AZ785">
        <v>0.5</v>
      </c>
      <c r="BA785">
        <v>0.3</v>
      </c>
      <c r="BB785">
        <v>0.2</v>
      </c>
      <c r="BC785">
        <v>300000000</v>
      </c>
      <c r="BD785">
        <v>0.2</v>
      </c>
      <c r="BE785">
        <v>0.5</v>
      </c>
      <c r="BF785">
        <v>0.2</v>
      </c>
      <c r="BG785">
        <v>0.5</v>
      </c>
    </row>
    <row r="786" spans="1:59" ht="24.75" thickBot="1" x14ac:dyDescent="0.3">
      <c r="A786" s="10" t="s">
        <v>686</v>
      </c>
      <c r="B786" s="11" t="s">
        <v>1800</v>
      </c>
      <c r="C786" s="10" t="s">
        <v>687</v>
      </c>
      <c r="D786" s="10" t="s">
        <v>687</v>
      </c>
      <c r="E786" s="33">
        <v>44004.42083333333</v>
      </c>
      <c r="F786" s="56">
        <f>EDATE(E786, 10)</f>
        <v>44308</v>
      </c>
      <c r="G786" s="15" t="s">
        <v>3948</v>
      </c>
      <c r="H786" s="59">
        <v>500000</v>
      </c>
      <c r="I786" s="16" t="str">
        <f>TEXT(E786,"yyyy-mm-ddThh:MM:ss")</f>
        <v>2020-06-22T10:06:00</v>
      </c>
      <c r="J786" s="55" t="str">
        <f>TEXT(F786,"yyyy-mm-ddThh:MM:ss")</f>
        <v>2021-04-22T00:00:00</v>
      </c>
      <c r="K786" s="66">
        <f t="shared" si="12"/>
        <v>500000</v>
      </c>
      <c r="L786" s="20" t="s">
        <v>3939</v>
      </c>
      <c r="M786" s="12">
        <v>44004.462500000001</v>
      </c>
      <c r="N786" s="64" t="s">
        <v>2876</v>
      </c>
      <c r="O786" s="30" t="s">
        <v>2935</v>
      </c>
      <c r="P786" s="30">
        <f>H786*80%</f>
        <v>400000</v>
      </c>
      <c r="Q786" t="s">
        <v>2981</v>
      </c>
      <c r="R786" t="s">
        <v>2982</v>
      </c>
      <c r="S786">
        <v>5</v>
      </c>
      <c r="T786">
        <v>3</v>
      </c>
      <c r="U786">
        <v>2</v>
      </c>
      <c r="V786">
        <v>1</v>
      </c>
      <c r="W786">
        <v>0.5</v>
      </c>
      <c r="X786">
        <v>300000000</v>
      </c>
      <c r="Y786">
        <v>50000</v>
      </c>
      <c r="Z786">
        <v>500000</v>
      </c>
      <c r="AA786">
        <v>20000000</v>
      </c>
      <c r="AB786">
        <v>25</v>
      </c>
      <c r="AC786">
        <v>80</v>
      </c>
      <c r="AD786">
        <v>6</v>
      </c>
      <c r="AE786">
        <v>0.2</v>
      </c>
      <c r="AF786">
        <v>0.5</v>
      </c>
      <c r="AG786">
        <v>2</v>
      </c>
      <c r="AH786">
        <v>1</v>
      </c>
      <c r="AI786">
        <v>0.5</v>
      </c>
      <c r="AJ786">
        <v>0.5</v>
      </c>
      <c r="AK786">
        <v>0.5</v>
      </c>
      <c r="AL786">
        <v>6</v>
      </c>
      <c r="AM786">
        <v>4.5</v>
      </c>
      <c r="AN786">
        <v>1.5</v>
      </c>
      <c r="AO786" t="s">
        <v>2983</v>
      </c>
      <c r="AP786" t="s">
        <v>2984</v>
      </c>
      <c r="AQ786" t="s">
        <v>3770</v>
      </c>
      <c r="AR786" t="s">
        <v>2986</v>
      </c>
      <c r="AS786" t="s">
        <v>2987</v>
      </c>
      <c r="AT786" t="s">
        <v>2988</v>
      </c>
      <c r="AU786">
        <v>70</v>
      </c>
      <c r="AV786">
        <v>80</v>
      </c>
      <c r="AW786">
        <v>20000000</v>
      </c>
      <c r="AX786">
        <v>3</v>
      </c>
      <c r="AY786">
        <v>1</v>
      </c>
      <c r="AZ786">
        <v>0.5</v>
      </c>
      <c r="BA786">
        <v>0.3</v>
      </c>
      <c r="BB786">
        <v>0.2</v>
      </c>
      <c r="BC786">
        <v>300000000</v>
      </c>
      <c r="BD786">
        <v>0.2</v>
      </c>
      <c r="BE786">
        <v>0.5</v>
      </c>
      <c r="BF786">
        <v>0.2</v>
      </c>
      <c r="BG786">
        <v>0.5</v>
      </c>
    </row>
    <row r="787" spans="1:59" ht="24.75" thickBot="1" x14ac:dyDescent="0.3">
      <c r="A787" s="10" t="s">
        <v>679</v>
      </c>
      <c r="B787" s="11" t="s">
        <v>1800</v>
      </c>
      <c r="C787" s="10" t="s">
        <v>680</v>
      </c>
      <c r="D787" s="10" t="s">
        <v>680</v>
      </c>
      <c r="E787" s="33">
        <v>44004.462500000001</v>
      </c>
      <c r="F787" s="56">
        <f>EDATE(E787, 10)</f>
        <v>44308</v>
      </c>
      <c r="G787" s="15" t="s">
        <v>3948</v>
      </c>
      <c r="H787" s="59">
        <v>959000</v>
      </c>
      <c r="I787" s="16" t="str">
        <f>TEXT(E787,"yyyy-mm-ddThh:MM:ss")</f>
        <v>2020-06-22T11:06:00</v>
      </c>
      <c r="J787" s="55" t="str">
        <f>TEXT(F787,"yyyy-mm-ddThh:MM:ss")</f>
        <v>2021-04-22T00:00:00</v>
      </c>
      <c r="K787" s="66">
        <f t="shared" si="12"/>
        <v>959000</v>
      </c>
      <c r="L787" s="20" t="s">
        <v>3939</v>
      </c>
      <c r="M787" s="12">
        <v>44004.504166666666</v>
      </c>
      <c r="N787" s="64" t="s">
        <v>2876</v>
      </c>
      <c r="O787" s="30" t="s">
        <v>2935</v>
      </c>
      <c r="P787" s="30">
        <f>H787*80%</f>
        <v>767200</v>
      </c>
      <c r="Q787" t="s">
        <v>2981</v>
      </c>
      <c r="R787" t="s">
        <v>2982</v>
      </c>
      <c r="S787">
        <v>5</v>
      </c>
      <c r="T787">
        <v>3</v>
      </c>
      <c r="U787">
        <v>2</v>
      </c>
      <c r="V787">
        <v>1</v>
      </c>
      <c r="W787">
        <v>0.5</v>
      </c>
      <c r="X787">
        <v>300000000</v>
      </c>
      <c r="Y787">
        <v>50000</v>
      </c>
      <c r="Z787">
        <v>500000</v>
      </c>
      <c r="AA787">
        <v>20000000</v>
      </c>
      <c r="AB787">
        <v>25</v>
      </c>
      <c r="AC787">
        <v>80</v>
      </c>
      <c r="AD787">
        <v>6</v>
      </c>
      <c r="AE787">
        <v>0.2</v>
      </c>
      <c r="AF787">
        <v>0.5</v>
      </c>
      <c r="AG787">
        <v>2</v>
      </c>
      <c r="AH787">
        <v>1</v>
      </c>
      <c r="AI787">
        <v>0.5</v>
      </c>
      <c r="AJ787">
        <v>0.5</v>
      </c>
      <c r="AK787">
        <v>0.5</v>
      </c>
      <c r="AL787">
        <v>6</v>
      </c>
      <c r="AM787">
        <v>4.5</v>
      </c>
      <c r="AN787">
        <v>1.5</v>
      </c>
      <c r="AO787" t="s">
        <v>2983</v>
      </c>
      <c r="AP787" t="s">
        <v>2984</v>
      </c>
      <c r="AQ787" t="s">
        <v>3423</v>
      </c>
      <c r="AR787" t="s">
        <v>2986</v>
      </c>
      <c r="AS787" t="s">
        <v>2987</v>
      </c>
      <c r="AT787" t="s">
        <v>2988</v>
      </c>
      <c r="AU787">
        <v>70</v>
      </c>
      <c r="AV787">
        <v>80</v>
      </c>
      <c r="AW787">
        <v>20000000</v>
      </c>
      <c r="AX787">
        <v>3</v>
      </c>
      <c r="AY787">
        <v>1</v>
      </c>
      <c r="AZ787">
        <v>0.5</v>
      </c>
      <c r="BA787">
        <v>0.3</v>
      </c>
      <c r="BB787">
        <v>0.2</v>
      </c>
      <c r="BC787">
        <v>300000000</v>
      </c>
      <c r="BD787">
        <v>0.2</v>
      </c>
      <c r="BE787">
        <v>0.5</v>
      </c>
      <c r="BF787">
        <v>0.2</v>
      </c>
      <c r="BG787">
        <v>0.5</v>
      </c>
    </row>
    <row r="788" spans="1:59" ht="24.75" thickBot="1" x14ac:dyDescent="0.3">
      <c r="A788" s="10" t="s">
        <v>676</v>
      </c>
      <c r="B788" s="11" t="s">
        <v>1800</v>
      </c>
      <c r="C788" s="10" t="s">
        <v>677</v>
      </c>
      <c r="D788" s="10" t="s">
        <v>677</v>
      </c>
      <c r="E788" s="33">
        <v>44004.462500000001</v>
      </c>
      <c r="F788" s="56">
        <f>EDATE(E788, 10)</f>
        <v>44308</v>
      </c>
      <c r="G788" s="15" t="s">
        <v>3948</v>
      </c>
      <c r="H788" s="59">
        <v>500000</v>
      </c>
      <c r="I788" s="16" t="str">
        <f>TEXT(E788,"yyyy-mm-ddThh:MM:ss")</f>
        <v>2020-06-22T11:06:00</v>
      </c>
      <c r="J788" s="55" t="str">
        <f>TEXT(F788,"yyyy-mm-ddThh:MM:ss")</f>
        <v>2021-04-22T00:00:00</v>
      </c>
      <c r="K788" s="66">
        <f t="shared" si="12"/>
        <v>500000</v>
      </c>
      <c r="L788" s="20" t="s">
        <v>3939</v>
      </c>
      <c r="M788" s="12">
        <v>44004.504166666666</v>
      </c>
      <c r="N788" s="64" t="s">
        <v>2876</v>
      </c>
      <c r="O788" s="30" t="s">
        <v>2935</v>
      </c>
      <c r="P788" s="30">
        <f>H788*80%</f>
        <v>400000</v>
      </c>
      <c r="Q788" t="s">
        <v>2981</v>
      </c>
      <c r="R788" t="s">
        <v>2982</v>
      </c>
      <c r="S788">
        <v>5</v>
      </c>
      <c r="T788">
        <v>3</v>
      </c>
      <c r="U788">
        <v>2</v>
      </c>
      <c r="V788">
        <v>1</v>
      </c>
      <c r="W788">
        <v>0.5</v>
      </c>
      <c r="X788">
        <v>300000000</v>
      </c>
      <c r="Y788">
        <v>50000</v>
      </c>
      <c r="Z788">
        <v>500000</v>
      </c>
      <c r="AA788">
        <v>20000000</v>
      </c>
      <c r="AB788">
        <v>25</v>
      </c>
      <c r="AC788">
        <v>80</v>
      </c>
      <c r="AD788">
        <v>6</v>
      </c>
      <c r="AE788">
        <v>0.2</v>
      </c>
      <c r="AF788">
        <v>0.5</v>
      </c>
      <c r="AG788">
        <v>2</v>
      </c>
      <c r="AH788">
        <v>1</v>
      </c>
      <c r="AI788">
        <v>0.5</v>
      </c>
      <c r="AJ788">
        <v>0.5</v>
      </c>
      <c r="AK788">
        <v>0.5</v>
      </c>
      <c r="AL788">
        <v>6</v>
      </c>
      <c r="AM788">
        <v>4.5</v>
      </c>
      <c r="AN788">
        <v>1.5</v>
      </c>
      <c r="AO788" t="s">
        <v>2983</v>
      </c>
      <c r="AP788" t="s">
        <v>2984</v>
      </c>
      <c r="AQ788" t="s">
        <v>3768</v>
      </c>
      <c r="AR788" t="s">
        <v>2986</v>
      </c>
      <c r="AS788" t="s">
        <v>2987</v>
      </c>
      <c r="AT788" t="s">
        <v>2988</v>
      </c>
      <c r="AU788">
        <v>70</v>
      </c>
      <c r="AV788">
        <v>80</v>
      </c>
      <c r="AW788">
        <v>20000000</v>
      </c>
      <c r="AX788">
        <v>3</v>
      </c>
      <c r="AY788">
        <v>1</v>
      </c>
      <c r="AZ788">
        <v>0.5</v>
      </c>
      <c r="BA788">
        <v>0.3</v>
      </c>
      <c r="BB788">
        <v>0.2</v>
      </c>
      <c r="BC788">
        <v>300000000</v>
      </c>
      <c r="BD788">
        <v>0.2</v>
      </c>
      <c r="BE788">
        <v>0.5</v>
      </c>
      <c r="BF788">
        <v>0.2</v>
      </c>
      <c r="BG788">
        <v>0.5</v>
      </c>
    </row>
    <row r="789" spans="1:59" ht="24.75" thickBot="1" x14ac:dyDescent="0.3">
      <c r="A789" s="10" t="s">
        <v>682</v>
      </c>
      <c r="B789" s="11" t="s">
        <v>1800</v>
      </c>
      <c r="C789" s="10" t="s">
        <v>683</v>
      </c>
      <c r="D789" s="10" t="s">
        <v>683</v>
      </c>
      <c r="E789" s="33">
        <v>44004.462500000001</v>
      </c>
      <c r="F789" s="56">
        <f>EDATE(E789, 10)</f>
        <v>44308</v>
      </c>
      <c r="G789" s="15" t="s">
        <v>3948</v>
      </c>
      <c r="H789" s="59">
        <v>500000</v>
      </c>
      <c r="I789" s="16" t="str">
        <f>TEXT(E789,"yyyy-mm-ddThh:MM:ss")</f>
        <v>2020-06-22T11:06:00</v>
      </c>
      <c r="J789" s="55" t="str">
        <f>TEXT(F789,"yyyy-mm-ddThh:MM:ss")</f>
        <v>2021-04-22T00:00:00</v>
      </c>
      <c r="K789" s="66">
        <f t="shared" si="12"/>
        <v>500000</v>
      </c>
      <c r="L789" s="20" t="s">
        <v>3939</v>
      </c>
      <c r="M789" s="12">
        <v>44004.462500000001</v>
      </c>
      <c r="N789" s="64" t="s">
        <v>2876</v>
      </c>
      <c r="O789" s="30" t="s">
        <v>2935</v>
      </c>
      <c r="P789" s="30">
        <f>H789*80%</f>
        <v>400000</v>
      </c>
      <c r="Q789" t="s">
        <v>2981</v>
      </c>
      <c r="R789" t="s">
        <v>2982</v>
      </c>
      <c r="S789">
        <v>5</v>
      </c>
      <c r="T789">
        <v>3</v>
      </c>
      <c r="U789">
        <v>2</v>
      </c>
      <c r="V789">
        <v>1</v>
      </c>
      <c r="W789">
        <v>0.5</v>
      </c>
      <c r="X789">
        <v>300000000</v>
      </c>
      <c r="Y789">
        <v>50000</v>
      </c>
      <c r="Z789">
        <v>500000</v>
      </c>
      <c r="AA789">
        <v>20000000</v>
      </c>
      <c r="AB789">
        <v>25</v>
      </c>
      <c r="AC789">
        <v>80</v>
      </c>
      <c r="AD789">
        <v>6</v>
      </c>
      <c r="AE789">
        <v>0.2</v>
      </c>
      <c r="AF789">
        <v>0.5</v>
      </c>
      <c r="AG789">
        <v>2</v>
      </c>
      <c r="AH789">
        <v>1</v>
      </c>
      <c r="AI789">
        <v>0.5</v>
      </c>
      <c r="AJ789">
        <v>0.5</v>
      </c>
      <c r="AK789">
        <v>0.5</v>
      </c>
      <c r="AL789">
        <v>6</v>
      </c>
      <c r="AM789">
        <v>4.5</v>
      </c>
      <c r="AN789">
        <v>1.5</v>
      </c>
      <c r="AO789" t="s">
        <v>2983</v>
      </c>
      <c r="AP789" t="s">
        <v>2984</v>
      </c>
      <c r="AQ789" t="s">
        <v>3769</v>
      </c>
      <c r="AR789" t="s">
        <v>2986</v>
      </c>
      <c r="AS789" t="s">
        <v>2987</v>
      </c>
      <c r="AT789" t="s">
        <v>2988</v>
      </c>
      <c r="AU789">
        <v>70</v>
      </c>
      <c r="AV789">
        <v>80</v>
      </c>
      <c r="AW789">
        <v>20000000</v>
      </c>
      <c r="AX789">
        <v>3</v>
      </c>
      <c r="AY789">
        <v>1</v>
      </c>
      <c r="AZ789">
        <v>0.5</v>
      </c>
      <c r="BA789">
        <v>0.3</v>
      </c>
      <c r="BB789">
        <v>0.2</v>
      </c>
      <c r="BC789">
        <v>300000000</v>
      </c>
      <c r="BD789">
        <v>0.2</v>
      </c>
      <c r="BE789">
        <v>0.5</v>
      </c>
      <c r="BF789">
        <v>0.2</v>
      </c>
      <c r="BG789">
        <v>0.5</v>
      </c>
    </row>
    <row r="790" spans="1:59" ht="24.75" thickBot="1" x14ac:dyDescent="0.3">
      <c r="A790" s="10" t="s">
        <v>665</v>
      </c>
      <c r="B790" s="11" t="s">
        <v>1800</v>
      </c>
      <c r="C790" s="10" t="s">
        <v>666</v>
      </c>
      <c r="D790" s="10" t="s">
        <v>666</v>
      </c>
      <c r="E790" s="33">
        <v>44004.504166666666</v>
      </c>
      <c r="F790" s="56">
        <f>EDATE(E790, 10)</f>
        <v>44308</v>
      </c>
      <c r="G790" s="15" t="s">
        <v>3948</v>
      </c>
      <c r="H790" s="59">
        <v>523000</v>
      </c>
      <c r="I790" s="16" t="str">
        <f>TEXT(E790,"yyyy-mm-ddThh:MM:ss")</f>
        <v>2020-06-22T12:06:00</v>
      </c>
      <c r="J790" s="55" t="str">
        <f>TEXT(F790,"yyyy-mm-ddThh:MM:ss")</f>
        <v>2021-04-22T00:00:00</v>
      </c>
      <c r="K790" s="66">
        <f t="shared" si="12"/>
        <v>523000</v>
      </c>
      <c r="L790" s="20" t="s">
        <v>3939</v>
      </c>
      <c r="M790" s="12">
        <v>44004.54583333333</v>
      </c>
      <c r="N790" s="64" t="s">
        <v>2876</v>
      </c>
      <c r="O790" s="30" t="s">
        <v>2935</v>
      </c>
      <c r="P790" s="30">
        <f>H790*80%</f>
        <v>418400</v>
      </c>
      <c r="Q790" t="s">
        <v>2981</v>
      </c>
      <c r="R790" t="s">
        <v>2982</v>
      </c>
      <c r="S790">
        <v>5</v>
      </c>
      <c r="T790">
        <v>3</v>
      </c>
      <c r="U790">
        <v>2</v>
      </c>
      <c r="V790">
        <v>1</v>
      </c>
      <c r="W790">
        <v>0.5</v>
      </c>
      <c r="X790">
        <v>300000000</v>
      </c>
      <c r="Y790">
        <v>50000</v>
      </c>
      <c r="Z790">
        <v>500000</v>
      </c>
      <c r="AA790">
        <v>20000000</v>
      </c>
      <c r="AB790">
        <v>25</v>
      </c>
      <c r="AC790">
        <v>80</v>
      </c>
      <c r="AD790">
        <v>6</v>
      </c>
      <c r="AE790">
        <v>0.2</v>
      </c>
      <c r="AF790">
        <v>0.5</v>
      </c>
      <c r="AG790">
        <v>2</v>
      </c>
      <c r="AH790">
        <v>1</v>
      </c>
      <c r="AI790">
        <v>0.5</v>
      </c>
      <c r="AJ790">
        <v>0.5</v>
      </c>
      <c r="AK790">
        <v>0.5</v>
      </c>
      <c r="AL790">
        <v>6</v>
      </c>
      <c r="AM790">
        <v>4.5</v>
      </c>
      <c r="AN790">
        <v>1.5</v>
      </c>
      <c r="AO790" t="s">
        <v>2983</v>
      </c>
      <c r="AP790" t="s">
        <v>2984</v>
      </c>
      <c r="AQ790" t="s">
        <v>3662</v>
      </c>
      <c r="AR790" t="s">
        <v>2986</v>
      </c>
      <c r="AS790" t="s">
        <v>2987</v>
      </c>
      <c r="AT790" t="s">
        <v>2988</v>
      </c>
      <c r="AU790">
        <v>70</v>
      </c>
      <c r="AV790">
        <v>80</v>
      </c>
      <c r="AW790">
        <v>20000000</v>
      </c>
      <c r="AX790">
        <v>3</v>
      </c>
      <c r="AY790">
        <v>1</v>
      </c>
      <c r="AZ790">
        <v>0.5</v>
      </c>
      <c r="BA790">
        <v>0.3</v>
      </c>
      <c r="BB790">
        <v>0.2</v>
      </c>
      <c r="BC790">
        <v>300000000</v>
      </c>
      <c r="BD790">
        <v>0.2</v>
      </c>
      <c r="BE790">
        <v>0.5</v>
      </c>
      <c r="BF790">
        <v>0.2</v>
      </c>
      <c r="BG790">
        <v>0.5</v>
      </c>
    </row>
    <row r="791" spans="1:59" ht="24.75" thickBot="1" x14ac:dyDescent="0.3">
      <c r="A791" s="10" t="s">
        <v>664</v>
      </c>
      <c r="B791" s="11" t="s">
        <v>1800</v>
      </c>
      <c r="C791" s="10" t="s">
        <v>402</v>
      </c>
      <c r="D791" s="10" t="s">
        <v>402</v>
      </c>
      <c r="E791" s="33">
        <v>44004.504166666666</v>
      </c>
      <c r="F791" s="56">
        <f>EDATE(E791, 10)</f>
        <v>44308</v>
      </c>
      <c r="G791" s="15" t="s">
        <v>3948</v>
      </c>
      <c r="H791" s="59">
        <v>500000</v>
      </c>
      <c r="I791" s="16" t="str">
        <f>TEXT(E791,"yyyy-mm-ddThh:MM:ss")</f>
        <v>2020-06-22T12:06:00</v>
      </c>
      <c r="J791" s="55" t="str">
        <f>TEXT(F791,"yyyy-mm-ddThh:MM:ss")</f>
        <v>2021-04-22T00:00:00</v>
      </c>
      <c r="K791" s="66">
        <f t="shared" si="12"/>
        <v>500000</v>
      </c>
      <c r="L791" s="20" t="s">
        <v>3939</v>
      </c>
      <c r="M791" s="12">
        <v>44004.54583333333</v>
      </c>
      <c r="N791" s="64" t="s">
        <v>2876</v>
      </c>
      <c r="O791" s="30" t="s">
        <v>2935</v>
      </c>
      <c r="P791" s="30">
        <f>H791*80%</f>
        <v>400000</v>
      </c>
      <c r="Q791" t="s">
        <v>2981</v>
      </c>
      <c r="R791" t="s">
        <v>2982</v>
      </c>
      <c r="S791">
        <v>5</v>
      </c>
      <c r="T791">
        <v>3</v>
      </c>
      <c r="U791">
        <v>2</v>
      </c>
      <c r="V791">
        <v>1</v>
      </c>
      <c r="W791">
        <v>0.5</v>
      </c>
      <c r="X791">
        <v>300000000</v>
      </c>
      <c r="Y791">
        <v>50000</v>
      </c>
      <c r="Z791">
        <v>500000</v>
      </c>
      <c r="AA791">
        <v>20000000</v>
      </c>
      <c r="AB791">
        <v>25</v>
      </c>
      <c r="AC791">
        <v>80</v>
      </c>
      <c r="AD791">
        <v>6</v>
      </c>
      <c r="AE791">
        <v>0.2</v>
      </c>
      <c r="AF791">
        <v>0.5</v>
      </c>
      <c r="AG791">
        <v>2</v>
      </c>
      <c r="AH791">
        <v>1</v>
      </c>
      <c r="AI791">
        <v>0.5</v>
      </c>
      <c r="AJ791">
        <v>0.5</v>
      </c>
      <c r="AK791">
        <v>0.5</v>
      </c>
      <c r="AL791">
        <v>6</v>
      </c>
      <c r="AM791">
        <v>4.5</v>
      </c>
      <c r="AN791">
        <v>1.5</v>
      </c>
      <c r="AO791" t="s">
        <v>2983</v>
      </c>
      <c r="AP791" t="s">
        <v>2984</v>
      </c>
      <c r="AQ791" t="s">
        <v>3765</v>
      </c>
      <c r="AR791" t="s">
        <v>2986</v>
      </c>
      <c r="AS791" t="s">
        <v>2987</v>
      </c>
      <c r="AT791" t="s">
        <v>2988</v>
      </c>
      <c r="AU791">
        <v>70</v>
      </c>
      <c r="AV791">
        <v>80</v>
      </c>
      <c r="AW791">
        <v>20000000</v>
      </c>
      <c r="AX791">
        <v>3</v>
      </c>
      <c r="AY791">
        <v>1</v>
      </c>
      <c r="AZ791">
        <v>0.5</v>
      </c>
      <c r="BA791">
        <v>0.3</v>
      </c>
      <c r="BB791">
        <v>0.2</v>
      </c>
      <c r="BC791">
        <v>300000000</v>
      </c>
      <c r="BD791">
        <v>0.2</v>
      </c>
      <c r="BE791">
        <v>0.5</v>
      </c>
      <c r="BF791">
        <v>0.2</v>
      </c>
      <c r="BG791">
        <v>0.5</v>
      </c>
    </row>
    <row r="792" spans="1:59" ht="24.75" thickBot="1" x14ac:dyDescent="0.3">
      <c r="A792" s="10" t="s">
        <v>668</v>
      </c>
      <c r="B792" s="11" t="s">
        <v>1800</v>
      </c>
      <c r="C792" s="10" t="s">
        <v>669</v>
      </c>
      <c r="D792" s="10" t="s">
        <v>669</v>
      </c>
      <c r="E792" s="33">
        <v>44004.504166666666</v>
      </c>
      <c r="F792" s="56">
        <f>EDATE(E792, 10)</f>
        <v>44308</v>
      </c>
      <c r="G792" s="15" t="s">
        <v>3948</v>
      </c>
      <c r="H792" s="59">
        <v>500000</v>
      </c>
      <c r="I792" s="16" t="str">
        <f>TEXT(E792,"yyyy-mm-ddThh:MM:ss")</f>
        <v>2020-06-22T12:06:00</v>
      </c>
      <c r="J792" s="55" t="str">
        <f>TEXT(F792,"yyyy-mm-ddThh:MM:ss")</f>
        <v>2021-04-22T00:00:00</v>
      </c>
      <c r="K792" s="66">
        <f t="shared" si="12"/>
        <v>500000</v>
      </c>
      <c r="L792" s="20" t="s">
        <v>3939</v>
      </c>
      <c r="M792" s="12">
        <v>44004.504166666666</v>
      </c>
      <c r="N792" s="64" t="s">
        <v>2876</v>
      </c>
      <c r="O792" s="30" t="s">
        <v>2935</v>
      </c>
      <c r="P792" s="30">
        <f>H792*80%</f>
        <v>400000</v>
      </c>
      <c r="Q792" t="s">
        <v>2981</v>
      </c>
      <c r="R792" t="s">
        <v>2982</v>
      </c>
      <c r="S792">
        <v>5</v>
      </c>
      <c r="T792">
        <v>3</v>
      </c>
      <c r="U792">
        <v>2</v>
      </c>
      <c r="V792">
        <v>1</v>
      </c>
      <c r="W792">
        <v>0.5</v>
      </c>
      <c r="X792">
        <v>300000000</v>
      </c>
      <c r="Y792">
        <v>50000</v>
      </c>
      <c r="Z792">
        <v>500000</v>
      </c>
      <c r="AA792">
        <v>20000000</v>
      </c>
      <c r="AB792">
        <v>25</v>
      </c>
      <c r="AC792">
        <v>80</v>
      </c>
      <c r="AD792">
        <v>6</v>
      </c>
      <c r="AE792">
        <v>0.2</v>
      </c>
      <c r="AF792">
        <v>0.5</v>
      </c>
      <c r="AG792">
        <v>2</v>
      </c>
      <c r="AH792">
        <v>1</v>
      </c>
      <c r="AI792">
        <v>0.5</v>
      </c>
      <c r="AJ792">
        <v>0.5</v>
      </c>
      <c r="AK792">
        <v>0.5</v>
      </c>
      <c r="AL792">
        <v>6</v>
      </c>
      <c r="AM792">
        <v>4.5</v>
      </c>
      <c r="AN792">
        <v>1.5</v>
      </c>
      <c r="AO792" t="s">
        <v>2983</v>
      </c>
      <c r="AP792" t="s">
        <v>2984</v>
      </c>
      <c r="AQ792" t="s">
        <v>3766</v>
      </c>
      <c r="AR792" t="s">
        <v>2986</v>
      </c>
      <c r="AS792" t="s">
        <v>2987</v>
      </c>
      <c r="AT792" t="s">
        <v>2988</v>
      </c>
      <c r="AU792">
        <v>70</v>
      </c>
      <c r="AV792">
        <v>80</v>
      </c>
      <c r="AW792">
        <v>20000000</v>
      </c>
      <c r="AX792">
        <v>3</v>
      </c>
      <c r="AY792">
        <v>1</v>
      </c>
      <c r="AZ792">
        <v>0.5</v>
      </c>
      <c r="BA792">
        <v>0.3</v>
      </c>
      <c r="BB792">
        <v>0.2</v>
      </c>
      <c r="BC792">
        <v>300000000</v>
      </c>
      <c r="BD792">
        <v>0.2</v>
      </c>
      <c r="BE792">
        <v>0.5</v>
      </c>
      <c r="BF792">
        <v>0.2</v>
      </c>
      <c r="BG792">
        <v>0.5</v>
      </c>
    </row>
    <row r="793" spans="1:59" ht="24.75" thickBot="1" x14ac:dyDescent="0.3">
      <c r="A793" s="10" t="s">
        <v>672</v>
      </c>
      <c r="B793" s="11" t="s">
        <v>1800</v>
      </c>
      <c r="C793" s="10" t="s">
        <v>673</v>
      </c>
      <c r="D793" s="10" t="s">
        <v>673</v>
      </c>
      <c r="E793" s="33">
        <v>44004.504166666666</v>
      </c>
      <c r="F793" s="56">
        <f>EDATE(E793, 10)</f>
        <v>44308</v>
      </c>
      <c r="G793" s="15" t="s">
        <v>3948</v>
      </c>
      <c r="H793" s="59">
        <v>500000</v>
      </c>
      <c r="I793" s="16" t="str">
        <f>TEXT(E793,"yyyy-mm-ddThh:MM:ss")</f>
        <v>2020-06-22T12:06:00</v>
      </c>
      <c r="J793" s="55" t="str">
        <f>TEXT(F793,"yyyy-mm-ddThh:MM:ss")</f>
        <v>2021-04-22T00:00:00</v>
      </c>
      <c r="K793" s="66">
        <f t="shared" si="12"/>
        <v>500000</v>
      </c>
      <c r="L793" s="20" t="s">
        <v>3939</v>
      </c>
      <c r="M793" s="12">
        <v>44004.504166666666</v>
      </c>
      <c r="N793" s="64" t="s">
        <v>2876</v>
      </c>
      <c r="O793" s="30" t="s">
        <v>2935</v>
      </c>
      <c r="P793" s="30">
        <f>H793*80%</f>
        <v>400000</v>
      </c>
      <c r="Q793" t="s">
        <v>2981</v>
      </c>
      <c r="R793" t="s">
        <v>2982</v>
      </c>
      <c r="S793">
        <v>5</v>
      </c>
      <c r="T793">
        <v>3</v>
      </c>
      <c r="U793">
        <v>2</v>
      </c>
      <c r="V793">
        <v>1</v>
      </c>
      <c r="W793">
        <v>0.5</v>
      </c>
      <c r="X793">
        <v>300000000</v>
      </c>
      <c r="Y793">
        <v>50000</v>
      </c>
      <c r="Z793">
        <v>500000</v>
      </c>
      <c r="AA793">
        <v>20000000</v>
      </c>
      <c r="AB793">
        <v>25</v>
      </c>
      <c r="AC793">
        <v>80</v>
      </c>
      <c r="AD793">
        <v>6</v>
      </c>
      <c r="AE793">
        <v>0.2</v>
      </c>
      <c r="AF793">
        <v>0.5</v>
      </c>
      <c r="AG793">
        <v>2</v>
      </c>
      <c r="AH793">
        <v>1</v>
      </c>
      <c r="AI793">
        <v>0.5</v>
      </c>
      <c r="AJ793">
        <v>0.5</v>
      </c>
      <c r="AK793">
        <v>0.5</v>
      </c>
      <c r="AL793">
        <v>6</v>
      </c>
      <c r="AM793">
        <v>4.5</v>
      </c>
      <c r="AN793">
        <v>1.5</v>
      </c>
      <c r="AO793" t="s">
        <v>2983</v>
      </c>
      <c r="AP793" t="s">
        <v>2984</v>
      </c>
      <c r="AQ793" t="s">
        <v>3767</v>
      </c>
      <c r="AR793" t="s">
        <v>2986</v>
      </c>
      <c r="AS793" t="s">
        <v>2987</v>
      </c>
      <c r="AT793" t="s">
        <v>2988</v>
      </c>
      <c r="AU793">
        <v>70</v>
      </c>
      <c r="AV793">
        <v>80</v>
      </c>
      <c r="AW793">
        <v>20000000</v>
      </c>
      <c r="AX793">
        <v>3</v>
      </c>
      <c r="AY793">
        <v>1</v>
      </c>
      <c r="AZ793">
        <v>0.5</v>
      </c>
      <c r="BA793">
        <v>0.3</v>
      </c>
      <c r="BB793">
        <v>0.2</v>
      </c>
      <c r="BC793">
        <v>300000000</v>
      </c>
      <c r="BD793">
        <v>0.2</v>
      </c>
      <c r="BE793">
        <v>0.5</v>
      </c>
      <c r="BF793">
        <v>0.2</v>
      </c>
      <c r="BG793">
        <v>0.5</v>
      </c>
    </row>
    <row r="794" spans="1:59" ht="24.75" thickBot="1" x14ac:dyDescent="0.3">
      <c r="A794" s="10" t="s">
        <v>660</v>
      </c>
      <c r="B794" s="11" t="s">
        <v>1800</v>
      </c>
      <c r="C794" s="10" t="s">
        <v>661</v>
      </c>
      <c r="D794" s="10" t="s">
        <v>661</v>
      </c>
      <c r="E794" s="33">
        <v>44004.54583333333</v>
      </c>
      <c r="F794" s="56">
        <f>EDATE(E794, 10)</f>
        <v>44308</v>
      </c>
      <c r="G794" s="15" t="s">
        <v>3948</v>
      </c>
      <c r="H794" s="59">
        <v>587000</v>
      </c>
      <c r="I794" s="16" t="str">
        <f>TEXT(E794,"yyyy-mm-ddThh:MM:ss")</f>
        <v>2020-06-22T13:06:00</v>
      </c>
      <c r="J794" s="55" t="str">
        <f>TEXT(F794,"yyyy-mm-ddThh:MM:ss")</f>
        <v>2021-04-22T00:00:00</v>
      </c>
      <c r="K794" s="66">
        <f t="shared" si="12"/>
        <v>587000</v>
      </c>
      <c r="L794" s="20" t="s">
        <v>3939</v>
      </c>
      <c r="M794" s="12">
        <v>44004.629166666666</v>
      </c>
      <c r="N794" s="64" t="s">
        <v>2876</v>
      </c>
      <c r="O794" s="30" t="s">
        <v>2935</v>
      </c>
      <c r="P794" s="30">
        <f>H794*80%</f>
        <v>469600</v>
      </c>
      <c r="Q794" t="s">
        <v>2981</v>
      </c>
      <c r="R794" t="s">
        <v>2982</v>
      </c>
      <c r="S794">
        <v>5</v>
      </c>
      <c r="T794">
        <v>3</v>
      </c>
      <c r="U794">
        <v>2</v>
      </c>
      <c r="V794">
        <v>1</v>
      </c>
      <c r="W794">
        <v>0.5</v>
      </c>
      <c r="X794">
        <v>300000000</v>
      </c>
      <c r="Y794">
        <v>50000</v>
      </c>
      <c r="Z794">
        <v>500000</v>
      </c>
      <c r="AA794">
        <v>20000000</v>
      </c>
      <c r="AB794">
        <v>25</v>
      </c>
      <c r="AC794">
        <v>80</v>
      </c>
      <c r="AD794">
        <v>6</v>
      </c>
      <c r="AE794">
        <v>0.2</v>
      </c>
      <c r="AF794">
        <v>0.5</v>
      </c>
      <c r="AG794">
        <v>2</v>
      </c>
      <c r="AH794">
        <v>1</v>
      </c>
      <c r="AI794">
        <v>0.5</v>
      </c>
      <c r="AJ794">
        <v>0.5</v>
      </c>
      <c r="AK794">
        <v>0.5</v>
      </c>
      <c r="AL794">
        <v>6</v>
      </c>
      <c r="AM794">
        <v>4.5</v>
      </c>
      <c r="AN794">
        <v>1.5</v>
      </c>
      <c r="AO794" t="s">
        <v>2983</v>
      </c>
      <c r="AP794" t="s">
        <v>2984</v>
      </c>
      <c r="AQ794" t="s">
        <v>3555</v>
      </c>
      <c r="AR794" t="s">
        <v>2986</v>
      </c>
      <c r="AS794" t="s">
        <v>2987</v>
      </c>
      <c r="AT794" t="s">
        <v>2988</v>
      </c>
      <c r="AU794">
        <v>70</v>
      </c>
      <c r="AV794">
        <v>80</v>
      </c>
      <c r="AW794">
        <v>20000000</v>
      </c>
      <c r="AX794">
        <v>3</v>
      </c>
      <c r="AY794">
        <v>1</v>
      </c>
      <c r="AZ794">
        <v>0.5</v>
      </c>
      <c r="BA794">
        <v>0.3</v>
      </c>
      <c r="BB794">
        <v>0.2</v>
      </c>
      <c r="BC794">
        <v>300000000</v>
      </c>
      <c r="BD794">
        <v>0.2</v>
      </c>
      <c r="BE794">
        <v>0.5</v>
      </c>
      <c r="BF794">
        <v>0.2</v>
      </c>
      <c r="BG794">
        <v>0.5</v>
      </c>
    </row>
    <row r="795" spans="1:59" ht="24.75" thickBot="1" x14ac:dyDescent="0.3">
      <c r="A795" s="10" t="s">
        <v>654</v>
      </c>
      <c r="B795" s="11" t="s">
        <v>1800</v>
      </c>
      <c r="C795" s="10" t="s">
        <v>655</v>
      </c>
      <c r="D795" s="10" t="s">
        <v>655</v>
      </c>
      <c r="E795" s="33">
        <v>44004.587500000001</v>
      </c>
      <c r="F795" s="56">
        <f>EDATE(E795, 10)</f>
        <v>44308</v>
      </c>
      <c r="G795" s="15" t="s">
        <v>3948</v>
      </c>
      <c r="H795" s="59">
        <v>500000</v>
      </c>
      <c r="I795" s="16" t="str">
        <f>TEXT(E795,"yyyy-mm-ddThh:MM:ss")</f>
        <v>2020-06-22T14:06:00</v>
      </c>
      <c r="J795" s="55" t="str">
        <f>TEXT(F795,"yyyy-mm-ddThh:MM:ss")</f>
        <v>2021-04-22T00:00:00</v>
      </c>
      <c r="K795" s="66">
        <f t="shared" si="12"/>
        <v>500000</v>
      </c>
      <c r="L795" s="20" t="s">
        <v>3939</v>
      </c>
      <c r="M795" s="12">
        <v>44005.54583333333</v>
      </c>
      <c r="N795" s="64" t="s">
        <v>2876</v>
      </c>
      <c r="O795" s="30" t="s">
        <v>2935</v>
      </c>
      <c r="P795" s="30">
        <f>H795*80%</f>
        <v>400000</v>
      </c>
      <c r="Q795" t="s">
        <v>2981</v>
      </c>
      <c r="R795" t="s">
        <v>2982</v>
      </c>
      <c r="S795">
        <v>5</v>
      </c>
      <c r="T795">
        <v>3</v>
      </c>
      <c r="U795">
        <v>2</v>
      </c>
      <c r="V795">
        <v>1</v>
      </c>
      <c r="W795">
        <v>0.5</v>
      </c>
      <c r="X795">
        <v>300000000</v>
      </c>
      <c r="Y795">
        <v>50000</v>
      </c>
      <c r="Z795">
        <v>500000</v>
      </c>
      <c r="AA795">
        <v>20000000</v>
      </c>
      <c r="AB795">
        <v>25</v>
      </c>
      <c r="AC795">
        <v>80</v>
      </c>
      <c r="AD795">
        <v>6</v>
      </c>
      <c r="AE795">
        <v>0.2</v>
      </c>
      <c r="AF795">
        <v>0.5</v>
      </c>
      <c r="AG795">
        <v>2</v>
      </c>
      <c r="AH795">
        <v>1</v>
      </c>
      <c r="AI795">
        <v>0.5</v>
      </c>
      <c r="AJ795">
        <v>0.5</v>
      </c>
      <c r="AK795">
        <v>0.5</v>
      </c>
      <c r="AL795">
        <v>6</v>
      </c>
      <c r="AM795">
        <v>4.5</v>
      </c>
      <c r="AN795">
        <v>1.5</v>
      </c>
      <c r="AO795" t="s">
        <v>2983</v>
      </c>
      <c r="AP795" t="s">
        <v>2984</v>
      </c>
      <c r="AQ795" t="s">
        <v>3763</v>
      </c>
      <c r="AR795" t="s">
        <v>2986</v>
      </c>
      <c r="AS795" t="s">
        <v>2987</v>
      </c>
      <c r="AT795" t="s">
        <v>2988</v>
      </c>
      <c r="AU795">
        <v>70</v>
      </c>
      <c r="AV795">
        <v>80</v>
      </c>
      <c r="AW795">
        <v>20000000</v>
      </c>
      <c r="AX795">
        <v>3</v>
      </c>
      <c r="AY795">
        <v>1</v>
      </c>
      <c r="AZ795">
        <v>0.5</v>
      </c>
      <c r="BA795">
        <v>0.3</v>
      </c>
      <c r="BB795">
        <v>0.2</v>
      </c>
      <c r="BC795">
        <v>300000000</v>
      </c>
      <c r="BD795">
        <v>0.2</v>
      </c>
      <c r="BE795">
        <v>0.5</v>
      </c>
      <c r="BF795">
        <v>0.2</v>
      </c>
      <c r="BG795">
        <v>0.5</v>
      </c>
    </row>
    <row r="796" spans="1:59" ht="24.75" thickBot="1" x14ac:dyDescent="0.3">
      <c r="A796" s="10" t="s">
        <v>657</v>
      </c>
      <c r="B796" s="11" t="s">
        <v>1800</v>
      </c>
      <c r="C796" s="10" t="s">
        <v>658</v>
      </c>
      <c r="D796" s="10" t="s">
        <v>658</v>
      </c>
      <c r="E796" s="33">
        <v>44004.587500000001</v>
      </c>
      <c r="F796" s="56">
        <f>EDATE(E796, 10)</f>
        <v>44308</v>
      </c>
      <c r="G796" s="15" t="s">
        <v>3948</v>
      </c>
      <c r="H796" s="59">
        <v>500000</v>
      </c>
      <c r="I796" s="16" t="str">
        <f>TEXT(E796,"yyyy-mm-ddThh:MM:ss")</f>
        <v>2020-06-22T14:06:00</v>
      </c>
      <c r="J796" s="55" t="str">
        <f>TEXT(F796,"yyyy-mm-ddThh:MM:ss")</f>
        <v>2021-04-22T00:00:00</v>
      </c>
      <c r="K796" s="66">
        <f t="shared" si="12"/>
        <v>500000</v>
      </c>
      <c r="L796" s="20" t="s">
        <v>3939</v>
      </c>
      <c r="M796" s="12">
        <v>44004.629166666666</v>
      </c>
      <c r="N796" s="64" t="s">
        <v>2876</v>
      </c>
      <c r="O796" s="30" t="s">
        <v>2935</v>
      </c>
      <c r="P796" s="30">
        <f>H796*80%</f>
        <v>400000</v>
      </c>
      <c r="Q796" t="s">
        <v>2981</v>
      </c>
      <c r="R796" t="s">
        <v>2982</v>
      </c>
      <c r="S796">
        <v>5</v>
      </c>
      <c r="T796">
        <v>3</v>
      </c>
      <c r="U796">
        <v>2</v>
      </c>
      <c r="V796">
        <v>1</v>
      </c>
      <c r="W796">
        <v>0.5</v>
      </c>
      <c r="X796">
        <v>300000000</v>
      </c>
      <c r="Y796">
        <v>50000</v>
      </c>
      <c r="Z796">
        <v>500000</v>
      </c>
      <c r="AA796">
        <v>20000000</v>
      </c>
      <c r="AB796">
        <v>25</v>
      </c>
      <c r="AC796">
        <v>80</v>
      </c>
      <c r="AD796">
        <v>6</v>
      </c>
      <c r="AE796">
        <v>0.2</v>
      </c>
      <c r="AF796">
        <v>0.5</v>
      </c>
      <c r="AG796">
        <v>2</v>
      </c>
      <c r="AH796">
        <v>1</v>
      </c>
      <c r="AI796">
        <v>0.5</v>
      </c>
      <c r="AJ796">
        <v>0.5</v>
      </c>
      <c r="AK796">
        <v>0.5</v>
      </c>
      <c r="AL796">
        <v>6</v>
      </c>
      <c r="AM796">
        <v>4.5</v>
      </c>
      <c r="AN796">
        <v>1.5</v>
      </c>
      <c r="AO796" t="s">
        <v>2983</v>
      </c>
      <c r="AP796" t="s">
        <v>2984</v>
      </c>
      <c r="AQ796" t="s">
        <v>3764</v>
      </c>
      <c r="AR796" t="s">
        <v>2986</v>
      </c>
      <c r="AS796" t="s">
        <v>2987</v>
      </c>
      <c r="AT796" t="s">
        <v>2988</v>
      </c>
      <c r="AU796">
        <v>70</v>
      </c>
      <c r="AV796">
        <v>80</v>
      </c>
      <c r="AW796">
        <v>20000000</v>
      </c>
      <c r="AX796">
        <v>3</v>
      </c>
      <c r="AY796">
        <v>1</v>
      </c>
      <c r="AZ796">
        <v>0.5</v>
      </c>
      <c r="BA796">
        <v>0.3</v>
      </c>
      <c r="BB796">
        <v>0.2</v>
      </c>
      <c r="BC796">
        <v>300000000</v>
      </c>
      <c r="BD796">
        <v>0.2</v>
      </c>
      <c r="BE796">
        <v>0.5</v>
      </c>
      <c r="BF796">
        <v>0.2</v>
      </c>
      <c r="BG796">
        <v>0.5</v>
      </c>
    </row>
    <row r="797" spans="1:59" ht="24.75" thickBot="1" x14ac:dyDescent="0.3">
      <c r="A797" s="10" t="s">
        <v>644</v>
      </c>
      <c r="B797" s="11" t="s">
        <v>1800</v>
      </c>
      <c r="C797" s="10" t="s">
        <v>299</v>
      </c>
      <c r="D797" s="10" t="s">
        <v>299</v>
      </c>
      <c r="E797" s="33">
        <v>44004.67083333333</v>
      </c>
      <c r="F797" s="56">
        <f>EDATE(E797, 10)</f>
        <v>44308</v>
      </c>
      <c r="G797" s="15" t="s">
        <v>3948</v>
      </c>
      <c r="H797" s="59">
        <v>690000</v>
      </c>
      <c r="I797" s="16" t="str">
        <f>TEXT(E797,"yyyy-mm-ddThh:MM:ss")</f>
        <v>2020-06-22T16:06:00</v>
      </c>
      <c r="J797" s="55" t="str">
        <f>TEXT(F797,"yyyy-mm-ddThh:MM:ss")</f>
        <v>2021-04-22T00:00:00</v>
      </c>
      <c r="K797" s="66">
        <f t="shared" si="12"/>
        <v>690000</v>
      </c>
      <c r="L797" s="20" t="s">
        <v>3939</v>
      </c>
      <c r="M797" s="12">
        <v>44004.754166666666</v>
      </c>
      <c r="N797" s="64" t="s">
        <v>2876</v>
      </c>
      <c r="O797" s="30" t="s">
        <v>2935</v>
      </c>
      <c r="P797" s="30">
        <f>H797*80%</f>
        <v>552000</v>
      </c>
      <c r="Q797" t="s">
        <v>2981</v>
      </c>
      <c r="R797" t="s">
        <v>2982</v>
      </c>
      <c r="S797">
        <v>5</v>
      </c>
      <c r="T797">
        <v>3</v>
      </c>
      <c r="U797">
        <v>2</v>
      </c>
      <c r="V797">
        <v>1</v>
      </c>
      <c r="W797">
        <v>0.5</v>
      </c>
      <c r="X797">
        <v>300000000</v>
      </c>
      <c r="Y797">
        <v>50000</v>
      </c>
      <c r="Z797">
        <v>500000</v>
      </c>
      <c r="AA797">
        <v>20000000</v>
      </c>
      <c r="AB797">
        <v>25</v>
      </c>
      <c r="AC797">
        <v>80</v>
      </c>
      <c r="AD797">
        <v>6</v>
      </c>
      <c r="AE797">
        <v>0.2</v>
      </c>
      <c r="AF797">
        <v>0.5</v>
      </c>
      <c r="AG797">
        <v>2</v>
      </c>
      <c r="AH797">
        <v>1</v>
      </c>
      <c r="AI797">
        <v>0.5</v>
      </c>
      <c r="AJ797">
        <v>0.5</v>
      </c>
      <c r="AK797">
        <v>0.5</v>
      </c>
      <c r="AL797">
        <v>6</v>
      </c>
      <c r="AM797">
        <v>4.5</v>
      </c>
      <c r="AN797">
        <v>1.5</v>
      </c>
      <c r="AO797" t="s">
        <v>2983</v>
      </c>
      <c r="AP797" t="s">
        <v>2984</v>
      </c>
      <c r="AQ797" t="s">
        <v>3484</v>
      </c>
      <c r="AR797" t="s">
        <v>2986</v>
      </c>
      <c r="AS797" t="s">
        <v>2987</v>
      </c>
      <c r="AT797" t="s">
        <v>2988</v>
      </c>
      <c r="AU797">
        <v>70</v>
      </c>
      <c r="AV797">
        <v>80</v>
      </c>
      <c r="AW797">
        <v>20000000</v>
      </c>
      <c r="AX797">
        <v>3</v>
      </c>
      <c r="AY797">
        <v>1</v>
      </c>
      <c r="AZ797">
        <v>0.5</v>
      </c>
      <c r="BA797">
        <v>0.3</v>
      </c>
      <c r="BB797">
        <v>0.2</v>
      </c>
      <c r="BC797">
        <v>300000000</v>
      </c>
      <c r="BD797">
        <v>0.2</v>
      </c>
      <c r="BE797">
        <v>0.5</v>
      </c>
      <c r="BF797">
        <v>0.2</v>
      </c>
      <c r="BG797">
        <v>0.5</v>
      </c>
    </row>
    <row r="798" spans="1:59" ht="24.75" thickBot="1" x14ac:dyDescent="0.3">
      <c r="A798" s="10" t="s">
        <v>640</v>
      </c>
      <c r="B798" s="11" t="s">
        <v>1800</v>
      </c>
      <c r="C798" s="10" t="s">
        <v>641</v>
      </c>
      <c r="D798" s="10" t="s">
        <v>641</v>
      </c>
      <c r="E798" s="33">
        <v>44004.79583333333</v>
      </c>
      <c r="F798" s="56">
        <f>EDATE(E798, 10)</f>
        <v>44308</v>
      </c>
      <c r="G798" s="15" t="s">
        <v>3948</v>
      </c>
      <c r="H798" s="59">
        <v>1258000</v>
      </c>
      <c r="I798" s="16" t="str">
        <f>TEXT(E798,"yyyy-mm-ddThh:MM:ss")</f>
        <v>2020-06-22T19:06:00</v>
      </c>
      <c r="J798" s="55" t="str">
        <f>TEXT(F798,"yyyy-mm-ddThh:MM:ss")</f>
        <v>2021-04-22T00:00:00</v>
      </c>
      <c r="K798" s="66">
        <f t="shared" si="12"/>
        <v>1258000</v>
      </c>
      <c r="L798" s="20" t="s">
        <v>3939</v>
      </c>
      <c r="M798" s="12">
        <v>44004.837500000001</v>
      </c>
      <c r="N798" s="64" t="s">
        <v>2876</v>
      </c>
      <c r="O798" s="30" t="s">
        <v>2935</v>
      </c>
      <c r="P798" s="30">
        <f>H798*80%</f>
        <v>1006400</v>
      </c>
      <c r="Q798" t="s">
        <v>2981</v>
      </c>
      <c r="R798" t="s">
        <v>2982</v>
      </c>
      <c r="S798">
        <v>5</v>
      </c>
      <c r="T798">
        <v>3</v>
      </c>
      <c r="U798">
        <v>2</v>
      </c>
      <c r="V798">
        <v>1</v>
      </c>
      <c r="W798">
        <v>0.5</v>
      </c>
      <c r="X798">
        <v>300000000</v>
      </c>
      <c r="Y798">
        <v>50000</v>
      </c>
      <c r="Z798">
        <v>500000</v>
      </c>
      <c r="AA798">
        <v>20000000</v>
      </c>
      <c r="AB798">
        <v>25</v>
      </c>
      <c r="AC798">
        <v>80</v>
      </c>
      <c r="AD798">
        <v>6</v>
      </c>
      <c r="AE798">
        <v>0.2</v>
      </c>
      <c r="AF798">
        <v>0.5</v>
      </c>
      <c r="AG798">
        <v>2</v>
      </c>
      <c r="AH798">
        <v>1</v>
      </c>
      <c r="AI798">
        <v>0.5</v>
      </c>
      <c r="AJ798">
        <v>0.5</v>
      </c>
      <c r="AK798">
        <v>0.5</v>
      </c>
      <c r="AL798">
        <v>6</v>
      </c>
      <c r="AM798">
        <v>4.5</v>
      </c>
      <c r="AN798">
        <v>1.5</v>
      </c>
      <c r="AO798" t="s">
        <v>2983</v>
      </c>
      <c r="AP798" t="s">
        <v>2984</v>
      </c>
      <c r="AQ798" t="s">
        <v>3336</v>
      </c>
      <c r="AR798" t="s">
        <v>2986</v>
      </c>
      <c r="AS798" t="s">
        <v>2987</v>
      </c>
      <c r="AT798" t="s">
        <v>2988</v>
      </c>
      <c r="AU798">
        <v>70</v>
      </c>
      <c r="AV798">
        <v>80</v>
      </c>
      <c r="AW798">
        <v>20000000</v>
      </c>
      <c r="AX798">
        <v>3</v>
      </c>
      <c r="AY798">
        <v>1</v>
      </c>
      <c r="AZ798">
        <v>0.5</v>
      </c>
      <c r="BA798">
        <v>0.3</v>
      </c>
      <c r="BB798">
        <v>0.2</v>
      </c>
      <c r="BC798">
        <v>300000000</v>
      </c>
      <c r="BD798">
        <v>0.2</v>
      </c>
      <c r="BE798">
        <v>0.5</v>
      </c>
      <c r="BF798">
        <v>0.2</v>
      </c>
      <c r="BG798">
        <v>0.5</v>
      </c>
    </row>
    <row r="799" spans="1:59" ht="24.75" thickBot="1" x14ac:dyDescent="0.3">
      <c r="A799" s="10" t="s">
        <v>635</v>
      </c>
      <c r="B799" s="11" t="s">
        <v>1800</v>
      </c>
      <c r="C799" s="10" t="s">
        <v>636</v>
      </c>
      <c r="D799" s="10" t="s">
        <v>636</v>
      </c>
      <c r="E799" s="33">
        <v>44004.79583333333</v>
      </c>
      <c r="F799" s="56">
        <f>EDATE(E799, 10)</f>
        <v>44308</v>
      </c>
      <c r="G799" s="15" t="s">
        <v>3948</v>
      </c>
      <c r="H799" s="59">
        <v>500000</v>
      </c>
      <c r="I799" s="16" t="str">
        <f>TEXT(E799,"yyyy-mm-ddThh:MM:ss")</f>
        <v>2020-06-22T19:06:00</v>
      </c>
      <c r="J799" s="55" t="str">
        <f>TEXT(F799,"yyyy-mm-ddThh:MM:ss")</f>
        <v>2021-04-22T00:00:00</v>
      </c>
      <c r="K799" s="66">
        <f t="shared" si="12"/>
        <v>500000</v>
      </c>
      <c r="L799" s="20" t="s">
        <v>3939</v>
      </c>
      <c r="M799" s="12">
        <v>44004.837500000001</v>
      </c>
      <c r="N799" s="64" t="s">
        <v>2876</v>
      </c>
      <c r="O799" s="30" t="s">
        <v>2935</v>
      </c>
      <c r="P799" s="30">
        <f>H799*80%</f>
        <v>400000</v>
      </c>
      <c r="Q799" t="s">
        <v>2981</v>
      </c>
      <c r="R799" t="s">
        <v>2982</v>
      </c>
      <c r="S799">
        <v>5</v>
      </c>
      <c r="T799">
        <v>3</v>
      </c>
      <c r="U799">
        <v>2</v>
      </c>
      <c r="V799">
        <v>1</v>
      </c>
      <c r="W799">
        <v>0.5</v>
      </c>
      <c r="X799">
        <v>300000000</v>
      </c>
      <c r="Y799">
        <v>50000</v>
      </c>
      <c r="Z799">
        <v>500000</v>
      </c>
      <c r="AA799">
        <v>20000000</v>
      </c>
      <c r="AB799">
        <v>25</v>
      </c>
      <c r="AC799">
        <v>80</v>
      </c>
      <c r="AD799">
        <v>6</v>
      </c>
      <c r="AE799">
        <v>0.2</v>
      </c>
      <c r="AF799">
        <v>0.5</v>
      </c>
      <c r="AG799">
        <v>2</v>
      </c>
      <c r="AH799">
        <v>1</v>
      </c>
      <c r="AI799">
        <v>0.5</v>
      </c>
      <c r="AJ799">
        <v>0.5</v>
      </c>
      <c r="AK799">
        <v>0.5</v>
      </c>
      <c r="AL799">
        <v>6</v>
      </c>
      <c r="AM799">
        <v>4.5</v>
      </c>
      <c r="AN799">
        <v>1.5</v>
      </c>
      <c r="AO799" t="s">
        <v>2983</v>
      </c>
      <c r="AP799" t="s">
        <v>2984</v>
      </c>
      <c r="AQ799" t="s">
        <v>3762</v>
      </c>
      <c r="AR799" t="s">
        <v>2986</v>
      </c>
      <c r="AS799" t="s">
        <v>2987</v>
      </c>
      <c r="AT799" t="s">
        <v>2988</v>
      </c>
      <c r="AU799">
        <v>70</v>
      </c>
      <c r="AV799">
        <v>80</v>
      </c>
      <c r="AW799">
        <v>20000000</v>
      </c>
      <c r="AX799">
        <v>3</v>
      </c>
      <c r="AY799">
        <v>1</v>
      </c>
      <c r="AZ799">
        <v>0.5</v>
      </c>
      <c r="BA799">
        <v>0.3</v>
      </c>
      <c r="BB799">
        <v>0.2</v>
      </c>
      <c r="BC799">
        <v>300000000</v>
      </c>
      <c r="BD799">
        <v>0.2</v>
      </c>
      <c r="BE799">
        <v>0.5</v>
      </c>
      <c r="BF799">
        <v>0.2</v>
      </c>
      <c r="BG799">
        <v>0.5</v>
      </c>
    </row>
    <row r="800" spans="1:59" ht="24.75" thickBot="1" x14ac:dyDescent="0.3">
      <c r="A800" s="10" t="s">
        <v>632</v>
      </c>
      <c r="B800" s="11" t="s">
        <v>1800</v>
      </c>
      <c r="C800" s="10" t="s">
        <v>633</v>
      </c>
      <c r="D800" s="10" t="s">
        <v>633</v>
      </c>
      <c r="E800" s="33">
        <v>44004.92083333333</v>
      </c>
      <c r="F800" s="56">
        <f>EDATE(E800, 10)</f>
        <v>44308</v>
      </c>
      <c r="G800" s="15" t="s">
        <v>3948</v>
      </c>
      <c r="H800" s="59">
        <v>1314000</v>
      </c>
      <c r="I800" s="16" t="str">
        <f>TEXT(E800,"yyyy-mm-ddThh:MM:ss")</f>
        <v>2020-06-22T22:06:00</v>
      </c>
      <c r="J800" s="55" t="str">
        <f>TEXT(F800,"yyyy-mm-ddThh:MM:ss")</f>
        <v>2021-04-22T00:00:00</v>
      </c>
      <c r="K800" s="66">
        <f t="shared" si="12"/>
        <v>1314000</v>
      </c>
      <c r="L800" s="20" t="s">
        <v>3939</v>
      </c>
      <c r="M800" s="12">
        <v>44004.962500000001</v>
      </c>
      <c r="N800" s="64" t="s">
        <v>2876</v>
      </c>
      <c r="O800" s="30" t="s">
        <v>2935</v>
      </c>
      <c r="P800" s="30">
        <f>H800*80%</f>
        <v>1051200</v>
      </c>
      <c r="Q800" t="s">
        <v>2981</v>
      </c>
      <c r="R800" t="s">
        <v>2982</v>
      </c>
      <c r="S800">
        <v>5</v>
      </c>
      <c r="T800">
        <v>3</v>
      </c>
      <c r="U800">
        <v>2</v>
      </c>
      <c r="V800">
        <v>1</v>
      </c>
      <c r="W800">
        <v>0.5</v>
      </c>
      <c r="X800">
        <v>300000000</v>
      </c>
      <c r="Y800">
        <v>50000</v>
      </c>
      <c r="Z800">
        <v>500000</v>
      </c>
      <c r="AA800">
        <v>20000000</v>
      </c>
      <c r="AB800">
        <v>25</v>
      </c>
      <c r="AC800">
        <v>80</v>
      </c>
      <c r="AD800">
        <v>6</v>
      </c>
      <c r="AE800">
        <v>0.2</v>
      </c>
      <c r="AF800">
        <v>0.5</v>
      </c>
      <c r="AG800">
        <v>2</v>
      </c>
      <c r="AH800">
        <v>1</v>
      </c>
      <c r="AI800">
        <v>0.5</v>
      </c>
      <c r="AJ800">
        <v>0.5</v>
      </c>
      <c r="AK800">
        <v>0.5</v>
      </c>
      <c r="AL800">
        <v>6</v>
      </c>
      <c r="AM800">
        <v>4.5</v>
      </c>
      <c r="AN800">
        <v>1.5</v>
      </c>
      <c r="AO800" t="s">
        <v>2983</v>
      </c>
      <c r="AP800" t="s">
        <v>2984</v>
      </c>
      <c r="AQ800" t="s">
        <v>3329</v>
      </c>
      <c r="AR800" t="s">
        <v>2986</v>
      </c>
      <c r="AS800" t="s">
        <v>2987</v>
      </c>
      <c r="AT800" t="s">
        <v>2988</v>
      </c>
      <c r="AU800">
        <v>70</v>
      </c>
      <c r="AV800">
        <v>80</v>
      </c>
      <c r="AW800">
        <v>20000000</v>
      </c>
      <c r="AX800">
        <v>3</v>
      </c>
      <c r="AY800">
        <v>1</v>
      </c>
      <c r="AZ800">
        <v>0.5</v>
      </c>
      <c r="BA800">
        <v>0.3</v>
      </c>
      <c r="BB800">
        <v>0.2</v>
      </c>
      <c r="BC800">
        <v>300000000</v>
      </c>
      <c r="BD800">
        <v>0.2</v>
      </c>
      <c r="BE800">
        <v>0.5</v>
      </c>
      <c r="BF800">
        <v>0.2</v>
      </c>
      <c r="BG800">
        <v>0.5</v>
      </c>
    </row>
    <row r="801" spans="1:59" ht="24.75" thickBot="1" x14ac:dyDescent="0.3">
      <c r="A801" s="10" t="s">
        <v>629</v>
      </c>
      <c r="B801" s="11" t="s">
        <v>1800</v>
      </c>
      <c r="C801" s="10" t="s">
        <v>630</v>
      </c>
      <c r="D801" s="10" t="s">
        <v>630</v>
      </c>
      <c r="E801" s="33">
        <v>44004.962500000001</v>
      </c>
      <c r="F801" s="56">
        <f>EDATE(E801, 10)</f>
        <v>44308</v>
      </c>
      <c r="G801" s="15" t="s">
        <v>3948</v>
      </c>
      <c r="H801" s="59">
        <v>571000</v>
      </c>
      <c r="I801" s="16" t="str">
        <f>TEXT(E801,"yyyy-mm-ddThh:MM:ss")</f>
        <v>2020-06-22T23:06:00</v>
      </c>
      <c r="J801" s="55" t="str">
        <f>TEXT(F801,"yyyy-mm-ddThh:MM:ss")</f>
        <v>2021-04-22T00:00:00</v>
      </c>
      <c r="K801" s="66">
        <f t="shared" si="12"/>
        <v>571000</v>
      </c>
      <c r="L801" s="20" t="s">
        <v>3939</v>
      </c>
      <c r="M801" s="12">
        <v>44004.962500000001</v>
      </c>
      <c r="N801" s="64" t="s">
        <v>2876</v>
      </c>
      <c r="O801" s="30" t="s">
        <v>2935</v>
      </c>
      <c r="P801" s="30">
        <f>H801*80%</f>
        <v>456800</v>
      </c>
      <c r="Q801" t="s">
        <v>2981</v>
      </c>
      <c r="R801" t="s">
        <v>2982</v>
      </c>
      <c r="S801">
        <v>5</v>
      </c>
      <c r="T801">
        <v>3</v>
      </c>
      <c r="U801">
        <v>2</v>
      </c>
      <c r="V801">
        <v>1</v>
      </c>
      <c r="W801">
        <v>0.5</v>
      </c>
      <c r="X801">
        <v>300000000</v>
      </c>
      <c r="Y801">
        <v>50000</v>
      </c>
      <c r="Z801">
        <v>500000</v>
      </c>
      <c r="AA801">
        <v>20000000</v>
      </c>
      <c r="AB801">
        <v>25</v>
      </c>
      <c r="AC801">
        <v>80</v>
      </c>
      <c r="AD801">
        <v>6</v>
      </c>
      <c r="AE801">
        <v>0.2</v>
      </c>
      <c r="AF801">
        <v>0.5</v>
      </c>
      <c r="AG801">
        <v>2</v>
      </c>
      <c r="AH801">
        <v>1</v>
      </c>
      <c r="AI801">
        <v>0.5</v>
      </c>
      <c r="AJ801">
        <v>0.5</v>
      </c>
      <c r="AK801">
        <v>0.5</v>
      </c>
      <c r="AL801">
        <v>6</v>
      </c>
      <c r="AM801">
        <v>4.5</v>
      </c>
      <c r="AN801">
        <v>1.5</v>
      </c>
      <c r="AO801" t="s">
        <v>2983</v>
      </c>
      <c r="AP801" t="s">
        <v>2984</v>
      </c>
      <c r="AQ801" t="s">
        <v>3566</v>
      </c>
      <c r="AR801" t="s">
        <v>2986</v>
      </c>
      <c r="AS801" t="s">
        <v>2987</v>
      </c>
      <c r="AT801" t="s">
        <v>2988</v>
      </c>
      <c r="AU801">
        <v>70</v>
      </c>
      <c r="AV801">
        <v>80</v>
      </c>
      <c r="AW801">
        <v>20000000</v>
      </c>
      <c r="AX801">
        <v>3</v>
      </c>
      <c r="AY801">
        <v>1</v>
      </c>
      <c r="AZ801">
        <v>0.5</v>
      </c>
      <c r="BA801">
        <v>0.3</v>
      </c>
      <c r="BB801">
        <v>0.2</v>
      </c>
      <c r="BC801">
        <v>300000000</v>
      </c>
      <c r="BD801">
        <v>0.2</v>
      </c>
      <c r="BE801">
        <v>0.5</v>
      </c>
      <c r="BF801">
        <v>0.2</v>
      </c>
      <c r="BG801">
        <v>0.5</v>
      </c>
    </row>
    <row r="802" spans="1:59" ht="24.75" thickBot="1" x14ac:dyDescent="0.3">
      <c r="A802" s="10" t="s">
        <v>625</v>
      </c>
      <c r="B802" s="11" t="s">
        <v>1800</v>
      </c>
      <c r="C802" s="10" t="s">
        <v>626</v>
      </c>
      <c r="D802" s="10" t="s">
        <v>626</v>
      </c>
      <c r="E802" s="33">
        <v>44005.004166666666</v>
      </c>
      <c r="F802" s="56">
        <f>EDATE(E802, 10)</f>
        <v>44309</v>
      </c>
      <c r="G802" s="15" t="s">
        <v>3948</v>
      </c>
      <c r="H802" s="59">
        <v>200000</v>
      </c>
      <c r="I802" s="16" t="str">
        <f>TEXT(E802,"yyyy-mm-ddThh:MM:ss")</f>
        <v>2020-06-23T00:06:00</v>
      </c>
      <c r="J802" s="55" t="str">
        <f>TEXT(F802,"yyyy-mm-ddThh:MM:ss")</f>
        <v>2021-04-23T00:00:00</v>
      </c>
      <c r="K802" s="66">
        <f t="shared" si="12"/>
        <v>200000</v>
      </c>
      <c r="L802" s="20" t="s">
        <v>3939</v>
      </c>
      <c r="M802" s="12">
        <v>44005.29583333333</v>
      </c>
      <c r="N802" s="64" t="s">
        <v>2876</v>
      </c>
      <c r="O802" s="30" t="s">
        <v>2935</v>
      </c>
      <c r="P802" s="30">
        <f>H802*80%</f>
        <v>160000</v>
      </c>
      <c r="Q802" t="s">
        <v>2981</v>
      </c>
      <c r="R802" t="s">
        <v>2982</v>
      </c>
      <c r="S802">
        <v>5</v>
      </c>
      <c r="T802">
        <v>3</v>
      </c>
      <c r="U802">
        <v>2</v>
      </c>
      <c r="V802">
        <v>1</v>
      </c>
      <c r="W802">
        <v>0.5</v>
      </c>
      <c r="X802">
        <v>300000000</v>
      </c>
      <c r="Y802">
        <v>50000</v>
      </c>
      <c r="Z802">
        <v>500000</v>
      </c>
      <c r="AA802">
        <v>20000000</v>
      </c>
      <c r="AB802">
        <v>25</v>
      </c>
      <c r="AC802">
        <v>80</v>
      </c>
      <c r="AD802">
        <v>6</v>
      </c>
      <c r="AE802">
        <v>0.2</v>
      </c>
      <c r="AF802">
        <v>0.5</v>
      </c>
      <c r="AG802">
        <v>2</v>
      </c>
      <c r="AH802">
        <v>1</v>
      </c>
      <c r="AI802">
        <v>0.5</v>
      </c>
      <c r="AJ802">
        <v>0.5</v>
      </c>
      <c r="AK802">
        <v>0.5</v>
      </c>
      <c r="AL802">
        <v>6</v>
      </c>
      <c r="AM802">
        <v>4.5</v>
      </c>
      <c r="AN802">
        <v>1.5</v>
      </c>
      <c r="AO802" t="s">
        <v>2983</v>
      </c>
      <c r="AP802" t="s">
        <v>2984</v>
      </c>
      <c r="AQ802" t="s">
        <v>3926</v>
      </c>
      <c r="AR802" t="s">
        <v>2986</v>
      </c>
      <c r="AS802" t="s">
        <v>2987</v>
      </c>
      <c r="AT802" t="s">
        <v>2988</v>
      </c>
      <c r="AU802">
        <v>70</v>
      </c>
      <c r="AV802">
        <v>80</v>
      </c>
      <c r="AW802">
        <v>20000000</v>
      </c>
      <c r="AX802">
        <v>3</v>
      </c>
      <c r="AY802">
        <v>1</v>
      </c>
      <c r="AZ802">
        <v>0.5</v>
      </c>
      <c r="BA802">
        <v>0.3</v>
      </c>
      <c r="BB802">
        <v>0.2</v>
      </c>
      <c r="BC802">
        <v>300000000</v>
      </c>
      <c r="BD802">
        <v>0.2</v>
      </c>
      <c r="BE802">
        <v>0.5</v>
      </c>
      <c r="BF802">
        <v>0.2</v>
      </c>
      <c r="BG802">
        <v>0.5</v>
      </c>
    </row>
    <row r="803" spans="1:59" ht="24.75" thickBot="1" x14ac:dyDescent="0.3">
      <c r="A803" s="10" t="s">
        <v>622</v>
      </c>
      <c r="B803" s="11" t="s">
        <v>1800</v>
      </c>
      <c r="C803" s="10" t="s">
        <v>623</v>
      </c>
      <c r="D803" s="10" t="s">
        <v>623</v>
      </c>
      <c r="E803" s="33">
        <v>44005.337500000001</v>
      </c>
      <c r="F803" s="56">
        <f>EDATE(E803, 10)</f>
        <v>44309</v>
      </c>
      <c r="G803" s="15" t="s">
        <v>3948</v>
      </c>
      <c r="H803" s="59">
        <v>520000</v>
      </c>
      <c r="I803" s="16" t="str">
        <f>TEXT(E803,"yyyy-mm-ddThh:MM:ss")</f>
        <v>2020-06-23T08:06:00</v>
      </c>
      <c r="J803" s="55" t="str">
        <f>TEXT(F803,"yyyy-mm-ddThh:MM:ss")</f>
        <v>2021-04-23T00:00:00</v>
      </c>
      <c r="K803" s="66">
        <f t="shared" si="12"/>
        <v>520000</v>
      </c>
      <c r="L803" s="20" t="s">
        <v>3939</v>
      </c>
      <c r="M803" s="12">
        <v>44005.879166666666</v>
      </c>
      <c r="N803" s="64" t="s">
        <v>2876</v>
      </c>
      <c r="O803" s="30" t="s">
        <v>2935</v>
      </c>
      <c r="P803" s="30">
        <f>H803*80%</f>
        <v>416000</v>
      </c>
      <c r="Q803" t="s">
        <v>2981</v>
      </c>
      <c r="R803" t="s">
        <v>2982</v>
      </c>
      <c r="S803">
        <v>5</v>
      </c>
      <c r="T803">
        <v>3</v>
      </c>
      <c r="U803">
        <v>2</v>
      </c>
      <c r="V803">
        <v>1</v>
      </c>
      <c r="W803">
        <v>0.5</v>
      </c>
      <c r="X803">
        <v>300000000</v>
      </c>
      <c r="Y803">
        <v>50000</v>
      </c>
      <c r="Z803">
        <v>500000</v>
      </c>
      <c r="AA803">
        <v>20000000</v>
      </c>
      <c r="AB803">
        <v>25</v>
      </c>
      <c r="AC803">
        <v>80</v>
      </c>
      <c r="AD803">
        <v>6</v>
      </c>
      <c r="AE803">
        <v>0.2</v>
      </c>
      <c r="AF803">
        <v>0.5</v>
      </c>
      <c r="AG803">
        <v>2</v>
      </c>
      <c r="AH803">
        <v>1</v>
      </c>
      <c r="AI803">
        <v>0.5</v>
      </c>
      <c r="AJ803">
        <v>0.5</v>
      </c>
      <c r="AK803">
        <v>0.5</v>
      </c>
      <c r="AL803">
        <v>6</v>
      </c>
      <c r="AM803">
        <v>4.5</v>
      </c>
      <c r="AN803">
        <v>1.5</v>
      </c>
      <c r="AO803" t="s">
        <v>2983</v>
      </c>
      <c r="AP803" t="s">
        <v>2984</v>
      </c>
      <c r="AQ803" t="s">
        <v>3673</v>
      </c>
      <c r="AR803" t="s">
        <v>2986</v>
      </c>
      <c r="AS803" t="s">
        <v>2987</v>
      </c>
      <c r="AT803" t="s">
        <v>2988</v>
      </c>
      <c r="AU803">
        <v>70</v>
      </c>
      <c r="AV803">
        <v>80</v>
      </c>
      <c r="AW803">
        <v>20000000</v>
      </c>
      <c r="AX803">
        <v>3</v>
      </c>
      <c r="AY803">
        <v>1</v>
      </c>
      <c r="AZ803">
        <v>0.5</v>
      </c>
      <c r="BA803">
        <v>0.3</v>
      </c>
      <c r="BB803">
        <v>0.2</v>
      </c>
      <c r="BC803">
        <v>300000000</v>
      </c>
      <c r="BD803">
        <v>0.2</v>
      </c>
      <c r="BE803">
        <v>0.5</v>
      </c>
      <c r="BF803">
        <v>0.2</v>
      </c>
      <c r="BG803">
        <v>0.5</v>
      </c>
    </row>
    <row r="804" spans="1:59" ht="24.75" thickBot="1" x14ac:dyDescent="0.3">
      <c r="A804" s="10" t="s">
        <v>619</v>
      </c>
      <c r="B804" s="11" t="s">
        <v>1800</v>
      </c>
      <c r="C804" s="10" t="s">
        <v>620</v>
      </c>
      <c r="D804" s="10" t="s">
        <v>620</v>
      </c>
      <c r="E804" s="33">
        <v>44005.379166666666</v>
      </c>
      <c r="F804" s="56">
        <f>EDATE(E804, 10)</f>
        <v>44309</v>
      </c>
      <c r="G804" s="15" t="s">
        <v>3948</v>
      </c>
      <c r="H804" s="59">
        <v>500000</v>
      </c>
      <c r="I804" s="16" t="str">
        <f>TEXT(E804,"yyyy-mm-ddThh:MM:ss")</f>
        <v>2020-06-23T09:06:00</v>
      </c>
      <c r="J804" s="55" t="str">
        <f>TEXT(F804,"yyyy-mm-ddThh:MM:ss")</f>
        <v>2021-04-23T00:00:00</v>
      </c>
      <c r="K804" s="66">
        <f t="shared" si="12"/>
        <v>500000</v>
      </c>
      <c r="L804" s="20" t="s">
        <v>3939</v>
      </c>
      <c r="M804" s="12">
        <v>44006.629166666666</v>
      </c>
      <c r="N804" s="64" t="s">
        <v>2876</v>
      </c>
      <c r="O804" s="30" t="s">
        <v>2935</v>
      </c>
      <c r="P804" s="30">
        <f>H804*80%</f>
        <v>400000</v>
      </c>
      <c r="Q804" t="s">
        <v>2981</v>
      </c>
      <c r="R804" t="s">
        <v>2982</v>
      </c>
      <c r="S804">
        <v>5</v>
      </c>
      <c r="T804">
        <v>3</v>
      </c>
      <c r="U804">
        <v>2</v>
      </c>
      <c r="V804">
        <v>1</v>
      </c>
      <c r="W804">
        <v>0.5</v>
      </c>
      <c r="X804">
        <v>300000000</v>
      </c>
      <c r="Y804">
        <v>50000</v>
      </c>
      <c r="Z804">
        <v>500000</v>
      </c>
      <c r="AA804">
        <v>20000000</v>
      </c>
      <c r="AB804">
        <v>25</v>
      </c>
      <c r="AC804">
        <v>80</v>
      </c>
      <c r="AD804">
        <v>6</v>
      </c>
      <c r="AE804">
        <v>0.2</v>
      </c>
      <c r="AF804">
        <v>0.5</v>
      </c>
      <c r="AG804">
        <v>2</v>
      </c>
      <c r="AH804">
        <v>1</v>
      </c>
      <c r="AI804">
        <v>0.5</v>
      </c>
      <c r="AJ804">
        <v>0.5</v>
      </c>
      <c r="AK804">
        <v>0.5</v>
      </c>
      <c r="AL804">
        <v>6</v>
      </c>
      <c r="AM804">
        <v>4.5</v>
      </c>
      <c r="AN804">
        <v>1.5</v>
      </c>
      <c r="AO804" t="s">
        <v>2983</v>
      </c>
      <c r="AP804" t="s">
        <v>2984</v>
      </c>
      <c r="AQ804" t="s">
        <v>3761</v>
      </c>
      <c r="AR804" t="s">
        <v>2986</v>
      </c>
      <c r="AS804" t="s">
        <v>2987</v>
      </c>
      <c r="AT804" t="s">
        <v>2988</v>
      </c>
      <c r="AU804">
        <v>70</v>
      </c>
      <c r="AV804">
        <v>80</v>
      </c>
      <c r="AW804">
        <v>20000000</v>
      </c>
      <c r="AX804">
        <v>3</v>
      </c>
      <c r="AY804">
        <v>1</v>
      </c>
      <c r="AZ804">
        <v>0.5</v>
      </c>
      <c r="BA804">
        <v>0.3</v>
      </c>
      <c r="BB804">
        <v>0.2</v>
      </c>
      <c r="BC804">
        <v>300000000</v>
      </c>
      <c r="BD804">
        <v>0.2</v>
      </c>
      <c r="BE804">
        <v>0.5</v>
      </c>
      <c r="BF804">
        <v>0.2</v>
      </c>
      <c r="BG804">
        <v>0.5</v>
      </c>
    </row>
    <row r="805" spans="1:59" ht="24.75" thickBot="1" x14ac:dyDescent="0.3">
      <c r="A805" s="10" t="s">
        <v>615</v>
      </c>
      <c r="B805" s="11" t="s">
        <v>1800</v>
      </c>
      <c r="C805" s="10" t="s">
        <v>616</v>
      </c>
      <c r="D805" s="10" t="s">
        <v>616</v>
      </c>
      <c r="E805" s="33">
        <v>44005.42083333333</v>
      </c>
      <c r="F805" s="56">
        <f>EDATE(E805, 10)</f>
        <v>44309</v>
      </c>
      <c r="G805" s="15" t="s">
        <v>3948</v>
      </c>
      <c r="H805" s="59">
        <v>525000</v>
      </c>
      <c r="I805" s="16" t="str">
        <f>TEXT(E805,"yyyy-mm-ddThh:MM:ss")</f>
        <v>2020-06-23T10:06:00</v>
      </c>
      <c r="J805" s="55" t="str">
        <f>TEXT(F805,"yyyy-mm-ddThh:MM:ss")</f>
        <v>2021-04-23T00:00:00</v>
      </c>
      <c r="K805" s="66">
        <f t="shared" si="12"/>
        <v>525000</v>
      </c>
      <c r="L805" s="20" t="s">
        <v>3939</v>
      </c>
      <c r="M805" s="12">
        <v>44005.504166666666</v>
      </c>
      <c r="N805" s="64" t="s">
        <v>2876</v>
      </c>
      <c r="O805" s="30" t="s">
        <v>2935</v>
      </c>
      <c r="P805" s="30">
        <f>H805*80%</f>
        <v>420000</v>
      </c>
      <c r="Q805" t="s">
        <v>2981</v>
      </c>
      <c r="R805" t="s">
        <v>2982</v>
      </c>
      <c r="S805">
        <v>5</v>
      </c>
      <c r="T805">
        <v>3</v>
      </c>
      <c r="U805">
        <v>2</v>
      </c>
      <c r="V805">
        <v>1</v>
      </c>
      <c r="W805">
        <v>0.5</v>
      </c>
      <c r="X805">
        <v>300000000</v>
      </c>
      <c r="Y805">
        <v>50000</v>
      </c>
      <c r="Z805">
        <v>500000</v>
      </c>
      <c r="AA805">
        <v>20000000</v>
      </c>
      <c r="AB805">
        <v>25</v>
      </c>
      <c r="AC805">
        <v>80</v>
      </c>
      <c r="AD805">
        <v>6</v>
      </c>
      <c r="AE805">
        <v>0.2</v>
      </c>
      <c r="AF805">
        <v>0.5</v>
      </c>
      <c r="AG805">
        <v>2</v>
      </c>
      <c r="AH805">
        <v>1</v>
      </c>
      <c r="AI805">
        <v>0.5</v>
      </c>
      <c r="AJ805">
        <v>0.5</v>
      </c>
      <c r="AK805">
        <v>0.5</v>
      </c>
      <c r="AL805">
        <v>6</v>
      </c>
      <c r="AM805">
        <v>4.5</v>
      </c>
      <c r="AN805">
        <v>1.5</v>
      </c>
      <c r="AO805" t="s">
        <v>2983</v>
      </c>
      <c r="AP805" t="s">
        <v>2984</v>
      </c>
      <c r="AQ805" t="s">
        <v>3655</v>
      </c>
      <c r="AR805" t="s">
        <v>2986</v>
      </c>
      <c r="AS805" t="s">
        <v>2987</v>
      </c>
      <c r="AT805" t="s">
        <v>2988</v>
      </c>
      <c r="AU805">
        <v>70</v>
      </c>
      <c r="AV805">
        <v>80</v>
      </c>
      <c r="AW805">
        <v>20000000</v>
      </c>
      <c r="AX805">
        <v>3</v>
      </c>
      <c r="AY805">
        <v>1</v>
      </c>
      <c r="AZ805">
        <v>0.5</v>
      </c>
      <c r="BA805">
        <v>0.3</v>
      </c>
      <c r="BB805">
        <v>0.2</v>
      </c>
      <c r="BC805">
        <v>300000000</v>
      </c>
      <c r="BD805">
        <v>0.2</v>
      </c>
      <c r="BE805">
        <v>0.5</v>
      </c>
      <c r="BF805">
        <v>0.2</v>
      </c>
      <c r="BG805">
        <v>0.5</v>
      </c>
    </row>
    <row r="806" spans="1:59" ht="24.75" thickBot="1" x14ac:dyDescent="0.3">
      <c r="A806" s="10" t="s">
        <v>609</v>
      </c>
      <c r="B806" s="11" t="s">
        <v>1800</v>
      </c>
      <c r="C806" s="10" t="s">
        <v>610</v>
      </c>
      <c r="D806" s="10" t="s">
        <v>610</v>
      </c>
      <c r="E806" s="33">
        <v>44005.629166666666</v>
      </c>
      <c r="F806" s="56">
        <f>EDATE(E806, 10)</f>
        <v>44309</v>
      </c>
      <c r="G806" s="15" t="s">
        <v>3948</v>
      </c>
      <c r="H806" s="59">
        <v>1000000</v>
      </c>
      <c r="I806" s="16" t="str">
        <f>TEXT(E806,"yyyy-mm-ddThh:MM:ss")</f>
        <v>2020-06-23T15:06:00</v>
      </c>
      <c r="J806" s="55" t="str">
        <f>TEXT(F806,"yyyy-mm-ddThh:MM:ss")</f>
        <v>2021-04-23T00:00:00</v>
      </c>
      <c r="K806" s="66">
        <f t="shared" si="12"/>
        <v>1000000</v>
      </c>
      <c r="L806" s="20" t="s">
        <v>3939</v>
      </c>
      <c r="M806" s="12">
        <v>44005.67083333333</v>
      </c>
      <c r="N806" s="64" t="s">
        <v>2876</v>
      </c>
      <c r="O806" s="30" t="s">
        <v>2935</v>
      </c>
      <c r="P806" s="30">
        <f>H806*80%</f>
        <v>800000</v>
      </c>
      <c r="Q806" t="s">
        <v>2981</v>
      </c>
      <c r="R806" t="s">
        <v>2982</v>
      </c>
      <c r="S806">
        <v>5</v>
      </c>
      <c r="T806">
        <v>3</v>
      </c>
      <c r="U806">
        <v>2</v>
      </c>
      <c r="V806">
        <v>1</v>
      </c>
      <c r="W806">
        <v>0.5</v>
      </c>
      <c r="X806">
        <v>300000000</v>
      </c>
      <c r="Y806">
        <v>50000</v>
      </c>
      <c r="Z806">
        <v>500000</v>
      </c>
      <c r="AA806">
        <v>20000000</v>
      </c>
      <c r="AB806">
        <v>25</v>
      </c>
      <c r="AC806">
        <v>80</v>
      </c>
      <c r="AD806">
        <v>6</v>
      </c>
      <c r="AE806">
        <v>0.2</v>
      </c>
      <c r="AF806">
        <v>0.5</v>
      </c>
      <c r="AG806">
        <v>2</v>
      </c>
      <c r="AH806">
        <v>1</v>
      </c>
      <c r="AI806">
        <v>0.5</v>
      </c>
      <c r="AJ806">
        <v>0.5</v>
      </c>
      <c r="AK806">
        <v>0.5</v>
      </c>
      <c r="AL806">
        <v>6</v>
      </c>
      <c r="AM806">
        <v>4.5</v>
      </c>
      <c r="AN806">
        <v>1.5</v>
      </c>
      <c r="AO806" t="s">
        <v>2983</v>
      </c>
      <c r="AP806" t="s">
        <v>2984</v>
      </c>
      <c r="AQ806" t="s">
        <v>3379</v>
      </c>
      <c r="AR806" t="s">
        <v>2986</v>
      </c>
      <c r="AS806" t="s">
        <v>2987</v>
      </c>
      <c r="AT806" t="s">
        <v>2988</v>
      </c>
      <c r="AU806">
        <v>70</v>
      </c>
      <c r="AV806">
        <v>80</v>
      </c>
      <c r="AW806">
        <v>20000000</v>
      </c>
      <c r="AX806">
        <v>3</v>
      </c>
      <c r="AY806">
        <v>1</v>
      </c>
      <c r="AZ806">
        <v>0.5</v>
      </c>
      <c r="BA806">
        <v>0.3</v>
      </c>
      <c r="BB806">
        <v>0.2</v>
      </c>
      <c r="BC806">
        <v>300000000</v>
      </c>
      <c r="BD806">
        <v>0.2</v>
      </c>
      <c r="BE806">
        <v>0.5</v>
      </c>
      <c r="BF806">
        <v>0.2</v>
      </c>
      <c r="BG806">
        <v>0.5</v>
      </c>
    </row>
    <row r="807" spans="1:59" ht="24.75" thickBot="1" x14ac:dyDescent="0.3">
      <c r="A807" s="10" t="s">
        <v>602</v>
      </c>
      <c r="B807" s="11" t="s">
        <v>1800</v>
      </c>
      <c r="C807" s="10">
        <v>936461838</v>
      </c>
      <c r="D807" s="10">
        <v>936461838</v>
      </c>
      <c r="E807" s="33">
        <v>44005.67083333333</v>
      </c>
      <c r="F807" s="56">
        <f>EDATE(E807, 10)</f>
        <v>44309</v>
      </c>
      <c r="G807" s="15" t="s">
        <v>3948</v>
      </c>
      <c r="H807" s="59">
        <v>1000000</v>
      </c>
      <c r="I807" s="16" t="str">
        <f>TEXT(E807,"yyyy-mm-ddThh:MM:ss")</f>
        <v>2020-06-23T16:06:00</v>
      </c>
      <c r="J807" s="55" t="str">
        <f>TEXT(F807,"yyyy-mm-ddThh:MM:ss")</f>
        <v>2021-04-23T00:00:00</v>
      </c>
      <c r="K807" s="66">
        <f t="shared" si="12"/>
        <v>1000000</v>
      </c>
      <c r="L807" s="20" t="s">
        <v>3939</v>
      </c>
      <c r="M807" s="12">
        <v>44006.54583333333</v>
      </c>
      <c r="N807" s="64" t="s">
        <v>2876</v>
      </c>
      <c r="O807" s="30" t="s">
        <v>2935</v>
      </c>
      <c r="P807" s="30">
        <f>H807*80%</f>
        <v>800000</v>
      </c>
      <c r="Q807" t="s">
        <v>2981</v>
      </c>
      <c r="R807" t="s">
        <v>2982</v>
      </c>
      <c r="S807">
        <v>5</v>
      </c>
      <c r="T807">
        <v>3</v>
      </c>
      <c r="U807">
        <v>2</v>
      </c>
      <c r="V807">
        <v>1</v>
      </c>
      <c r="W807">
        <v>0.5</v>
      </c>
      <c r="X807">
        <v>300000000</v>
      </c>
      <c r="Y807">
        <v>50000</v>
      </c>
      <c r="Z807">
        <v>500000</v>
      </c>
      <c r="AA807">
        <v>20000000</v>
      </c>
      <c r="AB807">
        <v>25</v>
      </c>
      <c r="AC807">
        <v>80</v>
      </c>
      <c r="AD807">
        <v>6</v>
      </c>
      <c r="AE807">
        <v>0.2</v>
      </c>
      <c r="AF807">
        <v>0.5</v>
      </c>
      <c r="AG807">
        <v>2</v>
      </c>
      <c r="AH807">
        <v>1</v>
      </c>
      <c r="AI807">
        <v>0.5</v>
      </c>
      <c r="AJ807">
        <v>0.5</v>
      </c>
      <c r="AK807">
        <v>0.5</v>
      </c>
      <c r="AL807">
        <v>6</v>
      </c>
      <c r="AM807">
        <v>4.5</v>
      </c>
      <c r="AN807">
        <v>1.5</v>
      </c>
      <c r="AO807" t="s">
        <v>2983</v>
      </c>
      <c r="AP807" t="s">
        <v>2984</v>
      </c>
      <c r="AQ807" t="s">
        <v>3378</v>
      </c>
      <c r="AR807" t="s">
        <v>2986</v>
      </c>
      <c r="AS807" t="s">
        <v>2987</v>
      </c>
      <c r="AT807" t="s">
        <v>2988</v>
      </c>
      <c r="AU807">
        <v>70</v>
      </c>
      <c r="AV807">
        <v>80</v>
      </c>
      <c r="AW807">
        <v>20000000</v>
      </c>
      <c r="AX807">
        <v>3</v>
      </c>
      <c r="AY807">
        <v>1</v>
      </c>
      <c r="AZ807">
        <v>0.5</v>
      </c>
      <c r="BA807">
        <v>0.3</v>
      </c>
      <c r="BB807">
        <v>0.2</v>
      </c>
      <c r="BC807">
        <v>300000000</v>
      </c>
      <c r="BD807">
        <v>0.2</v>
      </c>
      <c r="BE807">
        <v>0.5</v>
      </c>
      <c r="BF807">
        <v>0.2</v>
      </c>
      <c r="BG807">
        <v>0.5</v>
      </c>
    </row>
    <row r="808" spans="1:59" ht="24.75" thickBot="1" x14ac:dyDescent="0.3">
      <c r="A808" s="10" t="s">
        <v>600</v>
      </c>
      <c r="B808" s="11" t="s">
        <v>1800</v>
      </c>
      <c r="C808" s="10" t="s">
        <v>601</v>
      </c>
      <c r="D808" s="10" t="s">
        <v>601</v>
      </c>
      <c r="E808" s="33">
        <v>44005.712500000001</v>
      </c>
      <c r="F808" s="56">
        <f>EDATE(E808, 10)</f>
        <v>44309</v>
      </c>
      <c r="G808" s="15" t="s">
        <v>3948</v>
      </c>
      <c r="H808" s="59">
        <v>780000</v>
      </c>
      <c r="I808" s="16" t="str">
        <f>TEXT(E808,"yyyy-mm-ddThh:MM:ss")</f>
        <v>2020-06-23T17:06:00</v>
      </c>
      <c r="J808" s="55" t="str">
        <f>TEXT(F808,"yyyy-mm-ddThh:MM:ss")</f>
        <v>2021-04-23T00:00:00</v>
      </c>
      <c r="K808" s="66">
        <f t="shared" si="12"/>
        <v>780000</v>
      </c>
      <c r="L808" s="20" t="s">
        <v>3939</v>
      </c>
      <c r="M808" s="12">
        <v>44005.712500000001</v>
      </c>
      <c r="N808" s="64" t="s">
        <v>2876</v>
      </c>
      <c r="O808" s="30" t="s">
        <v>2935</v>
      </c>
      <c r="P808" s="30">
        <f>H808*80%</f>
        <v>624000</v>
      </c>
      <c r="Q808" t="s">
        <v>2981</v>
      </c>
      <c r="R808" t="s">
        <v>2982</v>
      </c>
      <c r="S808">
        <v>5</v>
      </c>
      <c r="T808">
        <v>3</v>
      </c>
      <c r="U808">
        <v>2</v>
      </c>
      <c r="V808">
        <v>1</v>
      </c>
      <c r="W808">
        <v>0.5</v>
      </c>
      <c r="X808">
        <v>300000000</v>
      </c>
      <c r="Y808">
        <v>50000</v>
      </c>
      <c r="Z808">
        <v>500000</v>
      </c>
      <c r="AA808">
        <v>20000000</v>
      </c>
      <c r="AB808">
        <v>25</v>
      </c>
      <c r="AC808">
        <v>80</v>
      </c>
      <c r="AD808">
        <v>6</v>
      </c>
      <c r="AE808">
        <v>0.2</v>
      </c>
      <c r="AF808">
        <v>0.5</v>
      </c>
      <c r="AG808">
        <v>2</v>
      </c>
      <c r="AH808">
        <v>1</v>
      </c>
      <c r="AI808">
        <v>0.5</v>
      </c>
      <c r="AJ808">
        <v>0.5</v>
      </c>
      <c r="AK808">
        <v>0.5</v>
      </c>
      <c r="AL808">
        <v>6</v>
      </c>
      <c r="AM808">
        <v>4.5</v>
      </c>
      <c r="AN808">
        <v>1.5</v>
      </c>
      <c r="AO808" t="s">
        <v>2983</v>
      </c>
      <c r="AP808" t="s">
        <v>2984</v>
      </c>
      <c r="AQ808" t="s">
        <v>3455</v>
      </c>
      <c r="AR808" t="s">
        <v>2986</v>
      </c>
      <c r="AS808" t="s">
        <v>2987</v>
      </c>
      <c r="AT808" t="s">
        <v>2988</v>
      </c>
      <c r="AU808">
        <v>70</v>
      </c>
      <c r="AV808">
        <v>80</v>
      </c>
      <c r="AW808">
        <v>20000000</v>
      </c>
      <c r="AX808">
        <v>3</v>
      </c>
      <c r="AY808">
        <v>1</v>
      </c>
      <c r="AZ808">
        <v>0.5</v>
      </c>
      <c r="BA808">
        <v>0.3</v>
      </c>
      <c r="BB808">
        <v>0.2</v>
      </c>
      <c r="BC808">
        <v>300000000</v>
      </c>
      <c r="BD808">
        <v>0.2</v>
      </c>
      <c r="BE808">
        <v>0.5</v>
      </c>
      <c r="BF808">
        <v>0.2</v>
      </c>
      <c r="BG808">
        <v>0.5</v>
      </c>
    </row>
    <row r="809" spans="1:59" ht="24.75" thickBot="1" x14ac:dyDescent="0.3">
      <c r="A809" s="10" t="s">
        <v>596</v>
      </c>
      <c r="B809" s="11" t="s">
        <v>1800</v>
      </c>
      <c r="C809" s="10" t="s">
        <v>597</v>
      </c>
      <c r="D809" s="10" t="s">
        <v>597</v>
      </c>
      <c r="E809" s="33">
        <v>44005.754166666666</v>
      </c>
      <c r="F809" s="56">
        <f>EDATE(E809, 10)</f>
        <v>44309</v>
      </c>
      <c r="G809" s="15" t="s">
        <v>3948</v>
      </c>
      <c r="H809" s="59">
        <v>560000</v>
      </c>
      <c r="I809" s="16" t="str">
        <f>TEXT(E809,"yyyy-mm-ddThh:MM:ss")</f>
        <v>2020-06-23T18:06:00</v>
      </c>
      <c r="J809" s="55" t="str">
        <f>TEXT(F809,"yyyy-mm-ddThh:MM:ss")</f>
        <v>2021-04-23T00:00:00</v>
      </c>
      <c r="K809" s="66">
        <f t="shared" si="12"/>
        <v>560000</v>
      </c>
      <c r="L809" s="20" t="s">
        <v>3939</v>
      </c>
      <c r="M809" s="12">
        <v>44005.879166666666</v>
      </c>
      <c r="N809" s="64" t="s">
        <v>2876</v>
      </c>
      <c r="O809" s="30" t="s">
        <v>2935</v>
      </c>
      <c r="P809" s="30">
        <f>H809*80%</f>
        <v>448000</v>
      </c>
      <c r="Q809" t="s">
        <v>2981</v>
      </c>
      <c r="R809" t="s">
        <v>2982</v>
      </c>
      <c r="S809">
        <v>5</v>
      </c>
      <c r="T809">
        <v>3</v>
      </c>
      <c r="U809">
        <v>2</v>
      </c>
      <c r="V809">
        <v>1</v>
      </c>
      <c r="W809">
        <v>0.5</v>
      </c>
      <c r="X809">
        <v>300000000</v>
      </c>
      <c r="Y809">
        <v>50000</v>
      </c>
      <c r="Z809">
        <v>500000</v>
      </c>
      <c r="AA809">
        <v>20000000</v>
      </c>
      <c r="AB809">
        <v>25</v>
      </c>
      <c r="AC809">
        <v>80</v>
      </c>
      <c r="AD809">
        <v>6</v>
      </c>
      <c r="AE809">
        <v>0.2</v>
      </c>
      <c r="AF809">
        <v>0.5</v>
      </c>
      <c r="AG809">
        <v>2</v>
      </c>
      <c r="AH809">
        <v>1</v>
      </c>
      <c r="AI809">
        <v>0.5</v>
      </c>
      <c r="AJ809">
        <v>0.5</v>
      </c>
      <c r="AK809">
        <v>0.5</v>
      </c>
      <c r="AL809">
        <v>6</v>
      </c>
      <c r="AM809">
        <v>4.5</v>
      </c>
      <c r="AN809">
        <v>1.5</v>
      </c>
      <c r="AO809" t="s">
        <v>2983</v>
      </c>
      <c r="AP809" t="s">
        <v>2984</v>
      </c>
      <c r="AQ809" t="s">
        <v>3577</v>
      </c>
      <c r="AR809" t="s">
        <v>2986</v>
      </c>
      <c r="AS809" t="s">
        <v>2987</v>
      </c>
      <c r="AT809" t="s">
        <v>2988</v>
      </c>
      <c r="AU809">
        <v>70</v>
      </c>
      <c r="AV809">
        <v>80</v>
      </c>
      <c r="AW809">
        <v>20000000</v>
      </c>
      <c r="AX809">
        <v>3</v>
      </c>
      <c r="AY809">
        <v>1</v>
      </c>
      <c r="AZ809">
        <v>0.5</v>
      </c>
      <c r="BA809">
        <v>0.3</v>
      </c>
      <c r="BB809">
        <v>0.2</v>
      </c>
      <c r="BC809">
        <v>300000000</v>
      </c>
      <c r="BD809">
        <v>0.2</v>
      </c>
      <c r="BE809">
        <v>0.5</v>
      </c>
      <c r="BF809">
        <v>0.2</v>
      </c>
      <c r="BG809">
        <v>0.5</v>
      </c>
    </row>
    <row r="810" spans="1:59" ht="24.75" thickBot="1" x14ac:dyDescent="0.3">
      <c r="A810" s="10" t="s">
        <v>593</v>
      </c>
      <c r="B810" s="11" t="s">
        <v>1800</v>
      </c>
      <c r="C810" s="10" t="s">
        <v>594</v>
      </c>
      <c r="D810" s="10" t="s">
        <v>594</v>
      </c>
      <c r="E810" s="33">
        <v>44006.504166666666</v>
      </c>
      <c r="F810" s="56">
        <f>EDATE(E810, 10)</f>
        <v>44310</v>
      </c>
      <c r="G810" s="15" t="s">
        <v>3948</v>
      </c>
      <c r="H810" s="59">
        <v>185000</v>
      </c>
      <c r="I810" s="16" t="str">
        <f>TEXT(E810,"yyyy-mm-ddThh:MM:ss")</f>
        <v>2020-06-24T12:06:00</v>
      </c>
      <c r="J810" s="55" t="str">
        <f>TEXT(F810,"yyyy-mm-ddThh:MM:ss")</f>
        <v>2021-04-24T00:00:00</v>
      </c>
      <c r="K810" s="66">
        <f t="shared" si="12"/>
        <v>185000</v>
      </c>
      <c r="L810" s="20" t="s">
        <v>3939</v>
      </c>
      <c r="M810" s="12">
        <v>44007.754166666666</v>
      </c>
      <c r="N810" s="64" t="s">
        <v>2876</v>
      </c>
      <c r="O810" s="30" t="s">
        <v>2935</v>
      </c>
      <c r="P810" s="30">
        <f>H810*80%</f>
        <v>148000</v>
      </c>
      <c r="Q810" t="s">
        <v>2981</v>
      </c>
      <c r="R810" t="s">
        <v>2982</v>
      </c>
      <c r="S810">
        <v>5</v>
      </c>
      <c r="T810">
        <v>3</v>
      </c>
      <c r="U810">
        <v>2</v>
      </c>
      <c r="V810">
        <v>1</v>
      </c>
      <c r="W810">
        <v>0.5</v>
      </c>
      <c r="X810">
        <v>300000000</v>
      </c>
      <c r="Y810">
        <v>50000</v>
      </c>
      <c r="Z810">
        <v>500000</v>
      </c>
      <c r="AA810">
        <v>20000000</v>
      </c>
      <c r="AB810">
        <v>25</v>
      </c>
      <c r="AC810">
        <v>80</v>
      </c>
      <c r="AD810">
        <v>6</v>
      </c>
      <c r="AE810">
        <v>0.2</v>
      </c>
      <c r="AF810">
        <v>0.5</v>
      </c>
      <c r="AG810">
        <v>2</v>
      </c>
      <c r="AH810">
        <v>1</v>
      </c>
      <c r="AI810">
        <v>0.5</v>
      </c>
      <c r="AJ810">
        <v>0.5</v>
      </c>
      <c r="AK810">
        <v>0.5</v>
      </c>
      <c r="AL810">
        <v>6</v>
      </c>
      <c r="AM810">
        <v>4.5</v>
      </c>
      <c r="AN810">
        <v>1.5</v>
      </c>
      <c r="AO810" t="s">
        <v>2983</v>
      </c>
      <c r="AP810" t="s">
        <v>2984</v>
      </c>
      <c r="AQ810" t="s">
        <v>3927</v>
      </c>
      <c r="AR810" t="s">
        <v>2986</v>
      </c>
      <c r="AS810" t="s">
        <v>2987</v>
      </c>
      <c r="AT810" t="s">
        <v>2988</v>
      </c>
      <c r="AU810">
        <v>70</v>
      </c>
      <c r="AV810">
        <v>80</v>
      </c>
      <c r="AW810">
        <v>20000000</v>
      </c>
      <c r="AX810">
        <v>3</v>
      </c>
      <c r="AY810">
        <v>1</v>
      </c>
      <c r="AZ810">
        <v>0.5</v>
      </c>
      <c r="BA810">
        <v>0.3</v>
      </c>
      <c r="BB810">
        <v>0.2</v>
      </c>
      <c r="BC810">
        <v>300000000</v>
      </c>
      <c r="BD810">
        <v>0.2</v>
      </c>
      <c r="BE810">
        <v>0.5</v>
      </c>
      <c r="BF810">
        <v>0.2</v>
      </c>
      <c r="BG810">
        <v>0.5</v>
      </c>
    </row>
    <row r="811" spans="1:59" ht="24.75" thickBot="1" x14ac:dyDescent="0.3">
      <c r="A811" s="10" t="s">
        <v>589</v>
      </c>
      <c r="B811" s="11" t="s">
        <v>1800</v>
      </c>
      <c r="C811" s="10" t="s">
        <v>590</v>
      </c>
      <c r="D811" s="10" t="s">
        <v>590</v>
      </c>
      <c r="E811" s="33">
        <v>44006.629166666666</v>
      </c>
      <c r="F811" s="56">
        <f>EDATE(E811, 10)</f>
        <v>44310</v>
      </c>
      <c r="G811" s="15" t="s">
        <v>3948</v>
      </c>
      <c r="H811" s="59">
        <v>2610000</v>
      </c>
      <c r="I811" s="16" t="str">
        <f>TEXT(E811,"yyyy-mm-ddThh:MM:ss")</f>
        <v>2020-06-24T15:06:00</v>
      </c>
      <c r="J811" s="55" t="str">
        <f>TEXT(F811,"yyyy-mm-ddThh:MM:ss")</f>
        <v>2021-04-24T00:00:00</v>
      </c>
      <c r="K811" s="66">
        <f t="shared" si="12"/>
        <v>2610000</v>
      </c>
      <c r="L811" s="20" t="s">
        <v>3939</v>
      </c>
      <c r="M811" s="12">
        <v>44006.629166666666</v>
      </c>
      <c r="N811" s="64" t="s">
        <v>2876</v>
      </c>
      <c r="O811" s="30" t="s">
        <v>2935</v>
      </c>
      <c r="P811" s="30">
        <f>H811*80%</f>
        <v>2088000</v>
      </c>
      <c r="Q811" t="s">
        <v>2981</v>
      </c>
      <c r="R811" t="s">
        <v>2982</v>
      </c>
      <c r="S811">
        <v>5</v>
      </c>
      <c r="T811">
        <v>3</v>
      </c>
      <c r="U811">
        <v>2</v>
      </c>
      <c r="V811">
        <v>1</v>
      </c>
      <c r="W811">
        <v>0.5</v>
      </c>
      <c r="X811">
        <v>300000000</v>
      </c>
      <c r="Y811">
        <v>50000</v>
      </c>
      <c r="Z811">
        <v>500000</v>
      </c>
      <c r="AA811">
        <v>20000000</v>
      </c>
      <c r="AB811">
        <v>25</v>
      </c>
      <c r="AC811">
        <v>80</v>
      </c>
      <c r="AD811">
        <v>6</v>
      </c>
      <c r="AE811">
        <v>0.2</v>
      </c>
      <c r="AF811">
        <v>0.5</v>
      </c>
      <c r="AG811">
        <v>2</v>
      </c>
      <c r="AH811">
        <v>1</v>
      </c>
      <c r="AI811">
        <v>0.5</v>
      </c>
      <c r="AJ811">
        <v>0.5</v>
      </c>
      <c r="AK811">
        <v>0.5</v>
      </c>
      <c r="AL811">
        <v>6</v>
      </c>
      <c r="AM811">
        <v>4.5</v>
      </c>
      <c r="AN811">
        <v>1.5</v>
      </c>
      <c r="AO811" t="s">
        <v>2983</v>
      </c>
      <c r="AP811" t="s">
        <v>2984</v>
      </c>
      <c r="AQ811" t="s">
        <v>3264</v>
      </c>
      <c r="AR811" t="s">
        <v>2986</v>
      </c>
      <c r="AS811" t="s">
        <v>2987</v>
      </c>
      <c r="AT811" t="s">
        <v>2988</v>
      </c>
      <c r="AU811">
        <v>70</v>
      </c>
      <c r="AV811">
        <v>80</v>
      </c>
      <c r="AW811">
        <v>20000000</v>
      </c>
      <c r="AX811">
        <v>3</v>
      </c>
      <c r="AY811">
        <v>1</v>
      </c>
      <c r="AZ811">
        <v>0.5</v>
      </c>
      <c r="BA811">
        <v>0.3</v>
      </c>
      <c r="BB811">
        <v>0.2</v>
      </c>
      <c r="BC811">
        <v>300000000</v>
      </c>
      <c r="BD811">
        <v>0.2</v>
      </c>
      <c r="BE811">
        <v>0.5</v>
      </c>
      <c r="BF811">
        <v>0.2</v>
      </c>
      <c r="BG811">
        <v>0.5</v>
      </c>
    </row>
    <row r="812" spans="1:59" ht="24.75" thickBot="1" x14ac:dyDescent="0.3">
      <c r="A812" s="10" t="s">
        <v>582</v>
      </c>
      <c r="B812" s="11" t="s">
        <v>1800</v>
      </c>
      <c r="C812" s="10" t="s">
        <v>583</v>
      </c>
      <c r="D812" s="10" t="s">
        <v>583</v>
      </c>
      <c r="E812" s="33">
        <v>44006.879166666666</v>
      </c>
      <c r="F812" s="56">
        <f>EDATE(E812, 10)</f>
        <v>44310</v>
      </c>
      <c r="G812" s="15" t="s">
        <v>3948</v>
      </c>
      <c r="H812" s="59">
        <v>880000</v>
      </c>
      <c r="I812" s="16" t="str">
        <f>TEXT(E812,"yyyy-mm-ddThh:MM:ss")</f>
        <v>2020-06-24T21:06:00</v>
      </c>
      <c r="J812" s="55" t="str">
        <f>TEXT(F812,"yyyy-mm-ddThh:MM:ss")</f>
        <v>2021-04-24T00:00:00</v>
      </c>
      <c r="K812" s="66">
        <f t="shared" si="12"/>
        <v>880000</v>
      </c>
      <c r="L812" s="20" t="s">
        <v>3939</v>
      </c>
      <c r="M812" s="12">
        <v>44007.67083333333</v>
      </c>
      <c r="N812" s="64" t="s">
        <v>2876</v>
      </c>
      <c r="O812" s="30" t="s">
        <v>2935</v>
      </c>
      <c r="P812" s="30">
        <f>H812*80%</f>
        <v>704000</v>
      </c>
      <c r="Q812" t="s">
        <v>2981</v>
      </c>
      <c r="R812" t="s">
        <v>2982</v>
      </c>
      <c r="S812">
        <v>5</v>
      </c>
      <c r="T812">
        <v>3</v>
      </c>
      <c r="U812">
        <v>2</v>
      </c>
      <c r="V812">
        <v>1</v>
      </c>
      <c r="W812">
        <v>0.5</v>
      </c>
      <c r="X812">
        <v>300000000</v>
      </c>
      <c r="Y812">
        <v>50000</v>
      </c>
      <c r="Z812">
        <v>500000</v>
      </c>
      <c r="AA812">
        <v>20000000</v>
      </c>
      <c r="AB812">
        <v>25</v>
      </c>
      <c r="AC812">
        <v>80</v>
      </c>
      <c r="AD812">
        <v>6</v>
      </c>
      <c r="AE812">
        <v>0.2</v>
      </c>
      <c r="AF812">
        <v>0.5</v>
      </c>
      <c r="AG812">
        <v>2</v>
      </c>
      <c r="AH812">
        <v>1</v>
      </c>
      <c r="AI812">
        <v>0.5</v>
      </c>
      <c r="AJ812">
        <v>0.5</v>
      </c>
      <c r="AK812">
        <v>0.5</v>
      </c>
      <c r="AL812">
        <v>6</v>
      </c>
      <c r="AM812">
        <v>4.5</v>
      </c>
      <c r="AN812">
        <v>1.5</v>
      </c>
      <c r="AO812" t="s">
        <v>2983</v>
      </c>
      <c r="AP812" t="s">
        <v>2984</v>
      </c>
      <c r="AQ812" t="s">
        <v>3431</v>
      </c>
      <c r="AR812" t="s">
        <v>2986</v>
      </c>
      <c r="AS812" t="s">
        <v>2987</v>
      </c>
      <c r="AT812" t="s">
        <v>2988</v>
      </c>
      <c r="AU812">
        <v>70</v>
      </c>
      <c r="AV812">
        <v>80</v>
      </c>
      <c r="AW812">
        <v>20000000</v>
      </c>
      <c r="AX812">
        <v>3</v>
      </c>
      <c r="AY812">
        <v>1</v>
      </c>
      <c r="AZ812">
        <v>0.5</v>
      </c>
      <c r="BA812">
        <v>0.3</v>
      </c>
      <c r="BB812">
        <v>0.2</v>
      </c>
      <c r="BC812">
        <v>300000000</v>
      </c>
      <c r="BD812">
        <v>0.2</v>
      </c>
      <c r="BE812">
        <v>0.5</v>
      </c>
      <c r="BF812">
        <v>0.2</v>
      </c>
      <c r="BG812">
        <v>0.5</v>
      </c>
    </row>
    <row r="813" spans="1:59" ht="24.75" thickBot="1" x14ac:dyDescent="0.3">
      <c r="A813" s="10" t="s">
        <v>579</v>
      </c>
      <c r="B813" s="11" t="s">
        <v>1800</v>
      </c>
      <c r="C813" s="10" t="s">
        <v>580</v>
      </c>
      <c r="D813" s="10" t="s">
        <v>580</v>
      </c>
      <c r="E813" s="33">
        <v>44006.879166666666</v>
      </c>
      <c r="F813" s="56">
        <f>EDATE(E813, 10)</f>
        <v>44310</v>
      </c>
      <c r="G813" s="15" t="s">
        <v>3948</v>
      </c>
      <c r="H813" s="59">
        <v>625000</v>
      </c>
      <c r="I813" s="16" t="str">
        <f>TEXT(E813,"yyyy-mm-ddThh:MM:ss")</f>
        <v>2020-06-24T21:06:00</v>
      </c>
      <c r="J813" s="55" t="str">
        <f>TEXT(F813,"yyyy-mm-ddThh:MM:ss")</f>
        <v>2021-04-24T00:00:00</v>
      </c>
      <c r="K813" s="66">
        <f t="shared" si="12"/>
        <v>625000</v>
      </c>
      <c r="L813" s="20" t="s">
        <v>3939</v>
      </c>
      <c r="M813" s="12">
        <v>44007.67083333333</v>
      </c>
      <c r="N813" s="64" t="s">
        <v>2876</v>
      </c>
      <c r="O813" s="30" t="s">
        <v>2935</v>
      </c>
      <c r="P813" s="30">
        <f>H813*80%</f>
        <v>500000</v>
      </c>
      <c r="Q813" t="s">
        <v>2981</v>
      </c>
      <c r="R813" t="s">
        <v>2982</v>
      </c>
      <c r="S813">
        <v>5</v>
      </c>
      <c r="T813">
        <v>3</v>
      </c>
      <c r="U813">
        <v>2</v>
      </c>
      <c r="V813">
        <v>1</v>
      </c>
      <c r="W813">
        <v>0.5</v>
      </c>
      <c r="X813">
        <v>300000000</v>
      </c>
      <c r="Y813">
        <v>50000</v>
      </c>
      <c r="Z813">
        <v>500000</v>
      </c>
      <c r="AA813">
        <v>20000000</v>
      </c>
      <c r="AB813">
        <v>25</v>
      </c>
      <c r="AC813">
        <v>80</v>
      </c>
      <c r="AD813">
        <v>6</v>
      </c>
      <c r="AE813">
        <v>0.2</v>
      </c>
      <c r="AF813">
        <v>0.5</v>
      </c>
      <c r="AG813">
        <v>2</v>
      </c>
      <c r="AH813">
        <v>1</v>
      </c>
      <c r="AI813">
        <v>0.5</v>
      </c>
      <c r="AJ813">
        <v>0.5</v>
      </c>
      <c r="AK813">
        <v>0.5</v>
      </c>
      <c r="AL813">
        <v>6</v>
      </c>
      <c r="AM813">
        <v>4.5</v>
      </c>
      <c r="AN813">
        <v>1.5</v>
      </c>
      <c r="AO813" t="s">
        <v>2983</v>
      </c>
      <c r="AP813" t="s">
        <v>2984</v>
      </c>
      <c r="AQ813" t="s">
        <v>3517</v>
      </c>
      <c r="AR813" t="s">
        <v>2986</v>
      </c>
      <c r="AS813" t="s">
        <v>2987</v>
      </c>
      <c r="AT813" t="s">
        <v>2988</v>
      </c>
      <c r="AU813">
        <v>70</v>
      </c>
      <c r="AV813">
        <v>80</v>
      </c>
      <c r="AW813">
        <v>20000000</v>
      </c>
      <c r="AX813">
        <v>3</v>
      </c>
      <c r="AY813">
        <v>1</v>
      </c>
      <c r="AZ813">
        <v>0.5</v>
      </c>
      <c r="BA813">
        <v>0.3</v>
      </c>
      <c r="BB813">
        <v>0.2</v>
      </c>
      <c r="BC813">
        <v>300000000</v>
      </c>
      <c r="BD813">
        <v>0.2</v>
      </c>
      <c r="BE813">
        <v>0.5</v>
      </c>
      <c r="BF813">
        <v>0.2</v>
      </c>
      <c r="BG813">
        <v>0.5</v>
      </c>
    </row>
    <row r="814" spans="1:59" ht="24.75" thickBot="1" x14ac:dyDescent="0.3">
      <c r="A814" s="10" t="s">
        <v>574</v>
      </c>
      <c r="B814" s="11" t="s">
        <v>1800</v>
      </c>
      <c r="C814" s="10" t="s">
        <v>441</v>
      </c>
      <c r="D814" s="10" t="s">
        <v>441</v>
      </c>
      <c r="E814" s="33">
        <v>44007.379166666666</v>
      </c>
      <c r="F814" s="56">
        <f>EDATE(E814, 10)</f>
        <v>44311</v>
      </c>
      <c r="G814" s="15" t="s">
        <v>3948</v>
      </c>
      <c r="H814" s="59">
        <v>500000</v>
      </c>
      <c r="I814" s="16" t="str">
        <f>TEXT(E814,"yyyy-mm-ddThh:MM:ss")</f>
        <v>2020-06-25T09:06:00</v>
      </c>
      <c r="J814" s="55" t="str">
        <f>TEXT(F814,"yyyy-mm-ddThh:MM:ss")</f>
        <v>2021-04-25T00:00:00</v>
      </c>
      <c r="K814" s="66">
        <f t="shared" si="12"/>
        <v>500000</v>
      </c>
      <c r="L814" s="20" t="s">
        <v>3939</v>
      </c>
      <c r="M814" s="12">
        <v>44007.379166666666</v>
      </c>
      <c r="N814" s="64" t="s">
        <v>2876</v>
      </c>
      <c r="O814" s="30" t="s">
        <v>2935</v>
      </c>
      <c r="P814" s="30">
        <f>H814*80%</f>
        <v>400000</v>
      </c>
      <c r="Q814" t="s">
        <v>2981</v>
      </c>
      <c r="R814" t="s">
        <v>2982</v>
      </c>
      <c r="S814">
        <v>5</v>
      </c>
      <c r="T814">
        <v>3</v>
      </c>
      <c r="U814">
        <v>2</v>
      </c>
      <c r="V814">
        <v>1</v>
      </c>
      <c r="W814">
        <v>0.5</v>
      </c>
      <c r="X814">
        <v>300000000</v>
      </c>
      <c r="Y814">
        <v>50000</v>
      </c>
      <c r="Z814">
        <v>500000</v>
      </c>
      <c r="AA814">
        <v>20000000</v>
      </c>
      <c r="AB814">
        <v>25</v>
      </c>
      <c r="AC814">
        <v>80</v>
      </c>
      <c r="AD814">
        <v>6</v>
      </c>
      <c r="AE814">
        <v>0.2</v>
      </c>
      <c r="AF814">
        <v>0.5</v>
      </c>
      <c r="AG814">
        <v>2</v>
      </c>
      <c r="AH814">
        <v>1</v>
      </c>
      <c r="AI814">
        <v>0.5</v>
      </c>
      <c r="AJ814">
        <v>0.5</v>
      </c>
      <c r="AK814">
        <v>0.5</v>
      </c>
      <c r="AL814">
        <v>6</v>
      </c>
      <c r="AM814">
        <v>4.5</v>
      </c>
      <c r="AN814">
        <v>1.5</v>
      </c>
      <c r="AO814" t="s">
        <v>2983</v>
      </c>
      <c r="AP814" t="s">
        <v>2984</v>
      </c>
      <c r="AQ814" t="s">
        <v>3760</v>
      </c>
      <c r="AR814" t="s">
        <v>2986</v>
      </c>
      <c r="AS814" t="s">
        <v>2987</v>
      </c>
      <c r="AT814" t="s">
        <v>2988</v>
      </c>
      <c r="AU814">
        <v>70</v>
      </c>
      <c r="AV814">
        <v>80</v>
      </c>
      <c r="AW814">
        <v>20000000</v>
      </c>
      <c r="AX814">
        <v>3</v>
      </c>
      <c r="AY814">
        <v>1</v>
      </c>
      <c r="AZ814">
        <v>0.5</v>
      </c>
      <c r="BA814">
        <v>0.3</v>
      </c>
      <c r="BB814">
        <v>0.2</v>
      </c>
      <c r="BC814">
        <v>300000000</v>
      </c>
      <c r="BD814">
        <v>0.2</v>
      </c>
      <c r="BE814">
        <v>0.5</v>
      </c>
      <c r="BF814">
        <v>0.2</v>
      </c>
      <c r="BG814">
        <v>0.5</v>
      </c>
    </row>
    <row r="815" spans="1:59" ht="24.75" thickBot="1" x14ac:dyDescent="0.3">
      <c r="A815" s="10" t="s">
        <v>570</v>
      </c>
      <c r="B815" s="11" t="s">
        <v>1800</v>
      </c>
      <c r="C815" s="10" t="s">
        <v>571</v>
      </c>
      <c r="D815" s="10" t="s">
        <v>571</v>
      </c>
      <c r="E815" s="33">
        <v>44007.67083333333</v>
      </c>
      <c r="F815" s="56">
        <f>EDATE(E815, 10)</f>
        <v>44311</v>
      </c>
      <c r="G815" s="15" t="s">
        <v>3948</v>
      </c>
      <c r="H815" s="59">
        <v>500000</v>
      </c>
      <c r="I815" s="16" t="str">
        <f>TEXT(E815,"yyyy-mm-ddThh:MM:ss")</f>
        <v>2020-06-25T16:06:00</v>
      </c>
      <c r="J815" s="55" t="str">
        <f>TEXT(F815,"yyyy-mm-ddThh:MM:ss")</f>
        <v>2021-04-25T00:00:00</v>
      </c>
      <c r="K815" s="66">
        <f t="shared" si="12"/>
        <v>500000</v>
      </c>
      <c r="L815" s="20" t="s">
        <v>3939</v>
      </c>
      <c r="M815" s="12">
        <v>44007.712500000001</v>
      </c>
      <c r="N815" s="64" t="s">
        <v>2876</v>
      </c>
      <c r="O815" s="30" t="s">
        <v>2935</v>
      </c>
      <c r="P815" s="30">
        <f>H815*80%</f>
        <v>400000</v>
      </c>
      <c r="Q815" t="s">
        <v>2981</v>
      </c>
      <c r="R815" t="s">
        <v>2982</v>
      </c>
      <c r="S815">
        <v>5</v>
      </c>
      <c r="T815">
        <v>3</v>
      </c>
      <c r="U815">
        <v>2</v>
      </c>
      <c r="V815">
        <v>1</v>
      </c>
      <c r="W815">
        <v>0.5</v>
      </c>
      <c r="X815">
        <v>300000000</v>
      </c>
      <c r="Y815">
        <v>50000</v>
      </c>
      <c r="Z815">
        <v>500000</v>
      </c>
      <c r="AA815">
        <v>20000000</v>
      </c>
      <c r="AB815">
        <v>25</v>
      </c>
      <c r="AC815">
        <v>80</v>
      </c>
      <c r="AD815">
        <v>6</v>
      </c>
      <c r="AE815">
        <v>0.2</v>
      </c>
      <c r="AF815">
        <v>0.5</v>
      </c>
      <c r="AG815">
        <v>2</v>
      </c>
      <c r="AH815">
        <v>1</v>
      </c>
      <c r="AI815">
        <v>0.5</v>
      </c>
      <c r="AJ815">
        <v>0.5</v>
      </c>
      <c r="AK815">
        <v>0.5</v>
      </c>
      <c r="AL815">
        <v>6</v>
      </c>
      <c r="AM815">
        <v>4.5</v>
      </c>
      <c r="AN815">
        <v>1.5</v>
      </c>
      <c r="AO815" t="s">
        <v>2983</v>
      </c>
      <c r="AP815" t="s">
        <v>2984</v>
      </c>
      <c r="AQ815" t="s">
        <v>3759</v>
      </c>
      <c r="AR815" t="s">
        <v>2986</v>
      </c>
      <c r="AS815" t="s">
        <v>2987</v>
      </c>
      <c r="AT815" t="s">
        <v>2988</v>
      </c>
      <c r="AU815">
        <v>70</v>
      </c>
      <c r="AV815">
        <v>80</v>
      </c>
      <c r="AW815">
        <v>20000000</v>
      </c>
      <c r="AX815">
        <v>3</v>
      </c>
      <c r="AY815">
        <v>1</v>
      </c>
      <c r="AZ815">
        <v>0.5</v>
      </c>
      <c r="BA815">
        <v>0.3</v>
      </c>
      <c r="BB815">
        <v>0.2</v>
      </c>
      <c r="BC815">
        <v>300000000</v>
      </c>
      <c r="BD815">
        <v>0.2</v>
      </c>
      <c r="BE815">
        <v>0.5</v>
      </c>
      <c r="BF815">
        <v>0.2</v>
      </c>
      <c r="BG815">
        <v>0.5</v>
      </c>
    </row>
    <row r="816" spans="1:59" ht="24.75" thickBot="1" x14ac:dyDescent="0.3">
      <c r="A816" s="10" t="s">
        <v>562</v>
      </c>
      <c r="B816" s="11" t="s">
        <v>1800</v>
      </c>
      <c r="C816" s="10" t="s">
        <v>563</v>
      </c>
      <c r="D816" s="10" t="s">
        <v>563</v>
      </c>
      <c r="E816" s="33">
        <v>44007.879166666666</v>
      </c>
      <c r="F816" s="56">
        <f>EDATE(E816, 10)</f>
        <v>44311</v>
      </c>
      <c r="G816" s="15" t="s">
        <v>3948</v>
      </c>
      <c r="H816" s="59">
        <v>1000000</v>
      </c>
      <c r="I816" s="16" t="str">
        <f>TEXT(E816,"yyyy-mm-ddThh:MM:ss")</f>
        <v>2020-06-25T21:06:00</v>
      </c>
      <c r="J816" s="55" t="str">
        <f>TEXT(F816,"yyyy-mm-ddThh:MM:ss")</f>
        <v>2021-04-25T00:00:00</v>
      </c>
      <c r="K816" s="66">
        <f t="shared" si="12"/>
        <v>1000000</v>
      </c>
      <c r="L816" s="20" t="s">
        <v>3939</v>
      </c>
      <c r="M816" s="12">
        <v>44009.54583333333</v>
      </c>
      <c r="N816" s="64" t="s">
        <v>2876</v>
      </c>
      <c r="O816" s="30" t="s">
        <v>2935</v>
      </c>
      <c r="P816" s="30">
        <f>H816*80%</f>
        <v>800000</v>
      </c>
      <c r="Q816" t="s">
        <v>2981</v>
      </c>
      <c r="R816" t="s">
        <v>2982</v>
      </c>
      <c r="S816">
        <v>5</v>
      </c>
      <c r="T816">
        <v>3</v>
      </c>
      <c r="U816">
        <v>2</v>
      </c>
      <c r="V816">
        <v>1</v>
      </c>
      <c r="W816">
        <v>0.5</v>
      </c>
      <c r="X816">
        <v>300000000</v>
      </c>
      <c r="Y816">
        <v>50000</v>
      </c>
      <c r="Z816">
        <v>500000</v>
      </c>
      <c r="AA816">
        <v>20000000</v>
      </c>
      <c r="AB816">
        <v>25</v>
      </c>
      <c r="AC816">
        <v>80</v>
      </c>
      <c r="AD816">
        <v>6</v>
      </c>
      <c r="AE816">
        <v>0.2</v>
      </c>
      <c r="AF816">
        <v>0.5</v>
      </c>
      <c r="AG816">
        <v>2</v>
      </c>
      <c r="AH816">
        <v>1</v>
      </c>
      <c r="AI816">
        <v>0.5</v>
      </c>
      <c r="AJ816">
        <v>0.5</v>
      </c>
      <c r="AK816">
        <v>0.5</v>
      </c>
      <c r="AL816">
        <v>6</v>
      </c>
      <c r="AM816">
        <v>4.5</v>
      </c>
      <c r="AN816">
        <v>1.5</v>
      </c>
      <c r="AO816" t="s">
        <v>2983</v>
      </c>
      <c r="AP816" t="s">
        <v>2984</v>
      </c>
      <c r="AQ816" t="s">
        <v>3377</v>
      </c>
      <c r="AR816" t="s">
        <v>2986</v>
      </c>
      <c r="AS816" t="s">
        <v>2987</v>
      </c>
      <c r="AT816" t="s">
        <v>2988</v>
      </c>
      <c r="AU816">
        <v>70</v>
      </c>
      <c r="AV816">
        <v>80</v>
      </c>
      <c r="AW816">
        <v>20000000</v>
      </c>
      <c r="AX816">
        <v>3</v>
      </c>
      <c r="AY816">
        <v>1</v>
      </c>
      <c r="AZ816">
        <v>0.5</v>
      </c>
      <c r="BA816">
        <v>0.3</v>
      </c>
      <c r="BB816">
        <v>0.2</v>
      </c>
      <c r="BC816">
        <v>300000000</v>
      </c>
      <c r="BD816">
        <v>0.2</v>
      </c>
      <c r="BE816">
        <v>0.5</v>
      </c>
      <c r="BF816">
        <v>0.2</v>
      </c>
      <c r="BG816">
        <v>0.5</v>
      </c>
    </row>
    <row r="817" spans="1:59" ht="24.75" thickBot="1" x14ac:dyDescent="0.3">
      <c r="A817" s="10" t="s">
        <v>552</v>
      </c>
      <c r="B817" s="11" t="s">
        <v>1800</v>
      </c>
      <c r="C817" s="10" t="s">
        <v>553</v>
      </c>
      <c r="D817" s="10" t="s">
        <v>553</v>
      </c>
      <c r="E817" s="33">
        <v>44008.504166666666</v>
      </c>
      <c r="F817" s="56">
        <f>EDATE(E817, 10)</f>
        <v>44312</v>
      </c>
      <c r="G817" s="15" t="s">
        <v>3948</v>
      </c>
      <c r="H817" s="59">
        <v>550000</v>
      </c>
      <c r="I817" s="16" t="str">
        <f>TEXT(E817,"yyyy-mm-ddThh:MM:ss")</f>
        <v>2020-06-26T12:06:00</v>
      </c>
      <c r="J817" s="55" t="str">
        <f>TEXT(F817,"yyyy-mm-ddThh:MM:ss")</f>
        <v>2021-04-26T00:00:00</v>
      </c>
      <c r="K817" s="66">
        <f t="shared" si="12"/>
        <v>550000</v>
      </c>
      <c r="L817" s="20" t="s">
        <v>3939</v>
      </c>
      <c r="M817" s="12">
        <v>44008.629166666666</v>
      </c>
      <c r="N817" s="64" t="s">
        <v>2876</v>
      </c>
      <c r="O817" s="30" t="s">
        <v>2935</v>
      </c>
      <c r="P817" s="30">
        <f>H817*80%</f>
        <v>440000</v>
      </c>
      <c r="Q817" t="s">
        <v>2981</v>
      </c>
      <c r="R817" t="s">
        <v>2982</v>
      </c>
      <c r="S817">
        <v>5</v>
      </c>
      <c r="T817">
        <v>3</v>
      </c>
      <c r="U817">
        <v>2</v>
      </c>
      <c r="V817">
        <v>1</v>
      </c>
      <c r="W817">
        <v>0.5</v>
      </c>
      <c r="X817">
        <v>300000000</v>
      </c>
      <c r="Y817">
        <v>50000</v>
      </c>
      <c r="Z817">
        <v>500000</v>
      </c>
      <c r="AA817">
        <v>20000000</v>
      </c>
      <c r="AB817">
        <v>25</v>
      </c>
      <c r="AC817">
        <v>80</v>
      </c>
      <c r="AD817">
        <v>6</v>
      </c>
      <c r="AE817">
        <v>0.2</v>
      </c>
      <c r="AF817">
        <v>0.5</v>
      </c>
      <c r="AG817">
        <v>2</v>
      </c>
      <c r="AH817">
        <v>1</v>
      </c>
      <c r="AI817">
        <v>0.5</v>
      </c>
      <c r="AJ817">
        <v>0.5</v>
      </c>
      <c r="AK817">
        <v>0.5</v>
      </c>
      <c r="AL817">
        <v>6</v>
      </c>
      <c r="AM817">
        <v>4.5</v>
      </c>
      <c r="AN817">
        <v>1.5</v>
      </c>
      <c r="AO817" t="s">
        <v>2983</v>
      </c>
      <c r="AP817" t="s">
        <v>2984</v>
      </c>
      <c r="AQ817" t="s">
        <v>3596</v>
      </c>
      <c r="AR817" t="s">
        <v>2986</v>
      </c>
      <c r="AS817" t="s">
        <v>2987</v>
      </c>
      <c r="AT817" t="s">
        <v>2988</v>
      </c>
      <c r="AU817">
        <v>70</v>
      </c>
      <c r="AV817">
        <v>80</v>
      </c>
      <c r="AW817">
        <v>20000000</v>
      </c>
      <c r="AX817">
        <v>3</v>
      </c>
      <c r="AY817">
        <v>1</v>
      </c>
      <c r="AZ817">
        <v>0.5</v>
      </c>
      <c r="BA817">
        <v>0.3</v>
      </c>
      <c r="BB817">
        <v>0.2</v>
      </c>
      <c r="BC817">
        <v>300000000</v>
      </c>
      <c r="BD817">
        <v>0.2</v>
      </c>
      <c r="BE817">
        <v>0.5</v>
      </c>
      <c r="BF817">
        <v>0.2</v>
      </c>
      <c r="BG817">
        <v>0.5</v>
      </c>
    </row>
    <row r="818" spans="1:59" ht="24.75" thickBot="1" x14ac:dyDescent="0.3">
      <c r="A818" s="10" t="s">
        <v>549</v>
      </c>
      <c r="B818" s="11" t="s">
        <v>1800</v>
      </c>
      <c r="C818" s="10" t="s">
        <v>550</v>
      </c>
      <c r="D818" s="10" t="s">
        <v>550</v>
      </c>
      <c r="E818" s="33">
        <v>44008.587500000001</v>
      </c>
      <c r="F818" s="56">
        <f>EDATE(E818, 10)</f>
        <v>44312</v>
      </c>
      <c r="G818" s="15" t="s">
        <v>3948</v>
      </c>
      <c r="H818" s="59">
        <v>510000</v>
      </c>
      <c r="I818" s="16" t="str">
        <f>TEXT(E818,"yyyy-mm-ddThh:MM:ss")</f>
        <v>2020-06-26T14:06:00</v>
      </c>
      <c r="J818" s="55" t="str">
        <f>TEXT(F818,"yyyy-mm-ddThh:MM:ss")</f>
        <v>2021-04-26T00:00:00</v>
      </c>
      <c r="K818" s="66">
        <f t="shared" si="12"/>
        <v>510000</v>
      </c>
      <c r="L818" s="20" t="s">
        <v>3939</v>
      </c>
      <c r="M818" s="12">
        <v>44008.587500000001</v>
      </c>
      <c r="N818" s="64" t="s">
        <v>2876</v>
      </c>
      <c r="O818" s="30" t="s">
        <v>2935</v>
      </c>
      <c r="P818" s="30">
        <f>H818*80%</f>
        <v>408000</v>
      </c>
      <c r="Q818" t="s">
        <v>2981</v>
      </c>
      <c r="R818" t="s">
        <v>2982</v>
      </c>
      <c r="S818">
        <v>5</v>
      </c>
      <c r="T818">
        <v>3</v>
      </c>
      <c r="U818">
        <v>2</v>
      </c>
      <c r="V818">
        <v>1</v>
      </c>
      <c r="W818">
        <v>0.5</v>
      </c>
      <c r="X818">
        <v>300000000</v>
      </c>
      <c r="Y818">
        <v>50000</v>
      </c>
      <c r="Z818">
        <v>500000</v>
      </c>
      <c r="AA818">
        <v>20000000</v>
      </c>
      <c r="AB818">
        <v>25</v>
      </c>
      <c r="AC818">
        <v>80</v>
      </c>
      <c r="AD818">
        <v>6</v>
      </c>
      <c r="AE818">
        <v>0.2</v>
      </c>
      <c r="AF818">
        <v>0.5</v>
      </c>
      <c r="AG818">
        <v>2</v>
      </c>
      <c r="AH818">
        <v>1</v>
      </c>
      <c r="AI818">
        <v>0.5</v>
      </c>
      <c r="AJ818">
        <v>0.5</v>
      </c>
      <c r="AK818">
        <v>0.5</v>
      </c>
      <c r="AL818">
        <v>6</v>
      </c>
      <c r="AM818">
        <v>4.5</v>
      </c>
      <c r="AN818">
        <v>1.5</v>
      </c>
      <c r="AO818" t="s">
        <v>2983</v>
      </c>
      <c r="AP818" t="s">
        <v>2984</v>
      </c>
      <c r="AQ818" t="s">
        <v>3708</v>
      </c>
      <c r="AR818" t="s">
        <v>2986</v>
      </c>
      <c r="AS818" t="s">
        <v>2987</v>
      </c>
      <c r="AT818" t="s">
        <v>2988</v>
      </c>
      <c r="AU818">
        <v>70</v>
      </c>
      <c r="AV818">
        <v>80</v>
      </c>
      <c r="AW818">
        <v>20000000</v>
      </c>
      <c r="AX818">
        <v>3</v>
      </c>
      <c r="AY818">
        <v>1</v>
      </c>
      <c r="AZ818">
        <v>0.5</v>
      </c>
      <c r="BA818">
        <v>0.3</v>
      </c>
      <c r="BB818">
        <v>0.2</v>
      </c>
      <c r="BC818">
        <v>300000000</v>
      </c>
      <c r="BD818">
        <v>0.2</v>
      </c>
      <c r="BE818">
        <v>0.5</v>
      </c>
      <c r="BF818">
        <v>0.2</v>
      </c>
      <c r="BG818">
        <v>0.5</v>
      </c>
    </row>
    <row r="819" spans="1:59" ht="24.75" thickBot="1" x14ac:dyDescent="0.3">
      <c r="A819" s="10" t="s">
        <v>545</v>
      </c>
      <c r="B819" s="11" t="s">
        <v>1800</v>
      </c>
      <c r="C819" s="10" t="s">
        <v>546</v>
      </c>
      <c r="D819" s="10" t="s">
        <v>546</v>
      </c>
      <c r="E819" s="33">
        <v>44008.67083333333</v>
      </c>
      <c r="F819" s="56">
        <f>EDATE(E819, 10)</f>
        <v>44312</v>
      </c>
      <c r="G819" s="15" t="s">
        <v>3948</v>
      </c>
      <c r="H819" s="59">
        <v>80000</v>
      </c>
      <c r="I819" s="16" t="str">
        <f>TEXT(E819,"yyyy-mm-ddThh:MM:ss")</f>
        <v>2020-06-26T16:06:00</v>
      </c>
      <c r="J819" s="55" t="str">
        <f>TEXT(F819,"yyyy-mm-ddThh:MM:ss")</f>
        <v>2021-04-26T00:00:00</v>
      </c>
      <c r="K819" s="66">
        <f t="shared" si="12"/>
        <v>80000</v>
      </c>
      <c r="L819" s="20" t="s">
        <v>3939</v>
      </c>
      <c r="M819" s="12">
        <v>44009.587500000001</v>
      </c>
      <c r="N819" s="64" t="s">
        <v>2876</v>
      </c>
      <c r="O819" s="30" t="s">
        <v>2935</v>
      </c>
      <c r="P819" s="30">
        <f>H819*80%</f>
        <v>64000</v>
      </c>
      <c r="Q819" t="s">
        <v>2981</v>
      </c>
      <c r="R819" t="s">
        <v>2982</v>
      </c>
      <c r="S819">
        <v>5</v>
      </c>
      <c r="T819">
        <v>3</v>
      </c>
      <c r="U819">
        <v>2</v>
      </c>
      <c r="V819">
        <v>1</v>
      </c>
      <c r="W819">
        <v>0.5</v>
      </c>
      <c r="X819">
        <v>300000000</v>
      </c>
      <c r="Y819">
        <v>50000</v>
      </c>
      <c r="Z819">
        <v>500000</v>
      </c>
      <c r="AA819">
        <v>20000000</v>
      </c>
      <c r="AB819">
        <v>25</v>
      </c>
      <c r="AC819">
        <v>80</v>
      </c>
      <c r="AD819">
        <v>6</v>
      </c>
      <c r="AE819">
        <v>0.2</v>
      </c>
      <c r="AF819">
        <v>0.5</v>
      </c>
      <c r="AG819">
        <v>2</v>
      </c>
      <c r="AH819">
        <v>1</v>
      </c>
      <c r="AI819">
        <v>0.5</v>
      </c>
      <c r="AJ819">
        <v>0.5</v>
      </c>
      <c r="AK819">
        <v>0.5</v>
      </c>
      <c r="AL819">
        <v>6</v>
      </c>
      <c r="AM819">
        <v>4.5</v>
      </c>
      <c r="AN819">
        <v>1.5</v>
      </c>
      <c r="AO819" t="s">
        <v>2983</v>
      </c>
      <c r="AP819" t="s">
        <v>2984</v>
      </c>
      <c r="AQ819" t="s">
        <v>3934</v>
      </c>
      <c r="AR819" t="s">
        <v>2986</v>
      </c>
      <c r="AS819" t="s">
        <v>2987</v>
      </c>
      <c r="AT819" t="s">
        <v>2988</v>
      </c>
      <c r="AU819">
        <v>70</v>
      </c>
      <c r="AV819">
        <v>80</v>
      </c>
      <c r="AW819">
        <v>20000000</v>
      </c>
      <c r="AX819">
        <v>3</v>
      </c>
      <c r="AY819">
        <v>1</v>
      </c>
      <c r="AZ819">
        <v>0.5</v>
      </c>
      <c r="BA819">
        <v>0.3</v>
      </c>
      <c r="BB819">
        <v>0.2</v>
      </c>
      <c r="BC819">
        <v>300000000</v>
      </c>
      <c r="BD819">
        <v>0.2</v>
      </c>
      <c r="BE819">
        <v>0.5</v>
      </c>
      <c r="BF819">
        <v>0.2</v>
      </c>
      <c r="BG819">
        <v>0.5</v>
      </c>
    </row>
    <row r="820" spans="1:59" ht="24.75" thickBot="1" x14ac:dyDescent="0.3">
      <c r="A820" s="10" t="s">
        <v>542</v>
      </c>
      <c r="B820" s="11" t="s">
        <v>1800</v>
      </c>
      <c r="C820" s="10" t="s">
        <v>543</v>
      </c>
      <c r="D820" s="10" t="s">
        <v>543</v>
      </c>
      <c r="E820" s="33">
        <v>44008.712500000001</v>
      </c>
      <c r="F820" s="56">
        <f>EDATE(E820, 10)</f>
        <v>44312</v>
      </c>
      <c r="G820" s="15" t="s">
        <v>3948</v>
      </c>
      <c r="H820" s="59">
        <v>500000</v>
      </c>
      <c r="I820" s="16" t="str">
        <f>TEXT(E820,"yyyy-mm-ddThh:MM:ss")</f>
        <v>2020-06-26T17:06:00</v>
      </c>
      <c r="J820" s="55" t="str">
        <f>TEXT(F820,"yyyy-mm-ddThh:MM:ss")</f>
        <v>2021-04-26T00:00:00</v>
      </c>
      <c r="K820" s="66">
        <f t="shared" si="12"/>
        <v>500000</v>
      </c>
      <c r="L820" s="20" t="s">
        <v>3939</v>
      </c>
      <c r="M820" s="12">
        <v>44008.754166666666</v>
      </c>
      <c r="N820" s="64" t="s">
        <v>2876</v>
      </c>
      <c r="O820" s="30" t="s">
        <v>2935</v>
      </c>
      <c r="P820" s="30">
        <f>H820*80%</f>
        <v>400000</v>
      </c>
      <c r="Q820" t="s">
        <v>2981</v>
      </c>
      <c r="R820" t="s">
        <v>2982</v>
      </c>
      <c r="S820">
        <v>5</v>
      </c>
      <c r="T820">
        <v>3</v>
      </c>
      <c r="U820">
        <v>2</v>
      </c>
      <c r="V820">
        <v>1</v>
      </c>
      <c r="W820">
        <v>0.5</v>
      </c>
      <c r="X820">
        <v>300000000</v>
      </c>
      <c r="Y820">
        <v>50000</v>
      </c>
      <c r="Z820">
        <v>500000</v>
      </c>
      <c r="AA820">
        <v>20000000</v>
      </c>
      <c r="AB820">
        <v>25</v>
      </c>
      <c r="AC820">
        <v>80</v>
      </c>
      <c r="AD820">
        <v>6</v>
      </c>
      <c r="AE820">
        <v>0.2</v>
      </c>
      <c r="AF820">
        <v>0.5</v>
      </c>
      <c r="AG820">
        <v>2</v>
      </c>
      <c r="AH820">
        <v>1</v>
      </c>
      <c r="AI820">
        <v>0.5</v>
      </c>
      <c r="AJ820">
        <v>0.5</v>
      </c>
      <c r="AK820">
        <v>0.5</v>
      </c>
      <c r="AL820">
        <v>6</v>
      </c>
      <c r="AM820">
        <v>4.5</v>
      </c>
      <c r="AN820">
        <v>1.5</v>
      </c>
      <c r="AO820" t="s">
        <v>2983</v>
      </c>
      <c r="AP820" t="s">
        <v>2984</v>
      </c>
      <c r="AQ820" t="s">
        <v>3758</v>
      </c>
      <c r="AR820" t="s">
        <v>2986</v>
      </c>
      <c r="AS820" t="s">
        <v>2987</v>
      </c>
      <c r="AT820" t="s">
        <v>2988</v>
      </c>
      <c r="AU820">
        <v>70</v>
      </c>
      <c r="AV820">
        <v>80</v>
      </c>
      <c r="AW820">
        <v>20000000</v>
      </c>
      <c r="AX820">
        <v>3</v>
      </c>
      <c r="AY820">
        <v>1</v>
      </c>
      <c r="AZ820">
        <v>0.5</v>
      </c>
      <c r="BA820">
        <v>0.3</v>
      </c>
      <c r="BB820">
        <v>0.2</v>
      </c>
      <c r="BC820">
        <v>300000000</v>
      </c>
      <c r="BD820">
        <v>0.2</v>
      </c>
      <c r="BE820">
        <v>0.5</v>
      </c>
      <c r="BF820">
        <v>0.2</v>
      </c>
      <c r="BG820">
        <v>0.5</v>
      </c>
    </row>
    <row r="821" spans="1:59" ht="24.75" thickBot="1" x14ac:dyDescent="0.3">
      <c r="A821" s="10" t="s">
        <v>538</v>
      </c>
      <c r="B821" s="11" t="s">
        <v>1800</v>
      </c>
      <c r="C821" s="10" t="s">
        <v>539</v>
      </c>
      <c r="D821" s="10" t="s">
        <v>539</v>
      </c>
      <c r="E821" s="33">
        <v>44008.92083333333</v>
      </c>
      <c r="F821" s="56">
        <f>EDATE(E821, 10)</f>
        <v>44312</v>
      </c>
      <c r="G821" s="15" t="s">
        <v>3948</v>
      </c>
      <c r="H821" s="59">
        <v>545000</v>
      </c>
      <c r="I821" s="16" t="str">
        <f>TEXT(E821,"yyyy-mm-ddThh:MM:ss")</f>
        <v>2020-06-26T22:06:00</v>
      </c>
      <c r="J821" s="55" t="str">
        <f>TEXT(F821,"yyyy-mm-ddThh:MM:ss")</f>
        <v>2021-04-26T00:00:00</v>
      </c>
      <c r="K821" s="66">
        <f t="shared" si="12"/>
        <v>545000</v>
      </c>
      <c r="L821" s="20" t="s">
        <v>3939</v>
      </c>
      <c r="M821" s="12">
        <v>44009.29583333333</v>
      </c>
      <c r="N821" s="64" t="s">
        <v>2876</v>
      </c>
      <c r="O821" s="30" t="s">
        <v>2935</v>
      </c>
      <c r="P821" s="30">
        <f>H821*80%</f>
        <v>436000</v>
      </c>
      <c r="Q821" t="s">
        <v>2981</v>
      </c>
      <c r="R821" t="s">
        <v>2982</v>
      </c>
      <c r="S821">
        <v>5</v>
      </c>
      <c r="T821">
        <v>3</v>
      </c>
      <c r="U821">
        <v>2</v>
      </c>
      <c r="V821">
        <v>1</v>
      </c>
      <c r="W821">
        <v>0.5</v>
      </c>
      <c r="X821">
        <v>300000000</v>
      </c>
      <c r="Y821">
        <v>50000</v>
      </c>
      <c r="Z821">
        <v>500000</v>
      </c>
      <c r="AA821">
        <v>20000000</v>
      </c>
      <c r="AB821">
        <v>25</v>
      </c>
      <c r="AC821">
        <v>80</v>
      </c>
      <c r="AD821">
        <v>6</v>
      </c>
      <c r="AE821">
        <v>0.2</v>
      </c>
      <c r="AF821">
        <v>0.5</v>
      </c>
      <c r="AG821">
        <v>2</v>
      </c>
      <c r="AH821">
        <v>1</v>
      </c>
      <c r="AI821">
        <v>0.5</v>
      </c>
      <c r="AJ821">
        <v>0.5</v>
      </c>
      <c r="AK821">
        <v>0.5</v>
      </c>
      <c r="AL821">
        <v>6</v>
      </c>
      <c r="AM821">
        <v>4.5</v>
      </c>
      <c r="AN821">
        <v>1.5</v>
      </c>
      <c r="AO821" t="s">
        <v>2983</v>
      </c>
      <c r="AP821" t="s">
        <v>2984</v>
      </c>
      <c r="AQ821" t="s">
        <v>3607</v>
      </c>
      <c r="AR821" t="s">
        <v>2986</v>
      </c>
      <c r="AS821" t="s">
        <v>2987</v>
      </c>
      <c r="AT821" t="s">
        <v>2988</v>
      </c>
      <c r="AU821">
        <v>70</v>
      </c>
      <c r="AV821">
        <v>80</v>
      </c>
      <c r="AW821">
        <v>20000000</v>
      </c>
      <c r="AX821">
        <v>3</v>
      </c>
      <c r="AY821">
        <v>1</v>
      </c>
      <c r="AZ821">
        <v>0.5</v>
      </c>
      <c r="BA821">
        <v>0.3</v>
      </c>
      <c r="BB821">
        <v>0.2</v>
      </c>
      <c r="BC821">
        <v>300000000</v>
      </c>
      <c r="BD821">
        <v>0.2</v>
      </c>
      <c r="BE821">
        <v>0.5</v>
      </c>
      <c r="BF821">
        <v>0.2</v>
      </c>
      <c r="BG821">
        <v>0.5</v>
      </c>
    </row>
    <row r="822" spans="1:59" ht="24.75" thickBot="1" x14ac:dyDescent="0.3">
      <c r="A822" s="10" t="s">
        <v>534</v>
      </c>
      <c r="B822" s="11" t="s">
        <v>1800</v>
      </c>
      <c r="C822" s="10" t="s">
        <v>535</v>
      </c>
      <c r="D822" s="10" t="s">
        <v>535</v>
      </c>
      <c r="E822" s="33">
        <v>44009.212500000001</v>
      </c>
      <c r="F822" s="56">
        <f>EDATE(E822, 10)</f>
        <v>44313</v>
      </c>
      <c r="G822" s="15" t="s">
        <v>3948</v>
      </c>
      <c r="H822" s="59">
        <v>1430000</v>
      </c>
      <c r="I822" s="16" t="str">
        <f>TEXT(E822,"yyyy-mm-ddThh:MM:ss")</f>
        <v>2020-06-27T05:06:00</v>
      </c>
      <c r="J822" s="55" t="str">
        <f>TEXT(F822,"yyyy-mm-ddThh:MM:ss")</f>
        <v>2021-04-27T00:00:00</v>
      </c>
      <c r="K822" s="66">
        <f t="shared" si="12"/>
        <v>1430000</v>
      </c>
      <c r="L822" s="20" t="s">
        <v>3939</v>
      </c>
      <c r="M822" s="12">
        <v>44009.587500000001</v>
      </c>
      <c r="N822" s="64" t="s">
        <v>2876</v>
      </c>
      <c r="O822" s="30" t="s">
        <v>2935</v>
      </c>
      <c r="P822" s="30">
        <f>H822*80%</f>
        <v>1144000</v>
      </c>
      <c r="Q822" t="s">
        <v>2981</v>
      </c>
      <c r="R822" t="s">
        <v>2982</v>
      </c>
      <c r="S822">
        <v>5</v>
      </c>
      <c r="T822">
        <v>3</v>
      </c>
      <c r="U822">
        <v>2</v>
      </c>
      <c r="V822">
        <v>1</v>
      </c>
      <c r="W822">
        <v>0.5</v>
      </c>
      <c r="X822">
        <v>300000000</v>
      </c>
      <c r="Y822">
        <v>50000</v>
      </c>
      <c r="Z822">
        <v>500000</v>
      </c>
      <c r="AA822">
        <v>20000000</v>
      </c>
      <c r="AB822">
        <v>25</v>
      </c>
      <c r="AC822">
        <v>80</v>
      </c>
      <c r="AD822">
        <v>6</v>
      </c>
      <c r="AE822">
        <v>0.2</v>
      </c>
      <c r="AF822">
        <v>0.5</v>
      </c>
      <c r="AG822">
        <v>2</v>
      </c>
      <c r="AH822">
        <v>1</v>
      </c>
      <c r="AI822">
        <v>0.5</v>
      </c>
      <c r="AJ822">
        <v>0.5</v>
      </c>
      <c r="AK822">
        <v>0.5</v>
      </c>
      <c r="AL822">
        <v>6</v>
      </c>
      <c r="AM822">
        <v>4.5</v>
      </c>
      <c r="AN822">
        <v>1.5</v>
      </c>
      <c r="AO822" t="s">
        <v>2983</v>
      </c>
      <c r="AP822" t="s">
        <v>2984</v>
      </c>
      <c r="AQ822" t="s">
        <v>3319</v>
      </c>
      <c r="AR822" t="s">
        <v>2986</v>
      </c>
      <c r="AS822" t="s">
        <v>2987</v>
      </c>
      <c r="AT822" t="s">
        <v>2988</v>
      </c>
      <c r="AU822">
        <v>70</v>
      </c>
      <c r="AV822">
        <v>80</v>
      </c>
      <c r="AW822">
        <v>20000000</v>
      </c>
      <c r="AX822">
        <v>3</v>
      </c>
      <c r="AY822">
        <v>1</v>
      </c>
      <c r="AZ822">
        <v>0.5</v>
      </c>
      <c r="BA822">
        <v>0.3</v>
      </c>
      <c r="BB822">
        <v>0.2</v>
      </c>
      <c r="BC822">
        <v>300000000</v>
      </c>
      <c r="BD822">
        <v>0.2</v>
      </c>
      <c r="BE822">
        <v>0.5</v>
      </c>
      <c r="BF822">
        <v>0.2</v>
      </c>
      <c r="BG822">
        <v>0.5</v>
      </c>
    </row>
    <row r="823" spans="1:59" ht="24.75" thickBot="1" x14ac:dyDescent="0.3">
      <c r="A823" s="10" t="s">
        <v>532</v>
      </c>
      <c r="B823" s="11" t="s">
        <v>1800</v>
      </c>
      <c r="C823" s="10" t="s">
        <v>533</v>
      </c>
      <c r="D823" s="10" t="s">
        <v>533</v>
      </c>
      <c r="E823" s="33">
        <v>44009.337500000001</v>
      </c>
      <c r="F823" s="56">
        <f>EDATE(E823, 10)</f>
        <v>44313</v>
      </c>
      <c r="G823" s="15" t="s">
        <v>3948</v>
      </c>
      <c r="H823" s="59">
        <v>530000</v>
      </c>
      <c r="I823" s="16" t="str">
        <f>TEXT(E823,"yyyy-mm-ddThh:MM:ss")</f>
        <v>2020-06-27T08:06:00</v>
      </c>
      <c r="J823" s="55" t="str">
        <f>TEXT(F823,"yyyy-mm-ddThh:MM:ss")</f>
        <v>2021-04-27T00:00:00</v>
      </c>
      <c r="K823" s="66">
        <f t="shared" si="12"/>
        <v>530000</v>
      </c>
      <c r="L823" s="20" t="s">
        <v>3939</v>
      </c>
      <c r="M823" s="12">
        <v>44009.587500000001</v>
      </c>
      <c r="N823" s="64" t="s">
        <v>2876</v>
      </c>
      <c r="O823" s="30" t="s">
        <v>2935</v>
      </c>
      <c r="P823" s="30">
        <f>H823*80%</f>
        <v>424000</v>
      </c>
      <c r="Q823" t="s">
        <v>2981</v>
      </c>
      <c r="R823" t="s">
        <v>2982</v>
      </c>
      <c r="S823">
        <v>5</v>
      </c>
      <c r="T823">
        <v>3</v>
      </c>
      <c r="U823">
        <v>2</v>
      </c>
      <c r="V823">
        <v>1</v>
      </c>
      <c r="W823">
        <v>0.5</v>
      </c>
      <c r="X823">
        <v>300000000</v>
      </c>
      <c r="Y823">
        <v>50000</v>
      </c>
      <c r="Z823">
        <v>500000</v>
      </c>
      <c r="AA823">
        <v>20000000</v>
      </c>
      <c r="AB823">
        <v>25</v>
      </c>
      <c r="AC823">
        <v>80</v>
      </c>
      <c r="AD823">
        <v>6</v>
      </c>
      <c r="AE823">
        <v>0.2</v>
      </c>
      <c r="AF823">
        <v>0.5</v>
      </c>
      <c r="AG823">
        <v>2</v>
      </c>
      <c r="AH823">
        <v>1</v>
      </c>
      <c r="AI823">
        <v>0.5</v>
      </c>
      <c r="AJ823">
        <v>0.5</v>
      </c>
      <c r="AK823">
        <v>0.5</v>
      </c>
      <c r="AL823">
        <v>6</v>
      </c>
      <c r="AM823">
        <v>4.5</v>
      </c>
      <c r="AN823">
        <v>1.5</v>
      </c>
      <c r="AO823" t="s">
        <v>2983</v>
      </c>
      <c r="AP823" t="s">
        <v>2984</v>
      </c>
      <c r="AQ823" t="s">
        <v>3638</v>
      </c>
      <c r="AR823" t="s">
        <v>2986</v>
      </c>
      <c r="AS823" t="s">
        <v>2987</v>
      </c>
      <c r="AT823" t="s">
        <v>2988</v>
      </c>
      <c r="AU823">
        <v>70</v>
      </c>
      <c r="AV823">
        <v>80</v>
      </c>
      <c r="AW823">
        <v>20000000</v>
      </c>
      <c r="AX823">
        <v>3</v>
      </c>
      <c r="AY823">
        <v>1</v>
      </c>
      <c r="AZ823">
        <v>0.5</v>
      </c>
      <c r="BA823">
        <v>0.3</v>
      </c>
      <c r="BB823">
        <v>0.2</v>
      </c>
      <c r="BC823">
        <v>300000000</v>
      </c>
      <c r="BD823">
        <v>0.2</v>
      </c>
      <c r="BE823">
        <v>0.5</v>
      </c>
      <c r="BF823">
        <v>0.2</v>
      </c>
      <c r="BG823">
        <v>0.5</v>
      </c>
    </row>
    <row r="824" spans="1:59" ht="24.75" thickBot="1" x14ac:dyDescent="0.3">
      <c r="A824" s="10" t="s">
        <v>529</v>
      </c>
      <c r="B824" s="11" t="s">
        <v>1800</v>
      </c>
      <c r="C824" s="10" t="s">
        <v>530</v>
      </c>
      <c r="D824" s="10" t="s">
        <v>530</v>
      </c>
      <c r="E824" s="33">
        <v>44009.587500000001</v>
      </c>
      <c r="F824" s="56">
        <f>EDATE(E824, 10)</f>
        <v>44313</v>
      </c>
      <c r="G824" s="15" t="s">
        <v>3948</v>
      </c>
      <c r="H824" s="59">
        <v>880000</v>
      </c>
      <c r="I824" s="16" t="str">
        <f>TEXT(E824,"yyyy-mm-ddThh:MM:ss")</f>
        <v>2020-06-27T14:06:00</v>
      </c>
      <c r="J824" s="55" t="str">
        <f>TEXT(F824,"yyyy-mm-ddThh:MM:ss")</f>
        <v>2021-04-27T00:00:00</v>
      </c>
      <c r="K824" s="66">
        <f t="shared" si="12"/>
        <v>880000</v>
      </c>
      <c r="L824" s="20" t="s">
        <v>3939</v>
      </c>
      <c r="M824" s="12">
        <v>44009.587500000001</v>
      </c>
      <c r="N824" s="64" t="s">
        <v>2876</v>
      </c>
      <c r="O824" s="30" t="s">
        <v>2935</v>
      </c>
      <c r="P824" s="30">
        <f>H824*80%</f>
        <v>704000</v>
      </c>
      <c r="Q824" t="s">
        <v>2981</v>
      </c>
      <c r="R824" t="s">
        <v>2982</v>
      </c>
      <c r="S824">
        <v>5</v>
      </c>
      <c r="T824">
        <v>3</v>
      </c>
      <c r="U824">
        <v>2</v>
      </c>
      <c r="V824">
        <v>1</v>
      </c>
      <c r="W824">
        <v>0.5</v>
      </c>
      <c r="X824">
        <v>300000000</v>
      </c>
      <c r="Y824">
        <v>50000</v>
      </c>
      <c r="Z824">
        <v>500000</v>
      </c>
      <c r="AA824">
        <v>20000000</v>
      </c>
      <c r="AB824">
        <v>25</v>
      </c>
      <c r="AC824">
        <v>80</v>
      </c>
      <c r="AD824">
        <v>6</v>
      </c>
      <c r="AE824">
        <v>0.2</v>
      </c>
      <c r="AF824">
        <v>0.5</v>
      </c>
      <c r="AG824">
        <v>2</v>
      </c>
      <c r="AH824">
        <v>1</v>
      </c>
      <c r="AI824">
        <v>0.5</v>
      </c>
      <c r="AJ824">
        <v>0.5</v>
      </c>
      <c r="AK824">
        <v>0.5</v>
      </c>
      <c r="AL824">
        <v>6</v>
      </c>
      <c r="AM824">
        <v>4.5</v>
      </c>
      <c r="AN824">
        <v>1.5</v>
      </c>
      <c r="AO824" t="s">
        <v>2983</v>
      </c>
      <c r="AP824" t="s">
        <v>2984</v>
      </c>
      <c r="AQ824" t="s">
        <v>3430</v>
      </c>
      <c r="AR824" t="s">
        <v>2986</v>
      </c>
      <c r="AS824" t="s">
        <v>2987</v>
      </c>
      <c r="AT824" t="s">
        <v>2988</v>
      </c>
      <c r="AU824">
        <v>70</v>
      </c>
      <c r="AV824">
        <v>80</v>
      </c>
      <c r="AW824">
        <v>20000000</v>
      </c>
      <c r="AX824">
        <v>3</v>
      </c>
      <c r="AY824">
        <v>1</v>
      </c>
      <c r="AZ824">
        <v>0.5</v>
      </c>
      <c r="BA824">
        <v>0.3</v>
      </c>
      <c r="BB824">
        <v>0.2</v>
      </c>
      <c r="BC824">
        <v>300000000</v>
      </c>
      <c r="BD824">
        <v>0.2</v>
      </c>
      <c r="BE824">
        <v>0.5</v>
      </c>
      <c r="BF824">
        <v>0.2</v>
      </c>
      <c r="BG824">
        <v>0.5</v>
      </c>
    </row>
    <row r="825" spans="1:59" ht="24.75" thickBot="1" x14ac:dyDescent="0.3">
      <c r="A825" s="10" t="s">
        <v>525</v>
      </c>
      <c r="B825" s="11" t="s">
        <v>1800</v>
      </c>
      <c r="C825" s="10" t="s">
        <v>526</v>
      </c>
      <c r="D825" s="10" t="s">
        <v>526</v>
      </c>
      <c r="E825" s="33">
        <v>44009.629166666666</v>
      </c>
      <c r="F825" s="56">
        <f>EDATE(E825, 10)</f>
        <v>44313</v>
      </c>
      <c r="G825" s="15" t="s">
        <v>3948</v>
      </c>
      <c r="H825" s="59">
        <v>892000</v>
      </c>
      <c r="I825" s="16" t="str">
        <f>TEXT(E825,"yyyy-mm-ddThh:MM:ss")</f>
        <v>2020-06-27T15:06:00</v>
      </c>
      <c r="J825" s="55" t="str">
        <f>TEXT(F825,"yyyy-mm-ddThh:MM:ss")</f>
        <v>2021-04-27T00:00:00</v>
      </c>
      <c r="K825" s="66">
        <f t="shared" si="12"/>
        <v>892000</v>
      </c>
      <c r="L825" s="20" t="s">
        <v>3939</v>
      </c>
      <c r="M825" s="12">
        <v>44009.629166666666</v>
      </c>
      <c r="N825" s="64" t="s">
        <v>2876</v>
      </c>
      <c r="O825" s="30" t="s">
        <v>2935</v>
      </c>
      <c r="P825" s="30">
        <f>H825*80%</f>
        <v>713600</v>
      </c>
      <c r="Q825" t="s">
        <v>2981</v>
      </c>
      <c r="R825" t="s">
        <v>2982</v>
      </c>
      <c r="S825">
        <v>5</v>
      </c>
      <c r="T825">
        <v>3</v>
      </c>
      <c r="U825">
        <v>2</v>
      </c>
      <c r="V825">
        <v>1</v>
      </c>
      <c r="W825">
        <v>0.5</v>
      </c>
      <c r="X825">
        <v>300000000</v>
      </c>
      <c r="Y825">
        <v>50000</v>
      </c>
      <c r="Z825">
        <v>500000</v>
      </c>
      <c r="AA825">
        <v>20000000</v>
      </c>
      <c r="AB825">
        <v>25</v>
      </c>
      <c r="AC825">
        <v>80</v>
      </c>
      <c r="AD825">
        <v>6</v>
      </c>
      <c r="AE825">
        <v>0.2</v>
      </c>
      <c r="AF825">
        <v>0.5</v>
      </c>
      <c r="AG825">
        <v>2</v>
      </c>
      <c r="AH825">
        <v>1</v>
      </c>
      <c r="AI825">
        <v>0.5</v>
      </c>
      <c r="AJ825">
        <v>0.5</v>
      </c>
      <c r="AK825">
        <v>0.5</v>
      </c>
      <c r="AL825">
        <v>6</v>
      </c>
      <c r="AM825">
        <v>4.5</v>
      </c>
      <c r="AN825">
        <v>1.5</v>
      </c>
      <c r="AO825" t="s">
        <v>2983</v>
      </c>
      <c r="AP825" t="s">
        <v>2984</v>
      </c>
      <c r="AQ825" t="s">
        <v>3426</v>
      </c>
      <c r="AR825" t="s">
        <v>2986</v>
      </c>
      <c r="AS825" t="s">
        <v>2987</v>
      </c>
      <c r="AT825" t="s">
        <v>2988</v>
      </c>
      <c r="AU825">
        <v>70</v>
      </c>
      <c r="AV825">
        <v>80</v>
      </c>
      <c r="AW825">
        <v>20000000</v>
      </c>
      <c r="AX825">
        <v>3</v>
      </c>
      <c r="AY825">
        <v>1</v>
      </c>
      <c r="AZ825">
        <v>0.5</v>
      </c>
      <c r="BA825">
        <v>0.3</v>
      </c>
      <c r="BB825">
        <v>0.2</v>
      </c>
      <c r="BC825">
        <v>300000000</v>
      </c>
      <c r="BD825">
        <v>0.2</v>
      </c>
      <c r="BE825">
        <v>0.5</v>
      </c>
      <c r="BF825">
        <v>0.2</v>
      </c>
      <c r="BG825">
        <v>0.5</v>
      </c>
    </row>
    <row r="826" spans="1:59" ht="24.75" thickBot="1" x14ac:dyDescent="0.3">
      <c r="A826" s="10" t="s">
        <v>514</v>
      </c>
      <c r="B826" s="11" t="s">
        <v>1800</v>
      </c>
      <c r="C826" s="10" t="s">
        <v>515</v>
      </c>
      <c r="D826" s="10" t="s">
        <v>515</v>
      </c>
      <c r="E826" s="33">
        <v>44009.879166666666</v>
      </c>
      <c r="F826" s="56">
        <f>EDATE(E826, 10)</f>
        <v>44313</v>
      </c>
      <c r="G826" s="15" t="s">
        <v>3948</v>
      </c>
      <c r="H826" s="59">
        <v>500000</v>
      </c>
      <c r="I826" s="16" t="str">
        <f>TEXT(E826,"yyyy-mm-ddThh:MM:ss")</f>
        <v>2020-06-27T21:06:00</v>
      </c>
      <c r="J826" s="55" t="str">
        <f>TEXT(F826,"yyyy-mm-ddThh:MM:ss")</f>
        <v>2021-04-27T00:00:00</v>
      </c>
      <c r="K826" s="66">
        <f t="shared" si="12"/>
        <v>500000</v>
      </c>
      <c r="L826" s="20" t="s">
        <v>3939</v>
      </c>
      <c r="M826" s="12">
        <v>44010.42083333333</v>
      </c>
      <c r="N826" s="64" t="s">
        <v>2876</v>
      </c>
      <c r="O826" s="30" t="s">
        <v>2935</v>
      </c>
      <c r="P826" s="30">
        <f>H826*80%</f>
        <v>400000</v>
      </c>
      <c r="Q826" t="s">
        <v>2981</v>
      </c>
      <c r="R826" t="s">
        <v>2982</v>
      </c>
      <c r="S826">
        <v>5</v>
      </c>
      <c r="T826">
        <v>3</v>
      </c>
      <c r="U826">
        <v>2</v>
      </c>
      <c r="V826">
        <v>1</v>
      </c>
      <c r="W826">
        <v>0.5</v>
      </c>
      <c r="X826">
        <v>300000000</v>
      </c>
      <c r="Y826">
        <v>50000</v>
      </c>
      <c r="Z826">
        <v>500000</v>
      </c>
      <c r="AA826">
        <v>20000000</v>
      </c>
      <c r="AB826">
        <v>25</v>
      </c>
      <c r="AC826">
        <v>80</v>
      </c>
      <c r="AD826">
        <v>6</v>
      </c>
      <c r="AE826">
        <v>0.2</v>
      </c>
      <c r="AF826">
        <v>0.5</v>
      </c>
      <c r="AG826">
        <v>2</v>
      </c>
      <c r="AH826">
        <v>1</v>
      </c>
      <c r="AI826">
        <v>0.5</v>
      </c>
      <c r="AJ826">
        <v>0.5</v>
      </c>
      <c r="AK826">
        <v>0.5</v>
      </c>
      <c r="AL826">
        <v>6</v>
      </c>
      <c r="AM826">
        <v>4.5</v>
      </c>
      <c r="AN826">
        <v>1.5</v>
      </c>
      <c r="AO826" t="s">
        <v>2983</v>
      </c>
      <c r="AP826" t="s">
        <v>2984</v>
      </c>
      <c r="AQ826" t="s">
        <v>3757</v>
      </c>
      <c r="AR826" t="s">
        <v>2986</v>
      </c>
      <c r="AS826" t="s">
        <v>2987</v>
      </c>
      <c r="AT826" t="s">
        <v>2988</v>
      </c>
      <c r="AU826">
        <v>70</v>
      </c>
      <c r="AV826">
        <v>80</v>
      </c>
      <c r="AW826">
        <v>20000000</v>
      </c>
      <c r="AX826">
        <v>3</v>
      </c>
      <c r="AY826">
        <v>1</v>
      </c>
      <c r="AZ826">
        <v>0.5</v>
      </c>
      <c r="BA826">
        <v>0.3</v>
      </c>
      <c r="BB826">
        <v>0.2</v>
      </c>
      <c r="BC826">
        <v>300000000</v>
      </c>
      <c r="BD826">
        <v>0.2</v>
      </c>
      <c r="BE826">
        <v>0.5</v>
      </c>
      <c r="BF826">
        <v>0.2</v>
      </c>
      <c r="BG826">
        <v>0.5</v>
      </c>
    </row>
    <row r="827" spans="1:59" ht="24.75" thickBot="1" x14ac:dyDescent="0.3">
      <c r="A827" s="10" t="s">
        <v>512</v>
      </c>
      <c r="B827" s="11" t="s">
        <v>1800</v>
      </c>
      <c r="C827" s="10" t="s">
        <v>513</v>
      </c>
      <c r="D827" s="10" t="s">
        <v>513</v>
      </c>
      <c r="E827" s="33">
        <v>44010.337500000001</v>
      </c>
      <c r="F827" s="56">
        <f>EDATE(E827, 10)</f>
        <v>44314</v>
      </c>
      <c r="G827" s="15" t="s">
        <v>3948</v>
      </c>
      <c r="H827" s="59">
        <v>1521000</v>
      </c>
      <c r="I827" s="16" t="str">
        <f>TEXT(E827,"yyyy-mm-ddThh:MM:ss")</f>
        <v>2020-06-28T08:06:00</v>
      </c>
      <c r="J827" s="55" t="str">
        <f>TEXT(F827,"yyyy-mm-ddThh:MM:ss")</f>
        <v>2021-04-28T00:00:00</v>
      </c>
      <c r="K827" s="66">
        <f t="shared" ref="K827:K890" si="13">H827</f>
        <v>1521000</v>
      </c>
      <c r="L827" s="20" t="s">
        <v>3939</v>
      </c>
      <c r="M827" s="12">
        <v>44010.42083333333</v>
      </c>
      <c r="N827" s="64" t="s">
        <v>2876</v>
      </c>
      <c r="O827" s="30" t="s">
        <v>2935</v>
      </c>
      <c r="P827" s="30">
        <f>H827*80%</f>
        <v>1216800</v>
      </c>
      <c r="Q827" t="s">
        <v>2981</v>
      </c>
      <c r="R827" t="s">
        <v>2982</v>
      </c>
      <c r="S827">
        <v>5</v>
      </c>
      <c r="T827">
        <v>3</v>
      </c>
      <c r="U827">
        <v>2</v>
      </c>
      <c r="V827">
        <v>1</v>
      </c>
      <c r="W827">
        <v>0.5</v>
      </c>
      <c r="X827">
        <v>300000000</v>
      </c>
      <c r="Y827">
        <v>50000</v>
      </c>
      <c r="Z827">
        <v>500000</v>
      </c>
      <c r="AA827">
        <v>20000000</v>
      </c>
      <c r="AB827">
        <v>25</v>
      </c>
      <c r="AC827">
        <v>80</v>
      </c>
      <c r="AD827">
        <v>6</v>
      </c>
      <c r="AE827">
        <v>0.2</v>
      </c>
      <c r="AF827">
        <v>0.5</v>
      </c>
      <c r="AG827">
        <v>2</v>
      </c>
      <c r="AH827">
        <v>1</v>
      </c>
      <c r="AI827">
        <v>0.5</v>
      </c>
      <c r="AJ827">
        <v>0.5</v>
      </c>
      <c r="AK827">
        <v>0.5</v>
      </c>
      <c r="AL827">
        <v>6</v>
      </c>
      <c r="AM827">
        <v>4.5</v>
      </c>
      <c r="AN827">
        <v>1.5</v>
      </c>
      <c r="AO827" t="s">
        <v>2983</v>
      </c>
      <c r="AP827" t="s">
        <v>2984</v>
      </c>
      <c r="AQ827" t="s">
        <v>3308</v>
      </c>
      <c r="AR827" t="s">
        <v>2986</v>
      </c>
      <c r="AS827" t="s">
        <v>2987</v>
      </c>
      <c r="AT827" t="s">
        <v>2988</v>
      </c>
      <c r="AU827">
        <v>70</v>
      </c>
      <c r="AV827">
        <v>80</v>
      </c>
      <c r="AW827">
        <v>20000000</v>
      </c>
      <c r="AX827">
        <v>3</v>
      </c>
      <c r="AY827">
        <v>1</v>
      </c>
      <c r="AZ827">
        <v>0.5</v>
      </c>
      <c r="BA827">
        <v>0.3</v>
      </c>
      <c r="BB827">
        <v>0.2</v>
      </c>
      <c r="BC827">
        <v>300000000</v>
      </c>
      <c r="BD827">
        <v>0.2</v>
      </c>
      <c r="BE827">
        <v>0.5</v>
      </c>
      <c r="BF827">
        <v>0.2</v>
      </c>
      <c r="BG827">
        <v>0.5</v>
      </c>
    </row>
    <row r="828" spans="1:59" ht="24.75" thickBot="1" x14ac:dyDescent="0.3">
      <c r="A828" s="10" t="s">
        <v>510</v>
      </c>
      <c r="B828" s="11" t="s">
        <v>1800</v>
      </c>
      <c r="C828" s="10" t="s">
        <v>268</v>
      </c>
      <c r="D828" s="10" t="s">
        <v>268</v>
      </c>
      <c r="E828" s="33">
        <v>44010.379166666666</v>
      </c>
      <c r="F828" s="56">
        <f>EDATE(E828, 10)</f>
        <v>44314</v>
      </c>
      <c r="G828" s="15" t="s">
        <v>3948</v>
      </c>
      <c r="H828" s="59">
        <v>1050000</v>
      </c>
      <c r="I828" s="16" t="str">
        <f>TEXT(E828,"yyyy-mm-ddThh:MM:ss")</f>
        <v>2020-06-28T09:06:00</v>
      </c>
      <c r="J828" s="55" t="str">
        <f>TEXT(F828,"yyyy-mm-ddThh:MM:ss")</f>
        <v>2021-04-28T00:00:00</v>
      </c>
      <c r="K828" s="66">
        <f t="shared" si="13"/>
        <v>1050000</v>
      </c>
      <c r="L828" s="20" t="s">
        <v>3939</v>
      </c>
      <c r="M828" s="12">
        <v>44021.421527777777</v>
      </c>
      <c r="N828" s="64" t="s">
        <v>2876</v>
      </c>
      <c r="O828" s="30" t="s">
        <v>2935</v>
      </c>
      <c r="P828" s="30">
        <f>H828*80%</f>
        <v>840000</v>
      </c>
      <c r="Q828" t="s">
        <v>2981</v>
      </c>
      <c r="R828" t="s">
        <v>2982</v>
      </c>
      <c r="S828">
        <v>5</v>
      </c>
      <c r="T828">
        <v>3</v>
      </c>
      <c r="U828">
        <v>2</v>
      </c>
      <c r="V828">
        <v>1</v>
      </c>
      <c r="W828">
        <v>0.5</v>
      </c>
      <c r="X828">
        <v>300000000</v>
      </c>
      <c r="Y828">
        <v>50000</v>
      </c>
      <c r="Z828">
        <v>500000</v>
      </c>
      <c r="AA828">
        <v>20000000</v>
      </c>
      <c r="AB828">
        <v>25</v>
      </c>
      <c r="AC828">
        <v>80</v>
      </c>
      <c r="AD828">
        <v>6</v>
      </c>
      <c r="AE828">
        <v>0.2</v>
      </c>
      <c r="AF828">
        <v>0.5</v>
      </c>
      <c r="AG828">
        <v>2</v>
      </c>
      <c r="AH828">
        <v>1</v>
      </c>
      <c r="AI828">
        <v>0.5</v>
      </c>
      <c r="AJ828">
        <v>0.5</v>
      </c>
      <c r="AK828">
        <v>0.5</v>
      </c>
      <c r="AL828">
        <v>6</v>
      </c>
      <c r="AM828">
        <v>4.5</v>
      </c>
      <c r="AN828">
        <v>1.5</v>
      </c>
      <c r="AO828" t="s">
        <v>2983</v>
      </c>
      <c r="AP828" t="s">
        <v>2984</v>
      </c>
      <c r="AQ828" t="s">
        <v>3359</v>
      </c>
      <c r="AR828" t="s">
        <v>2986</v>
      </c>
      <c r="AS828" t="s">
        <v>2987</v>
      </c>
      <c r="AT828" t="s">
        <v>2988</v>
      </c>
      <c r="AU828">
        <v>70</v>
      </c>
      <c r="AV828">
        <v>80</v>
      </c>
      <c r="AW828">
        <v>20000000</v>
      </c>
      <c r="AX828">
        <v>3</v>
      </c>
      <c r="AY828">
        <v>1</v>
      </c>
      <c r="AZ828">
        <v>0.5</v>
      </c>
      <c r="BA828">
        <v>0.3</v>
      </c>
      <c r="BB828">
        <v>0.2</v>
      </c>
      <c r="BC828">
        <v>300000000</v>
      </c>
      <c r="BD828">
        <v>0.2</v>
      </c>
      <c r="BE828">
        <v>0.5</v>
      </c>
      <c r="BF828">
        <v>0.2</v>
      </c>
      <c r="BG828">
        <v>0.5</v>
      </c>
    </row>
    <row r="829" spans="1:59" ht="24.75" thickBot="1" x14ac:dyDescent="0.3">
      <c r="A829" s="10" t="s">
        <v>506</v>
      </c>
      <c r="B829" s="11" t="s">
        <v>1800</v>
      </c>
      <c r="C829" s="10" t="s">
        <v>507</v>
      </c>
      <c r="D829" s="10" t="s">
        <v>507</v>
      </c>
      <c r="E829" s="33">
        <v>44010.712500000001</v>
      </c>
      <c r="F829" s="56">
        <f>EDATE(E829, 10)</f>
        <v>44314</v>
      </c>
      <c r="G829" s="15" t="s">
        <v>3948</v>
      </c>
      <c r="H829" s="59">
        <v>848000</v>
      </c>
      <c r="I829" s="16" t="str">
        <f>TEXT(E829,"yyyy-mm-ddThh:MM:ss")</f>
        <v>2020-06-28T17:06:00</v>
      </c>
      <c r="J829" s="55" t="str">
        <f>TEXT(F829,"yyyy-mm-ddThh:MM:ss")</f>
        <v>2021-04-28T00:00:00</v>
      </c>
      <c r="K829" s="66">
        <f t="shared" si="13"/>
        <v>848000</v>
      </c>
      <c r="L829" s="20" t="s">
        <v>3939</v>
      </c>
      <c r="M829" s="12">
        <v>44011.54583333333</v>
      </c>
      <c r="N829" s="64" t="s">
        <v>2876</v>
      </c>
      <c r="O829" s="30" t="s">
        <v>2935</v>
      </c>
      <c r="P829" s="30">
        <f>H829*80%</f>
        <v>678400</v>
      </c>
      <c r="Q829" t="s">
        <v>2981</v>
      </c>
      <c r="R829" t="s">
        <v>2982</v>
      </c>
      <c r="S829">
        <v>5</v>
      </c>
      <c r="T829">
        <v>3</v>
      </c>
      <c r="U829">
        <v>2</v>
      </c>
      <c r="V829">
        <v>1</v>
      </c>
      <c r="W829">
        <v>0.5</v>
      </c>
      <c r="X829">
        <v>300000000</v>
      </c>
      <c r="Y829">
        <v>50000</v>
      </c>
      <c r="Z829">
        <v>500000</v>
      </c>
      <c r="AA829">
        <v>20000000</v>
      </c>
      <c r="AB829">
        <v>25</v>
      </c>
      <c r="AC829">
        <v>80</v>
      </c>
      <c r="AD829">
        <v>6</v>
      </c>
      <c r="AE829">
        <v>0.2</v>
      </c>
      <c r="AF829">
        <v>0.5</v>
      </c>
      <c r="AG829">
        <v>2</v>
      </c>
      <c r="AH829">
        <v>1</v>
      </c>
      <c r="AI829">
        <v>0.5</v>
      </c>
      <c r="AJ829">
        <v>0.5</v>
      </c>
      <c r="AK829">
        <v>0.5</v>
      </c>
      <c r="AL829">
        <v>6</v>
      </c>
      <c r="AM829">
        <v>4.5</v>
      </c>
      <c r="AN829">
        <v>1.5</v>
      </c>
      <c r="AO829" t="s">
        <v>2983</v>
      </c>
      <c r="AP829" t="s">
        <v>2984</v>
      </c>
      <c r="AQ829" t="s">
        <v>3437</v>
      </c>
      <c r="AR829" t="s">
        <v>2986</v>
      </c>
      <c r="AS829" t="s">
        <v>2987</v>
      </c>
      <c r="AT829" t="s">
        <v>2988</v>
      </c>
      <c r="AU829">
        <v>70</v>
      </c>
      <c r="AV829">
        <v>80</v>
      </c>
      <c r="AW829">
        <v>20000000</v>
      </c>
      <c r="AX829">
        <v>3</v>
      </c>
      <c r="AY829">
        <v>1</v>
      </c>
      <c r="AZ829">
        <v>0.5</v>
      </c>
      <c r="BA829">
        <v>0.3</v>
      </c>
      <c r="BB829">
        <v>0.2</v>
      </c>
      <c r="BC829">
        <v>300000000</v>
      </c>
      <c r="BD829">
        <v>0.2</v>
      </c>
      <c r="BE829">
        <v>0.5</v>
      </c>
      <c r="BF829">
        <v>0.2</v>
      </c>
      <c r="BG829">
        <v>0.5</v>
      </c>
    </row>
    <row r="830" spans="1:59" ht="24.75" thickBot="1" x14ac:dyDescent="0.3">
      <c r="A830" s="10" t="s">
        <v>503</v>
      </c>
      <c r="B830" s="11" t="s">
        <v>1800</v>
      </c>
      <c r="C830" s="10" t="s">
        <v>504</v>
      </c>
      <c r="D830" s="10" t="s">
        <v>504</v>
      </c>
      <c r="E830" s="33">
        <v>44011.462500000001</v>
      </c>
      <c r="F830" s="56">
        <f>EDATE(E830, 10)</f>
        <v>44315</v>
      </c>
      <c r="G830" s="15" t="s">
        <v>3948</v>
      </c>
      <c r="H830" s="59">
        <v>5000000</v>
      </c>
      <c r="I830" s="16" t="str">
        <f>TEXT(E830,"yyyy-mm-ddThh:MM:ss")</f>
        <v>2020-06-29T11:06:00</v>
      </c>
      <c r="J830" s="55" t="str">
        <f>TEXT(F830,"yyyy-mm-ddThh:MM:ss")</f>
        <v>2021-04-29T00:00:00</v>
      </c>
      <c r="K830" s="66">
        <f t="shared" si="13"/>
        <v>5000000</v>
      </c>
      <c r="L830" s="20" t="s">
        <v>3939</v>
      </c>
      <c r="M830" s="12">
        <v>44011.462500000001</v>
      </c>
      <c r="N830" s="64" t="s">
        <v>2876</v>
      </c>
      <c r="O830" s="30" t="s">
        <v>2935</v>
      </c>
      <c r="P830" s="30">
        <f>H830*80%</f>
        <v>4000000</v>
      </c>
      <c r="Q830" t="s">
        <v>2981</v>
      </c>
      <c r="R830" t="s">
        <v>2982</v>
      </c>
      <c r="S830">
        <v>5</v>
      </c>
      <c r="T830">
        <v>3</v>
      </c>
      <c r="U830">
        <v>2</v>
      </c>
      <c r="V830">
        <v>1</v>
      </c>
      <c r="W830">
        <v>0.5</v>
      </c>
      <c r="X830">
        <v>300000000</v>
      </c>
      <c r="Y830">
        <v>50000</v>
      </c>
      <c r="Z830">
        <v>500000</v>
      </c>
      <c r="AA830">
        <v>20000000</v>
      </c>
      <c r="AB830">
        <v>25</v>
      </c>
      <c r="AC830">
        <v>80</v>
      </c>
      <c r="AD830">
        <v>6</v>
      </c>
      <c r="AE830">
        <v>0.2</v>
      </c>
      <c r="AF830">
        <v>0.5</v>
      </c>
      <c r="AG830">
        <v>2</v>
      </c>
      <c r="AH830">
        <v>1</v>
      </c>
      <c r="AI830">
        <v>0.5</v>
      </c>
      <c r="AJ830">
        <v>0.5</v>
      </c>
      <c r="AK830">
        <v>0.5</v>
      </c>
      <c r="AL830">
        <v>6</v>
      </c>
      <c r="AM830">
        <v>4.5</v>
      </c>
      <c r="AN830">
        <v>1.5</v>
      </c>
      <c r="AO830" t="s">
        <v>2983</v>
      </c>
      <c r="AP830" t="s">
        <v>2984</v>
      </c>
      <c r="AQ830" t="s">
        <v>3214</v>
      </c>
      <c r="AR830" t="s">
        <v>2986</v>
      </c>
      <c r="AS830" t="s">
        <v>2987</v>
      </c>
      <c r="AT830" t="s">
        <v>2988</v>
      </c>
      <c r="AU830">
        <v>70</v>
      </c>
      <c r="AV830">
        <v>80</v>
      </c>
      <c r="AW830">
        <v>20000000</v>
      </c>
      <c r="AX830">
        <v>3</v>
      </c>
      <c r="AY830">
        <v>1</v>
      </c>
      <c r="AZ830">
        <v>0.5</v>
      </c>
      <c r="BA830">
        <v>0.3</v>
      </c>
      <c r="BB830">
        <v>0.2</v>
      </c>
      <c r="BC830">
        <v>300000000</v>
      </c>
      <c r="BD830">
        <v>0.2</v>
      </c>
      <c r="BE830">
        <v>0.5</v>
      </c>
      <c r="BF830">
        <v>0.2</v>
      </c>
      <c r="BG830">
        <v>0.5</v>
      </c>
    </row>
    <row r="831" spans="1:59" ht="24.75" thickBot="1" x14ac:dyDescent="0.3">
      <c r="A831" s="10" t="s">
        <v>497</v>
      </c>
      <c r="B831" s="11" t="s">
        <v>1800</v>
      </c>
      <c r="C831" s="10" t="s">
        <v>498</v>
      </c>
      <c r="D831" s="10" t="s">
        <v>498</v>
      </c>
      <c r="E831" s="33">
        <v>44011.712500000001</v>
      </c>
      <c r="F831" s="56">
        <f>EDATE(E831, 10)</f>
        <v>44315</v>
      </c>
      <c r="G831" s="15" t="s">
        <v>3948</v>
      </c>
      <c r="H831" s="59">
        <v>538000</v>
      </c>
      <c r="I831" s="16" t="str">
        <f>TEXT(E831,"yyyy-mm-ddThh:MM:ss")</f>
        <v>2020-06-29T17:06:00</v>
      </c>
      <c r="J831" s="55" t="str">
        <f>TEXT(F831,"yyyy-mm-ddThh:MM:ss")</f>
        <v>2021-04-29T00:00:00</v>
      </c>
      <c r="K831" s="66">
        <f t="shared" si="13"/>
        <v>538000</v>
      </c>
      <c r="L831" s="20" t="s">
        <v>3939</v>
      </c>
      <c r="M831" s="12">
        <v>44011.712500000001</v>
      </c>
      <c r="N831" s="64" t="s">
        <v>2876</v>
      </c>
      <c r="O831" s="30" t="s">
        <v>2935</v>
      </c>
      <c r="P831" s="30">
        <f>H831*80%</f>
        <v>430400</v>
      </c>
      <c r="Q831" t="s">
        <v>2981</v>
      </c>
      <c r="R831" t="s">
        <v>2982</v>
      </c>
      <c r="S831">
        <v>5</v>
      </c>
      <c r="T831">
        <v>3</v>
      </c>
      <c r="U831">
        <v>2</v>
      </c>
      <c r="V831">
        <v>1</v>
      </c>
      <c r="W831">
        <v>0.5</v>
      </c>
      <c r="X831">
        <v>300000000</v>
      </c>
      <c r="Y831">
        <v>50000</v>
      </c>
      <c r="Z831">
        <v>500000</v>
      </c>
      <c r="AA831">
        <v>20000000</v>
      </c>
      <c r="AB831">
        <v>25</v>
      </c>
      <c r="AC831">
        <v>80</v>
      </c>
      <c r="AD831">
        <v>6</v>
      </c>
      <c r="AE831">
        <v>0.2</v>
      </c>
      <c r="AF831">
        <v>0.5</v>
      </c>
      <c r="AG831">
        <v>2</v>
      </c>
      <c r="AH831">
        <v>1</v>
      </c>
      <c r="AI831">
        <v>0.5</v>
      </c>
      <c r="AJ831">
        <v>0.5</v>
      </c>
      <c r="AK831">
        <v>0.5</v>
      </c>
      <c r="AL831">
        <v>6</v>
      </c>
      <c r="AM831">
        <v>4.5</v>
      </c>
      <c r="AN831">
        <v>1.5</v>
      </c>
      <c r="AO831" t="s">
        <v>2983</v>
      </c>
      <c r="AP831" t="s">
        <v>2984</v>
      </c>
      <c r="AQ831" t="s">
        <v>3619</v>
      </c>
      <c r="AR831" t="s">
        <v>2986</v>
      </c>
      <c r="AS831" t="s">
        <v>2987</v>
      </c>
      <c r="AT831" t="s">
        <v>2988</v>
      </c>
      <c r="AU831">
        <v>70</v>
      </c>
      <c r="AV831">
        <v>80</v>
      </c>
      <c r="AW831">
        <v>20000000</v>
      </c>
      <c r="AX831">
        <v>3</v>
      </c>
      <c r="AY831">
        <v>1</v>
      </c>
      <c r="AZ831">
        <v>0.5</v>
      </c>
      <c r="BA831">
        <v>0.3</v>
      </c>
      <c r="BB831">
        <v>0.2</v>
      </c>
      <c r="BC831">
        <v>300000000</v>
      </c>
      <c r="BD831">
        <v>0.2</v>
      </c>
      <c r="BE831">
        <v>0.5</v>
      </c>
      <c r="BF831">
        <v>0.2</v>
      </c>
      <c r="BG831">
        <v>0.5</v>
      </c>
    </row>
    <row r="832" spans="1:59" ht="24.75" thickBot="1" x14ac:dyDescent="0.3">
      <c r="A832" s="10" t="s">
        <v>494</v>
      </c>
      <c r="B832" s="11" t="s">
        <v>1800</v>
      </c>
      <c r="C832" s="10" t="s">
        <v>495</v>
      </c>
      <c r="D832" s="10" t="s">
        <v>495</v>
      </c>
      <c r="E832" s="33">
        <v>44011.754166666666</v>
      </c>
      <c r="F832" s="56">
        <f>EDATE(E832, 10)</f>
        <v>44315</v>
      </c>
      <c r="G832" s="15" t="s">
        <v>3948</v>
      </c>
      <c r="H832" s="59">
        <v>659000</v>
      </c>
      <c r="I832" s="16" t="str">
        <f>TEXT(E832,"yyyy-mm-ddThh:MM:ss")</f>
        <v>2020-06-29T18:06:00</v>
      </c>
      <c r="J832" s="55" t="str">
        <f>TEXT(F832,"yyyy-mm-ddThh:MM:ss")</f>
        <v>2021-04-29T00:00:00</v>
      </c>
      <c r="K832" s="66">
        <f t="shared" si="13"/>
        <v>659000</v>
      </c>
      <c r="L832" s="20" t="s">
        <v>3939</v>
      </c>
      <c r="M832" s="12">
        <v>44012.879166666666</v>
      </c>
      <c r="N832" s="64" t="s">
        <v>2876</v>
      </c>
      <c r="O832" s="30" t="s">
        <v>2935</v>
      </c>
      <c r="P832" s="30">
        <f>H832*80%</f>
        <v>527200</v>
      </c>
      <c r="Q832" t="s">
        <v>2981</v>
      </c>
      <c r="R832" t="s">
        <v>2982</v>
      </c>
      <c r="S832">
        <v>5</v>
      </c>
      <c r="T832">
        <v>3</v>
      </c>
      <c r="U832">
        <v>2</v>
      </c>
      <c r="V832">
        <v>1</v>
      </c>
      <c r="W832">
        <v>0.5</v>
      </c>
      <c r="X832">
        <v>300000000</v>
      </c>
      <c r="Y832">
        <v>50000</v>
      </c>
      <c r="Z832">
        <v>500000</v>
      </c>
      <c r="AA832">
        <v>20000000</v>
      </c>
      <c r="AB832">
        <v>25</v>
      </c>
      <c r="AC832">
        <v>80</v>
      </c>
      <c r="AD832">
        <v>6</v>
      </c>
      <c r="AE832">
        <v>0.2</v>
      </c>
      <c r="AF832">
        <v>0.5</v>
      </c>
      <c r="AG832">
        <v>2</v>
      </c>
      <c r="AH832">
        <v>1</v>
      </c>
      <c r="AI832">
        <v>0.5</v>
      </c>
      <c r="AJ832">
        <v>0.5</v>
      </c>
      <c r="AK832">
        <v>0.5</v>
      </c>
      <c r="AL832">
        <v>6</v>
      </c>
      <c r="AM832">
        <v>4.5</v>
      </c>
      <c r="AN832">
        <v>1.5</v>
      </c>
      <c r="AO832" t="s">
        <v>2983</v>
      </c>
      <c r="AP832" t="s">
        <v>2984</v>
      </c>
      <c r="AQ832" t="s">
        <v>3500</v>
      </c>
      <c r="AR832" t="s">
        <v>2986</v>
      </c>
      <c r="AS832" t="s">
        <v>2987</v>
      </c>
      <c r="AT832" t="s">
        <v>2988</v>
      </c>
      <c r="AU832">
        <v>70</v>
      </c>
      <c r="AV832">
        <v>80</v>
      </c>
      <c r="AW832">
        <v>20000000</v>
      </c>
      <c r="AX832">
        <v>3</v>
      </c>
      <c r="AY832">
        <v>1</v>
      </c>
      <c r="AZ832">
        <v>0.5</v>
      </c>
      <c r="BA832">
        <v>0.3</v>
      </c>
      <c r="BB832">
        <v>0.2</v>
      </c>
      <c r="BC832">
        <v>300000000</v>
      </c>
      <c r="BD832">
        <v>0.2</v>
      </c>
      <c r="BE832">
        <v>0.5</v>
      </c>
      <c r="BF832">
        <v>0.2</v>
      </c>
      <c r="BG832">
        <v>0.5</v>
      </c>
    </row>
    <row r="833" spans="1:59" ht="24.75" thickBot="1" x14ac:dyDescent="0.3">
      <c r="A833" s="10" t="s">
        <v>490</v>
      </c>
      <c r="B833" s="11" t="s">
        <v>1800</v>
      </c>
      <c r="C833" s="10" t="s">
        <v>491</v>
      </c>
      <c r="D833" s="10" t="s">
        <v>491</v>
      </c>
      <c r="E833" s="33">
        <v>44011.837500000001</v>
      </c>
      <c r="F833" s="56">
        <f>EDATE(E833, 10)</f>
        <v>44315</v>
      </c>
      <c r="G833" s="15" t="s">
        <v>3948</v>
      </c>
      <c r="H833" s="59">
        <v>1395000</v>
      </c>
      <c r="I833" s="16" t="str">
        <f>TEXT(E833,"yyyy-mm-ddThh:MM:ss")</f>
        <v>2020-06-29T20:06:00</v>
      </c>
      <c r="J833" s="55" t="str">
        <f>TEXT(F833,"yyyy-mm-ddThh:MM:ss")</f>
        <v>2021-04-29T00:00:00</v>
      </c>
      <c r="K833" s="66">
        <f t="shared" si="13"/>
        <v>1395000</v>
      </c>
      <c r="L833" s="20" t="s">
        <v>3939</v>
      </c>
      <c r="M833" s="12">
        <v>44011.837500000001</v>
      </c>
      <c r="N833" s="64" t="s">
        <v>2876</v>
      </c>
      <c r="O833" s="30" t="s">
        <v>2935</v>
      </c>
      <c r="P833" s="30">
        <f>H833*80%</f>
        <v>1116000</v>
      </c>
      <c r="Q833" t="s">
        <v>2981</v>
      </c>
      <c r="R833" t="s">
        <v>2982</v>
      </c>
      <c r="S833">
        <v>5</v>
      </c>
      <c r="T833">
        <v>3</v>
      </c>
      <c r="U833">
        <v>2</v>
      </c>
      <c r="V833">
        <v>1</v>
      </c>
      <c r="W833">
        <v>0.5</v>
      </c>
      <c r="X833">
        <v>300000000</v>
      </c>
      <c r="Y833">
        <v>50000</v>
      </c>
      <c r="Z833">
        <v>500000</v>
      </c>
      <c r="AA833">
        <v>20000000</v>
      </c>
      <c r="AB833">
        <v>25</v>
      </c>
      <c r="AC833">
        <v>80</v>
      </c>
      <c r="AD833">
        <v>6</v>
      </c>
      <c r="AE833">
        <v>0.2</v>
      </c>
      <c r="AF833">
        <v>0.5</v>
      </c>
      <c r="AG833">
        <v>2</v>
      </c>
      <c r="AH833">
        <v>1</v>
      </c>
      <c r="AI833">
        <v>0.5</v>
      </c>
      <c r="AJ833">
        <v>0.5</v>
      </c>
      <c r="AK833">
        <v>0.5</v>
      </c>
      <c r="AL833">
        <v>6</v>
      </c>
      <c r="AM833">
        <v>4.5</v>
      </c>
      <c r="AN833">
        <v>1.5</v>
      </c>
      <c r="AO833" t="s">
        <v>2983</v>
      </c>
      <c r="AP833" t="s">
        <v>2984</v>
      </c>
      <c r="AQ833" t="s">
        <v>3323</v>
      </c>
      <c r="AR833" t="s">
        <v>2986</v>
      </c>
      <c r="AS833" t="s">
        <v>2987</v>
      </c>
      <c r="AT833" t="s">
        <v>2988</v>
      </c>
      <c r="AU833">
        <v>70</v>
      </c>
      <c r="AV833">
        <v>80</v>
      </c>
      <c r="AW833">
        <v>20000000</v>
      </c>
      <c r="AX833">
        <v>3</v>
      </c>
      <c r="AY833">
        <v>1</v>
      </c>
      <c r="AZ833">
        <v>0.5</v>
      </c>
      <c r="BA833">
        <v>0.3</v>
      </c>
      <c r="BB833">
        <v>0.2</v>
      </c>
      <c r="BC833">
        <v>300000000</v>
      </c>
      <c r="BD833">
        <v>0.2</v>
      </c>
      <c r="BE833">
        <v>0.5</v>
      </c>
      <c r="BF833">
        <v>0.2</v>
      </c>
      <c r="BG833">
        <v>0.5</v>
      </c>
    </row>
    <row r="834" spans="1:59" ht="24.75" thickBot="1" x14ac:dyDescent="0.3">
      <c r="A834" s="10" t="s">
        <v>486</v>
      </c>
      <c r="B834" s="11" t="s">
        <v>1800</v>
      </c>
      <c r="C834" s="10" t="s">
        <v>487</v>
      </c>
      <c r="D834" s="10" t="s">
        <v>487</v>
      </c>
      <c r="E834" s="33">
        <v>44011.879166666666</v>
      </c>
      <c r="F834" s="56">
        <f>EDATE(E834, 10)</f>
        <v>44315</v>
      </c>
      <c r="G834" s="15" t="s">
        <v>3948</v>
      </c>
      <c r="H834" s="59">
        <v>525000</v>
      </c>
      <c r="I834" s="16" t="str">
        <f>TEXT(E834,"yyyy-mm-ddThh:MM:ss")</f>
        <v>2020-06-29T21:06:00</v>
      </c>
      <c r="J834" s="55" t="str">
        <f>TEXT(F834,"yyyy-mm-ddThh:MM:ss")</f>
        <v>2021-04-29T00:00:00</v>
      </c>
      <c r="K834" s="66">
        <f t="shared" si="13"/>
        <v>525000</v>
      </c>
      <c r="L834" s="20" t="s">
        <v>3939</v>
      </c>
      <c r="M834" s="12">
        <v>44011.879166666666</v>
      </c>
      <c r="N834" s="64" t="s">
        <v>2876</v>
      </c>
      <c r="O834" s="30" t="s">
        <v>2935</v>
      </c>
      <c r="P834" s="30">
        <f>H834*80%</f>
        <v>420000</v>
      </c>
      <c r="Q834" t="s">
        <v>2981</v>
      </c>
      <c r="R834" t="s">
        <v>2982</v>
      </c>
      <c r="S834">
        <v>5</v>
      </c>
      <c r="T834">
        <v>3</v>
      </c>
      <c r="U834">
        <v>2</v>
      </c>
      <c r="V834">
        <v>1</v>
      </c>
      <c r="W834">
        <v>0.5</v>
      </c>
      <c r="X834">
        <v>300000000</v>
      </c>
      <c r="Y834">
        <v>50000</v>
      </c>
      <c r="Z834">
        <v>500000</v>
      </c>
      <c r="AA834">
        <v>20000000</v>
      </c>
      <c r="AB834">
        <v>25</v>
      </c>
      <c r="AC834">
        <v>80</v>
      </c>
      <c r="AD834">
        <v>6</v>
      </c>
      <c r="AE834">
        <v>0.2</v>
      </c>
      <c r="AF834">
        <v>0.5</v>
      </c>
      <c r="AG834">
        <v>2</v>
      </c>
      <c r="AH834">
        <v>1</v>
      </c>
      <c r="AI834">
        <v>0.5</v>
      </c>
      <c r="AJ834">
        <v>0.5</v>
      </c>
      <c r="AK834">
        <v>0.5</v>
      </c>
      <c r="AL834">
        <v>6</v>
      </c>
      <c r="AM834">
        <v>4.5</v>
      </c>
      <c r="AN834">
        <v>1.5</v>
      </c>
      <c r="AO834" t="s">
        <v>2983</v>
      </c>
      <c r="AP834" t="s">
        <v>2984</v>
      </c>
      <c r="AQ834" t="s">
        <v>3654</v>
      </c>
      <c r="AR834" t="s">
        <v>2986</v>
      </c>
      <c r="AS834" t="s">
        <v>2987</v>
      </c>
      <c r="AT834" t="s">
        <v>2988</v>
      </c>
      <c r="AU834">
        <v>70</v>
      </c>
      <c r="AV834">
        <v>80</v>
      </c>
      <c r="AW834">
        <v>20000000</v>
      </c>
      <c r="AX834">
        <v>3</v>
      </c>
      <c r="AY834">
        <v>1</v>
      </c>
      <c r="AZ834">
        <v>0.5</v>
      </c>
      <c r="BA834">
        <v>0.3</v>
      </c>
      <c r="BB834">
        <v>0.2</v>
      </c>
      <c r="BC834">
        <v>300000000</v>
      </c>
      <c r="BD834">
        <v>0.2</v>
      </c>
      <c r="BE834">
        <v>0.5</v>
      </c>
      <c r="BF834">
        <v>0.2</v>
      </c>
      <c r="BG834">
        <v>0.5</v>
      </c>
    </row>
    <row r="835" spans="1:59" ht="24.75" thickBot="1" x14ac:dyDescent="0.3">
      <c r="A835" s="10" t="s">
        <v>480</v>
      </c>
      <c r="B835" s="11" t="s">
        <v>1800</v>
      </c>
      <c r="C835" s="10" t="s">
        <v>481</v>
      </c>
      <c r="D835" s="10" t="s">
        <v>481</v>
      </c>
      <c r="E835" s="33">
        <v>44012.54583333333</v>
      </c>
      <c r="F835" s="56">
        <f>EDATE(E835, 10)</f>
        <v>44316</v>
      </c>
      <c r="G835" s="15" t="s">
        <v>3948</v>
      </c>
      <c r="H835" s="59">
        <v>733000</v>
      </c>
      <c r="I835" s="16" t="str">
        <f>TEXT(E835,"yyyy-mm-ddThh:MM:ss")</f>
        <v>2020-06-30T13:06:00</v>
      </c>
      <c r="J835" s="55" t="str">
        <f>TEXT(F835,"yyyy-mm-ddThh:MM:ss")</f>
        <v>2021-04-30T00:00:00</v>
      </c>
      <c r="K835" s="66">
        <f t="shared" si="13"/>
        <v>733000</v>
      </c>
      <c r="L835" s="20" t="s">
        <v>3939</v>
      </c>
      <c r="M835" s="12">
        <v>44012.879166666666</v>
      </c>
      <c r="N835" s="64" t="s">
        <v>2876</v>
      </c>
      <c r="O835" s="30" t="s">
        <v>2935</v>
      </c>
      <c r="P835" s="30">
        <f>H835*80%</f>
        <v>586400</v>
      </c>
      <c r="Q835" t="s">
        <v>2981</v>
      </c>
      <c r="R835" t="s">
        <v>2982</v>
      </c>
      <c r="S835">
        <v>5</v>
      </c>
      <c r="T835">
        <v>3</v>
      </c>
      <c r="U835">
        <v>2</v>
      </c>
      <c r="V835">
        <v>1</v>
      </c>
      <c r="W835">
        <v>0.5</v>
      </c>
      <c r="X835">
        <v>300000000</v>
      </c>
      <c r="Y835">
        <v>50000</v>
      </c>
      <c r="Z835">
        <v>500000</v>
      </c>
      <c r="AA835">
        <v>20000000</v>
      </c>
      <c r="AB835">
        <v>25</v>
      </c>
      <c r="AC835">
        <v>80</v>
      </c>
      <c r="AD835">
        <v>6</v>
      </c>
      <c r="AE835">
        <v>0.2</v>
      </c>
      <c r="AF835">
        <v>0.5</v>
      </c>
      <c r="AG835">
        <v>2</v>
      </c>
      <c r="AH835">
        <v>1</v>
      </c>
      <c r="AI835">
        <v>0.5</v>
      </c>
      <c r="AJ835">
        <v>0.5</v>
      </c>
      <c r="AK835">
        <v>0.5</v>
      </c>
      <c r="AL835">
        <v>6</v>
      </c>
      <c r="AM835">
        <v>4.5</v>
      </c>
      <c r="AN835">
        <v>1.5</v>
      </c>
      <c r="AO835" t="s">
        <v>2983</v>
      </c>
      <c r="AP835" t="s">
        <v>2984</v>
      </c>
      <c r="AQ835" t="s">
        <v>3467</v>
      </c>
      <c r="AR835" t="s">
        <v>2986</v>
      </c>
      <c r="AS835" t="s">
        <v>2987</v>
      </c>
      <c r="AT835" t="s">
        <v>2988</v>
      </c>
      <c r="AU835">
        <v>70</v>
      </c>
      <c r="AV835">
        <v>80</v>
      </c>
      <c r="AW835">
        <v>20000000</v>
      </c>
      <c r="AX835">
        <v>3</v>
      </c>
      <c r="AY835">
        <v>1</v>
      </c>
      <c r="AZ835">
        <v>0.5</v>
      </c>
      <c r="BA835">
        <v>0.3</v>
      </c>
      <c r="BB835">
        <v>0.2</v>
      </c>
      <c r="BC835">
        <v>300000000</v>
      </c>
      <c r="BD835">
        <v>0.2</v>
      </c>
      <c r="BE835">
        <v>0.5</v>
      </c>
      <c r="BF835">
        <v>0.2</v>
      </c>
      <c r="BG835">
        <v>0.5</v>
      </c>
    </row>
    <row r="836" spans="1:59" ht="24.75" thickBot="1" x14ac:dyDescent="0.3">
      <c r="A836" s="10" t="s">
        <v>473</v>
      </c>
      <c r="B836" s="11" t="s">
        <v>1800</v>
      </c>
      <c r="C836" s="10" t="s">
        <v>474</v>
      </c>
      <c r="D836" s="10" t="s">
        <v>474</v>
      </c>
      <c r="E836" s="33">
        <v>44012.54583333333</v>
      </c>
      <c r="F836" s="56">
        <f>EDATE(E836, 10)</f>
        <v>44316</v>
      </c>
      <c r="G836" s="15" t="s">
        <v>3948</v>
      </c>
      <c r="H836" s="59">
        <v>563000</v>
      </c>
      <c r="I836" s="16" t="str">
        <f>TEXT(E836,"yyyy-mm-ddThh:MM:ss")</f>
        <v>2020-06-30T13:06:00</v>
      </c>
      <c r="J836" s="55" t="str">
        <f>TEXT(F836,"yyyy-mm-ddThh:MM:ss")</f>
        <v>2021-04-30T00:00:00</v>
      </c>
      <c r="K836" s="66">
        <f t="shared" si="13"/>
        <v>563000</v>
      </c>
      <c r="L836" s="20" t="s">
        <v>3939</v>
      </c>
      <c r="M836" s="12">
        <v>44012.879166666666</v>
      </c>
      <c r="N836" s="64" t="s">
        <v>2876</v>
      </c>
      <c r="O836" s="30" t="s">
        <v>2935</v>
      </c>
      <c r="P836" s="30">
        <f>H836*80%</f>
        <v>450400</v>
      </c>
      <c r="Q836" t="s">
        <v>2981</v>
      </c>
      <c r="R836" t="s">
        <v>2982</v>
      </c>
      <c r="S836">
        <v>5</v>
      </c>
      <c r="T836">
        <v>3</v>
      </c>
      <c r="U836">
        <v>2</v>
      </c>
      <c r="V836">
        <v>1</v>
      </c>
      <c r="W836">
        <v>0.5</v>
      </c>
      <c r="X836">
        <v>300000000</v>
      </c>
      <c r="Y836">
        <v>50000</v>
      </c>
      <c r="Z836">
        <v>500000</v>
      </c>
      <c r="AA836">
        <v>20000000</v>
      </c>
      <c r="AB836">
        <v>25</v>
      </c>
      <c r="AC836">
        <v>80</v>
      </c>
      <c r="AD836">
        <v>6</v>
      </c>
      <c r="AE836">
        <v>0.2</v>
      </c>
      <c r="AF836">
        <v>0.5</v>
      </c>
      <c r="AG836">
        <v>2</v>
      </c>
      <c r="AH836">
        <v>1</v>
      </c>
      <c r="AI836">
        <v>0.5</v>
      </c>
      <c r="AJ836">
        <v>0.5</v>
      </c>
      <c r="AK836">
        <v>0.5</v>
      </c>
      <c r="AL836">
        <v>6</v>
      </c>
      <c r="AM836">
        <v>4.5</v>
      </c>
      <c r="AN836">
        <v>1.5</v>
      </c>
      <c r="AO836" t="s">
        <v>2983</v>
      </c>
      <c r="AP836" t="s">
        <v>2984</v>
      </c>
      <c r="AQ836" t="s">
        <v>3574</v>
      </c>
      <c r="AR836" t="s">
        <v>2986</v>
      </c>
      <c r="AS836" t="s">
        <v>2987</v>
      </c>
      <c r="AT836" t="s">
        <v>2988</v>
      </c>
      <c r="AU836">
        <v>70</v>
      </c>
      <c r="AV836">
        <v>80</v>
      </c>
      <c r="AW836">
        <v>20000000</v>
      </c>
      <c r="AX836">
        <v>3</v>
      </c>
      <c r="AY836">
        <v>1</v>
      </c>
      <c r="AZ836">
        <v>0.5</v>
      </c>
      <c r="BA836">
        <v>0.3</v>
      </c>
      <c r="BB836">
        <v>0.2</v>
      </c>
      <c r="BC836">
        <v>300000000</v>
      </c>
      <c r="BD836">
        <v>0.2</v>
      </c>
      <c r="BE836">
        <v>0.5</v>
      </c>
      <c r="BF836">
        <v>0.2</v>
      </c>
      <c r="BG836">
        <v>0.5</v>
      </c>
    </row>
    <row r="837" spans="1:59" ht="24.75" thickBot="1" x14ac:dyDescent="0.3">
      <c r="A837" s="10" t="s">
        <v>477</v>
      </c>
      <c r="B837" s="11" t="s">
        <v>1800</v>
      </c>
      <c r="C837" s="10" t="s">
        <v>478</v>
      </c>
      <c r="D837" s="10" t="s">
        <v>478</v>
      </c>
      <c r="E837" s="33">
        <v>44012.54583333333</v>
      </c>
      <c r="F837" s="56">
        <f>EDATE(E837, 10)</f>
        <v>44316</v>
      </c>
      <c r="G837" s="15" t="s">
        <v>3948</v>
      </c>
      <c r="H837" s="59">
        <v>550000</v>
      </c>
      <c r="I837" s="16" t="str">
        <f>TEXT(E837,"yyyy-mm-ddThh:MM:ss")</f>
        <v>2020-06-30T13:06:00</v>
      </c>
      <c r="J837" s="55" t="str">
        <f>TEXT(F837,"yyyy-mm-ddThh:MM:ss")</f>
        <v>2021-04-30T00:00:00</v>
      </c>
      <c r="K837" s="66">
        <f t="shared" si="13"/>
        <v>550000</v>
      </c>
      <c r="L837" s="20" t="s">
        <v>3939</v>
      </c>
      <c r="M837" s="12">
        <v>44012.879166666666</v>
      </c>
      <c r="N837" s="64" t="s">
        <v>2876</v>
      </c>
      <c r="O837" s="30" t="s">
        <v>2935</v>
      </c>
      <c r="P837" s="30">
        <f>H837*80%</f>
        <v>440000</v>
      </c>
      <c r="Q837" t="s">
        <v>2981</v>
      </c>
      <c r="R837" t="s">
        <v>2982</v>
      </c>
      <c r="S837">
        <v>5</v>
      </c>
      <c r="T837">
        <v>3</v>
      </c>
      <c r="U837">
        <v>2</v>
      </c>
      <c r="V837">
        <v>1</v>
      </c>
      <c r="W837">
        <v>0.5</v>
      </c>
      <c r="X837">
        <v>300000000</v>
      </c>
      <c r="Y837">
        <v>50000</v>
      </c>
      <c r="Z837">
        <v>500000</v>
      </c>
      <c r="AA837">
        <v>20000000</v>
      </c>
      <c r="AB837">
        <v>25</v>
      </c>
      <c r="AC837">
        <v>80</v>
      </c>
      <c r="AD837">
        <v>6</v>
      </c>
      <c r="AE837">
        <v>0.2</v>
      </c>
      <c r="AF837">
        <v>0.5</v>
      </c>
      <c r="AG837">
        <v>2</v>
      </c>
      <c r="AH837">
        <v>1</v>
      </c>
      <c r="AI837">
        <v>0.5</v>
      </c>
      <c r="AJ837">
        <v>0.5</v>
      </c>
      <c r="AK837">
        <v>0.5</v>
      </c>
      <c r="AL837">
        <v>6</v>
      </c>
      <c r="AM837">
        <v>4.5</v>
      </c>
      <c r="AN837">
        <v>1.5</v>
      </c>
      <c r="AO837" t="s">
        <v>2983</v>
      </c>
      <c r="AP837" t="s">
        <v>2984</v>
      </c>
      <c r="AQ837" t="s">
        <v>3595</v>
      </c>
      <c r="AR837" t="s">
        <v>2986</v>
      </c>
      <c r="AS837" t="s">
        <v>2987</v>
      </c>
      <c r="AT837" t="s">
        <v>2988</v>
      </c>
      <c r="AU837">
        <v>70</v>
      </c>
      <c r="AV837">
        <v>80</v>
      </c>
      <c r="AW837">
        <v>20000000</v>
      </c>
      <c r="AX837">
        <v>3</v>
      </c>
      <c r="AY837">
        <v>1</v>
      </c>
      <c r="AZ837">
        <v>0.5</v>
      </c>
      <c r="BA837">
        <v>0.3</v>
      </c>
      <c r="BB837">
        <v>0.2</v>
      </c>
      <c r="BC837">
        <v>300000000</v>
      </c>
      <c r="BD837">
        <v>0.2</v>
      </c>
      <c r="BE837">
        <v>0.5</v>
      </c>
      <c r="BF837">
        <v>0.2</v>
      </c>
      <c r="BG837">
        <v>0.5</v>
      </c>
    </row>
    <row r="838" spans="1:59" ht="24.75" thickBot="1" x14ac:dyDescent="0.3">
      <c r="A838" s="10" t="s">
        <v>483</v>
      </c>
      <c r="B838" s="11" t="s">
        <v>1800</v>
      </c>
      <c r="C838" s="10" t="s">
        <v>484</v>
      </c>
      <c r="D838" s="10" t="s">
        <v>484</v>
      </c>
      <c r="E838" s="33">
        <v>44012.54583333333</v>
      </c>
      <c r="F838" s="56">
        <f>EDATE(E838, 10)</f>
        <v>44316</v>
      </c>
      <c r="G838" s="15" t="s">
        <v>3948</v>
      </c>
      <c r="H838" s="59">
        <v>516000</v>
      </c>
      <c r="I838" s="16" t="str">
        <f>TEXT(E838,"yyyy-mm-ddThh:MM:ss")</f>
        <v>2020-06-30T13:06:00</v>
      </c>
      <c r="J838" s="55" t="str">
        <f>TEXT(F838,"yyyy-mm-ddThh:MM:ss")</f>
        <v>2021-04-30T00:00:00</v>
      </c>
      <c r="K838" s="66">
        <f t="shared" si="13"/>
        <v>516000</v>
      </c>
      <c r="L838" s="20" t="s">
        <v>3939</v>
      </c>
      <c r="M838" s="12">
        <v>44012.879166666666</v>
      </c>
      <c r="N838" s="64" t="s">
        <v>2876</v>
      </c>
      <c r="O838" s="30" t="s">
        <v>2935</v>
      </c>
      <c r="P838" s="30">
        <f>H838*80%</f>
        <v>412800</v>
      </c>
      <c r="Q838" t="s">
        <v>2981</v>
      </c>
      <c r="R838" t="s">
        <v>2982</v>
      </c>
      <c r="S838">
        <v>5</v>
      </c>
      <c r="T838">
        <v>3</v>
      </c>
      <c r="U838">
        <v>2</v>
      </c>
      <c r="V838">
        <v>1</v>
      </c>
      <c r="W838">
        <v>0.5</v>
      </c>
      <c r="X838">
        <v>300000000</v>
      </c>
      <c r="Y838">
        <v>50000</v>
      </c>
      <c r="Z838">
        <v>500000</v>
      </c>
      <c r="AA838">
        <v>20000000</v>
      </c>
      <c r="AB838">
        <v>25</v>
      </c>
      <c r="AC838">
        <v>80</v>
      </c>
      <c r="AD838">
        <v>6</v>
      </c>
      <c r="AE838">
        <v>0.2</v>
      </c>
      <c r="AF838">
        <v>0.5</v>
      </c>
      <c r="AG838">
        <v>2</v>
      </c>
      <c r="AH838">
        <v>1</v>
      </c>
      <c r="AI838">
        <v>0.5</v>
      </c>
      <c r="AJ838">
        <v>0.5</v>
      </c>
      <c r="AK838">
        <v>0.5</v>
      </c>
      <c r="AL838">
        <v>6</v>
      </c>
      <c r="AM838">
        <v>4.5</v>
      </c>
      <c r="AN838">
        <v>1.5</v>
      </c>
      <c r="AO838" t="s">
        <v>2983</v>
      </c>
      <c r="AP838" t="s">
        <v>2984</v>
      </c>
      <c r="AQ838" t="s">
        <v>3688</v>
      </c>
      <c r="AR838" t="s">
        <v>2986</v>
      </c>
      <c r="AS838" t="s">
        <v>2987</v>
      </c>
      <c r="AT838" t="s">
        <v>2988</v>
      </c>
      <c r="AU838">
        <v>70</v>
      </c>
      <c r="AV838">
        <v>80</v>
      </c>
      <c r="AW838">
        <v>20000000</v>
      </c>
      <c r="AX838">
        <v>3</v>
      </c>
      <c r="AY838">
        <v>1</v>
      </c>
      <c r="AZ838">
        <v>0.5</v>
      </c>
      <c r="BA838">
        <v>0.3</v>
      </c>
      <c r="BB838">
        <v>0.2</v>
      </c>
      <c r="BC838">
        <v>300000000</v>
      </c>
      <c r="BD838">
        <v>0.2</v>
      </c>
      <c r="BE838">
        <v>0.5</v>
      </c>
      <c r="BF838">
        <v>0.2</v>
      </c>
      <c r="BG838">
        <v>0.5</v>
      </c>
    </row>
    <row r="839" spans="1:59" ht="24.75" thickBot="1" x14ac:dyDescent="0.3">
      <c r="A839" s="10" t="s">
        <v>470</v>
      </c>
      <c r="B839" s="11" t="s">
        <v>1800</v>
      </c>
      <c r="C839" s="10" t="s">
        <v>471</v>
      </c>
      <c r="D839" s="10" t="s">
        <v>471</v>
      </c>
      <c r="E839" s="33">
        <v>44012.587500000001</v>
      </c>
      <c r="F839" s="56">
        <f>EDATE(E839, 10)</f>
        <v>44316</v>
      </c>
      <c r="G839" s="15" t="s">
        <v>3948</v>
      </c>
      <c r="H839" s="59">
        <v>525000</v>
      </c>
      <c r="I839" s="16" t="str">
        <f>TEXT(E839,"yyyy-mm-ddThh:MM:ss")</f>
        <v>2020-06-30T14:06:00</v>
      </c>
      <c r="J839" s="55" t="str">
        <f>TEXT(F839,"yyyy-mm-ddThh:MM:ss")</f>
        <v>2021-04-30T00:00:00</v>
      </c>
      <c r="K839" s="66">
        <f t="shared" si="13"/>
        <v>525000</v>
      </c>
      <c r="L839" s="20" t="s">
        <v>3939</v>
      </c>
      <c r="M839" s="12">
        <v>44012.879166666666</v>
      </c>
      <c r="N839" s="64" t="s">
        <v>2876</v>
      </c>
      <c r="O839" s="30" t="s">
        <v>2935</v>
      </c>
      <c r="P839" s="30">
        <f>H839*80%</f>
        <v>420000</v>
      </c>
      <c r="Q839" t="s">
        <v>2981</v>
      </c>
      <c r="R839" t="s">
        <v>2982</v>
      </c>
      <c r="S839">
        <v>5</v>
      </c>
      <c r="T839">
        <v>3</v>
      </c>
      <c r="U839">
        <v>2</v>
      </c>
      <c r="V839">
        <v>1</v>
      </c>
      <c r="W839">
        <v>0.5</v>
      </c>
      <c r="X839">
        <v>300000000</v>
      </c>
      <c r="Y839">
        <v>50000</v>
      </c>
      <c r="Z839">
        <v>500000</v>
      </c>
      <c r="AA839">
        <v>20000000</v>
      </c>
      <c r="AB839">
        <v>25</v>
      </c>
      <c r="AC839">
        <v>80</v>
      </c>
      <c r="AD839">
        <v>6</v>
      </c>
      <c r="AE839">
        <v>0.2</v>
      </c>
      <c r="AF839">
        <v>0.5</v>
      </c>
      <c r="AG839">
        <v>2</v>
      </c>
      <c r="AH839">
        <v>1</v>
      </c>
      <c r="AI839">
        <v>0.5</v>
      </c>
      <c r="AJ839">
        <v>0.5</v>
      </c>
      <c r="AK839">
        <v>0.5</v>
      </c>
      <c r="AL839">
        <v>6</v>
      </c>
      <c r="AM839">
        <v>4.5</v>
      </c>
      <c r="AN839">
        <v>1.5</v>
      </c>
      <c r="AO839" t="s">
        <v>2983</v>
      </c>
      <c r="AP839" t="s">
        <v>2984</v>
      </c>
      <c r="AQ839" t="s">
        <v>3653</v>
      </c>
      <c r="AR839" t="s">
        <v>2986</v>
      </c>
      <c r="AS839" t="s">
        <v>2987</v>
      </c>
      <c r="AT839" t="s">
        <v>2988</v>
      </c>
      <c r="AU839">
        <v>70</v>
      </c>
      <c r="AV839">
        <v>80</v>
      </c>
      <c r="AW839">
        <v>20000000</v>
      </c>
      <c r="AX839">
        <v>3</v>
      </c>
      <c r="AY839">
        <v>1</v>
      </c>
      <c r="AZ839">
        <v>0.5</v>
      </c>
      <c r="BA839">
        <v>0.3</v>
      </c>
      <c r="BB839">
        <v>0.2</v>
      </c>
      <c r="BC839">
        <v>300000000</v>
      </c>
      <c r="BD839">
        <v>0.2</v>
      </c>
      <c r="BE839">
        <v>0.5</v>
      </c>
      <c r="BF839">
        <v>0.2</v>
      </c>
      <c r="BG839">
        <v>0.5</v>
      </c>
    </row>
    <row r="840" spans="1:59" ht="24.75" thickBot="1" x14ac:dyDescent="0.3">
      <c r="A840" s="10" t="s">
        <v>469</v>
      </c>
      <c r="B840" s="11" t="s">
        <v>1800</v>
      </c>
      <c r="C840" s="10" t="s">
        <v>191</v>
      </c>
      <c r="D840" s="10" t="s">
        <v>191</v>
      </c>
      <c r="E840" s="33">
        <v>44012.629166666666</v>
      </c>
      <c r="F840" s="56">
        <f>EDATE(E840, 10)</f>
        <v>44316</v>
      </c>
      <c r="G840" s="15" t="s">
        <v>3948</v>
      </c>
      <c r="H840" s="59">
        <v>3425000</v>
      </c>
      <c r="I840" s="16" t="str">
        <f>TEXT(E840,"yyyy-mm-ddThh:MM:ss")</f>
        <v>2020-06-30T15:06:00</v>
      </c>
      <c r="J840" s="55" t="str">
        <f>TEXT(F840,"yyyy-mm-ddThh:MM:ss")</f>
        <v>2021-04-30T00:00:00</v>
      </c>
      <c r="K840" s="66">
        <f t="shared" si="13"/>
        <v>3425000</v>
      </c>
      <c r="L840" s="20" t="s">
        <v>3939</v>
      </c>
      <c r="M840" s="12">
        <v>44013.879861111112</v>
      </c>
      <c r="N840" s="64" t="s">
        <v>2876</v>
      </c>
      <c r="O840" s="30" t="s">
        <v>2935</v>
      </c>
      <c r="P840" s="30">
        <f>H840*80%</f>
        <v>2740000</v>
      </c>
      <c r="Q840" t="s">
        <v>2981</v>
      </c>
      <c r="R840" t="s">
        <v>2982</v>
      </c>
      <c r="S840">
        <v>5</v>
      </c>
      <c r="T840">
        <v>3</v>
      </c>
      <c r="U840">
        <v>2</v>
      </c>
      <c r="V840">
        <v>1</v>
      </c>
      <c r="W840">
        <v>0.5</v>
      </c>
      <c r="X840">
        <v>300000000</v>
      </c>
      <c r="Y840">
        <v>50000</v>
      </c>
      <c r="Z840">
        <v>500000</v>
      </c>
      <c r="AA840">
        <v>20000000</v>
      </c>
      <c r="AB840">
        <v>25</v>
      </c>
      <c r="AC840">
        <v>80</v>
      </c>
      <c r="AD840">
        <v>6</v>
      </c>
      <c r="AE840">
        <v>0.2</v>
      </c>
      <c r="AF840">
        <v>0.5</v>
      </c>
      <c r="AG840">
        <v>2</v>
      </c>
      <c r="AH840">
        <v>1</v>
      </c>
      <c r="AI840">
        <v>0.5</v>
      </c>
      <c r="AJ840">
        <v>0.5</v>
      </c>
      <c r="AK840">
        <v>0.5</v>
      </c>
      <c r="AL840">
        <v>6</v>
      </c>
      <c r="AM840">
        <v>4.5</v>
      </c>
      <c r="AN840">
        <v>1.5</v>
      </c>
      <c r="AO840" t="s">
        <v>2983</v>
      </c>
      <c r="AP840" t="s">
        <v>2984</v>
      </c>
      <c r="AQ840" t="s">
        <v>3240</v>
      </c>
      <c r="AR840" t="s">
        <v>2986</v>
      </c>
      <c r="AS840" t="s">
        <v>2987</v>
      </c>
      <c r="AT840" t="s">
        <v>2988</v>
      </c>
      <c r="AU840">
        <v>70</v>
      </c>
      <c r="AV840">
        <v>80</v>
      </c>
      <c r="AW840">
        <v>20000000</v>
      </c>
      <c r="AX840">
        <v>3</v>
      </c>
      <c r="AY840">
        <v>1</v>
      </c>
      <c r="AZ840">
        <v>0.5</v>
      </c>
      <c r="BA840">
        <v>0.3</v>
      </c>
      <c r="BB840">
        <v>0.2</v>
      </c>
      <c r="BC840">
        <v>300000000</v>
      </c>
      <c r="BD840">
        <v>0.2</v>
      </c>
      <c r="BE840">
        <v>0.5</v>
      </c>
      <c r="BF840">
        <v>0.2</v>
      </c>
      <c r="BG840">
        <v>0.5</v>
      </c>
    </row>
    <row r="841" spans="1:59" ht="24.75" thickBot="1" x14ac:dyDescent="0.3">
      <c r="A841" s="10" t="s">
        <v>466</v>
      </c>
      <c r="B841" s="11" t="s">
        <v>1800</v>
      </c>
      <c r="C841" s="10" t="s">
        <v>467</v>
      </c>
      <c r="D841" s="10" t="s">
        <v>467</v>
      </c>
      <c r="E841" s="33">
        <v>44012.879166666666</v>
      </c>
      <c r="F841" s="56">
        <f>EDATE(E841, 10)</f>
        <v>44316</v>
      </c>
      <c r="G841" s="15" t="s">
        <v>3948</v>
      </c>
      <c r="H841" s="59">
        <v>3474000</v>
      </c>
      <c r="I841" s="16" t="str">
        <f>TEXT(E841,"yyyy-mm-ddThh:MM:ss")</f>
        <v>2020-06-30T21:06:00</v>
      </c>
      <c r="J841" s="55" t="str">
        <f>TEXT(F841,"yyyy-mm-ddThh:MM:ss")</f>
        <v>2021-04-30T00:00:00</v>
      </c>
      <c r="K841" s="66">
        <f t="shared" si="13"/>
        <v>3474000</v>
      </c>
      <c r="L841" s="20" t="s">
        <v>3939</v>
      </c>
      <c r="M841" s="12">
        <v>44012.879166666666</v>
      </c>
      <c r="N841" s="64" t="s">
        <v>2876</v>
      </c>
      <c r="O841" s="30" t="s">
        <v>2935</v>
      </c>
      <c r="P841" s="30">
        <f>H841*80%</f>
        <v>2779200</v>
      </c>
      <c r="Q841" t="s">
        <v>2981</v>
      </c>
      <c r="R841" t="s">
        <v>2982</v>
      </c>
      <c r="S841">
        <v>5</v>
      </c>
      <c r="T841">
        <v>3</v>
      </c>
      <c r="U841">
        <v>2</v>
      </c>
      <c r="V841">
        <v>1</v>
      </c>
      <c r="W841">
        <v>0.5</v>
      </c>
      <c r="X841">
        <v>300000000</v>
      </c>
      <c r="Y841">
        <v>50000</v>
      </c>
      <c r="Z841">
        <v>500000</v>
      </c>
      <c r="AA841">
        <v>20000000</v>
      </c>
      <c r="AB841">
        <v>25</v>
      </c>
      <c r="AC841">
        <v>80</v>
      </c>
      <c r="AD841">
        <v>6</v>
      </c>
      <c r="AE841">
        <v>0.2</v>
      </c>
      <c r="AF841">
        <v>0.5</v>
      </c>
      <c r="AG841">
        <v>2</v>
      </c>
      <c r="AH841">
        <v>1</v>
      </c>
      <c r="AI841">
        <v>0.5</v>
      </c>
      <c r="AJ841">
        <v>0.5</v>
      </c>
      <c r="AK841">
        <v>0.5</v>
      </c>
      <c r="AL841">
        <v>6</v>
      </c>
      <c r="AM841">
        <v>4.5</v>
      </c>
      <c r="AN841">
        <v>1.5</v>
      </c>
      <c r="AO841" t="s">
        <v>2983</v>
      </c>
      <c r="AP841" t="s">
        <v>2984</v>
      </c>
      <c r="AQ841" t="s">
        <v>3238</v>
      </c>
      <c r="AR841" t="s">
        <v>2986</v>
      </c>
      <c r="AS841" t="s">
        <v>2987</v>
      </c>
      <c r="AT841" t="s">
        <v>2988</v>
      </c>
      <c r="AU841">
        <v>70</v>
      </c>
      <c r="AV841">
        <v>80</v>
      </c>
      <c r="AW841">
        <v>20000000</v>
      </c>
      <c r="AX841">
        <v>3</v>
      </c>
      <c r="AY841">
        <v>1</v>
      </c>
      <c r="AZ841">
        <v>0.5</v>
      </c>
      <c r="BA841">
        <v>0.3</v>
      </c>
      <c r="BB841">
        <v>0.2</v>
      </c>
      <c r="BC841">
        <v>300000000</v>
      </c>
      <c r="BD841">
        <v>0.2</v>
      </c>
      <c r="BE841">
        <v>0.5</v>
      </c>
      <c r="BF841">
        <v>0.2</v>
      </c>
      <c r="BG841">
        <v>0.5</v>
      </c>
    </row>
    <row r="842" spans="1:59" ht="24.75" thickBot="1" x14ac:dyDescent="0.3">
      <c r="A842" s="10" t="s">
        <v>464</v>
      </c>
      <c r="B842" s="11" t="s">
        <v>1800</v>
      </c>
      <c r="C842" s="10" t="s">
        <v>465</v>
      </c>
      <c r="D842" s="10" t="s">
        <v>465</v>
      </c>
      <c r="E842" s="33">
        <v>44013.338194444441</v>
      </c>
      <c r="F842" s="56">
        <f>EDATE(E842, 10)</f>
        <v>44317</v>
      </c>
      <c r="G842" s="15" t="s">
        <v>3948</v>
      </c>
      <c r="H842" s="59">
        <v>500000</v>
      </c>
      <c r="I842" s="16" t="str">
        <f>TEXT(E842,"yyyy-mm-ddThh:MM:ss")</f>
        <v>2020-07-01T08:07:00</v>
      </c>
      <c r="J842" s="55" t="str">
        <f>TEXT(F842,"yyyy-mm-ddThh:MM:ss")</f>
        <v>2021-05-01T00:00:00</v>
      </c>
      <c r="K842" s="66">
        <f t="shared" si="13"/>
        <v>500000</v>
      </c>
      <c r="L842" s="20" t="s">
        <v>3939</v>
      </c>
      <c r="M842" s="12">
        <v>44021.671527777777</v>
      </c>
      <c r="N842" s="64" t="s">
        <v>2876</v>
      </c>
      <c r="O842" s="30" t="s">
        <v>2935</v>
      </c>
      <c r="P842" s="30">
        <f>H842*80%</f>
        <v>400000</v>
      </c>
      <c r="Q842" t="s">
        <v>2981</v>
      </c>
      <c r="R842" t="s">
        <v>2982</v>
      </c>
      <c r="S842">
        <v>5</v>
      </c>
      <c r="T842">
        <v>3</v>
      </c>
      <c r="U842">
        <v>2</v>
      </c>
      <c r="V842">
        <v>1</v>
      </c>
      <c r="W842">
        <v>0.5</v>
      </c>
      <c r="X842">
        <v>300000000</v>
      </c>
      <c r="Y842">
        <v>50000</v>
      </c>
      <c r="Z842">
        <v>500000</v>
      </c>
      <c r="AA842">
        <v>20000000</v>
      </c>
      <c r="AB842">
        <v>25</v>
      </c>
      <c r="AC842">
        <v>80</v>
      </c>
      <c r="AD842">
        <v>6</v>
      </c>
      <c r="AE842">
        <v>0.2</v>
      </c>
      <c r="AF842">
        <v>0.5</v>
      </c>
      <c r="AG842">
        <v>2</v>
      </c>
      <c r="AH842">
        <v>1</v>
      </c>
      <c r="AI842">
        <v>0.5</v>
      </c>
      <c r="AJ842">
        <v>0.5</v>
      </c>
      <c r="AK842">
        <v>0.5</v>
      </c>
      <c r="AL842">
        <v>6</v>
      </c>
      <c r="AM842">
        <v>4.5</v>
      </c>
      <c r="AN842">
        <v>1.5</v>
      </c>
      <c r="AO842" t="s">
        <v>2983</v>
      </c>
      <c r="AP842" t="s">
        <v>2984</v>
      </c>
      <c r="AQ842" t="s">
        <v>3756</v>
      </c>
      <c r="AR842" t="s">
        <v>2986</v>
      </c>
      <c r="AS842" t="s">
        <v>2987</v>
      </c>
      <c r="AT842" t="s">
        <v>2988</v>
      </c>
      <c r="AU842">
        <v>70</v>
      </c>
      <c r="AV842">
        <v>80</v>
      </c>
      <c r="AW842">
        <v>20000000</v>
      </c>
      <c r="AX842">
        <v>3</v>
      </c>
      <c r="AY842">
        <v>1</v>
      </c>
      <c r="AZ842">
        <v>0.5</v>
      </c>
      <c r="BA842">
        <v>0.3</v>
      </c>
      <c r="BB842">
        <v>0.2</v>
      </c>
      <c r="BC842">
        <v>300000000</v>
      </c>
      <c r="BD842">
        <v>0.2</v>
      </c>
      <c r="BE842">
        <v>0.5</v>
      </c>
      <c r="BF842">
        <v>0.2</v>
      </c>
      <c r="BG842">
        <v>0.5</v>
      </c>
    </row>
    <row r="843" spans="1:59" ht="24.75" thickBot="1" x14ac:dyDescent="0.3">
      <c r="A843" s="10" t="s">
        <v>460</v>
      </c>
      <c r="B843" s="11" t="s">
        <v>1800</v>
      </c>
      <c r="C843" s="10" t="s">
        <v>461</v>
      </c>
      <c r="D843" s="10" t="s">
        <v>461</v>
      </c>
      <c r="E843" s="33">
        <v>44013.463194444441</v>
      </c>
      <c r="F843" s="56">
        <f>EDATE(E843, 10)</f>
        <v>44317</v>
      </c>
      <c r="G843" s="15" t="s">
        <v>3948</v>
      </c>
      <c r="H843" s="59">
        <v>1225000</v>
      </c>
      <c r="I843" s="16" t="str">
        <f>TEXT(E843,"yyyy-mm-ddThh:MM:ss")</f>
        <v>2020-07-01T11:07:00</v>
      </c>
      <c r="J843" s="55" t="str">
        <f>TEXT(F843,"yyyy-mm-ddThh:MM:ss")</f>
        <v>2021-05-01T00:00:00</v>
      </c>
      <c r="K843" s="66">
        <f t="shared" si="13"/>
        <v>1225000</v>
      </c>
      <c r="L843" s="20" t="s">
        <v>3939</v>
      </c>
      <c r="M843" s="12">
        <v>44013.463194444441</v>
      </c>
      <c r="N843" s="64" t="s">
        <v>2876</v>
      </c>
      <c r="O843" s="30" t="s">
        <v>2935</v>
      </c>
      <c r="P843" s="30">
        <f>H843*80%</f>
        <v>980000</v>
      </c>
      <c r="Q843" t="s">
        <v>2981</v>
      </c>
      <c r="R843" t="s">
        <v>2982</v>
      </c>
      <c r="S843">
        <v>5</v>
      </c>
      <c r="T843">
        <v>3</v>
      </c>
      <c r="U843">
        <v>2</v>
      </c>
      <c r="V843">
        <v>1</v>
      </c>
      <c r="W843">
        <v>0.5</v>
      </c>
      <c r="X843">
        <v>300000000</v>
      </c>
      <c r="Y843">
        <v>50000</v>
      </c>
      <c r="Z843">
        <v>500000</v>
      </c>
      <c r="AA843">
        <v>20000000</v>
      </c>
      <c r="AB843">
        <v>25</v>
      </c>
      <c r="AC843">
        <v>80</v>
      </c>
      <c r="AD843">
        <v>6</v>
      </c>
      <c r="AE843">
        <v>0.2</v>
      </c>
      <c r="AF843">
        <v>0.5</v>
      </c>
      <c r="AG843">
        <v>2</v>
      </c>
      <c r="AH843">
        <v>1</v>
      </c>
      <c r="AI843">
        <v>0.5</v>
      </c>
      <c r="AJ843">
        <v>0.5</v>
      </c>
      <c r="AK843">
        <v>0.5</v>
      </c>
      <c r="AL843">
        <v>6</v>
      </c>
      <c r="AM843">
        <v>4.5</v>
      </c>
      <c r="AN843">
        <v>1.5</v>
      </c>
      <c r="AO843" t="s">
        <v>2983</v>
      </c>
      <c r="AP843" t="s">
        <v>2984</v>
      </c>
      <c r="AQ843" t="s">
        <v>3340</v>
      </c>
      <c r="AR843" t="s">
        <v>2986</v>
      </c>
      <c r="AS843" t="s">
        <v>2987</v>
      </c>
      <c r="AT843" t="s">
        <v>2988</v>
      </c>
      <c r="AU843">
        <v>70</v>
      </c>
      <c r="AV843">
        <v>80</v>
      </c>
      <c r="AW843">
        <v>20000000</v>
      </c>
      <c r="AX843">
        <v>3</v>
      </c>
      <c r="AY843">
        <v>1</v>
      </c>
      <c r="AZ843">
        <v>0.5</v>
      </c>
      <c r="BA843">
        <v>0.3</v>
      </c>
      <c r="BB843">
        <v>0.2</v>
      </c>
      <c r="BC843">
        <v>300000000</v>
      </c>
      <c r="BD843">
        <v>0.2</v>
      </c>
      <c r="BE843">
        <v>0.5</v>
      </c>
      <c r="BF843">
        <v>0.2</v>
      </c>
      <c r="BG843">
        <v>0.5</v>
      </c>
    </row>
    <row r="844" spans="1:59" ht="24.75" thickBot="1" x14ac:dyDescent="0.3">
      <c r="A844" s="10" t="s">
        <v>457</v>
      </c>
      <c r="B844" s="11" t="s">
        <v>1800</v>
      </c>
      <c r="C844" s="10" t="s">
        <v>458</v>
      </c>
      <c r="D844" s="10" t="s">
        <v>458</v>
      </c>
      <c r="E844" s="33">
        <v>44013.504861111112</v>
      </c>
      <c r="F844" s="56">
        <f>EDATE(E844, 10)</f>
        <v>44317</v>
      </c>
      <c r="G844" s="15" t="s">
        <v>3948</v>
      </c>
      <c r="H844" s="59">
        <v>500000</v>
      </c>
      <c r="I844" s="16" t="str">
        <f>TEXT(E844,"yyyy-mm-ddThh:MM:ss")</f>
        <v>2020-07-01T12:07:00</v>
      </c>
      <c r="J844" s="55" t="str">
        <f>TEXT(F844,"yyyy-mm-ddThh:MM:ss")</f>
        <v>2021-05-01T00:00:00</v>
      </c>
      <c r="K844" s="66">
        <f t="shared" si="13"/>
        <v>500000</v>
      </c>
      <c r="L844" s="20" t="s">
        <v>3939</v>
      </c>
      <c r="M844" s="12">
        <v>44018.588194444441</v>
      </c>
      <c r="N844" s="64" t="s">
        <v>2876</v>
      </c>
      <c r="O844" s="30" t="s">
        <v>2935</v>
      </c>
      <c r="P844" s="30">
        <f>H844*80%</f>
        <v>400000</v>
      </c>
      <c r="Q844" t="s">
        <v>2981</v>
      </c>
      <c r="R844" t="s">
        <v>2982</v>
      </c>
      <c r="S844">
        <v>5</v>
      </c>
      <c r="T844">
        <v>3</v>
      </c>
      <c r="U844">
        <v>2</v>
      </c>
      <c r="V844">
        <v>1</v>
      </c>
      <c r="W844">
        <v>0.5</v>
      </c>
      <c r="X844">
        <v>300000000</v>
      </c>
      <c r="Y844">
        <v>50000</v>
      </c>
      <c r="Z844">
        <v>500000</v>
      </c>
      <c r="AA844">
        <v>20000000</v>
      </c>
      <c r="AB844">
        <v>25</v>
      </c>
      <c r="AC844">
        <v>80</v>
      </c>
      <c r="AD844">
        <v>6</v>
      </c>
      <c r="AE844">
        <v>0.2</v>
      </c>
      <c r="AF844">
        <v>0.5</v>
      </c>
      <c r="AG844">
        <v>2</v>
      </c>
      <c r="AH844">
        <v>1</v>
      </c>
      <c r="AI844">
        <v>0.5</v>
      </c>
      <c r="AJ844">
        <v>0.5</v>
      </c>
      <c r="AK844">
        <v>0.5</v>
      </c>
      <c r="AL844">
        <v>6</v>
      </c>
      <c r="AM844">
        <v>4.5</v>
      </c>
      <c r="AN844">
        <v>1.5</v>
      </c>
      <c r="AO844" t="s">
        <v>2983</v>
      </c>
      <c r="AP844" t="s">
        <v>2984</v>
      </c>
      <c r="AQ844" t="s">
        <v>3755</v>
      </c>
      <c r="AR844" t="s">
        <v>2986</v>
      </c>
      <c r="AS844" t="s">
        <v>2987</v>
      </c>
      <c r="AT844" t="s">
        <v>2988</v>
      </c>
      <c r="AU844">
        <v>70</v>
      </c>
      <c r="AV844">
        <v>80</v>
      </c>
      <c r="AW844">
        <v>20000000</v>
      </c>
      <c r="AX844">
        <v>3</v>
      </c>
      <c r="AY844">
        <v>1</v>
      </c>
      <c r="AZ844">
        <v>0.5</v>
      </c>
      <c r="BA844">
        <v>0.3</v>
      </c>
      <c r="BB844">
        <v>0.2</v>
      </c>
      <c r="BC844">
        <v>300000000</v>
      </c>
      <c r="BD844">
        <v>0.2</v>
      </c>
      <c r="BE844">
        <v>0.5</v>
      </c>
      <c r="BF844">
        <v>0.2</v>
      </c>
      <c r="BG844">
        <v>0.5</v>
      </c>
    </row>
    <row r="845" spans="1:59" ht="24.75" thickBot="1" x14ac:dyDescent="0.3">
      <c r="A845" s="10" t="s">
        <v>453</v>
      </c>
      <c r="B845" s="11" t="s">
        <v>1800</v>
      </c>
      <c r="C845" s="10" t="s">
        <v>454</v>
      </c>
      <c r="D845" s="10" t="s">
        <v>454</v>
      </c>
      <c r="E845" s="33">
        <v>44013.713194444441</v>
      </c>
      <c r="F845" s="56">
        <f>EDATE(E845, 10)</f>
        <v>44317</v>
      </c>
      <c r="G845" s="15" t="s">
        <v>3948</v>
      </c>
      <c r="H845" s="59">
        <v>502000</v>
      </c>
      <c r="I845" s="16" t="str">
        <f>TEXT(E845,"yyyy-mm-ddThh:MM:ss")</f>
        <v>2020-07-01T17:07:00</v>
      </c>
      <c r="J845" s="55" t="str">
        <f>TEXT(F845,"yyyy-mm-ddThh:MM:ss")</f>
        <v>2021-05-01T00:00:00</v>
      </c>
      <c r="K845" s="66">
        <f t="shared" si="13"/>
        <v>502000</v>
      </c>
      <c r="L845" s="20" t="s">
        <v>3939</v>
      </c>
      <c r="M845" s="12">
        <v>44013.713194444441</v>
      </c>
      <c r="N845" s="64" t="s">
        <v>2876</v>
      </c>
      <c r="O845" s="30" t="s">
        <v>2935</v>
      </c>
      <c r="P845" s="30">
        <f>H845*80%</f>
        <v>401600</v>
      </c>
      <c r="Q845" t="s">
        <v>2981</v>
      </c>
      <c r="R845" t="s">
        <v>2982</v>
      </c>
      <c r="S845">
        <v>5</v>
      </c>
      <c r="T845">
        <v>3</v>
      </c>
      <c r="U845">
        <v>2</v>
      </c>
      <c r="V845">
        <v>1</v>
      </c>
      <c r="W845">
        <v>0.5</v>
      </c>
      <c r="X845">
        <v>300000000</v>
      </c>
      <c r="Y845">
        <v>50000</v>
      </c>
      <c r="Z845">
        <v>500000</v>
      </c>
      <c r="AA845">
        <v>20000000</v>
      </c>
      <c r="AB845">
        <v>25</v>
      </c>
      <c r="AC845">
        <v>80</v>
      </c>
      <c r="AD845">
        <v>6</v>
      </c>
      <c r="AE845">
        <v>0.2</v>
      </c>
      <c r="AF845">
        <v>0.5</v>
      </c>
      <c r="AG845">
        <v>2</v>
      </c>
      <c r="AH845">
        <v>1</v>
      </c>
      <c r="AI845">
        <v>0.5</v>
      </c>
      <c r="AJ845">
        <v>0.5</v>
      </c>
      <c r="AK845">
        <v>0.5</v>
      </c>
      <c r="AL845">
        <v>6</v>
      </c>
      <c r="AM845">
        <v>4.5</v>
      </c>
      <c r="AN845">
        <v>1.5</v>
      </c>
      <c r="AO845" t="s">
        <v>2983</v>
      </c>
      <c r="AP845" t="s">
        <v>2984</v>
      </c>
      <c r="AQ845" t="s">
        <v>3731</v>
      </c>
      <c r="AR845" t="s">
        <v>2986</v>
      </c>
      <c r="AS845" t="s">
        <v>2987</v>
      </c>
      <c r="AT845" t="s">
        <v>2988</v>
      </c>
      <c r="AU845">
        <v>70</v>
      </c>
      <c r="AV845">
        <v>80</v>
      </c>
      <c r="AW845">
        <v>20000000</v>
      </c>
      <c r="AX845">
        <v>3</v>
      </c>
      <c r="AY845">
        <v>1</v>
      </c>
      <c r="AZ845">
        <v>0.5</v>
      </c>
      <c r="BA845">
        <v>0.3</v>
      </c>
      <c r="BB845">
        <v>0.2</v>
      </c>
      <c r="BC845">
        <v>300000000</v>
      </c>
      <c r="BD845">
        <v>0.2</v>
      </c>
      <c r="BE845">
        <v>0.5</v>
      </c>
      <c r="BF845">
        <v>0.2</v>
      </c>
      <c r="BG845">
        <v>0.5</v>
      </c>
    </row>
    <row r="846" spans="1:59" ht="24.75" thickBot="1" x14ac:dyDescent="0.3">
      <c r="A846" s="10" t="s">
        <v>449</v>
      </c>
      <c r="B846" s="11" t="s">
        <v>1800</v>
      </c>
      <c r="C846" s="10" t="s">
        <v>450</v>
      </c>
      <c r="D846" s="10" t="s">
        <v>450</v>
      </c>
      <c r="E846" s="33">
        <v>44013.963194444441</v>
      </c>
      <c r="F846" s="56">
        <f>EDATE(E846, 10)</f>
        <v>44317</v>
      </c>
      <c r="G846" s="15" t="s">
        <v>3948</v>
      </c>
      <c r="H846" s="59">
        <v>500000</v>
      </c>
      <c r="I846" s="16" t="str">
        <f>TEXT(E846,"yyyy-mm-ddThh:MM:ss")</f>
        <v>2020-07-01T23:07:00</v>
      </c>
      <c r="J846" s="55" t="str">
        <f>TEXT(F846,"yyyy-mm-ddThh:MM:ss")</f>
        <v>2021-05-01T00:00:00</v>
      </c>
      <c r="K846" s="66">
        <f t="shared" si="13"/>
        <v>500000</v>
      </c>
      <c r="L846" s="20" t="s">
        <v>3939</v>
      </c>
      <c r="M846" s="12">
        <v>44018.588194444441</v>
      </c>
      <c r="N846" s="64" t="s">
        <v>2876</v>
      </c>
      <c r="O846" s="30" t="s">
        <v>2935</v>
      </c>
      <c r="P846" s="30">
        <f>H846*80%</f>
        <v>400000</v>
      </c>
      <c r="Q846" t="s">
        <v>2981</v>
      </c>
      <c r="R846" t="s">
        <v>2982</v>
      </c>
      <c r="S846">
        <v>5</v>
      </c>
      <c r="T846">
        <v>3</v>
      </c>
      <c r="U846">
        <v>2</v>
      </c>
      <c r="V846">
        <v>1</v>
      </c>
      <c r="W846">
        <v>0.5</v>
      </c>
      <c r="X846">
        <v>300000000</v>
      </c>
      <c r="Y846">
        <v>50000</v>
      </c>
      <c r="Z846">
        <v>500000</v>
      </c>
      <c r="AA846">
        <v>20000000</v>
      </c>
      <c r="AB846">
        <v>25</v>
      </c>
      <c r="AC846">
        <v>80</v>
      </c>
      <c r="AD846">
        <v>6</v>
      </c>
      <c r="AE846">
        <v>0.2</v>
      </c>
      <c r="AF846">
        <v>0.5</v>
      </c>
      <c r="AG846">
        <v>2</v>
      </c>
      <c r="AH846">
        <v>1</v>
      </c>
      <c r="AI846">
        <v>0.5</v>
      </c>
      <c r="AJ846">
        <v>0.5</v>
      </c>
      <c r="AK846">
        <v>0.5</v>
      </c>
      <c r="AL846">
        <v>6</v>
      </c>
      <c r="AM846">
        <v>4.5</v>
      </c>
      <c r="AN846">
        <v>1.5</v>
      </c>
      <c r="AO846" t="s">
        <v>2983</v>
      </c>
      <c r="AP846" t="s">
        <v>2984</v>
      </c>
      <c r="AQ846" t="s">
        <v>3754</v>
      </c>
      <c r="AR846" t="s">
        <v>2986</v>
      </c>
      <c r="AS846" t="s">
        <v>2987</v>
      </c>
      <c r="AT846" t="s">
        <v>2988</v>
      </c>
      <c r="AU846">
        <v>70</v>
      </c>
      <c r="AV846">
        <v>80</v>
      </c>
      <c r="AW846">
        <v>20000000</v>
      </c>
      <c r="AX846">
        <v>3</v>
      </c>
      <c r="AY846">
        <v>1</v>
      </c>
      <c r="AZ846">
        <v>0.5</v>
      </c>
      <c r="BA846">
        <v>0.3</v>
      </c>
      <c r="BB846">
        <v>0.2</v>
      </c>
      <c r="BC846">
        <v>300000000</v>
      </c>
      <c r="BD846">
        <v>0.2</v>
      </c>
      <c r="BE846">
        <v>0.5</v>
      </c>
      <c r="BF846">
        <v>0.2</v>
      </c>
      <c r="BG846">
        <v>0.5</v>
      </c>
    </row>
    <row r="847" spans="1:59" ht="24.75" thickBot="1" x14ac:dyDescent="0.3">
      <c r="A847" s="10" t="s">
        <v>446</v>
      </c>
      <c r="B847" s="11" t="s">
        <v>1800</v>
      </c>
      <c r="C847" s="10" t="s">
        <v>447</v>
      </c>
      <c r="D847" s="10" t="s">
        <v>447</v>
      </c>
      <c r="E847" s="33">
        <v>44014.213194444441</v>
      </c>
      <c r="F847" s="56">
        <f>EDATE(E847, 10)</f>
        <v>44318</v>
      </c>
      <c r="G847" s="15" t="s">
        <v>3948</v>
      </c>
      <c r="H847" s="59">
        <v>510000</v>
      </c>
      <c r="I847" s="16" t="str">
        <f>TEXT(E847,"yyyy-mm-ddThh:MM:ss")</f>
        <v>2020-07-02T05:07:00</v>
      </c>
      <c r="J847" s="55" t="str">
        <f>TEXT(F847,"yyyy-mm-ddThh:MM:ss")</f>
        <v>2021-05-02T00:00:00</v>
      </c>
      <c r="K847" s="66">
        <f t="shared" si="13"/>
        <v>510000</v>
      </c>
      <c r="L847" s="20" t="s">
        <v>3939</v>
      </c>
      <c r="M847" s="12">
        <v>44014.504861111112</v>
      </c>
      <c r="N847" s="64" t="s">
        <v>2876</v>
      </c>
      <c r="O847" s="30" t="s">
        <v>2935</v>
      </c>
      <c r="P847" s="30">
        <f>H847*80%</f>
        <v>408000</v>
      </c>
      <c r="Q847" t="s">
        <v>2981</v>
      </c>
      <c r="R847" t="s">
        <v>2982</v>
      </c>
      <c r="S847">
        <v>5</v>
      </c>
      <c r="T847">
        <v>3</v>
      </c>
      <c r="U847">
        <v>2</v>
      </c>
      <c r="V847">
        <v>1</v>
      </c>
      <c r="W847">
        <v>0.5</v>
      </c>
      <c r="X847">
        <v>300000000</v>
      </c>
      <c r="Y847">
        <v>50000</v>
      </c>
      <c r="Z847">
        <v>500000</v>
      </c>
      <c r="AA847">
        <v>20000000</v>
      </c>
      <c r="AB847">
        <v>25</v>
      </c>
      <c r="AC847">
        <v>80</v>
      </c>
      <c r="AD847">
        <v>6</v>
      </c>
      <c r="AE847">
        <v>0.2</v>
      </c>
      <c r="AF847">
        <v>0.5</v>
      </c>
      <c r="AG847">
        <v>2</v>
      </c>
      <c r="AH847">
        <v>1</v>
      </c>
      <c r="AI847">
        <v>0.5</v>
      </c>
      <c r="AJ847">
        <v>0.5</v>
      </c>
      <c r="AK847">
        <v>0.5</v>
      </c>
      <c r="AL847">
        <v>6</v>
      </c>
      <c r="AM847">
        <v>4.5</v>
      </c>
      <c r="AN847">
        <v>1.5</v>
      </c>
      <c r="AO847" t="s">
        <v>2983</v>
      </c>
      <c r="AP847" t="s">
        <v>2984</v>
      </c>
      <c r="AQ847" t="s">
        <v>3707</v>
      </c>
      <c r="AR847" t="s">
        <v>2986</v>
      </c>
      <c r="AS847" t="s">
        <v>2987</v>
      </c>
      <c r="AT847" t="s">
        <v>2988</v>
      </c>
      <c r="AU847">
        <v>70</v>
      </c>
      <c r="AV847">
        <v>80</v>
      </c>
      <c r="AW847">
        <v>20000000</v>
      </c>
      <c r="AX847">
        <v>3</v>
      </c>
      <c r="AY847">
        <v>1</v>
      </c>
      <c r="AZ847">
        <v>0.5</v>
      </c>
      <c r="BA847">
        <v>0.3</v>
      </c>
      <c r="BB847">
        <v>0.2</v>
      </c>
      <c r="BC847">
        <v>300000000</v>
      </c>
      <c r="BD847">
        <v>0.2</v>
      </c>
      <c r="BE847">
        <v>0.5</v>
      </c>
      <c r="BF847">
        <v>0.2</v>
      </c>
      <c r="BG847">
        <v>0.5</v>
      </c>
    </row>
    <row r="848" spans="1:59" ht="24.75" thickBot="1" x14ac:dyDescent="0.3">
      <c r="A848" s="10" t="s">
        <v>436</v>
      </c>
      <c r="B848" s="11" t="s">
        <v>1800</v>
      </c>
      <c r="C848" s="10" t="s">
        <v>437</v>
      </c>
      <c r="D848" s="10" t="s">
        <v>437</v>
      </c>
      <c r="E848" s="33">
        <v>44014.463194444441</v>
      </c>
      <c r="F848" s="56">
        <f>EDATE(E848, 10)</f>
        <v>44318</v>
      </c>
      <c r="G848" s="15" t="s">
        <v>3948</v>
      </c>
      <c r="H848" s="59">
        <v>542000</v>
      </c>
      <c r="I848" s="16" t="str">
        <f>TEXT(E848,"yyyy-mm-ddThh:MM:ss")</f>
        <v>2020-07-02T11:07:00</v>
      </c>
      <c r="J848" s="55" t="str">
        <f>TEXT(F848,"yyyy-mm-ddThh:MM:ss")</f>
        <v>2021-05-02T00:00:00</v>
      </c>
      <c r="K848" s="66">
        <f t="shared" si="13"/>
        <v>542000</v>
      </c>
      <c r="L848" s="20" t="s">
        <v>3939</v>
      </c>
      <c r="M848" s="12">
        <v>44014.463194444441</v>
      </c>
      <c r="N848" s="64" t="s">
        <v>2876</v>
      </c>
      <c r="O848" s="30" t="s">
        <v>2935</v>
      </c>
      <c r="P848" s="30">
        <f>H848*80%</f>
        <v>433600</v>
      </c>
      <c r="Q848" t="s">
        <v>2981</v>
      </c>
      <c r="R848" t="s">
        <v>2982</v>
      </c>
      <c r="S848">
        <v>5</v>
      </c>
      <c r="T848">
        <v>3</v>
      </c>
      <c r="U848">
        <v>2</v>
      </c>
      <c r="V848">
        <v>1</v>
      </c>
      <c r="W848">
        <v>0.5</v>
      </c>
      <c r="X848">
        <v>300000000</v>
      </c>
      <c r="Y848">
        <v>50000</v>
      </c>
      <c r="Z848">
        <v>500000</v>
      </c>
      <c r="AA848">
        <v>20000000</v>
      </c>
      <c r="AB848">
        <v>25</v>
      </c>
      <c r="AC848">
        <v>80</v>
      </c>
      <c r="AD848">
        <v>6</v>
      </c>
      <c r="AE848">
        <v>0.2</v>
      </c>
      <c r="AF848">
        <v>0.5</v>
      </c>
      <c r="AG848">
        <v>2</v>
      </c>
      <c r="AH848">
        <v>1</v>
      </c>
      <c r="AI848">
        <v>0.5</v>
      </c>
      <c r="AJ848">
        <v>0.5</v>
      </c>
      <c r="AK848">
        <v>0.5</v>
      </c>
      <c r="AL848">
        <v>6</v>
      </c>
      <c r="AM848">
        <v>4.5</v>
      </c>
      <c r="AN848">
        <v>1.5</v>
      </c>
      <c r="AO848" t="s">
        <v>2983</v>
      </c>
      <c r="AP848" t="s">
        <v>2984</v>
      </c>
      <c r="AQ848" t="s">
        <v>3611</v>
      </c>
      <c r="AR848" t="s">
        <v>2986</v>
      </c>
      <c r="AS848" t="s">
        <v>2987</v>
      </c>
      <c r="AT848" t="s">
        <v>2988</v>
      </c>
      <c r="AU848">
        <v>70</v>
      </c>
      <c r="AV848">
        <v>80</v>
      </c>
      <c r="AW848">
        <v>20000000</v>
      </c>
      <c r="AX848">
        <v>3</v>
      </c>
      <c r="AY848">
        <v>1</v>
      </c>
      <c r="AZ848">
        <v>0.5</v>
      </c>
      <c r="BA848">
        <v>0.3</v>
      </c>
      <c r="BB848">
        <v>0.2</v>
      </c>
      <c r="BC848">
        <v>300000000</v>
      </c>
      <c r="BD848">
        <v>0.2</v>
      </c>
      <c r="BE848">
        <v>0.5</v>
      </c>
      <c r="BF848">
        <v>0.2</v>
      </c>
      <c r="BG848">
        <v>0.5</v>
      </c>
    </row>
    <row r="849" spans="1:59" ht="24.75" thickBot="1" x14ac:dyDescent="0.3">
      <c r="A849" s="10" t="s">
        <v>424</v>
      </c>
      <c r="B849" s="11" t="s">
        <v>1800</v>
      </c>
      <c r="C849" s="10" t="s">
        <v>425</v>
      </c>
      <c r="D849" s="10" t="s">
        <v>425</v>
      </c>
      <c r="E849" s="33">
        <v>44014.671527777777</v>
      </c>
      <c r="F849" s="56">
        <f>EDATE(E849, 10)</f>
        <v>44318</v>
      </c>
      <c r="G849" s="15" t="s">
        <v>3948</v>
      </c>
      <c r="H849" s="59">
        <v>535000</v>
      </c>
      <c r="I849" s="16" t="str">
        <f>TEXT(E849,"yyyy-mm-ddThh:MM:ss")</f>
        <v>2020-07-02T16:07:00</v>
      </c>
      <c r="J849" s="55" t="str">
        <f>TEXT(F849,"yyyy-mm-ddThh:MM:ss")</f>
        <v>2021-05-02T00:00:00</v>
      </c>
      <c r="K849" s="66">
        <f t="shared" si="13"/>
        <v>535000</v>
      </c>
      <c r="L849" s="20" t="s">
        <v>3939</v>
      </c>
      <c r="M849" s="12">
        <v>44014.671527777777</v>
      </c>
      <c r="N849" s="64" t="s">
        <v>2876</v>
      </c>
      <c r="O849" s="30" t="s">
        <v>2935</v>
      </c>
      <c r="P849" s="30">
        <f>H849*80%</f>
        <v>428000</v>
      </c>
      <c r="Q849" t="s">
        <v>2981</v>
      </c>
      <c r="R849" t="s">
        <v>2982</v>
      </c>
      <c r="S849">
        <v>5</v>
      </c>
      <c r="T849">
        <v>3</v>
      </c>
      <c r="U849">
        <v>2</v>
      </c>
      <c r="V849">
        <v>1</v>
      </c>
      <c r="W849">
        <v>0.5</v>
      </c>
      <c r="X849">
        <v>300000000</v>
      </c>
      <c r="Y849">
        <v>50000</v>
      </c>
      <c r="Z849">
        <v>500000</v>
      </c>
      <c r="AA849">
        <v>20000000</v>
      </c>
      <c r="AB849">
        <v>25</v>
      </c>
      <c r="AC849">
        <v>80</v>
      </c>
      <c r="AD849">
        <v>6</v>
      </c>
      <c r="AE849">
        <v>0.2</v>
      </c>
      <c r="AF849">
        <v>0.5</v>
      </c>
      <c r="AG849">
        <v>2</v>
      </c>
      <c r="AH849">
        <v>1</v>
      </c>
      <c r="AI849">
        <v>0.5</v>
      </c>
      <c r="AJ849">
        <v>0.5</v>
      </c>
      <c r="AK849">
        <v>0.5</v>
      </c>
      <c r="AL849">
        <v>6</v>
      </c>
      <c r="AM849">
        <v>4.5</v>
      </c>
      <c r="AN849">
        <v>1.5</v>
      </c>
      <c r="AO849" t="s">
        <v>2983</v>
      </c>
      <c r="AP849" t="s">
        <v>2984</v>
      </c>
      <c r="AQ849" t="s">
        <v>3624</v>
      </c>
      <c r="AR849" t="s">
        <v>2986</v>
      </c>
      <c r="AS849" t="s">
        <v>2987</v>
      </c>
      <c r="AT849" t="s">
        <v>2988</v>
      </c>
      <c r="AU849">
        <v>70</v>
      </c>
      <c r="AV849">
        <v>80</v>
      </c>
      <c r="AW849">
        <v>20000000</v>
      </c>
      <c r="AX849">
        <v>3</v>
      </c>
      <c r="AY849">
        <v>1</v>
      </c>
      <c r="AZ849">
        <v>0.5</v>
      </c>
      <c r="BA849">
        <v>0.3</v>
      </c>
      <c r="BB849">
        <v>0.2</v>
      </c>
      <c r="BC849">
        <v>300000000</v>
      </c>
      <c r="BD849">
        <v>0.2</v>
      </c>
      <c r="BE849">
        <v>0.5</v>
      </c>
      <c r="BF849">
        <v>0.2</v>
      </c>
      <c r="BG849">
        <v>0.5</v>
      </c>
    </row>
    <row r="850" spans="1:59" ht="24.75" thickBot="1" x14ac:dyDescent="0.3">
      <c r="A850" s="10" t="s">
        <v>429</v>
      </c>
      <c r="B850" s="11" t="s">
        <v>1800</v>
      </c>
      <c r="C850" s="10" t="s">
        <v>430</v>
      </c>
      <c r="D850" s="10" t="s">
        <v>430</v>
      </c>
      <c r="E850" s="33">
        <v>44014.671527777777</v>
      </c>
      <c r="F850" s="56">
        <f>EDATE(E850, 10)</f>
        <v>44318</v>
      </c>
      <c r="G850" s="15" t="s">
        <v>3948</v>
      </c>
      <c r="H850" s="59">
        <v>500000</v>
      </c>
      <c r="I850" s="16" t="str">
        <f>TEXT(E850,"yyyy-mm-ddThh:MM:ss")</f>
        <v>2020-07-02T16:07:00</v>
      </c>
      <c r="J850" s="55" t="str">
        <f>TEXT(F850,"yyyy-mm-ddThh:MM:ss")</f>
        <v>2021-05-02T00:00:00</v>
      </c>
      <c r="K850" s="66">
        <f t="shared" si="13"/>
        <v>500000</v>
      </c>
      <c r="L850" s="20" t="s">
        <v>3939</v>
      </c>
      <c r="M850" s="12">
        <v>44014.671527777777</v>
      </c>
      <c r="N850" s="64" t="s">
        <v>2876</v>
      </c>
      <c r="O850" s="30" t="s">
        <v>2935</v>
      </c>
      <c r="P850" s="30">
        <f>H850*80%</f>
        <v>400000</v>
      </c>
      <c r="Q850" t="s">
        <v>2981</v>
      </c>
      <c r="R850" t="s">
        <v>2982</v>
      </c>
      <c r="S850">
        <v>5</v>
      </c>
      <c r="T850">
        <v>3</v>
      </c>
      <c r="U850">
        <v>2</v>
      </c>
      <c r="V850">
        <v>1</v>
      </c>
      <c r="W850">
        <v>0.5</v>
      </c>
      <c r="X850">
        <v>300000000</v>
      </c>
      <c r="Y850">
        <v>50000</v>
      </c>
      <c r="Z850">
        <v>500000</v>
      </c>
      <c r="AA850">
        <v>20000000</v>
      </c>
      <c r="AB850">
        <v>25</v>
      </c>
      <c r="AC850">
        <v>80</v>
      </c>
      <c r="AD850">
        <v>6</v>
      </c>
      <c r="AE850">
        <v>0.2</v>
      </c>
      <c r="AF850">
        <v>0.5</v>
      </c>
      <c r="AG850">
        <v>2</v>
      </c>
      <c r="AH850">
        <v>1</v>
      </c>
      <c r="AI850">
        <v>0.5</v>
      </c>
      <c r="AJ850">
        <v>0.5</v>
      </c>
      <c r="AK850">
        <v>0.5</v>
      </c>
      <c r="AL850">
        <v>6</v>
      </c>
      <c r="AM850">
        <v>4.5</v>
      </c>
      <c r="AN850">
        <v>1.5</v>
      </c>
      <c r="AO850" t="s">
        <v>2983</v>
      </c>
      <c r="AP850" t="s">
        <v>2984</v>
      </c>
      <c r="AQ850" t="s">
        <v>3753</v>
      </c>
      <c r="AR850" t="s">
        <v>2986</v>
      </c>
      <c r="AS850" t="s">
        <v>2987</v>
      </c>
      <c r="AT850" t="s">
        <v>2988</v>
      </c>
      <c r="AU850">
        <v>70</v>
      </c>
      <c r="AV850">
        <v>80</v>
      </c>
      <c r="AW850">
        <v>20000000</v>
      </c>
      <c r="AX850">
        <v>3</v>
      </c>
      <c r="AY850">
        <v>1</v>
      </c>
      <c r="AZ850">
        <v>0.5</v>
      </c>
      <c r="BA850">
        <v>0.3</v>
      </c>
      <c r="BB850">
        <v>0.2</v>
      </c>
      <c r="BC850">
        <v>300000000</v>
      </c>
      <c r="BD850">
        <v>0.2</v>
      </c>
      <c r="BE850">
        <v>0.5</v>
      </c>
      <c r="BF850">
        <v>0.2</v>
      </c>
      <c r="BG850">
        <v>0.5</v>
      </c>
    </row>
    <row r="851" spans="1:59" ht="24.75" thickBot="1" x14ac:dyDescent="0.3">
      <c r="A851" s="10" t="s">
        <v>416</v>
      </c>
      <c r="B851" s="11" t="s">
        <v>1800</v>
      </c>
      <c r="C851" s="10" t="s">
        <v>417</v>
      </c>
      <c r="D851" s="10" t="s">
        <v>417</v>
      </c>
      <c r="E851" s="33">
        <v>44014.838194444441</v>
      </c>
      <c r="F851" s="56">
        <f>EDATE(E851, 10)</f>
        <v>44318</v>
      </c>
      <c r="G851" s="15" t="s">
        <v>3948</v>
      </c>
      <c r="H851" s="59">
        <v>630000</v>
      </c>
      <c r="I851" s="16" t="str">
        <f>TEXT(E851,"yyyy-mm-ddThh:MM:ss")</f>
        <v>2020-07-02T20:07:00</v>
      </c>
      <c r="J851" s="55" t="str">
        <f>TEXT(F851,"yyyy-mm-ddThh:MM:ss")</f>
        <v>2021-05-02T00:00:00</v>
      </c>
      <c r="K851" s="66">
        <f t="shared" si="13"/>
        <v>630000</v>
      </c>
      <c r="L851" s="20" t="s">
        <v>3939</v>
      </c>
      <c r="M851" s="12">
        <v>44014.838194444441</v>
      </c>
      <c r="N851" s="64" t="s">
        <v>2876</v>
      </c>
      <c r="O851" s="30" t="s">
        <v>2935</v>
      </c>
      <c r="P851" s="30">
        <f>H851*80%</f>
        <v>504000</v>
      </c>
      <c r="Q851" t="s">
        <v>2981</v>
      </c>
      <c r="R851" t="s">
        <v>2982</v>
      </c>
      <c r="S851">
        <v>5</v>
      </c>
      <c r="T851">
        <v>3</v>
      </c>
      <c r="U851">
        <v>2</v>
      </c>
      <c r="V851">
        <v>1</v>
      </c>
      <c r="W851">
        <v>0.5</v>
      </c>
      <c r="X851">
        <v>300000000</v>
      </c>
      <c r="Y851">
        <v>50000</v>
      </c>
      <c r="Z851">
        <v>500000</v>
      </c>
      <c r="AA851">
        <v>20000000</v>
      </c>
      <c r="AB851">
        <v>25</v>
      </c>
      <c r="AC851">
        <v>80</v>
      </c>
      <c r="AD851">
        <v>6</v>
      </c>
      <c r="AE851">
        <v>0.2</v>
      </c>
      <c r="AF851">
        <v>0.5</v>
      </c>
      <c r="AG851">
        <v>2</v>
      </c>
      <c r="AH851">
        <v>1</v>
      </c>
      <c r="AI851">
        <v>0.5</v>
      </c>
      <c r="AJ851">
        <v>0.5</v>
      </c>
      <c r="AK851">
        <v>0.5</v>
      </c>
      <c r="AL851">
        <v>6</v>
      </c>
      <c r="AM851">
        <v>4.5</v>
      </c>
      <c r="AN851">
        <v>1.5</v>
      </c>
      <c r="AO851" t="s">
        <v>2983</v>
      </c>
      <c r="AP851" t="s">
        <v>2984</v>
      </c>
      <c r="AQ851" t="s">
        <v>3513</v>
      </c>
      <c r="AR851" t="s">
        <v>2986</v>
      </c>
      <c r="AS851" t="s">
        <v>2987</v>
      </c>
      <c r="AT851" t="s">
        <v>2988</v>
      </c>
      <c r="AU851">
        <v>70</v>
      </c>
      <c r="AV851">
        <v>80</v>
      </c>
      <c r="AW851">
        <v>20000000</v>
      </c>
      <c r="AX851">
        <v>3</v>
      </c>
      <c r="AY851">
        <v>1</v>
      </c>
      <c r="AZ851">
        <v>0.5</v>
      </c>
      <c r="BA851">
        <v>0.3</v>
      </c>
      <c r="BB851">
        <v>0.2</v>
      </c>
      <c r="BC851">
        <v>300000000</v>
      </c>
      <c r="BD851">
        <v>0.2</v>
      </c>
      <c r="BE851">
        <v>0.5</v>
      </c>
      <c r="BF851">
        <v>0.2</v>
      </c>
      <c r="BG851">
        <v>0.5</v>
      </c>
    </row>
    <row r="852" spans="1:59" ht="24.75" thickBot="1" x14ac:dyDescent="0.3">
      <c r="A852" s="10" t="s">
        <v>412</v>
      </c>
      <c r="B852" s="11" t="s">
        <v>1800</v>
      </c>
      <c r="C852" s="10" t="s">
        <v>413</v>
      </c>
      <c r="D852" s="10" t="s">
        <v>413</v>
      </c>
      <c r="E852" s="33">
        <v>44014.838194444441</v>
      </c>
      <c r="F852" s="56">
        <f>EDATE(E852, 10)</f>
        <v>44318</v>
      </c>
      <c r="G852" s="15" t="s">
        <v>3948</v>
      </c>
      <c r="H852" s="59">
        <v>550000</v>
      </c>
      <c r="I852" s="16" t="str">
        <f>TEXT(E852,"yyyy-mm-ddThh:MM:ss")</f>
        <v>2020-07-02T20:07:00</v>
      </c>
      <c r="J852" s="55" t="str">
        <f>TEXT(F852,"yyyy-mm-ddThh:MM:ss")</f>
        <v>2021-05-02T00:00:00</v>
      </c>
      <c r="K852" s="66">
        <f t="shared" si="13"/>
        <v>550000</v>
      </c>
      <c r="L852" s="20" t="s">
        <v>3939</v>
      </c>
      <c r="M852" s="12">
        <v>44014.838194444441</v>
      </c>
      <c r="N852" s="64" t="s">
        <v>2876</v>
      </c>
      <c r="O852" s="30" t="s">
        <v>2935</v>
      </c>
      <c r="P852" s="30">
        <f>H852*80%</f>
        <v>440000</v>
      </c>
      <c r="Q852" t="s">
        <v>2981</v>
      </c>
      <c r="R852" t="s">
        <v>2982</v>
      </c>
      <c r="S852">
        <v>5</v>
      </c>
      <c r="T852">
        <v>3</v>
      </c>
      <c r="U852">
        <v>2</v>
      </c>
      <c r="V852">
        <v>1</v>
      </c>
      <c r="W852">
        <v>0.5</v>
      </c>
      <c r="X852">
        <v>300000000</v>
      </c>
      <c r="Y852">
        <v>50000</v>
      </c>
      <c r="Z852">
        <v>500000</v>
      </c>
      <c r="AA852">
        <v>20000000</v>
      </c>
      <c r="AB852">
        <v>25</v>
      </c>
      <c r="AC852">
        <v>80</v>
      </c>
      <c r="AD852">
        <v>6</v>
      </c>
      <c r="AE852">
        <v>0.2</v>
      </c>
      <c r="AF852">
        <v>0.5</v>
      </c>
      <c r="AG852">
        <v>2</v>
      </c>
      <c r="AH852">
        <v>1</v>
      </c>
      <c r="AI852">
        <v>0.5</v>
      </c>
      <c r="AJ852">
        <v>0.5</v>
      </c>
      <c r="AK852">
        <v>0.5</v>
      </c>
      <c r="AL852">
        <v>6</v>
      </c>
      <c r="AM852">
        <v>4.5</v>
      </c>
      <c r="AN852">
        <v>1.5</v>
      </c>
      <c r="AO852" t="s">
        <v>2983</v>
      </c>
      <c r="AP852" t="s">
        <v>2984</v>
      </c>
      <c r="AQ852" t="s">
        <v>3594</v>
      </c>
      <c r="AR852" t="s">
        <v>2986</v>
      </c>
      <c r="AS852" t="s">
        <v>2987</v>
      </c>
      <c r="AT852" t="s">
        <v>2988</v>
      </c>
      <c r="AU852">
        <v>70</v>
      </c>
      <c r="AV852">
        <v>80</v>
      </c>
      <c r="AW852">
        <v>20000000</v>
      </c>
      <c r="AX852">
        <v>3</v>
      </c>
      <c r="AY852">
        <v>1</v>
      </c>
      <c r="AZ852">
        <v>0.5</v>
      </c>
      <c r="BA852">
        <v>0.3</v>
      </c>
      <c r="BB852">
        <v>0.2</v>
      </c>
      <c r="BC852">
        <v>300000000</v>
      </c>
      <c r="BD852">
        <v>0.2</v>
      </c>
      <c r="BE852">
        <v>0.5</v>
      </c>
      <c r="BF852">
        <v>0.2</v>
      </c>
      <c r="BG852">
        <v>0.5</v>
      </c>
    </row>
    <row r="853" spans="1:59" ht="24.75" thickBot="1" x14ac:dyDescent="0.3">
      <c r="A853" s="10" t="s">
        <v>421</v>
      </c>
      <c r="B853" s="11" t="s">
        <v>1800</v>
      </c>
      <c r="C853" s="10" t="s">
        <v>422</v>
      </c>
      <c r="D853" s="10" t="s">
        <v>422</v>
      </c>
      <c r="E853" s="33">
        <v>44014.838194444441</v>
      </c>
      <c r="F853" s="56">
        <f>EDATE(E853, 10)</f>
        <v>44318</v>
      </c>
      <c r="G853" s="15" t="s">
        <v>3948</v>
      </c>
      <c r="H853" s="59">
        <v>525000</v>
      </c>
      <c r="I853" s="16" t="str">
        <f>TEXT(E853,"yyyy-mm-ddThh:MM:ss")</f>
        <v>2020-07-02T20:07:00</v>
      </c>
      <c r="J853" s="55" t="str">
        <f>TEXT(F853,"yyyy-mm-ddThh:MM:ss")</f>
        <v>2021-05-02T00:00:00</v>
      </c>
      <c r="K853" s="66">
        <f t="shared" si="13"/>
        <v>525000</v>
      </c>
      <c r="L853" s="20" t="s">
        <v>3939</v>
      </c>
      <c r="M853" s="12">
        <v>44014.838194444441</v>
      </c>
      <c r="N853" s="64" t="s">
        <v>2876</v>
      </c>
      <c r="O853" s="30" t="s">
        <v>2935</v>
      </c>
      <c r="P853" s="30">
        <f>H853*80%</f>
        <v>420000</v>
      </c>
      <c r="Q853" t="s">
        <v>2981</v>
      </c>
      <c r="R853" t="s">
        <v>2982</v>
      </c>
      <c r="S853">
        <v>5</v>
      </c>
      <c r="T853">
        <v>3</v>
      </c>
      <c r="U853">
        <v>2</v>
      </c>
      <c r="V853">
        <v>1</v>
      </c>
      <c r="W853">
        <v>0.5</v>
      </c>
      <c r="X853">
        <v>300000000</v>
      </c>
      <c r="Y853">
        <v>50000</v>
      </c>
      <c r="Z853">
        <v>500000</v>
      </c>
      <c r="AA853">
        <v>20000000</v>
      </c>
      <c r="AB853">
        <v>25</v>
      </c>
      <c r="AC853">
        <v>80</v>
      </c>
      <c r="AD853">
        <v>6</v>
      </c>
      <c r="AE853">
        <v>0.2</v>
      </c>
      <c r="AF853">
        <v>0.5</v>
      </c>
      <c r="AG853">
        <v>2</v>
      </c>
      <c r="AH853">
        <v>1</v>
      </c>
      <c r="AI853">
        <v>0.5</v>
      </c>
      <c r="AJ853">
        <v>0.5</v>
      </c>
      <c r="AK853">
        <v>0.5</v>
      </c>
      <c r="AL853">
        <v>6</v>
      </c>
      <c r="AM853">
        <v>4.5</v>
      </c>
      <c r="AN853">
        <v>1.5</v>
      </c>
      <c r="AO853" t="s">
        <v>2983</v>
      </c>
      <c r="AP853" t="s">
        <v>2984</v>
      </c>
      <c r="AQ853" t="s">
        <v>3652</v>
      </c>
      <c r="AR853" t="s">
        <v>2986</v>
      </c>
      <c r="AS853" t="s">
        <v>2987</v>
      </c>
      <c r="AT853" t="s">
        <v>2988</v>
      </c>
      <c r="AU853">
        <v>70</v>
      </c>
      <c r="AV853">
        <v>80</v>
      </c>
      <c r="AW853">
        <v>20000000</v>
      </c>
      <c r="AX853">
        <v>3</v>
      </c>
      <c r="AY853">
        <v>1</v>
      </c>
      <c r="AZ853">
        <v>0.5</v>
      </c>
      <c r="BA853">
        <v>0.3</v>
      </c>
      <c r="BB853">
        <v>0.2</v>
      </c>
      <c r="BC853">
        <v>300000000</v>
      </c>
      <c r="BD853">
        <v>0.2</v>
      </c>
      <c r="BE853">
        <v>0.5</v>
      </c>
      <c r="BF853">
        <v>0.2</v>
      </c>
      <c r="BG853">
        <v>0.5</v>
      </c>
    </row>
    <row r="854" spans="1:59" ht="24.75" thickBot="1" x14ac:dyDescent="0.3">
      <c r="A854" s="10" t="s">
        <v>409</v>
      </c>
      <c r="B854" s="11" t="s">
        <v>1800</v>
      </c>
      <c r="C854" s="10" t="s">
        <v>410</v>
      </c>
      <c r="D854" s="10" t="s">
        <v>410</v>
      </c>
      <c r="E854" s="33">
        <v>44014.879861111112</v>
      </c>
      <c r="F854" s="56">
        <f>EDATE(E854, 10)</f>
        <v>44318</v>
      </c>
      <c r="G854" s="15" t="s">
        <v>3948</v>
      </c>
      <c r="H854" s="59">
        <v>500000</v>
      </c>
      <c r="I854" s="16" t="str">
        <f>TEXT(E854,"yyyy-mm-ddThh:MM:ss")</f>
        <v>2020-07-02T21:07:00</v>
      </c>
      <c r="J854" s="55" t="str">
        <f>TEXT(F854,"yyyy-mm-ddThh:MM:ss")</f>
        <v>2021-05-02T00:00:00</v>
      </c>
      <c r="K854" s="66">
        <f t="shared" si="13"/>
        <v>500000</v>
      </c>
      <c r="L854" s="20" t="s">
        <v>3939</v>
      </c>
      <c r="M854" s="12">
        <v>44018.588194444441</v>
      </c>
      <c r="N854" s="64" t="s">
        <v>2876</v>
      </c>
      <c r="O854" s="30" t="s">
        <v>2935</v>
      </c>
      <c r="P854" s="30">
        <f>H854*80%</f>
        <v>400000</v>
      </c>
      <c r="Q854" t="s">
        <v>2981</v>
      </c>
      <c r="R854" t="s">
        <v>2982</v>
      </c>
      <c r="S854">
        <v>5</v>
      </c>
      <c r="T854">
        <v>3</v>
      </c>
      <c r="U854">
        <v>2</v>
      </c>
      <c r="V854">
        <v>1</v>
      </c>
      <c r="W854">
        <v>0.5</v>
      </c>
      <c r="X854">
        <v>300000000</v>
      </c>
      <c r="Y854">
        <v>50000</v>
      </c>
      <c r="Z854">
        <v>500000</v>
      </c>
      <c r="AA854">
        <v>20000000</v>
      </c>
      <c r="AB854">
        <v>25</v>
      </c>
      <c r="AC854">
        <v>80</v>
      </c>
      <c r="AD854">
        <v>6</v>
      </c>
      <c r="AE854">
        <v>0.2</v>
      </c>
      <c r="AF854">
        <v>0.5</v>
      </c>
      <c r="AG854">
        <v>2</v>
      </c>
      <c r="AH854">
        <v>1</v>
      </c>
      <c r="AI854">
        <v>0.5</v>
      </c>
      <c r="AJ854">
        <v>0.5</v>
      </c>
      <c r="AK854">
        <v>0.5</v>
      </c>
      <c r="AL854">
        <v>6</v>
      </c>
      <c r="AM854">
        <v>4.5</v>
      </c>
      <c r="AN854">
        <v>1.5</v>
      </c>
      <c r="AO854" t="s">
        <v>2983</v>
      </c>
      <c r="AP854" t="s">
        <v>2984</v>
      </c>
      <c r="AQ854" t="s">
        <v>3752</v>
      </c>
      <c r="AR854" t="s">
        <v>2986</v>
      </c>
      <c r="AS854" t="s">
        <v>2987</v>
      </c>
      <c r="AT854" t="s">
        <v>2988</v>
      </c>
      <c r="AU854">
        <v>70</v>
      </c>
      <c r="AV854">
        <v>80</v>
      </c>
      <c r="AW854">
        <v>20000000</v>
      </c>
      <c r="AX854">
        <v>3</v>
      </c>
      <c r="AY854">
        <v>1</v>
      </c>
      <c r="AZ854">
        <v>0.5</v>
      </c>
      <c r="BA854">
        <v>0.3</v>
      </c>
      <c r="BB854">
        <v>0.2</v>
      </c>
      <c r="BC854">
        <v>300000000</v>
      </c>
      <c r="BD854">
        <v>0.2</v>
      </c>
      <c r="BE854">
        <v>0.5</v>
      </c>
      <c r="BF854">
        <v>0.2</v>
      </c>
      <c r="BG854">
        <v>0.5</v>
      </c>
    </row>
    <row r="855" spans="1:59" ht="24.75" thickBot="1" x14ac:dyDescent="0.3">
      <c r="A855" s="10" t="s">
        <v>405</v>
      </c>
      <c r="B855" s="11" t="s">
        <v>1800</v>
      </c>
      <c r="C855" s="10" t="s">
        <v>406</v>
      </c>
      <c r="D855" s="10" t="s">
        <v>406</v>
      </c>
      <c r="E855" s="33">
        <v>44015.421527777777</v>
      </c>
      <c r="F855" s="56">
        <f>EDATE(E855, 10)</f>
        <v>44319</v>
      </c>
      <c r="G855" s="15" t="s">
        <v>3948</v>
      </c>
      <c r="H855" s="59">
        <v>510000</v>
      </c>
      <c r="I855" s="16" t="str">
        <f>TEXT(E855,"yyyy-mm-ddThh:MM:ss")</f>
        <v>2020-07-03T10:07:00</v>
      </c>
      <c r="J855" s="55" t="str">
        <f>TEXT(F855,"yyyy-mm-ddThh:MM:ss")</f>
        <v>2021-05-03T00:00:00</v>
      </c>
      <c r="K855" s="66">
        <f t="shared" si="13"/>
        <v>510000</v>
      </c>
      <c r="L855" s="20" t="s">
        <v>3939</v>
      </c>
      <c r="M855" s="12">
        <v>44015.504861111112</v>
      </c>
      <c r="N855" s="64" t="s">
        <v>2876</v>
      </c>
      <c r="O855" s="30" t="s">
        <v>2935</v>
      </c>
      <c r="P855" s="30">
        <f>H855*80%</f>
        <v>408000</v>
      </c>
      <c r="Q855" t="s">
        <v>2981</v>
      </c>
      <c r="R855" t="s">
        <v>2982</v>
      </c>
      <c r="S855">
        <v>5</v>
      </c>
      <c r="T855">
        <v>3</v>
      </c>
      <c r="U855">
        <v>2</v>
      </c>
      <c r="V855">
        <v>1</v>
      </c>
      <c r="W855">
        <v>0.5</v>
      </c>
      <c r="X855">
        <v>300000000</v>
      </c>
      <c r="Y855">
        <v>50000</v>
      </c>
      <c r="Z855">
        <v>500000</v>
      </c>
      <c r="AA855">
        <v>20000000</v>
      </c>
      <c r="AB855">
        <v>25</v>
      </c>
      <c r="AC855">
        <v>80</v>
      </c>
      <c r="AD855">
        <v>6</v>
      </c>
      <c r="AE855">
        <v>0.2</v>
      </c>
      <c r="AF855">
        <v>0.5</v>
      </c>
      <c r="AG855">
        <v>2</v>
      </c>
      <c r="AH855">
        <v>1</v>
      </c>
      <c r="AI855">
        <v>0.5</v>
      </c>
      <c r="AJ855">
        <v>0.5</v>
      </c>
      <c r="AK855">
        <v>0.5</v>
      </c>
      <c r="AL855">
        <v>6</v>
      </c>
      <c r="AM855">
        <v>4.5</v>
      </c>
      <c r="AN855">
        <v>1.5</v>
      </c>
      <c r="AO855" t="s">
        <v>2983</v>
      </c>
      <c r="AP855" t="s">
        <v>2984</v>
      </c>
      <c r="AQ855" t="s">
        <v>3706</v>
      </c>
      <c r="AR855" t="s">
        <v>2986</v>
      </c>
      <c r="AS855" t="s">
        <v>2987</v>
      </c>
      <c r="AT855" t="s">
        <v>2988</v>
      </c>
      <c r="AU855">
        <v>70</v>
      </c>
      <c r="AV855">
        <v>80</v>
      </c>
      <c r="AW855">
        <v>20000000</v>
      </c>
      <c r="AX855">
        <v>3</v>
      </c>
      <c r="AY855">
        <v>1</v>
      </c>
      <c r="AZ855">
        <v>0.5</v>
      </c>
      <c r="BA855">
        <v>0.3</v>
      </c>
      <c r="BB855">
        <v>0.2</v>
      </c>
      <c r="BC855">
        <v>300000000</v>
      </c>
      <c r="BD855">
        <v>0.2</v>
      </c>
      <c r="BE855">
        <v>0.5</v>
      </c>
      <c r="BF855">
        <v>0.2</v>
      </c>
      <c r="BG855">
        <v>0.5</v>
      </c>
    </row>
    <row r="856" spans="1:59" ht="24.75" thickBot="1" x14ac:dyDescent="0.3">
      <c r="A856" s="10" t="s">
        <v>401</v>
      </c>
      <c r="B856" s="11" t="s">
        <v>1800</v>
      </c>
      <c r="C856" s="10" t="s">
        <v>402</v>
      </c>
      <c r="D856" s="10" t="s">
        <v>402</v>
      </c>
      <c r="E856" s="33">
        <v>44016.254861111112</v>
      </c>
      <c r="F856" s="56">
        <f>EDATE(E856, 10)</f>
        <v>44320</v>
      </c>
      <c r="G856" s="15" t="s">
        <v>3948</v>
      </c>
      <c r="H856" s="59">
        <v>50000000</v>
      </c>
      <c r="I856" s="16" t="str">
        <f>TEXT(E856,"yyyy-mm-ddThh:MM:ss")</f>
        <v>2020-07-04T06:07:00</v>
      </c>
      <c r="J856" s="55" t="str">
        <f>TEXT(F856,"yyyy-mm-ddThh:MM:ss")</f>
        <v>2021-05-04T00:00:00</v>
      </c>
      <c r="K856" s="66">
        <f t="shared" si="13"/>
        <v>50000000</v>
      </c>
      <c r="L856" s="20" t="s">
        <v>3939</v>
      </c>
      <c r="M856" s="12">
        <v>44016.254861111112</v>
      </c>
      <c r="N856" s="64" t="s">
        <v>2876</v>
      </c>
      <c r="O856" s="30" t="s">
        <v>2935</v>
      </c>
      <c r="P856" s="30">
        <f>H856*80%</f>
        <v>40000000</v>
      </c>
      <c r="Q856" t="s">
        <v>2981</v>
      </c>
      <c r="R856" t="s">
        <v>2982</v>
      </c>
      <c r="S856">
        <v>5</v>
      </c>
      <c r="T856">
        <v>3</v>
      </c>
      <c r="U856">
        <v>2</v>
      </c>
      <c r="V856">
        <v>1</v>
      </c>
      <c r="W856">
        <v>0.5</v>
      </c>
      <c r="X856">
        <v>300000000</v>
      </c>
      <c r="Y856">
        <v>50000</v>
      </c>
      <c r="Z856">
        <v>500000</v>
      </c>
      <c r="AA856">
        <v>20000000</v>
      </c>
      <c r="AB856">
        <v>25</v>
      </c>
      <c r="AC856">
        <v>80</v>
      </c>
      <c r="AD856">
        <v>6</v>
      </c>
      <c r="AE856">
        <v>0.2</v>
      </c>
      <c r="AF856">
        <v>0.5</v>
      </c>
      <c r="AG856">
        <v>2</v>
      </c>
      <c r="AH856">
        <v>1</v>
      </c>
      <c r="AI856">
        <v>0.5</v>
      </c>
      <c r="AJ856">
        <v>0.5</v>
      </c>
      <c r="AK856">
        <v>0.5</v>
      </c>
      <c r="AL856">
        <v>6</v>
      </c>
      <c r="AM856">
        <v>4.5</v>
      </c>
      <c r="AN856">
        <v>1.5</v>
      </c>
      <c r="AO856" t="s">
        <v>2983</v>
      </c>
      <c r="AP856" t="s">
        <v>2984</v>
      </c>
      <c r="AQ856" t="s">
        <v>3005</v>
      </c>
      <c r="AR856" t="s">
        <v>2986</v>
      </c>
      <c r="AS856" t="s">
        <v>2987</v>
      </c>
      <c r="AT856" t="s">
        <v>2988</v>
      </c>
      <c r="AU856">
        <v>70</v>
      </c>
      <c r="AV856">
        <v>80</v>
      </c>
      <c r="AW856">
        <v>20000000</v>
      </c>
      <c r="AX856">
        <v>3</v>
      </c>
      <c r="AY856">
        <v>1</v>
      </c>
      <c r="AZ856">
        <v>0.5</v>
      </c>
      <c r="BA856">
        <v>0.3</v>
      </c>
      <c r="BB856">
        <v>0.2</v>
      </c>
      <c r="BC856">
        <v>300000000</v>
      </c>
      <c r="BD856">
        <v>0.2</v>
      </c>
      <c r="BE856">
        <v>0.5</v>
      </c>
      <c r="BF856">
        <v>0.2</v>
      </c>
      <c r="BG856">
        <v>0.5</v>
      </c>
    </row>
    <row r="857" spans="1:59" ht="24.75" thickBot="1" x14ac:dyDescent="0.3">
      <c r="A857" s="10" t="s">
        <v>404</v>
      </c>
      <c r="B857" s="11" t="s">
        <v>1800</v>
      </c>
      <c r="C857" s="10" t="s">
        <v>402</v>
      </c>
      <c r="D857" s="10" t="s">
        <v>402</v>
      </c>
      <c r="E857" s="33">
        <v>44016.254861111112</v>
      </c>
      <c r="F857" s="56">
        <f>EDATE(E857, 10)</f>
        <v>44320</v>
      </c>
      <c r="G857" s="15" t="s">
        <v>3948</v>
      </c>
      <c r="H857" s="59">
        <v>50000000</v>
      </c>
      <c r="I857" s="16" t="str">
        <f>TEXT(E857,"yyyy-mm-ddThh:MM:ss")</f>
        <v>2020-07-04T06:07:00</v>
      </c>
      <c r="J857" s="55" t="str">
        <f>TEXT(F857,"yyyy-mm-ddThh:MM:ss")</f>
        <v>2021-05-04T00:00:00</v>
      </c>
      <c r="K857" s="66">
        <f t="shared" si="13"/>
        <v>50000000</v>
      </c>
      <c r="L857" s="20" t="s">
        <v>3939</v>
      </c>
      <c r="M857" s="12">
        <v>44016.254861111112</v>
      </c>
      <c r="N857" s="64" t="s">
        <v>2876</v>
      </c>
      <c r="O857" s="30" t="s">
        <v>2935</v>
      </c>
      <c r="P857" s="30">
        <f>H857*80%</f>
        <v>40000000</v>
      </c>
      <c r="Q857" t="s">
        <v>2981</v>
      </c>
      <c r="R857" t="s">
        <v>2982</v>
      </c>
      <c r="S857">
        <v>5</v>
      </c>
      <c r="T857">
        <v>3</v>
      </c>
      <c r="U857">
        <v>2</v>
      </c>
      <c r="V857">
        <v>1</v>
      </c>
      <c r="W857">
        <v>0.5</v>
      </c>
      <c r="X857">
        <v>300000000</v>
      </c>
      <c r="Y857">
        <v>50000</v>
      </c>
      <c r="Z857">
        <v>500000</v>
      </c>
      <c r="AA857">
        <v>20000000</v>
      </c>
      <c r="AB857">
        <v>25</v>
      </c>
      <c r="AC857">
        <v>80</v>
      </c>
      <c r="AD857">
        <v>6</v>
      </c>
      <c r="AE857">
        <v>0.2</v>
      </c>
      <c r="AF857">
        <v>0.5</v>
      </c>
      <c r="AG857">
        <v>2</v>
      </c>
      <c r="AH857">
        <v>1</v>
      </c>
      <c r="AI857">
        <v>0.5</v>
      </c>
      <c r="AJ857">
        <v>0.5</v>
      </c>
      <c r="AK857">
        <v>0.5</v>
      </c>
      <c r="AL857">
        <v>6</v>
      </c>
      <c r="AM857">
        <v>4.5</v>
      </c>
      <c r="AN857">
        <v>1.5</v>
      </c>
      <c r="AO857" t="s">
        <v>2983</v>
      </c>
      <c r="AP857" t="s">
        <v>2984</v>
      </c>
      <c r="AQ857" t="s">
        <v>3006</v>
      </c>
      <c r="AR857" t="s">
        <v>2986</v>
      </c>
      <c r="AS857" t="s">
        <v>2987</v>
      </c>
      <c r="AT857" t="s">
        <v>2988</v>
      </c>
      <c r="AU857">
        <v>70</v>
      </c>
      <c r="AV857">
        <v>80</v>
      </c>
      <c r="AW857">
        <v>20000000</v>
      </c>
      <c r="AX857">
        <v>3</v>
      </c>
      <c r="AY857">
        <v>1</v>
      </c>
      <c r="AZ857">
        <v>0.5</v>
      </c>
      <c r="BA857">
        <v>0.3</v>
      </c>
      <c r="BB857">
        <v>0.2</v>
      </c>
      <c r="BC857">
        <v>300000000</v>
      </c>
      <c r="BD857">
        <v>0.2</v>
      </c>
      <c r="BE857">
        <v>0.5</v>
      </c>
      <c r="BF857">
        <v>0.2</v>
      </c>
      <c r="BG857">
        <v>0.5</v>
      </c>
    </row>
    <row r="858" spans="1:59" ht="24.75" thickBot="1" x14ac:dyDescent="0.3">
      <c r="A858" s="10" t="s">
        <v>396</v>
      </c>
      <c r="B858" s="11" t="s">
        <v>1800</v>
      </c>
      <c r="C858" s="10" t="s">
        <v>397</v>
      </c>
      <c r="D858" s="10" t="s">
        <v>397</v>
      </c>
      <c r="E858" s="33">
        <v>44017.754861111112</v>
      </c>
      <c r="F858" s="56">
        <f>EDATE(E858, 10)</f>
        <v>44321</v>
      </c>
      <c r="G858" s="15" t="s">
        <v>3948</v>
      </c>
      <c r="H858" s="59">
        <v>3020000</v>
      </c>
      <c r="I858" s="16" t="str">
        <f>TEXT(E858,"yyyy-mm-ddThh:MM:ss")</f>
        <v>2020-07-05T18:07:00</v>
      </c>
      <c r="J858" s="55" t="str">
        <f>TEXT(F858,"yyyy-mm-ddThh:MM:ss")</f>
        <v>2021-05-05T00:00:00</v>
      </c>
      <c r="K858" s="66">
        <f t="shared" si="13"/>
        <v>3020000</v>
      </c>
      <c r="L858" s="20" t="s">
        <v>3939</v>
      </c>
      <c r="M858" s="12">
        <v>44018.338194444441</v>
      </c>
      <c r="N858" s="64" t="s">
        <v>2876</v>
      </c>
      <c r="O858" s="30" t="s">
        <v>2935</v>
      </c>
      <c r="P858" s="30">
        <f>H858*80%</f>
        <v>2416000</v>
      </c>
      <c r="Q858" t="s">
        <v>2981</v>
      </c>
      <c r="R858" t="s">
        <v>2982</v>
      </c>
      <c r="S858">
        <v>5</v>
      </c>
      <c r="T858">
        <v>3</v>
      </c>
      <c r="U858">
        <v>2</v>
      </c>
      <c r="V858">
        <v>1</v>
      </c>
      <c r="W858">
        <v>0.5</v>
      </c>
      <c r="X858">
        <v>300000000</v>
      </c>
      <c r="Y858">
        <v>50000</v>
      </c>
      <c r="Z858">
        <v>500000</v>
      </c>
      <c r="AA858">
        <v>20000000</v>
      </c>
      <c r="AB858">
        <v>25</v>
      </c>
      <c r="AC858">
        <v>80</v>
      </c>
      <c r="AD858">
        <v>6</v>
      </c>
      <c r="AE858">
        <v>0.2</v>
      </c>
      <c r="AF858">
        <v>0.5</v>
      </c>
      <c r="AG858">
        <v>2</v>
      </c>
      <c r="AH858">
        <v>1</v>
      </c>
      <c r="AI858">
        <v>0.5</v>
      </c>
      <c r="AJ858">
        <v>0.5</v>
      </c>
      <c r="AK858">
        <v>0.5</v>
      </c>
      <c r="AL858">
        <v>6</v>
      </c>
      <c r="AM858">
        <v>4.5</v>
      </c>
      <c r="AN858">
        <v>1.5</v>
      </c>
      <c r="AO858" t="s">
        <v>2983</v>
      </c>
      <c r="AP858" t="s">
        <v>2984</v>
      </c>
      <c r="AQ858" t="s">
        <v>3251</v>
      </c>
      <c r="AR858" t="s">
        <v>2986</v>
      </c>
      <c r="AS858" t="s">
        <v>2987</v>
      </c>
      <c r="AT858" t="s">
        <v>2988</v>
      </c>
      <c r="AU858">
        <v>70</v>
      </c>
      <c r="AV858">
        <v>80</v>
      </c>
      <c r="AW858">
        <v>20000000</v>
      </c>
      <c r="AX858">
        <v>3</v>
      </c>
      <c r="AY858">
        <v>1</v>
      </c>
      <c r="AZ858">
        <v>0.5</v>
      </c>
      <c r="BA858">
        <v>0.3</v>
      </c>
      <c r="BB858">
        <v>0.2</v>
      </c>
      <c r="BC858">
        <v>300000000</v>
      </c>
      <c r="BD858">
        <v>0.2</v>
      </c>
      <c r="BE858">
        <v>0.5</v>
      </c>
      <c r="BF858">
        <v>0.2</v>
      </c>
      <c r="BG858">
        <v>0.5</v>
      </c>
    </row>
    <row r="859" spans="1:59" ht="24.75" thickBot="1" x14ac:dyDescent="0.3">
      <c r="A859" s="10" t="s">
        <v>391</v>
      </c>
      <c r="B859" s="11" t="s">
        <v>1800</v>
      </c>
      <c r="C859" s="10" t="s">
        <v>392</v>
      </c>
      <c r="D859" s="10" t="s">
        <v>392</v>
      </c>
      <c r="E859" s="33">
        <v>44018.254861111112</v>
      </c>
      <c r="F859" s="56">
        <f>EDATE(E859, 10)</f>
        <v>44322</v>
      </c>
      <c r="G859" s="15" t="s">
        <v>3948</v>
      </c>
      <c r="H859" s="59">
        <v>500000</v>
      </c>
      <c r="I859" s="16" t="str">
        <f>TEXT(E859,"yyyy-mm-ddThh:MM:ss")</f>
        <v>2020-07-06T06:07:00</v>
      </c>
      <c r="J859" s="55" t="str">
        <f>TEXT(F859,"yyyy-mm-ddThh:MM:ss")</f>
        <v>2021-05-06T00:00:00</v>
      </c>
      <c r="K859" s="66">
        <f t="shared" si="13"/>
        <v>500000</v>
      </c>
      <c r="L859" s="20" t="s">
        <v>3939</v>
      </c>
      <c r="M859" s="12">
        <v>44018.338194444441</v>
      </c>
      <c r="N859" s="64" t="s">
        <v>2876</v>
      </c>
      <c r="O859" s="30" t="s">
        <v>2935</v>
      </c>
      <c r="P859" s="30">
        <f>H859*80%</f>
        <v>400000</v>
      </c>
      <c r="Q859" t="s">
        <v>2981</v>
      </c>
      <c r="R859" t="s">
        <v>2982</v>
      </c>
      <c r="S859">
        <v>5</v>
      </c>
      <c r="T859">
        <v>3</v>
      </c>
      <c r="U859">
        <v>2</v>
      </c>
      <c r="V859">
        <v>1</v>
      </c>
      <c r="W859">
        <v>0.5</v>
      </c>
      <c r="X859">
        <v>300000000</v>
      </c>
      <c r="Y859">
        <v>50000</v>
      </c>
      <c r="Z859">
        <v>500000</v>
      </c>
      <c r="AA859">
        <v>20000000</v>
      </c>
      <c r="AB859">
        <v>25</v>
      </c>
      <c r="AC859">
        <v>80</v>
      </c>
      <c r="AD859">
        <v>6</v>
      </c>
      <c r="AE859">
        <v>0.2</v>
      </c>
      <c r="AF859">
        <v>0.5</v>
      </c>
      <c r="AG859">
        <v>2</v>
      </c>
      <c r="AH859">
        <v>1</v>
      </c>
      <c r="AI859">
        <v>0.5</v>
      </c>
      <c r="AJ859">
        <v>0.5</v>
      </c>
      <c r="AK859">
        <v>0.5</v>
      </c>
      <c r="AL859">
        <v>6</v>
      </c>
      <c r="AM859">
        <v>4.5</v>
      </c>
      <c r="AN859">
        <v>1.5</v>
      </c>
      <c r="AO859" t="s">
        <v>2983</v>
      </c>
      <c r="AP859" t="s">
        <v>2984</v>
      </c>
      <c r="AQ859" t="s">
        <v>3751</v>
      </c>
      <c r="AR859" t="s">
        <v>2986</v>
      </c>
      <c r="AS859" t="s">
        <v>2987</v>
      </c>
      <c r="AT859" t="s">
        <v>2988</v>
      </c>
      <c r="AU859">
        <v>70</v>
      </c>
      <c r="AV859">
        <v>80</v>
      </c>
      <c r="AW859">
        <v>20000000</v>
      </c>
      <c r="AX859">
        <v>3</v>
      </c>
      <c r="AY859">
        <v>1</v>
      </c>
      <c r="AZ859">
        <v>0.5</v>
      </c>
      <c r="BA859">
        <v>0.3</v>
      </c>
      <c r="BB859">
        <v>0.2</v>
      </c>
      <c r="BC859">
        <v>300000000</v>
      </c>
      <c r="BD859">
        <v>0.2</v>
      </c>
      <c r="BE859">
        <v>0.5</v>
      </c>
      <c r="BF859">
        <v>0.2</v>
      </c>
      <c r="BG859">
        <v>0.5</v>
      </c>
    </row>
    <row r="860" spans="1:59" ht="24.75" thickBot="1" x14ac:dyDescent="0.3">
      <c r="A860" s="10" t="s">
        <v>387</v>
      </c>
      <c r="B860" s="11" t="s">
        <v>1800</v>
      </c>
      <c r="C860" s="10" t="s">
        <v>388</v>
      </c>
      <c r="D860" s="10" t="s">
        <v>388</v>
      </c>
      <c r="E860" s="33">
        <v>44018.671527777777</v>
      </c>
      <c r="F860" s="56">
        <f>EDATE(E860, 10)</f>
        <v>44322</v>
      </c>
      <c r="G860" s="15" t="s">
        <v>3948</v>
      </c>
      <c r="H860" s="59">
        <v>500000</v>
      </c>
      <c r="I860" s="16" t="str">
        <f>TEXT(E860,"yyyy-mm-ddThh:MM:ss")</f>
        <v>2020-07-06T16:07:00</v>
      </c>
      <c r="J860" s="55" t="str">
        <f>TEXT(F860,"yyyy-mm-ddThh:MM:ss")</f>
        <v>2021-05-06T00:00:00</v>
      </c>
      <c r="K860" s="66">
        <f t="shared" si="13"/>
        <v>500000</v>
      </c>
      <c r="L860" s="20" t="s">
        <v>3939</v>
      </c>
      <c r="M860" s="12">
        <v>44019.338194444441</v>
      </c>
      <c r="N860" s="64" t="s">
        <v>2876</v>
      </c>
      <c r="O860" s="30" t="s">
        <v>2935</v>
      </c>
      <c r="P860" s="30">
        <f>H860*80%</f>
        <v>400000</v>
      </c>
      <c r="Q860" t="s">
        <v>2981</v>
      </c>
      <c r="R860" t="s">
        <v>2982</v>
      </c>
      <c r="S860">
        <v>5</v>
      </c>
      <c r="T860">
        <v>3</v>
      </c>
      <c r="U860">
        <v>2</v>
      </c>
      <c r="V860">
        <v>1</v>
      </c>
      <c r="W860">
        <v>0.5</v>
      </c>
      <c r="X860">
        <v>300000000</v>
      </c>
      <c r="Y860">
        <v>50000</v>
      </c>
      <c r="Z860">
        <v>500000</v>
      </c>
      <c r="AA860">
        <v>20000000</v>
      </c>
      <c r="AB860">
        <v>25</v>
      </c>
      <c r="AC860">
        <v>80</v>
      </c>
      <c r="AD860">
        <v>6</v>
      </c>
      <c r="AE860">
        <v>0.2</v>
      </c>
      <c r="AF860">
        <v>0.5</v>
      </c>
      <c r="AG860">
        <v>2</v>
      </c>
      <c r="AH860">
        <v>1</v>
      </c>
      <c r="AI860">
        <v>0.5</v>
      </c>
      <c r="AJ860">
        <v>0.5</v>
      </c>
      <c r="AK860">
        <v>0.5</v>
      </c>
      <c r="AL860">
        <v>6</v>
      </c>
      <c r="AM860">
        <v>4.5</v>
      </c>
      <c r="AN860">
        <v>1.5</v>
      </c>
      <c r="AO860" t="s">
        <v>2983</v>
      </c>
      <c r="AP860" t="s">
        <v>2984</v>
      </c>
      <c r="AQ860" t="s">
        <v>3750</v>
      </c>
      <c r="AR860" t="s">
        <v>2986</v>
      </c>
      <c r="AS860" t="s">
        <v>2987</v>
      </c>
      <c r="AT860" t="s">
        <v>2988</v>
      </c>
      <c r="AU860">
        <v>70</v>
      </c>
      <c r="AV860">
        <v>80</v>
      </c>
      <c r="AW860">
        <v>20000000</v>
      </c>
      <c r="AX860">
        <v>3</v>
      </c>
      <c r="AY860">
        <v>1</v>
      </c>
      <c r="AZ860">
        <v>0.5</v>
      </c>
      <c r="BA860">
        <v>0.3</v>
      </c>
      <c r="BB860">
        <v>0.2</v>
      </c>
      <c r="BC860">
        <v>300000000</v>
      </c>
      <c r="BD860">
        <v>0.2</v>
      </c>
      <c r="BE860">
        <v>0.5</v>
      </c>
      <c r="BF860">
        <v>0.2</v>
      </c>
      <c r="BG860">
        <v>0.5</v>
      </c>
    </row>
    <row r="861" spans="1:59" ht="24.75" thickBot="1" x14ac:dyDescent="0.3">
      <c r="A861" s="10" t="s">
        <v>383</v>
      </c>
      <c r="B861" s="11" t="s">
        <v>1800</v>
      </c>
      <c r="C861" s="10" t="s">
        <v>294</v>
      </c>
      <c r="D861" s="10" t="s">
        <v>294</v>
      </c>
      <c r="E861" s="33">
        <v>44018.754861111112</v>
      </c>
      <c r="F861" s="56">
        <f>EDATE(E861, 10)</f>
        <v>44322</v>
      </c>
      <c r="G861" s="15" t="s">
        <v>3948</v>
      </c>
      <c r="H861" s="59">
        <v>810000</v>
      </c>
      <c r="I861" s="16" t="str">
        <f>TEXT(E861,"yyyy-mm-ddThh:MM:ss")</f>
        <v>2020-07-06T18:07:00</v>
      </c>
      <c r="J861" s="55" t="str">
        <f>TEXT(F861,"yyyy-mm-ddThh:MM:ss")</f>
        <v>2021-05-06T00:00:00</v>
      </c>
      <c r="K861" s="66">
        <f t="shared" si="13"/>
        <v>810000</v>
      </c>
      <c r="L861" s="20" t="s">
        <v>3939</v>
      </c>
      <c r="M861" s="12">
        <v>44018.796527777777</v>
      </c>
      <c r="N861" s="64" t="s">
        <v>2876</v>
      </c>
      <c r="O861" s="30" t="s">
        <v>2935</v>
      </c>
      <c r="P861" s="30">
        <f>H861*80%</f>
        <v>648000</v>
      </c>
      <c r="Q861" t="s">
        <v>2981</v>
      </c>
      <c r="R861" t="s">
        <v>2982</v>
      </c>
      <c r="S861">
        <v>5</v>
      </c>
      <c r="T861">
        <v>3</v>
      </c>
      <c r="U861">
        <v>2</v>
      </c>
      <c r="V861">
        <v>1</v>
      </c>
      <c r="W861">
        <v>0.5</v>
      </c>
      <c r="X861">
        <v>300000000</v>
      </c>
      <c r="Y861">
        <v>50000</v>
      </c>
      <c r="Z861">
        <v>500000</v>
      </c>
      <c r="AA861">
        <v>20000000</v>
      </c>
      <c r="AB861">
        <v>25</v>
      </c>
      <c r="AC861">
        <v>80</v>
      </c>
      <c r="AD861">
        <v>6</v>
      </c>
      <c r="AE861">
        <v>0.2</v>
      </c>
      <c r="AF861">
        <v>0.5</v>
      </c>
      <c r="AG861">
        <v>2</v>
      </c>
      <c r="AH861">
        <v>1</v>
      </c>
      <c r="AI861">
        <v>0.5</v>
      </c>
      <c r="AJ861">
        <v>0.5</v>
      </c>
      <c r="AK861">
        <v>0.5</v>
      </c>
      <c r="AL861">
        <v>6</v>
      </c>
      <c r="AM861">
        <v>4.5</v>
      </c>
      <c r="AN861">
        <v>1.5</v>
      </c>
      <c r="AO861" t="s">
        <v>2983</v>
      </c>
      <c r="AP861" t="s">
        <v>2984</v>
      </c>
      <c r="AQ861" t="s">
        <v>3442</v>
      </c>
      <c r="AR861" t="s">
        <v>2986</v>
      </c>
      <c r="AS861" t="s">
        <v>2987</v>
      </c>
      <c r="AT861" t="s">
        <v>2988</v>
      </c>
      <c r="AU861">
        <v>70</v>
      </c>
      <c r="AV861">
        <v>80</v>
      </c>
      <c r="AW861">
        <v>20000000</v>
      </c>
      <c r="AX861">
        <v>3</v>
      </c>
      <c r="AY861">
        <v>1</v>
      </c>
      <c r="AZ861">
        <v>0.5</v>
      </c>
      <c r="BA861">
        <v>0.3</v>
      </c>
      <c r="BB861">
        <v>0.2</v>
      </c>
      <c r="BC861">
        <v>300000000</v>
      </c>
      <c r="BD861">
        <v>0.2</v>
      </c>
      <c r="BE861">
        <v>0.5</v>
      </c>
      <c r="BF861">
        <v>0.2</v>
      </c>
      <c r="BG861">
        <v>0.5</v>
      </c>
    </row>
    <row r="862" spans="1:59" ht="24.75" thickBot="1" x14ac:dyDescent="0.3">
      <c r="A862" s="10" t="s">
        <v>379</v>
      </c>
      <c r="B862" s="11" t="s">
        <v>1800</v>
      </c>
      <c r="C862" s="10" t="s">
        <v>380</v>
      </c>
      <c r="D862" s="10" t="s">
        <v>380</v>
      </c>
      <c r="E862" s="33">
        <v>44018.796527777777</v>
      </c>
      <c r="F862" s="56">
        <f>EDATE(E862, 10)</f>
        <v>44322</v>
      </c>
      <c r="G862" s="15" t="s">
        <v>3948</v>
      </c>
      <c r="H862" s="59">
        <v>1096000</v>
      </c>
      <c r="I862" s="16" t="str">
        <f>TEXT(E862,"yyyy-mm-ddThh:MM:ss")</f>
        <v>2020-07-06T19:07:00</v>
      </c>
      <c r="J862" s="55" t="str">
        <f>TEXT(F862,"yyyy-mm-ddThh:MM:ss")</f>
        <v>2021-05-06T00:00:00</v>
      </c>
      <c r="K862" s="66">
        <f t="shared" si="13"/>
        <v>1096000</v>
      </c>
      <c r="L862" s="20" t="s">
        <v>3939</v>
      </c>
      <c r="M862" s="12">
        <v>44018.796527777777</v>
      </c>
      <c r="N862" s="64" t="s">
        <v>2876</v>
      </c>
      <c r="O862" s="30" t="s">
        <v>2935</v>
      </c>
      <c r="P862" s="30">
        <f>H862*80%</f>
        <v>876800</v>
      </c>
      <c r="Q862" t="s">
        <v>2981</v>
      </c>
      <c r="R862" t="s">
        <v>2982</v>
      </c>
      <c r="S862">
        <v>5</v>
      </c>
      <c r="T862">
        <v>3</v>
      </c>
      <c r="U862">
        <v>2</v>
      </c>
      <c r="V862">
        <v>1</v>
      </c>
      <c r="W862">
        <v>0.5</v>
      </c>
      <c r="X862">
        <v>300000000</v>
      </c>
      <c r="Y862">
        <v>50000</v>
      </c>
      <c r="Z862">
        <v>500000</v>
      </c>
      <c r="AA862">
        <v>20000000</v>
      </c>
      <c r="AB862">
        <v>25</v>
      </c>
      <c r="AC862">
        <v>80</v>
      </c>
      <c r="AD862">
        <v>6</v>
      </c>
      <c r="AE862">
        <v>0.2</v>
      </c>
      <c r="AF862">
        <v>0.5</v>
      </c>
      <c r="AG862">
        <v>2</v>
      </c>
      <c r="AH862">
        <v>1</v>
      </c>
      <c r="AI862">
        <v>0.5</v>
      </c>
      <c r="AJ862">
        <v>0.5</v>
      </c>
      <c r="AK862">
        <v>0.5</v>
      </c>
      <c r="AL862">
        <v>6</v>
      </c>
      <c r="AM862">
        <v>4.5</v>
      </c>
      <c r="AN862">
        <v>1.5</v>
      </c>
      <c r="AO862" t="s">
        <v>2983</v>
      </c>
      <c r="AP862" t="s">
        <v>2984</v>
      </c>
      <c r="AQ862" t="s">
        <v>3354</v>
      </c>
      <c r="AR862" t="s">
        <v>2986</v>
      </c>
      <c r="AS862" t="s">
        <v>2987</v>
      </c>
      <c r="AT862" t="s">
        <v>2988</v>
      </c>
      <c r="AU862">
        <v>70</v>
      </c>
      <c r="AV862">
        <v>80</v>
      </c>
      <c r="AW862">
        <v>20000000</v>
      </c>
      <c r="AX862">
        <v>3</v>
      </c>
      <c r="AY862">
        <v>1</v>
      </c>
      <c r="AZ862">
        <v>0.5</v>
      </c>
      <c r="BA862">
        <v>0.3</v>
      </c>
      <c r="BB862">
        <v>0.2</v>
      </c>
      <c r="BC862">
        <v>300000000</v>
      </c>
      <c r="BD862">
        <v>0.2</v>
      </c>
      <c r="BE862">
        <v>0.5</v>
      </c>
      <c r="BF862">
        <v>0.2</v>
      </c>
      <c r="BG862">
        <v>0.5</v>
      </c>
    </row>
    <row r="863" spans="1:59" ht="24.75" thickBot="1" x14ac:dyDescent="0.3">
      <c r="A863" s="10" t="s">
        <v>375</v>
      </c>
      <c r="B863" s="11" t="s">
        <v>1800</v>
      </c>
      <c r="C863" s="10" t="s">
        <v>376</v>
      </c>
      <c r="D863" s="10" t="s">
        <v>376</v>
      </c>
      <c r="E863" s="33">
        <v>44019.629861111112</v>
      </c>
      <c r="F863" s="56">
        <f>EDATE(E863, 10)</f>
        <v>44323</v>
      </c>
      <c r="G863" s="15" t="s">
        <v>3948</v>
      </c>
      <c r="H863" s="59">
        <v>540000</v>
      </c>
      <c r="I863" s="16" t="str">
        <f>TEXT(E863,"yyyy-mm-ddThh:MM:ss")</f>
        <v>2020-07-07T15:07:00</v>
      </c>
      <c r="J863" s="55" t="str">
        <f>TEXT(F863,"yyyy-mm-ddThh:MM:ss")</f>
        <v>2021-05-07T00:00:00</v>
      </c>
      <c r="K863" s="66">
        <f t="shared" si="13"/>
        <v>540000</v>
      </c>
      <c r="L863" s="20" t="s">
        <v>3939</v>
      </c>
      <c r="M863" s="12">
        <v>44019.629861111112</v>
      </c>
      <c r="N863" s="64" t="s">
        <v>2876</v>
      </c>
      <c r="O863" s="30" t="s">
        <v>2935</v>
      </c>
      <c r="P863" s="30">
        <f>H863*80%</f>
        <v>432000</v>
      </c>
      <c r="Q863" t="s">
        <v>2981</v>
      </c>
      <c r="R863" t="s">
        <v>2982</v>
      </c>
      <c r="S863">
        <v>5</v>
      </c>
      <c r="T863">
        <v>3</v>
      </c>
      <c r="U863">
        <v>2</v>
      </c>
      <c r="V863">
        <v>1</v>
      </c>
      <c r="W863">
        <v>0.5</v>
      </c>
      <c r="X863">
        <v>300000000</v>
      </c>
      <c r="Y863">
        <v>50000</v>
      </c>
      <c r="Z863">
        <v>500000</v>
      </c>
      <c r="AA863">
        <v>20000000</v>
      </c>
      <c r="AB863">
        <v>25</v>
      </c>
      <c r="AC863">
        <v>80</v>
      </c>
      <c r="AD863">
        <v>6</v>
      </c>
      <c r="AE863">
        <v>0.2</v>
      </c>
      <c r="AF863">
        <v>0.5</v>
      </c>
      <c r="AG863">
        <v>2</v>
      </c>
      <c r="AH863">
        <v>1</v>
      </c>
      <c r="AI863">
        <v>0.5</v>
      </c>
      <c r="AJ863">
        <v>0.5</v>
      </c>
      <c r="AK863">
        <v>0.5</v>
      </c>
      <c r="AL863">
        <v>6</v>
      </c>
      <c r="AM863">
        <v>4.5</v>
      </c>
      <c r="AN863">
        <v>1.5</v>
      </c>
      <c r="AO863" t="s">
        <v>2983</v>
      </c>
      <c r="AP863" t="s">
        <v>2984</v>
      </c>
      <c r="AQ863" t="s">
        <v>3613</v>
      </c>
      <c r="AR863" t="s">
        <v>2986</v>
      </c>
      <c r="AS863" t="s">
        <v>2987</v>
      </c>
      <c r="AT863" t="s">
        <v>2988</v>
      </c>
      <c r="AU863">
        <v>70</v>
      </c>
      <c r="AV863">
        <v>80</v>
      </c>
      <c r="AW863">
        <v>20000000</v>
      </c>
      <c r="AX863">
        <v>3</v>
      </c>
      <c r="AY863">
        <v>1</v>
      </c>
      <c r="AZ863">
        <v>0.5</v>
      </c>
      <c r="BA863">
        <v>0.3</v>
      </c>
      <c r="BB863">
        <v>0.2</v>
      </c>
      <c r="BC863">
        <v>300000000</v>
      </c>
      <c r="BD863">
        <v>0.2</v>
      </c>
      <c r="BE863">
        <v>0.5</v>
      </c>
      <c r="BF863">
        <v>0.2</v>
      </c>
      <c r="BG863">
        <v>0.5</v>
      </c>
    </row>
    <row r="864" spans="1:59" ht="24.75" thickBot="1" x14ac:dyDescent="0.3">
      <c r="A864" s="10" t="s">
        <v>371</v>
      </c>
      <c r="B864" s="11" t="s">
        <v>1800</v>
      </c>
      <c r="C864" s="10" t="s">
        <v>372</v>
      </c>
      <c r="D864" s="10" t="s">
        <v>372</v>
      </c>
      <c r="E864" s="33">
        <v>44019.629861111112</v>
      </c>
      <c r="F864" s="56">
        <f>EDATE(E864, 10)</f>
        <v>44323</v>
      </c>
      <c r="G864" s="15" t="s">
        <v>3948</v>
      </c>
      <c r="H864" s="59">
        <v>520000</v>
      </c>
      <c r="I864" s="16" t="str">
        <f>TEXT(E864,"yyyy-mm-ddThh:MM:ss")</f>
        <v>2020-07-07T15:07:00</v>
      </c>
      <c r="J864" s="55" t="str">
        <f>TEXT(F864,"yyyy-mm-ddThh:MM:ss")</f>
        <v>2021-05-07T00:00:00</v>
      </c>
      <c r="K864" s="66">
        <f t="shared" si="13"/>
        <v>520000</v>
      </c>
      <c r="L864" s="20" t="s">
        <v>3939</v>
      </c>
      <c r="M864" s="12">
        <v>44019.671527777777</v>
      </c>
      <c r="N864" s="64" t="s">
        <v>2876</v>
      </c>
      <c r="O864" s="30" t="s">
        <v>2935</v>
      </c>
      <c r="P864" s="30">
        <f>H864*80%</f>
        <v>416000</v>
      </c>
      <c r="Q864" t="s">
        <v>2981</v>
      </c>
      <c r="R864" t="s">
        <v>2982</v>
      </c>
      <c r="S864">
        <v>5</v>
      </c>
      <c r="T864">
        <v>3</v>
      </c>
      <c r="U864">
        <v>2</v>
      </c>
      <c r="V864">
        <v>1</v>
      </c>
      <c r="W864">
        <v>0.5</v>
      </c>
      <c r="X864">
        <v>300000000</v>
      </c>
      <c r="Y864">
        <v>50000</v>
      </c>
      <c r="Z864">
        <v>500000</v>
      </c>
      <c r="AA864">
        <v>20000000</v>
      </c>
      <c r="AB864">
        <v>25</v>
      </c>
      <c r="AC864">
        <v>80</v>
      </c>
      <c r="AD864">
        <v>6</v>
      </c>
      <c r="AE864">
        <v>0.2</v>
      </c>
      <c r="AF864">
        <v>0.5</v>
      </c>
      <c r="AG864">
        <v>2</v>
      </c>
      <c r="AH864">
        <v>1</v>
      </c>
      <c r="AI864">
        <v>0.5</v>
      </c>
      <c r="AJ864">
        <v>0.5</v>
      </c>
      <c r="AK864">
        <v>0.5</v>
      </c>
      <c r="AL864">
        <v>6</v>
      </c>
      <c r="AM864">
        <v>4.5</v>
      </c>
      <c r="AN864">
        <v>1.5</v>
      </c>
      <c r="AO864" t="s">
        <v>2983</v>
      </c>
      <c r="AP864" t="s">
        <v>2984</v>
      </c>
      <c r="AQ864" t="s">
        <v>3672</v>
      </c>
      <c r="AR864" t="s">
        <v>2986</v>
      </c>
      <c r="AS864" t="s">
        <v>2987</v>
      </c>
      <c r="AT864" t="s">
        <v>2988</v>
      </c>
      <c r="AU864">
        <v>70</v>
      </c>
      <c r="AV864">
        <v>80</v>
      </c>
      <c r="AW864">
        <v>20000000</v>
      </c>
      <c r="AX864">
        <v>3</v>
      </c>
      <c r="AY864">
        <v>1</v>
      </c>
      <c r="AZ864">
        <v>0.5</v>
      </c>
      <c r="BA864">
        <v>0.3</v>
      </c>
      <c r="BB864">
        <v>0.2</v>
      </c>
      <c r="BC864">
        <v>300000000</v>
      </c>
      <c r="BD864">
        <v>0.2</v>
      </c>
      <c r="BE864">
        <v>0.5</v>
      </c>
      <c r="BF864">
        <v>0.2</v>
      </c>
      <c r="BG864">
        <v>0.5</v>
      </c>
    </row>
    <row r="865" spans="1:59" ht="24.75" thickBot="1" x14ac:dyDescent="0.3">
      <c r="A865" s="10" t="s">
        <v>369</v>
      </c>
      <c r="B865" s="11" t="s">
        <v>1800</v>
      </c>
      <c r="C865" s="10" t="s">
        <v>370</v>
      </c>
      <c r="D865" s="10" t="s">
        <v>370</v>
      </c>
      <c r="E865" s="33">
        <v>44019.629861111112</v>
      </c>
      <c r="F865" s="56">
        <f>EDATE(E865, 10)</f>
        <v>44323</v>
      </c>
      <c r="G865" s="15" t="s">
        <v>3948</v>
      </c>
      <c r="H865" s="59">
        <v>505000</v>
      </c>
      <c r="I865" s="16" t="str">
        <f>TEXT(E865,"yyyy-mm-ddThh:MM:ss")</f>
        <v>2020-07-07T15:07:00</v>
      </c>
      <c r="J865" s="55" t="str">
        <f>TEXT(F865,"yyyy-mm-ddThh:MM:ss")</f>
        <v>2021-05-07T00:00:00</v>
      </c>
      <c r="K865" s="66">
        <f t="shared" si="13"/>
        <v>505000</v>
      </c>
      <c r="L865" s="20" t="s">
        <v>3939</v>
      </c>
      <c r="M865" s="12">
        <v>44023.379861111112</v>
      </c>
      <c r="N865" s="64" t="s">
        <v>2876</v>
      </c>
      <c r="O865" s="30" t="s">
        <v>2935</v>
      </c>
      <c r="P865" s="30">
        <f>H865*80%</f>
        <v>404000</v>
      </c>
      <c r="Q865" t="s">
        <v>2981</v>
      </c>
      <c r="R865" t="s">
        <v>2982</v>
      </c>
      <c r="S865">
        <v>5</v>
      </c>
      <c r="T865">
        <v>3</v>
      </c>
      <c r="U865">
        <v>2</v>
      </c>
      <c r="V865">
        <v>1</v>
      </c>
      <c r="W865">
        <v>0.5</v>
      </c>
      <c r="X865">
        <v>300000000</v>
      </c>
      <c r="Y865">
        <v>50000</v>
      </c>
      <c r="Z865">
        <v>500000</v>
      </c>
      <c r="AA865">
        <v>20000000</v>
      </c>
      <c r="AB865">
        <v>25</v>
      </c>
      <c r="AC865">
        <v>80</v>
      </c>
      <c r="AD865">
        <v>6</v>
      </c>
      <c r="AE865">
        <v>0.2</v>
      </c>
      <c r="AF865">
        <v>0.5</v>
      </c>
      <c r="AG865">
        <v>2</v>
      </c>
      <c r="AH865">
        <v>1</v>
      </c>
      <c r="AI865">
        <v>0.5</v>
      </c>
      <c r="AJ865">
        <v>0.5</v>
      </c>
      <c r="AK865">
        <v>0.5</v>
      </c>
      <c r="AL865">
        <v>6</v>
      </c>
      <c r="AM865">
        <v>4.5</v>
      </c>
      <c r="AN865">
        <v>1.5</v>
      </c>
      <c r="AO865" t="s">
        <v>2983</v>
      </c>
      <c r="AP865" t="s">
        <v>2984</v>
      </c>
      <c r="AQ865" t="s">
        <v>3723</v>
      </c>
      <c r="AR865" t="s">
        <v>2986</v>
      </c>
      <c r="AS865" t="s">
        <v>2987</v>
      </c>
      <c r="AT865" t="s">
        <v>2988</v>
      </c>
      <c r="AU865">
        <v>70</v>
      </c>
      <c r="AV865">
        <v>80</v>
      </c>
      <c r="AW865">
        <v>20000000</v>
      </c>
      <c r="AX865">
        <v>3</v>
      </c>
      <c r="AY865">
        <v>1</v>
      </c>
      <c r="AZ865">
        <v>0.5</v>
      </c>
      <c r="BA865">
        <v>0.3</v>
      </c>
      <c r="BB865">
        <v>0.2</v>
      </c>
      <c r="BC865">
        <v>300000000</v>
      </c>
      <c r="BD865">
        <v>0.2</v>
      </c>
      <c r="BE865">
        <v>0.5</v>
      </c>
      <c r="BF865">
        <v>0.2</v>
      </c>
      <c r="BG865">
        <v>0.5</v>
      </c>
    </row>
    <row r="866" spans="1:59" ht="24.75" thickBot="1" x14ac:dyDescent="0.3">
      <c r="A866" s="10" t="s">
        <v>365</v>
      </c>
      <c r="B866" s="11" t="s">
        <v>1800</v>
      </c>
      <c r="C866" s="10" t="s">
        <v>366</v>
      </c>
      <c r="D866" s="10" t="s">
        <v>366</v>
      </c>
      <c r="E866" s="33">
        <v>44019.671527777777</v>
      </c>
      <c r="F866" s="56">
        <f>EDATE(E866, 10)</f>
        <v>44323</v>
      </c>
      <c r="G866" s="15" t="s">
        <v>3948</v>
      </c>
      <c r="H866" s="59">
        <v>555000</v>
      </c>
      <c r="I866" s="16" t="str">
        <f>TEXT(E866,"yyyy-mm-ddThh:MM:ss")</f>
        <v>2020-07-07T16:07:00</v>
      </c>
      <c r="J866" s="55" t="str">
        <f>TEXT(F866,"yyyy-mm-ddThh:MM:ss")</f>
        <v>2021-05-07T00:00:00</v>
      </c>
      <c r="K866" s="66">
        <f t="shared" si="13"/>
        <v>555000</v>
      </c>
      <c r="L866" s="20" t="s">
        <v>3939</v>
      </c>
      <c r="M866" s="12">
        <v>44023.838194444441</v>
      </c>
      <c r="N866" s="64" t="s">
        <v>2876</v>
      </c>
      <c r="O866" s="30" t="s">
        <v>2935</v>
      </c>
      <c r="P866" s="30">
        <f>H866*80%</f>
        <v>444000</v>
      </c>
      <c r="Q866" t="s">
        <v>2981</v>
      </c>
      <c r="R866" t="s">
        <v>2982</v>
      </c>
      <c r="S866">
        <v>5</v>
      </c>
      <c r="T866">
        <v>3</v>
      </c>
      <c r="U866">
        <v>2</v>
      </c>
      <c r="V866">
        <v>1</v>
      </c>
      <c r="W866">
        <v>0.5</v>
      </c>
      <c r="X866">
        <v>300000000</v>
      </c>
      <c r="Y866">
        <v>50000</v>
      </c>
      <c r="Z866">
        <v>500000</v>
      </c>
      <c r="AA866">
        <v>20000000</v>
      </c>
      <c r="AB866">
        <v>25</v>
      </c>
      <c r="AC866">
        <v>80</v>
      </c>
      <c r="AD866">
        <v>6</v>
      </c>
      <c r="AE866">
        <v>0.2</v>
      </c>
      <c r="AF866">
        <v>0.5</v>
      </c>
      <c r="AG866">
        <v>2</v>
      </c>
      <c r="AH866">
        <v>1</v>
      </c>
      <c r="AI866">
        <v>0.5</v>
      </c>
      <c r="AJ866">
        <v>0.5</v>
      </c>
      <c r="AK866">
        <v>0.5</v>
      </c>
      <c r="AL866">
        <v>6</v>
      </c>
      <c r="AM866">
        <v>4.5</v>
      </c>
      <c r="AN866">
        <v>1.5</v>
      </c>
      <c r="AO866" t="s">
        <v>2983</v>
      </c>
      <c r="AP866" t="s">
        <v>2984</v>
      </c>
      <c r="AQ866" t="s">
        <v>3588</v>
      </c>
      <c r="AR866" t="s">
        <v>2986</v>
      </c>
      <c r="AS866" t="s">
        <v>2987</v>
      </c>
      <c r="AT866" t="s">
        <v>2988</v>
      </c>
      <c r="AU866">
        <v>70</v>
      </c>
      <c r="AV866">
        <v>80</v>
      </c>
      <c r="AW866">
        <v>20000000</v>
      </c>
      <c r="AX866">
        <v>3</v>
      </c>
      <c r="AY866">
        <v>1</v>
      </c>
      <c r="AZ866">
        <v>0.5</v>
      </c>
      <c r="BA866">
        <v>0.3</v>
      </c>
      <c r="BB866">
        <v>0.2</v>
      </c>
      <c r="BC866">
        <v>300000000</v>
      </c>
      <c r="BD866">
        <v>0.2</v>
      </c>
      <c r="BE866">
        <v>0.5</v>
      </c>
      <c r="BF866">
        <v>0.2</v>
      </c>
      <c r="BG866">
        <v>0.5</v>
      </c>
    </row>
    <row r="867" spans="1:59" ht="24.75" thickBot="1" x14ac:dyDescent="0.3">
      <c r="A867" s="10" t="s">
        <v>362</v>
      </c>
      <c r="B867" s="11" t="s">
        <v>1800</v>
      </c>
      <c r="C867" s="10" t="s">
        <v>363</v>
      </c>
      <c r="D867" s="10" t="s">
        <v>363</v>
      </c>
      <c r="E867" s="33">
        <v>44020.379861111112</v>
      </c>
      <c r="F867" s="56">
        <f>EDATE(E867, 10)</f>
        <v>44324</v>
      </c>
      <c r="G867" s="15" t="s">
        <v>3948</v>
      </c>
      <c r="H867" s="59">
        <v>521000</v>
      </c>
      <c r="I867" s="16" t="str">
        <f>TEXT(E867,"yyyy-mm-ddThh:MM:ss")</f>
        <v>2020-07-08T09:07:00</v>
      </c>
      <c r="J867" s="55" t="str">
        <f>TEXT(F867,"yyyy-mm-ddThh:MM:ss")</f>
        <v>2021-05-08T00:00:00</v>
      </c>
      <c r="K867" s="66">
        <f t="shared" si="13"/>
        <v>521000</v>
      </c>
      <c r="L867" s="20" t="s">
        <v>3939</v>
      </c>
      <c r="M867" s="12">
        <v>44020.421527777777</v>
      </c>
      <c r="N867" s="64" t="s">
        <v>2876</v>
      </c>
      <c r="O867" s="30" t="s">
        <v>2935</v>
      </c>
      <c r="P867" s="30">
        <f>H867*80%</f>
        <v>416800</v>
      </c>
      <c r="Q867" t="s">
        <v>2981</v>
      </c>
      <c r="R867" t="s">
        <v>2982</v>
      </c>
      <c r="S867">
        <v>5</v>
      </c>
      <c r="T867">
        <v>3</v>
      </c>
      <c r="U867">
        <v>2</v>
      </c>
      <c r="V867">
        <v>1</v>
      </c>
      <c r="W867">
        <v>0.5</v>
      </c>
      <c r="X867">
        <v>300000000</v>
      </c>
      <c r="Y867">
        <v>50000</v>
      </c>
      <c r="Z867">
        <v>500000</v>
      </c>
      <c r="AA867">
        <v>20000000</v>
      </c>
      <c r="AB867">
        <v>25</v>
      </c>
      <c r="AC867">
        <v>80</v>
      </c>
      <c r="AD867">
        <v>6</v>
      </c>
      <c r="AE867">
        <v>0.2</v>
      </c>
      <c r="AF867">
        <v>0.5</v>
      </c>
      <c r="AG867">
        <v>2</v>
      </c>
      <c r="AH867">
        <v>1</v>
      </c>
      <c r="AI867">
        <v>0.5</v>
      </c>
      <c r="AJ867">
        <v>0.5</v>
      </c>
      <c r="AK867">
        <v>0.5</v>
      </c>
      <c r="AL867">
        <v>6</v>
      </c>
      <c r="AM867">
        <v>4.5</v>
      </c>
      <c r="AN867">
        <v>1.5</v>
      </c>
      <c r="AO867" t="s">
        <v>2983</v>
      </c>
      <c r="AP867" t="s">
        <v>2984</v>
      </c>
      <c r="AQ867" t="s">
        <v>3666</v>
      </c>
      <c r="AR867" t="s">
        <v>2986</v>
      </c>
      <c r="AS867" t="s">
        <v>2987</v>
      </c>
      <c r="AT867" t="s">
        <v>2988</v>
      </c>
      <c r="AU867">
        <v>70</v>
      </c>
      <c r="AV867">
        <v>80</v>
      </c>
      <c r="AW867">
        <v>20000000</v>
      </c>
      <c r="AX867">
        <v>3</v>
      </c>
      <c r="AY867">
        <v>1</v>
      </c>
      <c r="AZ867">
        <v>0.5</v>
      </c>
      <c r="BA867">
        <v>0.3</v>
      </c>
      <c r="BB867">
        <v>0.2</v>
      </c>
      <c r="BC867">
        <v>300000000</v>
      </c>
      <c r="BD867">
        <v>0.2</v>
      </c>
      <c r="BE867">
        <v>0.5</v>
      </c>
      <c r="BF867">
        <v>0.2</v>
      </c>
      <c r="BG867">
        <v>0.5</v>
      </c>
    </row>
    <row r="868" spans="1:59" ht="24.75" thickBot="1" x14ac:dyDescent="0.3">
      <c r="A868" s="10" t="s">
        <v>358</v>
      </c>
      <c r="B868" s="11" t="s">
        <v>1800</v>
      </c>
      <c r="C868" s="10" t="s">
        <v>359</v>
      </c>
      <c r="D868" s="10" t="s">
        <v>359</v>
      </c>
      <c r="E868" s="33">
        <v>44020.463194444441</v>
      </c>
      <c r="F868" s="56">
        <f>EDATE(E868, 10)</f>
        <v>44324</v>
      </c>
      <c r="G868" s="15" t="s">
        <v>3948</v>
      </c>
      <c r="H868" s="59">
        <v>3000000</v>
      </c>
      <c r="I868" s="16" t="str">
        <f>TEXT(E868,"yyyy-mm-ddThh:MM:ss")</f>
        <v>2020-07-08T11:07:00</v>
      </c>
      <c r="J868" s="55" t="str">
        <f>TEXT(F868,"yyyy-mm-ddThh:MM:ss")</f>
        <v>2021-05-08T00:00:00</v>
      </c>
      <c r="K868" s="66">
        <f t="shared" si="13"/>
        <v>3000000</v>
      </c>
      <c r="L868" s="20" t="s">
        <v>3939</v>
      </c>
      <c r="M868" s="12">
        <v>44021.546527777777</v>
      </c>
      <c r="N868" s="64" t="s">
        <v>2876</v>
      </c>
      <c r="O868" s="30" t="s">
        <v>2935</v>
      </c>
      <c r="P868" s="30">
        <f>H868*80%</f>
        <v>2400000</v>
      </c>
      <c r="Q868" t="s">
        <v>2981</v>
      </c>
      <c r="R868" t="s">
        <v>2982</v>
      </c>
      <c r="S868">
        <v>5</v>
      </c>
      <c r="T868">
        <v>3</v>
      </c>
      <c r="U868">
        <v>2</v>
      </c>
      <c r="V868">
        <v>1</v>
      </c>
      <c r="W868">
        <v>0.5</v>
      </c>
      <c r="X868">
        <v>300000000</v>
      </c>
      <c r="Y868">
        <v>50000</v>
      </c>
      <c r="Z868">
        <v>500000</v>
      </c>
      <c r="AA868">
        <v>20000000</v>
      </c>
      <c r="AB868">
        <v>25</v>
      </c>
      <c r="AC868">
        <v>80</v>
      </c>
      <c r="AD868">
        <v>6</v>
      </c>
      <c r="AE868">
        <v>0.2</v>
      </c>
      <c r="AF868">
        <v>0.5</v>
      </c>
      <c r="AG868">
        <v>2</v>
      </c>
      <c r="AH868">
        <v>1</v>
      </c>
      <c r="AI868">
        <v>0.5</v>
      </c>
      <c r="AJ868">
        <v>0.5</v>
      </c>
      <c r="AK868">
        <v>0.5</v>
      </c>
      <c r="AL868">
        <v>6</v>
      </c>
      <c r="AM868">
        <v>4.5</v>
      </c>
      <c r="AN868">
        <v>1.5</v>
      </c>
      <c r="AO868" t="s">
        <v>2983</v>
      </c>
      <c r="AP868" t="s">
        <v>2984</v>
      </c>
      <c r="AQ868" t="s">
        <v>3253</v>
      </c>
      <c r="AR868" t="s">
        <v>2986</v>
      </c>
      <c r="AS868" t="s">
        <v>2987</v>
      </c>
      <c r="AT868" t="s">
        <v>2988</v>
      </c>
      <c r="AU868">
        <v>70</v>
      </c>
      <c r="AV868">
        <v>80</v>
      </c>
      <c r="AW868">
        <v>20000000</v>
      </c>
      <c r="AX868">
        <v>3</v>
      </c>
      <c r="AY868">
        <v>1</v>
      </c>
      <c r="AZ868">
        <v>0.5</v>
      </c>
      <c r="BA868">
        <v>0.3</v>
      </c>
      <c r="BB868">
        <v>0.2</v>
      </c>
      <c r="BC868">
        <v>300000000</v>
      </c>
      <c r="BD868">
        <v>0.2</v>
      </c>
      <c r="BE868">
        <v>0.5</v>
      </c>
      <c r="BF868">
        <v>0.2</v>
      </c>
      <c r="BG868">
        <v>0.5</v>
      </c>
    </row>
    <row r="869" spans="1:59" ht="24.75" thickBot="1" x14ac:dyDescent="0.3">
      <c r="A869" s="10" t="s">
        <v>356</v>
      </c>
      <c r="B869" s="11" t="s">
        <v>1800</v>
      </c>
      <c r="C869" s="10" t="s">
        <v>357</v>
      </c>
      <c r="D869" s="10" t="s">
        <v>357</v>
      </c>
      <c r="E869" s="33">
        <v>44020.463194444441</v>
      </c>
      <c r="F869" s="56">
        <f>EDATE(E869, 10)</f>
        <v>44324</v>
      </c>
      <c r="G869" s="15" t="s">
        <v>3948</v>
      </c>
      <c r="H869" s="59">
        <v>520000</v>
      </c>
      <c r="I869" s="16" t="str">
        <f>TEXT(E869,"yyyy-mm-ddThh:MM:ss")</f>
        <v>2020-07-08T11:07:00</v>
      </c>
      <c r="J869" s="55" t="str">
        <f>TEXT(F869,"yyyy-mm-ddThh:MM:ss")</f>
        <v>2021-05-08T00:00:00</v>
      </c>
      <c r="K869" s="66">
        <f t="shared" si="13"/>
        <v>520000</v>
      </c>
      <c r="L869" s="20" t="s">
        <v>3939</v>
      </c>
      <c r="M869" s="12">
        <v>44020.463194444441</v>
      </c>
      <c r="N869" s="64" t="s">
        <v>2876</v>
      </c>
      <c r="O869" s="30" t="s">
        <v>2935</v>
      </c>
      <c r="P869" s="30">
        <f>H869*80%</f>
        <v>416000</v>
      </c>
      <c r="Q869" t="s">
        <v>2981</v>
      </c>
      <c r="R869" t="s">
        <v>2982</v>
      </c>
      <c r="S869">
        <v>5</v>
      </c>
      <c r="T869">
        <v>3</v>
      </c>
      <c r="U869">
        <v>2</v>
      </c>
      <c r="V869">
        <v>1</v>
      </c>
      <c r="W869">
        <v>0.5</v>
      </c>
      <c r="X869">
        <v>300000000</v>
      </c>
      <c r="Y869">
        <v>50000</v>
      </c>
      <c r="Z869">
        <v>500000</v>
      </c>
      <c r="AA869">
        <v>20000000</v>
      </c>
      <c r="AB869">
        <v>25</v>
      </c>
      <c r="AC869">
        <v>80</v>
      </c>
      <c r="AD869">
        <v>6</v>
      </c>
      <c r="AE869">
        <v>0.2</v>
      </c>
      <c r="AF869">
        <v>0.5</v>
      </c>
      <c r="AG869">
        <v>2</v>
      </c>
      <c r="AH869">
        <v>1</v>
      </c>
      <c r="AI869">
        <v>0.5</v>
      </c>
      <c r="AJ869">
        <v>0.5</v>
      </c>
      <c r="AK869">
        <v>0.5</v>
      </c>
      <c r="AL869">
        <v>6</v>
      </c>
      <c r="AM869">
        <v>4.5</v>
      </c>
      <c r="AN869">
        <v>1.5</v>
      </c>
      <c r="AO869" t="s">
        <v>2983</v>
      </c>
      <c r="AP869" t="s">
        <v>2984</v>
      </c>
      <c r="AQ869" t="s">
        <v>3671</v>
      </c>
      <c r="AR869" t="s">
        <v>2986</v>
      </c>
      <c r="AS869" t="s">
        <v>2987</v>
      </c>
      <c r="AT869" t="s">
        <v>2988</v>
      </c>
      <c r="AU869">
        <v>70</v>
      </c>
      <c r="AV869">
        <v>80</v>
      </c>
      <c r="AW869">
        <v>20000000</v>
      </c>
      <c r="AX869">
        <v>3</v>
      </c>
      <c r="AY869">
        <v>1</v>
      </c>
      <c r="AZ869">
        <v>0.5</v>
      </c>
      <c r="BA869">
        <v>0.3</v>
      </c>
      <c r="BB869">
        <v>0.2</v>
      </c>
      <c r="BC869">
        <v>300000000</v>
      </c>
      <c r="BD869">
        <v>0.2</v>
      </c>
      <c r="BE869">
        <v>0.5</v>
      </c>
      <c r="BF869">
        <v>0.2</v>
      </c>
      <c r="BG869">
        <v>0.5</v>
      </c>
    </row>
    <row r="870" spans="1:59" ht="24.75" thickBot="1" x14ac:dyDescent="0.3">
      <c r="A870" s="10" t="s">
        <v>349</v>
      </c>
      <c r="B870" s="11" t="s">
        <v>1800</v>
      </c>
      <c r="C870" s="10" t="s">
        <v>350</v>
      </c>
      <c r="D870" s="10" t="s">
        <v>350</v>
      </c>
      <c r="E870" s="33">
        <v>44021.254861111112</v>
      </c>
      <c r="F870" s="56">
        <f>EDATE(E870, 10)</f>
        <v>44325</v>
      </c>
      <c r="G870" s="15" t="s">
        <v>3948</v>
      </c>
      <c r="H870" s="59">
        <v>500000</v>
      </c>
      <c r="I870" s="16" t="str">
        <f>TEXT(E870,"yyyy-mm-ddThh:MM:ss")</f>
        <v>2020-07-09T06:07:00</v>
      </c>
      <c r="J870" s="55" t="str">
        <f>TEXT(F870,"yyyy-mm-ddThh:MM:ss")</f>
        <v>2021-05-09T00:00:00</v>
      </c>
      <c r="K870" s="66">
        <f t="shared" si="13"/>
        <v>500000</v>
      </c>
      <c r="L870" s="20" t="s">
        <v>3939</v>
      </c>
      <c r="M870" s="12">
        <v>44021.338194444441</v>
      </c>
      <c r="N870" s="64" t="s">
        <v>2876</v>
      </c>
      <c r="O870" s="30" t="s">
        <v>2935</v>
      </c>
      <c r="P870" s="30">
        <f>H870*80%</f>
        <v>400000</v>
      </c>
      <c r="Q870" t="s">
        <v>2981</v>
      </c>
      <c r="R870" t="s">
        <v>2982</v>
      </c>
      <c r="S870">
        <v>5</v>
      </c>
      <c r="T870">
        <v>3</v>
      </c>
      <c r="U870">
        <v>2</v>
      </c>
      <c r="V870">
        <v>1</v>
      </c>
      <c r="W870">
        <v>0.5</v>
      </c>
      <c r="X870">
        <v>300000000</v>
      </c>
      <c r="Y870">
        <v>50000</v>
      </c>
      <c r="Z870">
        <v>500000</v>
      </c>
      <c r="AA870">
        <v>20000000</v>
      </c>
      <c r="AB870">
        <v>25</v>
      </c>
      <c r="AC870">
        <v>80</v>
      </c>
      <c r="AD870">
        <v>6</v>
      </c>
      <c r="AE870">
        <v>0.2</v>
      </c>
      <c r="AF870">
        <v>0.5</v>
      </c>
      <c r="AG870">
        <v>2</v>
      </c>
      <c r="AH870">
        <v>1</v>
      </c>
      <c r="AI870">
        <v>0.5</v>
      </c>
      <c r="AJ870">
        <v>0.5</v>
      </c>
      <c r="AK870">
        <v>0.5</v>
      </c>
      <c r="AL870">
        <v>6</v>
      </c>
      <c r="AM870">
        <v>4.5</v>
      </c>
      <c r="AN870">
        <v>1.5</v>
      </c>
      <c r="AO870" t="s">
        <v>2983</v>
      </c>
      <c r="AP870" t="s">
        <v>2984</v>
      </c>
      <c r="AQ870" t="s">
        <v>3749</v>
      </c>
      <c r="AR870" t="s">
        <v>2986</v>
      </c>
      <c r="AS870" t="s">
        <v>2987</v>
      </c>
      <c r="AT870" t="s">
        <v>2988</v>
      </c>
      <c r="AU870">
        <v>70</v>
      </c>
      <c r="AV870">
        <v>80</v>
      </c>
      <c r="AW870">
        <v>20000000</v>
      </c>
      <c r="AX870">
        <v>3</v>
      </c>
      <c r="AY870">
        <v>1</v>
      </c>
      <c r="AZ870">
        <v>0.5</v>
      </c>
      <c r="BA870">
        <v>0.3</v>
      </c>
      <c r="BB870">
        <v>0.2</v>
      </c>
      <c r="BC870">
        <v>300000000</v>
      </c>
      <c r="BD870">
        <v>0.2</v>
      </c>
      <c r="BE870">
        <v>0.5</v>
      </c>
      <c r="BF870">
        <v>0.2</v>
      </c>
      <c r="BG870">
        <v>0.5</v>
      </c>
    </row>
    <row r="871" spans="1:59" ht="24.75" thickBot="1" x14ac:dyDescent="0.3">
      <c r="A871" s="10" t="s">
        <v>343</v>
      </c>
      <c r="B871" s="11" t="s">
        <v>1800</v>
      </c>
      <c r="C871" s="10" t="s">
        <v>344</v>
      </c>
      <c r="D871" s="10" t="s">
        <v>344</v>
      </c>
      <c r="E871" s="33">
        <v>44021.421527777777</v>
      </c>
      <c r="F871" s="56">
        <f>EDATE(E871, 10)</f>
        <v>44325</v>
      </c>
      <c r="G871" s="15" t="s">
        <v>3948</v>
      </c>
      <c r="H871" s="59">
        <v>500000</v>
      </c>
      <c r="I871" s="16" t="str">
        <f>TEXT(E871,"yyyy-mm-ddThh:MM:ss")</f>
        <v>2020-07-09T10:07:00</v>
      </c>
      <c r="J871" s="55" t="str">
        <f>TEXT(F871,"yyyy-mm-ddThh:MM:ss")</f>
        <v>2021-05-09T00:00:00</v>
      </c>
      <c r="K871" s="66">
        <f t="shared" si="13"/>
        <v>500000</v>
      </c>
      <c r="L871" s="20" t="s">
        <v>3939</v>
      </c>
      <c r="M871" s="12">
        <v>44021.421527777777</v>
      </c>
      <c r="N871" s="64" t="s">
        <v>2876</v>
      </c>
      <c r="O871" s="30" t="s">
        <v>2935</v>
      </c>
      <c r="P871" s="30">
        <f>H871*80%</f>
        <v>400000</v>
      </c>
      <c r="Q871" t="s">
        <v>2981</v>
      </c>
      <c r="R871" t="s">
        <v>2982</v>
      </c>
      <c r="S871">
        <v>5</v>
      </c>
      <c r="T871">
        <v>3</v>
      </c>
      <c r="U871">
        <v>2</v>
      </c>
      <c r="V871">
        <v>1</v>
      </c>
      <c r="W871">
        <v>0.5</v>
      </c>
      <c r="X871">
        <v>300000000</v>
      </c>
      <c r="Y871">
        <v>50000</v>
      </c>
      <c r="Z871">
        <v>500000</v>
      </c>
      <c r="AA871">
        <v>20000000</v>
      </c>
      <c r="AB871">
        <v>25</v>
      </c>
      <c r="AC871">
        <v>80</v>
      </c>
      <c r="AD871">
        <v>6</v>
      </c>
      <c r="AE871">
        <v>0.2</v>
      </c>
      <c r="AF871">
        <v>0.5</v>
      </c>
      <c r="AG871">
        <v>2</v>
      </c>
      <c r="AH871">
        <v>1</v>
      </c>
      <c r="AI871">
        <v>0.5</v>
      </c>
      <c r="AJ871">
        <v>0.5</v>
      </c>
      <c r="AK871">
        <v>0.5</v>
      </c>
      <c r="AL871">
        <v>6</v>
      </c>
      <c r="AM871">
        <v>4.5</v>
      </c>
      <c r="AN871">
        <v>1.5</v>
      </c>
      <c r="AO871" t="s">
        <v>2983</v>
      </c>
      <c r="AP871" t="s">
        <v>2984</v>
      </c>
      <c r="AQ871" t="s">
        <v>3747</v>
      </c>
      <c r="AR871" t="s">
        <v>2986</v>
      </c>
      <c r="AS871" t="s">
        <v>2987</v>
      </c>
      <c r="AT871" t="s">
        <v>2988</v>
      </c>
      <c r="AU871">
        <v>70</v>
      </c>
      <c r="AV871">
        <v>80</v>
      </c>
      <c r="AW871">
        <v>20000000</v>
      </c>
      <c r="AX871">
        <v>3</v>
      </c>
      <c r="AY871">
        <v>1</v>
      </c>
      <c r="AZ871">
        <v>0.5</v>
      </c>
      <c r="BA871">
        <v>0.3</v>
      </c>
      <c r="BB871">
        <v>0.2</v>
      </c>
      <c r="BC871">
        <v>300000000</v>
      </c>
      <c r="BD871">
        <v>0.2</v>
      </c>
      <c r="BE871">
        <v>0.5</v>
      </c>
      <c r="BF871">
        <v>0.2</v>
      </c>
      <c r="BG871">
        <v>0.5</v>
      </c>
    </row>
    <row r="872" spans="1:59" ht="24.75" thickBot="1" x14ac:dyDescent="0.3">
      <c r="A872" s="10" t="s">
        <v>346</v>
      </c>
      <c r="B872" s="11" t="s">
        <v>1800</v>
      </c>
      <c r="C872" s="10" t="s">
        <v>347</v>
      </c>
      <c r="D872" s="10" t="s">
        <v>347</v>
      </c>
      <c r="E872" s="33">
        <v>44021.421527777777</v>
      </c>
      <c r="F872" s="56">
        <f>EDATE(E872, 10)</f>
        <v>44325</v>
      </c>
      <c r="G872" s="15" t="s">
        <v>3948</v>
      </c>
      <c r="H872" s="59">
        <v>500000</v>
      </c>
      <c r="I872" s="16" t="str">
        <f>TEXT(E872,"yyyy-mm-ddThh:MM:ss")</f>
        <v>2020-07-09T10:07:00</v>
      </c>
      <c r="J872" s="55" t="str">
        <f>TEXT(F872,"yyyy-mm-ddThh:MM:ss")</f>
        <v>2021-05-09T00:00:00</v>
      </c>
      <c r="K872" s="66">
        <f t="shared" si="13"/>
        <v>500000</v>
      </c>
      <c r="L872" s="20" t="s">
        <v>3939</v>
      </c>
      <c r="M872" s="12">
        <v>44021.546527777777</v>
      </c>
      <c r="N872" s="64" t="s">
        <v>2876</v>
      </c>
      <c r="O872" s="30" t="s">
        <v>2935</v>
      </c>
      <c r="P872" s="30">
        <f>H872*80%</f>
        <v>400000</v>
      </c>
      <c r="Q872" t="s">
        <v>2981</v>
      </c>
      <c r="R872" t="s">
        <v>2982</v>
      </c>
      <c r="S872">
        <v>5</v>
      </c>
      <c r="T872">
        <v>3</v>
      </c>
      <c r="U872">
        <v>2</v>
      </c>
      <c r="V872">
        <v>1</v>
      </c>
      <c r="W872">
        <v>0.5</v>
      </c>
      <c r="X872">
        <v>300000000</v>
      </c>
      <c r="Y872">
        <v>50000</v>
      </c>
      <c r="Z872">
        <v>500000</v>
      </c>
      <c r="AA872">
        <v>20000000</v>
      </c>
      <c r="AB872">
        <v>25</v>
      </c>
      <c r="AC872">
        <v>80</v>
      </c>
      <c r="AD872">
        <v>6</v>
      </c>
      <c r="AE872">
        <v>0.2</v>
      </c>
      <c r="AF872">
        <v>0.5</v>
      </c>
      <c r="AG872">
        <v>2</v>
      </c>
      <c r="AH872">
        <v>1</v>
      </c>
      <c r="AI872">
        <v>0.5</v>
      </c>
      <c r="AJ872">
        <v>0.5</v>
      </c>
      <c r="AK872">
        <v>0.5</v>
      </c>
      <c r="AL872">
        <v>6</v>
      </c>
      <c r="AM872">
        <v>4.5</v>
      </c>
      <c r="AN872">
        <v>1.5</v>
      </c>
      <c r="AO872" t="s">
        <v>2983</v>
      </c>
      <c r="AP872" t="s">
        <v>2984</v>
      </c>
      <c r="AQ872" t="s">
        <v>3748</v>
      </c>
      <c r="AR872" t="s">
        <v>2986</v>
      </c>
      <c r="AS872" t="s">
        <v>2987</v>
      </c>
      <c r="AT872" t="s">
        <v>2988</v>
      </c>
      <c r="AU872">
        <v>70</v>
      </c>
      <c r="AV872">
        <v>80</v>
      </c>
      <c r="AW872">
        <v>20000000</v>
      </c>
      <c r="AX872">
        <v>3</v>
      </c>
      <c r="AY872">
        <v>1</v>
      </c>
      <c r="AZ872">
        <v>0.5</v>
      </c>
      <c r="BA872">
        <v>0.3</v>
      </c>
      <c r="BB872">
        <v>0.2</v>
      </c>
      <c r="BC872">
        <v>300000000</v>
      </c>
      <c r="BD872">
        <v>0.2</v>
      </c>
      <c r="BE872">
        <v>0.5</v>
      </c>
      <c r="BF872">
        <v>0.2</v>
      </c>
      <c r="BG872">
        <v>0.5</v>
      </c>
    </row>
    <row r="873" spans="1:59" ht="24.75" thickBot="1" x14ac:dyDescent="0.3">
      <c r="A873" s="10" t="s">
        <v>332</v>
      </c>
      <c r="B873" s="11" t="s">
        <v>1800</v>
      </c>
      <c r="C873" s="10" t="s">
        <v>333</v>
      </c>
      <c r="D873" s="10" t="s">
        <v>333</v>
      </c>
      <c r="E873" s="33">
        <v>44021.629861111112</v>
      </c>
      <c r="F873" s="56">
        <f>EDATE(E873, 10)</f>
        <v>44325</v>
      </c>
      <c r="G873" s="15" t="s">
        <v>3948</v>
      </c>
      <c r="H873" s="59">
        <v>532000</v>
      </c>
      <c r="I873" s="16" t="str">
        <f>TEXT(E873,"yyyy-mm-ddThh:MM:ss")</f>
        <v>2020-07-09T15:07:00</v>
      </c>
      <c r="J873" s="55" t="str">
        <f>TEXT(F873,"yyyy-mm-ddThh:MM:ss")</f>
        <v>2021-05-09T00:00:00</v>
      </c>
      <c r="K873" s="66">
        <f t="shared" si="13"/>
        <v>532000</v>
      </c>
      <c r="L873" s="20" t="s">
        <v>3939</v>
      </c>
      <c r="M873" s="12">
        <v>44021.713194444441</v>
      </c>
      <c r="N873" s="64" t="s">
        <v>2876</v>
      </c>
      <c r="O873" s="30" t="s">
        <v>2935</v>
      </c>
      <c r="P873" s="30">
        <f>H873*80%</f>
        <v>425600</v>
      </c>
      <c r="Q873" t="s">
        <v>2981</v>
      </c>
      <c r="R873" t="s">
        <v>2982</v>
      </c>
      <c r="S873">
        <v>5</v>
      </c>
      <c r="T873">
        <v>3</v>
      </c>
      <c r="U873">
        <v>2</v>
      </c>
      <c r="V873">
        <v>1</v>
      </c>
      <c r="W873">
        <v>0.5</v>
      </c>
      <c r="X873">
        <v>300000000</v>
      </c>
      <c r="Y873">
        <v>50000</v>
      </c>
      <c r="Z873">
        <v>500000</v>
      </c>
      <c r="AA873">
        <v>20000000</v>
      </c>
      <c r="AB873">
        <v>25</v>
      </c>
      <c r="AC873">
        <v>80</v>
      </c>
      <c r="AD873">
        <v>6</v>
      </c>
      <c r="AE873">
        <v>0.2</v>
      </c>
      <c r="AF873">
        <v>0.5</v>
      </c>
      <c r="AG873">
        <v>2</v>
      </c>
      <c r="AH873">
        <v>1</v>
      </c>
      <c r="AI873">
        <v>0.5</v>
      </c>
      <c r="AJ873">
        <v>0.5</v>
      </c>
      <c r="AK873">
        <v>0.5</v>
      </c>
      <c r="AL873">
        <v>6</v>
      </c>
      <c r="AM873">
        <v>4.5</v>
      </c>
      <c r="AN873">
        <v>1.5</v>
      </c>
      <c r="AO873" t="s">
        <v>2983</v>
      </c>
      <c r="AP873" t="s">
        <v>2984</v>
      </c>
      <c r="AQ873" t="s">
        <v>3632</v>
      </c>
      <c r="AR873" t="s">
        <v>2986</v>
      </c>
      <c r="AS873" t="s">
        <v>2987</v>
      </c>
      <c r="AT873" t="s">
        <v>2988</v>
      </c>
      <c r="AU873">
        <v>70</v>
      </c>
      <c r="AV873">
        <v>80</v>
      </c>
      <c r="AW873">
        <v>20000000</v>
      </c>
      <c r="AX873">
        <v>3</v>
      </c>
      <c r="AY873">
        <v>1</v>
      </c>
      <c r="AZ873">
        <v>0.5</v>
      </c>
      <c r="BA873">
        <v>0.3</v>
      </c>
      <c r="BB873">
        <v>0.2</v>
      </c>
      <c r="BC873">
        <v>300000000</v>
      </c>
      <c r="BD873">
        <v>0.2</v>
      </c>
      <c r="BE873">
        <v>0.5</v>
      </c>
      <c r="BF873">
        <v>0.2</v>
      </c>
      <c r="BG873">
        <v>0.5</v>
      </c>
    </row>
    <row r="874" spans="1:59" ht="24.75" thickBot="1" x14ac:dyDescent="0.3">
      <c r="A874" s="10" t="s">
        <v>339</v>
      </c>
      <c r="B874" s="11" t="s">
        <v>1800</v>
      </c>
      <c r="C874" s="10" t="s">
        <v>340</v>
      </c>
      <c r="D874" s="10" t="s">
        <v>340</v>
      </c>
      <c r="E874" s="33">
        <v>44021.629861111112</v>
      </c>
      <c r="F874" s="56">
        <f>EDATE(E874, 10)</f>
        <v>44325</v>
      </c>
      <c r="G874" s="15" t="s">
        <v>3948</v>
      </c>
      <c r="H874" s="59">
        <v>400000</v>
      </c>
      <c r="I874" s="16" t="str">
        <f>TEXT(E874,"yyyy-mm-ddThh:MM:ss")</f>
        <v>2020-07-09T15:07:00</v>
      </c>
      <c r="J874" s="55" t="str">
        <f>TEXT(F874,"yyyy-mm-ddThh:MM:ss")</f>
        <v>2021-05-09T00:00:00</v>
      </c>
      <c r="K874" s="66">
        <f t="shared" si="13"/>
        <v>400000</v>
      </c>
      <c r="L874" s="20" t="s">
        <v>3939</v>
      </c>
      <c r="M874" s="12">
        <v>44021.754861111112</v>
      </c>
      <c r="N874" s="64" t="s">
        <v>2876</v>
      </c>
      <c r="O874" s="30" t="s">
        <v>2935</v>
      </c>
      <c r="P874" s="30">
        <f>H874*80%</f>
        <v>320000</v>
      </c>
      <c r="Q874" t="s">
        <v>2981</v>
      </c>
      <c r="R874" t="s">
        <v>2982</v>
      </c>
      <c r="S874">
        <v>5</v>
      </c>
      <c r="T874">
        <v>3</v>
      </c>
      <c r="U874">
        <v>2</v>
      </c>
      <c r="V874">
        <v>1</v>
      </c>
      <c r="W874">
        <v>0.5</v>
      </c>
      <c r="X874">
        <v>300000000</v>
      </c>
      <c r="Y874">
        <v>50000</v>
      </c>
      <c r="Z874">
        <v>500000</v>
      </c>
      <c r="AA874">
        <v>20000000</v>
      </c>
      <c r="AB874">
        <v>25</v>
      </c>
      <c r="AC874">
        <v>80</v>
      </c>
      <c r="AD874">
        <v>6</v>
      </c>
      <c r="AE874">
        <v>0.2</v>
      </c>
      <c r="AF874">
        <v>0.5</v>
      </c>
      <c r="AG874">
        <v>2</v>
      </c>
      <c r="AH874">
        <v>1</v>
      </c>
      <c r="AI874">
        <v>0.5</v>
      </c>
      <c r="AJ874">
        <v>0.5</v>
      </c>
      <c r="AK874">
        <v>0.5</v>
      </c>
      <c r="AL874">
        <v>6</v>
      </c>
      <c r="AM874">
        <v>4.5</v>
      </c>
      <c r="AN874">
        <v>1.5</v>
      </c>
      <c r="AO874" t="s">
        <v>2983</v>
      </c>
      <c r="AP874" t="s">
        <v>2984</v>
      </c>
      <c r="AQ874" t="s">
        <v>3911</v>
      </c>
      <c r="AR874" t="s">
        <v>2986</v>
      </c>
      <c r="AS874" t="s">
        <v>2987</v>
      </c>
      <c r="AT874" t="s">
        <v>2988</v>
      </c>
      <c r="AU874">
        <v>70</v>
      </c>
      <c r="AV874">
        <v>80</v>
      </c>
      <c r="AW874">
        <v>20000000</v>
      </c>
      <c r="AX874">
        <v>3</v>
      </c>
      <c r="AY874">
        <v>1</v>
      </c>
      <c r="AZ874">
        <v>0.5</v>
      </c>
      <c r="BA874">
        <v>0.3</v>
      </c>
      <c r="BB874">
        <v>0.2</v>
      </c>
      <c r="BC874">
        <v>300000000</v>
      </c>
      <c r="BD874">
        <v>0.2</v>
      </c>
      <c r="BE874">
        <v>0.5</v>
      </c>
      <c r="BF874">
        <v>0.2</v>
      </c>
      <c r="BG874">
        <v>0.5</v>
      </c>
    </row>
    <row r="875" spans="1:59" ht="24.75" thickBot="1" x14ac:dyDescent="0.3">
      <c r="A875" s="10" t="s">
        <v>328</v>
      </c>
      <c r="B875" s="11" t="s">
        <v>1800</v>
      </c>
      <c r="C875" s="10" t="s">
        <v>329</v>
      </c>
      <c r="D875" s="10" t="s">
        <v>329</v>
      </c>
      <c r="E875" s="33">
        <v>44021.671527777777</v>
      </c>
      <c r="F875" s="56">
        <f>EDATE(E875, 10)</f>
        <v>44325</v>
      </c>
      <c r="G875" s="15" t="s">
        <v>3948</v>
      </c>
      <c r="H875" s="59">
        <v>500000</v>
      </c>
      <c r="I875" s="16" t="str">
        <f>TEXT(E875,"yyyy-mm-ddThh:MM:ss")</f>
        <v>2020-07-09T16:07:00</v>
      </c>
      <c r="J875" s="55" t="str">
        <f>TEXT(F875,"yyyy-mm-ddThh:MM:ss")</f>
        <v>2021-05-09T00:00:00</v>
      </c>
      <c r="K875" s="66">
        <f t="shared" si="13"/>
        <v>500000</v>
      </c>
      <c r="L875" s="20" t="s">
        <v>3939</v>
      </c>
      <c r="M875" s="12">
        <v>44023.671527777777</v>
      </c>
      <c r="N875" s="64" t="s">
        <v>2876</v>
      </c>
      <c r="O875" s="30" t="s">
        <v>2935</v>
      </c>
      <c r="P875" s="30">
        <f>H875*80%</f>
        <v>400000</v>
      </c>
      <c r="Q875" t="s">
        <v>2981</v>
      </c>
      <c r="R875" t="s">
        <v>2982</v>
      </c>
      <c r="S875">
        <v>5</v>
      </c>
      <c r="T875">
        <v>3</v>
      </c>
      <c r="U875">
        <v>2</v>
      </c>
      <c r="V875">
        <v>1</v>
      </c>
      <c r="W875">
        <v>0.5</v>
      </c>
      <c r="X875">
        <v>300000000</v>
      </c>
      <c r="Y875">
        <v>50000</v>
      </c>
      <c r="Z875">
        <v>500000</v>
      </c>
      <c r="AA875">
        <v>20000000</v>
      </c>
      <c r="AB875">
        <v>25</v>
      </c>
      <c r="AC875">
        <v>80</v>
      </c>
      <c r="AD875">
        <v>6</v>
      </c>
      <c r="AE875">
        <v>0.2</v>
      </c>
      <c r="AF875">
        <v>0.5</v>
      </c>
      <c r="AG875">
        <v>2</v>
      </c>
      <c r="AH875">
        <v>1</v>
      </c>
      <c r="AI875">
        <v>0.5</v>
      </c>
      <c r="AJ875">
        <v>0.5</v>
      </c>
      <c r="AK875">
        <v>0.5</v>
      </c>
      <c r="AL875">
        <v>6</v>
      </c>
      <c r="AM875">
        <v>4.5</v>
      </c>
      <c r="AN875">
        <v>1.5</v>
      </c>
      <c r="AO875" t="s">
        <v>2983</v>
      </c>
      <c r="AP875" t="s">
        <v>2984</v>
      </c>
      <c r="AQ875" t="s">
        <v>3746</v>
      </c>
      <c r="AR875" t="s">
        <v>2986</v>
      </c>
      <c r="AS875" t="s">
        <v>2987</v>
      </c>
      <c r="AT875" t="s">
        <v>2988</v>
      </c>
      <c r="AU875">
        <v>70</v>
      </c>
      <c r="AV875">
        <v>80</v>
      </c>
      <c r="AW875">
        <v>20000000</v>
      </c>
      <c r="AX875">
        <v>3</v>
      </c>
      <c r="AY875">
        <v>1</v>
      </c>
      <c r="AZ875">
        <v>0.5</v>
      </c>
      <c r="BA875">
        <v>0.3</v>
      </c>
      <c r="BB875">
        <v>0.2</v>
      </c>
      <c r="BC875">
        <v>300000000</v>
      </c>
      <c r="BD875">
        <v>0.2</v>
      </c>
      <c r="BE875">
        <v>0.5</v>
      </c>
      <c r="BF875">
        <v>0.2</v>
      </c>
      <c r="BG875">
        <v>0.5</v>
      </c>
    </row>
    <row r="876" spans="1:59" ht="24.75" thickBot="1" x14ac:dyDescent="0.3">
      <c r="A876" s="10" t="s">
        <v>320</v>
      </c>
      <c r="B876" s="11" t="s">
        <v>1800</v>
      </c>
      <c r="C876" s="10" t="s">
        <v>321</v>
      </c>
      <c r="D876" s="10" t="s">
        <v>321</v>
      </c>
      <c r="E876" s="33">
        <v>44021.713194444441</v>
      </c>
      <c r="F876" s="56">
        <f>EDATE(E876, 10)</f>
        <v>44325</v>
      </c>
      <c r="G876" s="15" t="s">
        <v>3948</v>
      </c>
      <c r="H876" s="59">
        <v>500000</v>
      </c>
      <c r="I876" s="16" t="str">
        <f>TEXT(E876,"yyyy-mm-ddThh:MM:ss")</f>
        <v>2020-07-09T17:07:00</v>
      </c>
      <c r="J876" s="55" t="str">
        <f>TEXT(F876,"yyyy-mm-ddThh:MM:ss")</f>
        <v>2021-05-09T00:00:00</v>
      </c>
      <c r="K876" s="66">
        <f t="shared" si="13"/>
        <v>500000</v>
      </c>
      <c r="L876" s="20" t="s">
        <v>3939</v>
      </c>
      <c r="M876" s="12">
        <v>44021.796527777777</v>
      </c>
      <c r="N876" s="64" t="s">
        <v>2876</v>
      </c>
      <c r="O876" s="30" t="s">
        <v>2935</v>
      </c>
      <c r="P876" s="30">
        <f>H876*80%</f>
        <v>400000</v>
      </c>
      <c r="Q876" t="s">
        <v>2981</v>
      </c>
      <c r="R876" t="s">
        <v>2982</v>
      </c>
      <c r="S876">
        <v>5</v>
      </c>
      <c r="T876">
        <v>3</v>
      </c>
      <c r="U876">
        <v>2</v>
      </c>
      <c r="V876">
        <v>1</v>
      </c>
      <c r="W876">
        <v>0.5</v>
      </c>
      <c r="X876">
        <v>300000000</v>
      </c>
      <c r="Y876">
        <v>50000</v>
      </c>
      <c r="Z876">
        <v>500000</v>
      </c>
      <c r="AA876">
        <v>20000000</v>
      </c>
      <c r="AB876">
        <v>25</v>
      </c>
      <c r="AC876">
        <v>80</v>
      </c>
      <c r="AD876">
        <v>6</v>
      </c>
      <c r="AE876">
        <v>0.2</v>
      </c>
      <c r="AF876">
        <v>0.5</v>
      </c>
      <c r="AG876">
        <v>2</v>
      </c>
      <c r="AH876">
        <v>1</v>
      </c>
      <c r="AI876">
        <v>0.5</v>
      </c>
      <c r="AJ876">
        <v>0.5</v>
      </c>
      <c r="AK876">
        <v>0.5</v>
      </c>
      <c r="AL876">
        <v>6</v>
      </c>
      <c r="AM876">
        <v>4.5</v>
      </c>
      <c r="AN876">
        <v>1.5</v>
      </c>
      <c r="AO876" t="s">
        <v>2983</v>
      </c>
      <c r="AP876" t="s">
        <v>2984</v>
      </c>
      <c r="AQ876" t="s">
        <v>3744</v>
      </c>
      <c r="AR876" t="s">
        <v>2986</v>
      </c>
      <c r="AS876" t="s">
        <v>2987</v>
      </c>
      <c r="AT876" t="s">
        <v>2988</v>
      </c>
      <c r="AU876">
        <v>70</v>
      </c>
      <c r="AV876">
        <v>80</v>
      </c>
      <c r="AW876">
        <v>20000000</v>
      </c>
      <c r="AX876">
        <v>3</v>
      </c>
      <c r="AY876">
        <v>1</v>
      </c>
      <c r="AZ876">
        <v>0.5</v>
      </c>
      <c r="BA876">
        <v>0.3</v>
      </c>
      <c r="BB876">
        <v>0.2</v>
      </c>
      <c r="BC876">
        <v>300000000</v>
      </c>
      <c r="BD876">
        <v>0.2</v>
      </c>
      <c r="BE876">
        <v>0.5</v>
      </c>
      <c r="BF876">
        <v>0.2</v>
      </c>
      <c r="BG876">
        <v>0.5</v>
      </c>
    </row>
    <row r="877" spans="1:59" ht="24.75" thickBot="1" x14ac:dyDescent="0.3">
      <c r="A877" s="10" t="s">
        <v>324</v>
      </c>
      <c r="B877" s="11" t="s">
        <v>1800</v>
      </c>
      <c r="C877" s="10" t="s">
        <v>325</v>
      </c>
      <c r="D877" s="10" t="s">
        <v>325</v>
      </c>
      <c r="E877" s="33">
        <v>44021.713194444441</v>
      </c>
      <c r="F877" s="56">
        <f>EDATE(E877, 10)</f>
        <v>44325</v>
      </c>
      <c r="G877" s="15" t="s">
        <v>3948</v>
      </c>
      <c r="H877" s="59">
        <v>500000</v>
      </c>
      <c r="I877" s="16" t="str">
        <f>TEXT(E877,"yyyy-mm-ddThh:MM:ss")</f>
        <v>2020-07-09T17:07:00</v>
      </c>
      <c r="J877" s="55" t="str">
        <f>TEXT(F877,"yyyy-mm-ddThh:MM:ss")</f>
        <v>2021-05-09T00:00:00</v>
      </c>
      <c r="K877" s="66">
        <f t="shared" si="13"/>
        <v>500000</v>
      </c>
      <c r="L877" s="20" t="s">
        <v>3939</v>
      </c>
      <c r="M877" s="12">
        <v>44021.713194444441</v>
      </c>
      <c r="N877" s="64" t="s">
        <v>2876</v>
      </c>
      <c r="O877" s="30" t="s">
        <v>2935</v>
      </c>
      <c r="P877" s="30">
        <f>H877*80%</f>
        <v>400000</v>
      </c>
      <c r="Q877" t="s">
        <v>2981</v>
      </c>
      <c r="R877" t="s">
        <v>2982</v>
      </c>
      <c r="S877">
        <v>5</v>
      </c>
      <c r="T877">
        <v>3</v>
      </c>
      <c r="U877">
        <v>2</v>
      </c>
      <c r="V877">
        <v>1</v>
      </c>
      <c r="W877">
        <v>0.5</v>
      </c>
      <c r="X877">
        <v>300000000</v>
      </c>
      <c r="Y877">
        <v>50000</v>
      </c>
      <c r="Z877">
        <v>500000</v>
      </c>
      <c r="AA877">
        <v>20000000</v>
      </c>
      <c r="AB877">
        <v>25</v>
      </c>
      <c r="AC877">
        <v>80</v>
      </c>
      <c r="AD877">
        <v>6</v>
      </c>
      <c r="AE877">
        <v>0.2</v>
      </c>
      <c r="AF877">
        <v>0.5</v>
      </c>
      <c r="AG877">
        <v>2</v>
      </c>
      <c r="AH877">
        <v>1</v>
      </c>
      <c r="AI877">
        <v>0.5</v>
      </c>
      <c r="AJ877">
        <v>0.5</v>
      </c>
      <c r="AK877">
        <v>0.5</v>
      </c>
      <c r="AL877">
        <v>6</v>
      </c>
      <c r="AM877">
        <v>4.5</v>
      </c>
      <c r="AN877">
        <v>1.5</v>
      </c>
      <c r="AO877" t="s">
        <v>2983</v>
      </c>
      <c r="AP877" t="s">
        <v>2984</v>
      </c>
      <c r="AQ877" t="s">
        <v>3745</v>
      </c>
      <c r="AR877" t="s">
        <v>2986</v>
      </c>
      <c r="AS877" t="s">
        <v>2987</v>
      </c>
      <c r="AT877" t="s">
        <v>2988</v>
      </c>
      <c r="AU877">
        <v>70</v>
      </c>
      <c r="AV877">
        <v>80</v>
      </c>
      <c r="AW877">
        <v>20000000</v>
      </c>
      <c r="AX877">
        <v>3</v>
      </c>
      <c r="AY877">
        <v>1</v>
      </c>
      <c r="AZ877">
        <v>0.5</v>
      </c>
      <c r="BA877">
        <v>0.3</v>
      </c>
      <c r="BB877">
        <v>0.2</v>
      </c>
      <c r="BC877">
        <v>300000000</v>
      </c>
      <c r="BD877">
        <v>0.2</v>
      </c>
      <c r="BE877">
        <v>0.5</v>
      </c>
      <c r="BF877">
        <v>0.2</v>
      </c>
      <c r="BG877">
        <v>0.5</v>
      </c>
    </row>
    <row r="878" spans="1:59" ht="24.75" thickBot="1" x14ac:dyDescent="0.3">
      <c r="A878" s="10" t="s">
        <v>316</v>
      </c>
      <c r="B878" s="11" t="s">
        <v>1800</v>
      </c>
      <c r="C878" s="10" t="s">
        <v>317</v>
      </c>
      <c r="D878" s="10" t="s">
        <v>317</v>
      </c>
      <c r="E878" s="33">
        <v>44021.754861111112</v>
      </c>
      <c r="F878" s="56">
        <f>EDATE(E878, 10)</f>
        <v>44325</v>
      </c>
      <c r="G878" s="15" t="s">
        <v>3948</v>
      </c>
      <c r="H878" s="59">
        <v>555000</v>
      </c>
      <c r="I878" s="16" t="str">
        <f>TEXT(E878,"yyyy-mm-ddThh:MM:ss")</f>
        <v>2020-07-09T18:07:00</v>
      </c>
      <c r="J878" s="55" t="str">
        <f>TEXT(F878,"yyyy-mm-ddThh:MM:ss")</f>
        <v>2021-05-09T00:00:00</v>
      </c>
      <c r="K878" s="66">
        <f t="shared" si="13"/>
        <v>555000</v>
      </c>
      <c r="L878" s="20" t="s">
        <v>3939</v>
      </c>
      <c r="M878" s="12">
        <v>44022.671527777777</v>
      </c>
      <c r="N878" s="64" t="s">
        <v>2876</v>
      </c>
      <c r="O878" s="30" t="s">
        <v>2935</v>
      </c>
      <c r="P878" s="30">
        <f>H878*80%</f>
        <v>444000</v>
      </c>
      <c r="Q878" t="s">
        <v>2981</v>
      </c>
      <c r="R878" t="s">
        <v>2982</v>
      </c>
      <c r="S878">
        <v>5</v>
      </c>
      <c r="T878">
        <v>3</v>
      </c>
      <c r="U878">
        <v>2</v>
      </c>
      <c r="V878">
        <v>1</v>
      </c>
      <c r="W878">
        <v>0.5</v>
      </c>
      <c r="X878">
        <v>300000000</v>
      </c>
      <c r="Y878">
        <v>50000</v>
      </c>
      <c r="Z878">
        <v>500000</v>
      </c>
      <c r="AA878">
        <v>20000000</v>
      </c>
      <c r="AB878">
        <v>25</v>
      </c>
      <c r="AC878">
        <v>80</v>
      </c>
      <c r="AD878">
        <v>6</v>
      </c>
      <c r="AE878">
        <v>0.2</v>
      </c>
      <c r="AF878">
        <v>0.5</v>
      </c>
      <c r="AG878">
        <v>2</v>
      </c>
      <c r="AH878">
        <v>1</v>
      </c>
      <c r="AI878">
        <v>0.5</v>
      </c>
      <c r="AJ878">
        <v>0.5</v>
      </c>
      <c r="AK878">
        <v>0.5</v>
      </c>
      <c r="AL878">
        <v>6</v>
      </c>
      <c r="AM878">
        <v>4.5</v>
      </c>
      <c r="AN878">
        <v>1.5</v>
      </c>
      <c r="AO878" t="s">
        <v>2983</v>
      </c>
      <c r="AP878" t="s">
        <v>2984</v>
      </c>
      <c r="AQ878" t="s">
        <v>3587</v>
      </c>
      <c r="AR878" t="s">
        <v>2986</v>
      </c>
      <c r="AS878" t="s">
        <v>2987</v>
      </c>
      <c r="AT878" t="s">
        <v>2988</v>
      </c>
      <c r="AU878">
        <v>70</v>
      </c>
      <c r="AV878">
        <v>80</v>
      </c>
      <c r="AW878">
        <v>20000000</v>
      </c>
      <c r="AX878">
        <v>3</v>
      </c>
      <c r="AY878">
        <v>1</v>
      </c>
      <c r="AZ878">
        <v>0.5</v>
      </c>
      <c r="BA878">
        <v>0.3</v>
      </c>
      <c r="BB878">
        <v>0.2</v>
      </c>
      <c r="BC878">
        <v>300000000</v>
      </c>
      <c r="BD878">
        <v>0.2</v>
      </c>
      <c r="BE878">
        <v>0.5</v>
      </c>
      <c r="BF878">
        <v>0.2</v>
      </c>
      <c r="BG878">
        <v>0.5</v>
      </c>
    </row>
    <row r="879" spans="1:59" ht="24.75" thickBot="1" x14ac:dyDescent="0.3">
      <c r="A879" s="10" t="s">
        <v>312</v>
      </c>
      <c r="B879" s="11" t="s">
        <v>1800</v>
      </c>
      <c r="C879" s="10" t="s">
        <v>313</v>
      </c>
      <c r="D879" s="10" t="s">
        <v>313</v>
      </c>
      <c r="E879" s="33">
        <v>44021.796527777777</v>
      </c>
      <c r="F879" s="56">
        <f>EDATE(E879, 10)</f>
        <v>44325</v>
      </c>
      <c r="G879" s="15" t="s">
        <v>3948</v>
      </c>
      <c r="H879" s="59">
        <v>520000</v>
      </c>
      <c r="I879" s="16" t="str">
        <f>TEXT(E879,"yyyy-mm-ddThh:MM:ss")</f>
        <v>2020-07-09T19:07:00</v>
      </c>
      <c r="J879" s="55" t="str">
        <f>TEXT(F879,"yyyy-mm-ddThh:MM:ss")</f>
        <v>2021-05-09T00:00:00</v>
      </c>
      <c r="K879" s="66">
        <f t="shared" si="13"/>
        <v>520000</v>
      </c>
      <c r="L879" s="20" t="s">
        <v>3939</v>
      </c>
      <c r="M879" s="12">
        <v>44022.546527777777</v>
      </c>
      <c r="N879" s="64" t="s">
        <v>2876</v>
      </c>
      <c r="O879" s="30" t="s">
        <v>2935</v>
      </c>
      <c r="P879" s="30">
        <f>H879*80%</f>
        <v>416000</v>
      </c>
      <c r="Q879" t="s">
        <v>2981</v>
      </c>
      <c r="R879" t="s">
        <v>2982</v>
      </c>
      <c r="S879">
        <v>5</v>
      </c>
      <c r="T879">
        <v>3</v>
      </c>
      <c r="U879">
        <v>2</v>
      </c>
      <c r="V879">
        <v>1</v>
      </c>
      <c r="W879">
        <v>0.5</v>
      </c>
      <c r="X879">
        <v>300000000</v>
      </c>
      <c r="Y879">
        <v>50000</v>
      </c>
      <c r="Z879">
        <v>500000</v>
      </c>
      <c r="AA879">
        <v>20000000</v>
      </c>
      <c r="AB879">
        <v>25</v>
      </c>
      <c r="AC879">
        <v>80</v>
      </c>
      <c r="AD879">
        <v>6</v>
      </c>
      <c r="AE879">
        <v>0.2</v>
      </c>
      <c r="AF879">
        <v>0.5</v>
      </c>
      <c r="AG879">
        <v>2</v>
      </c>
      <c r="AH879">
        <v>1</v>
      </c>
      <c r="AI879">
        <v>0.5</v>
      </c>
      <c r="AJ879">
        <v>0.5</v>
      </c>
      <c r="AK879">
        <v>0.5</v>
      </c>
      <c r="AL879">
        <v>6</v>
      </c>
      <c r="AM879">
        <v>4.5</v>
      </c>
      <c r="AN879">
        <v>1.5</v>
      </c>
      <c r="AO879" t="s">
        <v>2983</v>
      </c>
      <c r="AP879" t="s">
        <v>2984</v>
      </c>
      <c r="AQ879" t="s">
        <v>3670</v>
      </c>
      <c r="AR879" t="s">
        <v>2986</v>
      </c>
      <c r="AS879" t="s">
        <v>2987</v>
      </c>
      <c r="AT879" t="s">
        <v>2988</v>
      </c>
      <c r="AU879">
        <v>70</v>
      </c>
      <c r="AV879">
        <v>80</v>
      </c>
      <c r="AW879">
        <v>20000000</v>
      </c>
      <c r="AX879">
        <v>3</v>
      </c>
      <c r="AY879">
        <v>1</v>
      </c>
      <c r="AZ879">
        <v>0.5</v>
      </c>
      <c r="BA879">
        <v>0.3</v>
      </c>
      <c r="BB879">
        <v>0.2</v>
      </c>
      <c r="BC879">
        <v>300000000</v>
      </c>
      <c r="BD879">
        <v>0.2</v>
      </c>
      <c r="BE879">
        <v>0.5</v>
      </c>
      <c r="BF879">
        <v>0.2</v>
      </c>
      <c r="BG879">
        <v>0.5</v>
      </c>
    </row>
    <row r="880" spans="1:59" ht="24.75" thickBot="1" x14ac:dyDescent="0.3">
      <c r="A880" s="10" t="s">
        <v>308</v>
      </c>
      <c r="B880" s="11" t="s">
        <v>1800</v>
      </c>
      <c r="C880" s="10" t="s">
        <v>309</v>
      </c>
      <c r="D880" s="10" t="s">
        <v>309</v>
      </c>
      <c r="E880" s="33">
        <v>44022.379861111112</v>
      </c>
      <c r="F880" s="56">
        <f>EDATE(E880, 10)</f>
        <v>44326</v>
      </c>
      <c r="G880" s="15" t="s">
        <v>3948</v>
      </c>
      <c r="H880" s="59">
        <v>561000</v>
      </c>
      <c r="I880" s="16" t="str">
        <f>TEXT(E880,"yyyy-mm-ddThh:MM:ss")</f>
        <v>2020-07-10T09:07:00</v>
      </c>
      <c r="J880" s="55" t="str">
        <f>TEXT(F880,"yyyy-mm-ddThh:MM:ss")</f>
        <v>2021-05-10T00:00:00</v>
      </c>
      <c r="K880" s="66">
        <f t="shared" si="13"/>
        <v>561000</v>
      </c>
      <c r="L880" s="20" t="s">
        <v>3939</v>
      </c>
      <c r="M880" s="12">
        <v>44026.379861111112</v>
      </c>
      <c r="N880" s="64" t="s">
        <v>2876</v>
      </c>
      <c r="O880" s="30" t="s">
        <v>2935</v>
      </c>
      <c r="P880" s="30">
        <f>H880*80%</f>
        <v>448800</v>
      </c>
      <c r="Q880" t="s">
        <v>2981</v>
      </c>
      <c r="R880" t="s">
        <v>2982</v>
      </c>
      <c r="S880">
        <v>5</v>
      </c>
      <c r="T880">
        <v>3</v>
      </c>
      <c r="U880">
        <v>2</v>
      </c>
      <c r="V880">
        <v>1</v>
      </c>
      <c r="W880">
        <v>0.5</v>
      </c>
      <c r="X880">
        <v>300000000</v>
      </c>
      <c r="Y880">
        <v>50000</v>
      </c>
      <c r="Z880">
        <v>500000</v>
      </c>
      <c r="AA880">
        <v>20000000</v>
      </c>
      <c r="AB880">
        <v>25</v>
      </c>
      <c r="AC880">
        <v>80</v>
      </c>
      <c r="AD880">
        <v>6</v>
      </c>
      <c r="AE880">
        <v>0.2</v>
      </c>
      <c r="AF880">
        <v>0.5</v>
      </c>
      <c r="AG880">
        <v>2</v>
      </c>
      <c r="AH880">
        <v>1</v>
      </c>
      <c r="AI880">
        <v>0.5</v>
      </c>
      <c r="AJ880">
        <v>0.5</v>
      </c>
      <c r="AK880">
        <v>0.5</v>
      </c>
      <c r="AL880">
        <v>6</v>
      </c>
      <c r="AM880">
        <v>4.5</v>
      </c>
      <c r="AN880">
        <v>1.5</v>
      </c>
      <c r="AO880" t="s">
        <v>2983</v>
      </c>
      <c r="AP880" t="s">
        <v>2984</v>
      </c>
      <c r="AQ880" t="s">
        <v>3576</v>
      </c>
      <c r="AR880" t="s">
        <v>2986</v>
      </c>
      <c r="AS880" t="s">
        <v>2987</v>
      </c>
      <c r="AT880" t="s">
        <v>2988</v>
      </c>
      <c r="AU880">
        <v>70</v>
      </c>
      <c r="AV880">
        <v>80</v>
      </c>
      <c r="AW880">
        <v>20000000</v>
      </c>
      <c r="AX880">
        <v>3</v>
      </c>
      <c r="AY880">
        <v>1</v>
      </c>
      <c r="AZ880">
        <v>0.5</v>
      </c>
      <c r="BA880">
        <v>0.3</v>
      </c>
      <c r="BB880">
        <v>0.2</v>
      </c>
      <c r="BC880">
        <v>300000000</v>
      </c>
      <c r="BD880">
        <v>0.2</v>
      </c>
      <c r="BE880">
        <v>0.5</v>
      </c>
      <c r="BF880">
        <v>0.2</v>
      </c>
      <c r="BG880">
        <v>0.5</v>
      </c>
    </row>
    <row r="881" spans="1:59" ht="24.75" thickBot="1" x14ac:dyDescent="0.3">
      <c r="A881" s="10" t="s">
        <v>303</v>
      </c>
      <c r="B881" s="11" t="s">
        <v>1800</v>
      </c>
      <c r="C881" s="10" t="s">
        <v>304</v>
      </c>
      <c r="D881" s="10" t="s">
        <v>304</v>
      </c>
      <c r="E881" s="33">
        <v>44022.421527777777</v>
      </c>
      <c r="F881" s="56">
        <f>EDATE(E881, 10)</f>
        <v>44326</v>
      </c>
      <c r="G881" s="15" t="s">
        <v>3948</v>
      </c>
      <c r="H881" s="59">
        <v>716000</v>
      </c>
      <c r="I881" s="16" t="str">
        <f>TEXT(E881,"yyyy-mm-ddThh:MM:ss")</f>
        <v>2020-07-10T10:07:00</v>
      </c>
      <c r="J881" s="55" t="str">
        <f>TEXT(F881,"yyyy-mm-ddThh:MM:ss")</f>
        <v>2021-05-10T00:00:00</v>
      </c>
      <c r="K881" s="66">
        <f t="shared" si="13"/>
        <v>716000</v>
      </c>
      <c r="L881" s="20" t="s">
        <v>3939</v>
      </c>
      <c r="M881" s="12">
        <v>44022.546527777777</v>
      </c>
      <c r="N881" s="64" t="s">
        <v>2876</v>
      </c>
      <c r="O881" s="30" t="s">
        <v>2935</v>
      </c>
      <c r="P881" s="30">
        <f>H881*80%</f>
        <v>572800</v>
      </c>
      <c r="Q881" t="s">
        <v>2981</v>
      </c>
      <c r="R881" t="s">
        <v>2982</v>
      </c>
      <c r="S881">
        <v>5</v>
      </c>
      <c r="T881">
        <v>3</v>
      </c>
      <c r="U881">
        <v>2</v>
      </c>
      <c r="V881">
        <v>1</v>
      </c>
      <c r="W881">
        <v>0.5</v>
      </c>
      <c r="X881">
        <v>300000000</v>
      </c>
      <c r="Y881">
        <v>50000</v>
      </c>
      <c r="Z881">
        <v>500000</v>
      </c>
      <c r="AA881">
        <v>20000000</v>
      </c>
      <c r="AB881">
        <v>25</v>
      </c>
      <c r="AC881">
        <v>80</v>
      </c>
      <c r="AD881">
        <v>6</v>
      </c>
      <c r="AE881">
        <v>0.2</v>
      </c>
      <c r="AF881">
        <v>0.5</v>
      </c>
      <c r="AG881">
        <v>2</v>
      </c>
      <c r="AH881">
        <v>1</v>
      </c>
      <c r="AI881">
        <v>0.5</v>
      </c>
      <c r="AJ881">
        <v>0.5</v>
      </c>
      <c r="AK881">
        <v>0.5</v>
      </c>
      <c r="AL881">
        <v>6</v>
      </c>
      <c r="AM881">
        <v>4.5</v>
      </c>
      <c r="AN881">
        <v>1.5</v>
      </c>
      <c r="AO881" t="s">
        <v>2983</v>
      </c>
      <c r="AP881" t="s">
        <v>2984</v>
      </c>
      <c r="AQ881" t="s">
        <v>3475</v>
      </c>
      <c r="AR881" t="s">
        <v>2986</v>
      </c>
      <c r="AS881" t="s">
        <v>2987</v>
      </c>
      <c r="AT881" t="s">
        <v>2988</v>
      </c>
      <c r="AU881">
        <v>70</v>
      </c>
      <c r="AV881">
        <v>80</v>
      </c>
      <c r="AW881">
        <v>20000000</v>
      </c>
      <c r="AX881">
        <v>3</v>
      </c>
      <c r="AY881">
        <v>1</v>
      </c>
      <c r="AZ881">
        <v>0.5</v>
      </c>
      <c r="BA881">
        <v>0.3</v>
      </c>
      <c r="BB881">
        <v>0.2</v>
      </c>
      <c r="BC881">
        <v>300000000</v>
      </c>
      <c r="BD881">
        <v>0.2</v>
      </c>
      <c r="BE881">
        <v>0.5</v>
      </c>
      <c r="BF881">
        <v>0.2</v>
      </c>
      <c r="BG881">
        <v>0.5</v>
      </c>
    </row>
    <row r="882" spans="1:59" ht="24.75" thickBot="1" x14ac:dyDescent="0.3">
      <c r="A882" s="10" t="s">
        <v>298</v>
      </c>
      <c r="B882" s="11" t="s">
        <v>1800</v>
      </c>
      <c r="C882" s="10" t="s">
        <v>299</v>
      </c>
      <c r="D882" s="10" t="s">
        <v>299</v>
      </c>
      <c r="E882" s="33">
        <v>44022.463194444441</v>
      </c>
      <c r="F882" s="56">
        <f>EDATE(E882, 10)</f>
        <v>44326</v>
      </c>
      <c r="G882" s="15" t="s">
        <v>3948</v>
      </c>
      <c r="H882" s="59">
        <v>775000</v>
      </c>
      <c r="I882" s="16" t="str">
        <f>TEXT(E882,"yyyy-mm-ddThh:MM:ss")</f>
        <v>2020-07-10T11:07:00</v>
      </c>
      <c r="J882" s="55" t="str">
        <f>TEXT(F882,"yyyy-mm-ddThh:MM:ss")</f>
        <v>2021-05-10T00:00:00</v>
      </c>
      <c r="K882" s="66">
        <f t="shared" si="13"/>
        <v>775000</v>
      </c>
      <c r="L882" s="20" t="s">
        <v>3939</v>
      </c>
      <c r="M882" s="12">
        <v>44023.379861111112</v>
      </c>
      <c r="N882" s="64" t="s">
        <v>2876</v>
      </c>
      <c r="O882" s="30" t="s">
        <v>2935</v>
      </c>
      <c r="P882" s="30">
        <f>H882*80%</f>
        <v>620000</v>
      </c>
      <c r="Q882" t="s">
        <v>2981</v>
      </c>
      <c r="R882" t="s">
        <v>2982</v>
      </c>
      <c r="S882">
        <v>5</v>
      </c>
      <c r="T882">
        <v>3</v>
      </c>
      <c r="U882">
        <v>2</v>
      </c>
      <c r="V882">
        <v>1</v>
      </c>
      <c r="W882">
        <v>0.5</v>
      </c>
      <c r="X882">
        <v>300000000</v>
      </c>
      <c r="Y882">
        <v>50000</v>
      </c>
      <c r="Z882">
        <v>500000</v>
      </c>
      <c r="AA882">
        <v>20000000</v>
      </c>
      <c r="AB882">
        <v>25</v>
      </c>
      <c r="AC882">
        <v>80</v>
      </c>
      <c r="AD882">
        <v>6</v>
      </c>
      <c r="AE882">
        <v>0.2</v>
      </c>
      <c r="AF882">
        <v>0.5</v>
      </c>
      <c r="AG882">
        <v>2</v>
      </c>
      <c r="AH882">
        <v>1</v>
      </c>
      <c r="AI882">
        <v>0.5</v>
      </c>
      <c r="AJ882">
        <v>0.5</v>
      </c>
      <c r="AK882">
        <v>0.5</v>
      </c>
      <c r="AL882">
        <v>6</v>
      </c>
      <c r="AM882">
        <v>4.5</v>
      </c>
      <c r="AN882">
        <v>1.5</v>
      </c>
      <c r="AO882" t="s">
        <v>2983</v>
      </c>
      <c r="AP882" t="s">
        <v>2984</v>
      </c>
      <c r="AQ882" t="s">
        <v>3457</v>
      </c>
      <c r="AR882" t="s">
        <v>2986</v>
      </c>
      <c r="AS882" t="s">
        <v>2987</v>
      </c>
      <c r="AT882" t="s">
        <v>2988</v>
      </c>
      <c r="AU882">
        <v>70</v>
      </c>
      <c r="AV882">
        <v>80</v>
      </c>
      <c r="AW882">
        <v>20000000</v>
      </c>
      <c r="AX882">
        <v>3</v>
      </c>
      <c r="AY882">
        <v>1</v>
      </c>
      <c r="AZ882">
        <v>0.5</v>
      </c>
      <c r="BA882">
        <v>0.3</v>
      </c>
      <c r="BB882">
        <v>0.2</v>
      </c>
      <c r="BC882">
        <v>300000000</v>
      </c>
      <c r="BD882">
        <v>0.2</v>
      </c>
      <c r="BE882">
        <v>0.5</v>
      </c>
      <c r="BF882">
        <v>0.2</v>
      </c>
      <c r="BG882">
        <v>0.5</v>
      </c>
    </row>
    <row r="883" spans="1:59" ht="24.75" thickBot="1" x14ac:dyDescent="0.3">
      <c r="A883" s="10" t="s">
        <v>289</v>
      </c>
      <c r="B883" s="11" t="s">
        <v>1800</v>
      </c>
      <c r="C883" s="10" t="s">
        <v>290</v>
      </c>
      <c r="D883" s="10" t="s">
        <v>290</v>
      </c>
      <c r="E883" s="33">
        <v>44022.671527777777</v>
      </c>
      <c r="F883" s="56">
        <f>EDATE(E883, 10)</f>
        <v>44326</v>
      </c>
      <c r="G883" s="15" t="s">
        <v>3948</v>
      </c>
      <c r="H883" s="59">
        <v>555000</v>
      </c>
      <c r="I883" s="16" t="str">
        <f>TEXT(E883,"yyyy-mm-ddThh:MM:ss")</f>
        <v>2020-07-10T16:07:00</v>
      </c>
      <c r="J883" s="55" t="str">
        <f>TEXT(F883,"yyyy-mm-ddThh:MM:ss")</f>
        <v>2021-05-10T00:00:00</v>
      </c>
      <c r="K883" s="66">
        <f t="shared" si="13"/>
        <v>555000</v>
      </c>
      <c r="L883" s="20" t="s">
        <v>3939</v>
      </c>
      <c r="M883" s="12">
        <v>44022.671527777777</v>
      </c>
      <c r="N883" s="64" t="s">
        <v>2876</v>
      </c>
      <c r="O883" s="30" t="s">
        <v>2935</v>
      </c>
      <c r="P883" s="30">
        <f>H883*80%</f>
        <v>444000</v>
      </c>
      <c r="Q883" t="s">
        <v>2981</v>
      </c>
      <c r="R883" t="s">
        <v>2982</v>
      </c>
      <c r="S883">
        <v>5</v>
      </c>
      <c r="T883">
        <v>3</v>
      </c>
      <c r="U883">
        <v>2</v>
      </c>
      <c r="V883">
        <v>1</v>
      </c>
      <c r="W883">
        <v>0.5</v>
      </c>
      <c r="X883">
        <v>300000000</v>
      </c>
      <c r="Y883">
        <v>50000</v>
      </c>
      <c r="Z883">
        <v>500000</v>
      </c>
      <c r="AA883">
        <v>20000000</v>
      </c>
      <c r="AB883">
        <v>25</v>
      </c>
      <c r="AC883">
        <v>80</v>
      </c>
      <c r="AD883">
        <v>6</v>
      </c>
      <c r="AE883">
        <v>0.2</v>
      </c>
      <c r="AF883">
        <v>0.5</v>
      </c>
      <c r="AG883">
        <v>2</v>
      </c>
      <c r="AH883">
        <v>1</v>
      </c>
      <c r="AI883">
        <v>0.5</v>
      </c>
      <c r="AJ883">
        <v>0.5</v>
      </c>
      <c r="AK883">
        <v>0.5</v>
      </c>
      <c r="AL883">
        <v>6</v>
      </c>
      <c r="AM883">
        <v>4.5</v>
      </c>
      <c r="AN883">
        <v>1.5</v>
      </c>
      <c r="AO883" t="s">
        <v>2983</v>
      </c>
      <c r="AP883" t="s">
        <v>2984</v>
      </c>
      <c r="AQ883" t="s">
        <v>3586</v>
      </c>
      <c r="AR883" t="s">
        <v>2986</v>
      </c>
      <c r="AS883" t="s">
        <v>2987</v>
      </c>
      <c r="AT883" t="s">
        <v>2988</v>
      </c>
      <c r="AU883">
        <v>70</v>
      </c>
      <c r="AV883">
        <v>80</v>
      </c>
      <c r="AW883">
        <v>20000000</v>
      </c>
      <c r="AX883">
        <v>3</v>
      </c>
      <c r="AY883">
        <v>1</v>
      </c>
      <c r="AZ883">
        <v>0.5</v>
      </c>
      <c r="BA883">
        <v>0.3</v>
      </c>
      <c r="BB883">
        <v>0.2</v>
      </c>
      <c r="BC883">
        <v>300000000</v>
      </c>
      <c r="BD883">
        <v>0.2</v>
      </c>
      <c r="BE883">
        <v>0.5</v>
      </c>
      <c r="BF883">
        <v>0.2</v>
      </c>
      <c r="BG883">
        <v>0.5</v>
      </c>
    </row>
    <row r="884" spans="1:59" ht="24.75" thickBot="1" x14ac:dyDescent="0.3">
      <c r="A884" s="10" t="s">
        <v>293</v>
      </c>
      <c r="B884" s="11" t="s">
        <v>1800</v>
      </c>
      <c r="C884" s="10" t="s">
        <v>294</v>
      </c>
      <c r="D884" s="10" t="s">
        <v>294</v>
      </c>
      <c r="E884" s="33">
        <v>44022.671527777777</v>
      </c>
      <c r="F884" s="56">
        <f>EDATE(E884, 10)</f>
        <v>44326</v>
      </c>
      <c r="G884" s="15" t="s">
        <v>3948</v>
      </c>
      <c r="H884" s="59">
        <v>220000</v>
      </c>
      <c r="I884" s="16" t="str">
        <f>TEXT(E884,"yyyy-mm-ddThh:MM:ss")</f>
        <v>2020-07-10T16:07:00</v>
      </c>
      <c r="J884" s="55" t="str">
        <f>TEXT(F884,"yyyy-mm-ddThh:MM:ss")</f>
        <v>2021-05-10T00:00:00</v>
      </c>
      <c r="K884" s="66">
        <f t="shared" si="13"/>
        <v>220000</v>
      </c>
      <c r="L884" s="20" t="s">
        <v>3939</v>
      </c>
      <c r="M884" s="12">
        <v>44022.671527777777</v>
      </c>
      <c r="N884" s="64" t="s">
        <v>2876</v>
      </c>
      <c r="O884" s="30" t="s">
        <v>2935</v>
      </c>
      <c r="P884" s="30">
        <f>H884*80%</f>
        <v>176000</v>
      </c>
      <c r="Q884" t="s">
        <v>2981</v>
      </c>
      <c r="R884" t="s">
        <v>2982</v>
      </c>
      <c r="S884">
        <v>5</v>
      </c>
      <c r="T884">
        <v>3</v>
      </c>
      <c r="U884">
        <v>2</v>
      </c>
      <c r="V884">
        <v>1</v>
      </c>
      <c r="W884">
        <v>0.5</v>
      </c>
      <c r="X884">
        <v>300000000</v>
      </c>
      <c r="Y884">
        <v>50000</v>
      </c>
      <c r="Z884">
        <v>500000</v>
      </c>
      <c r="AA884">
        <v>20000000</v>
      </c>
      <c r="AB884">
        <v>25</v>
      </c>
      <c r="AC884">
        <v>80</v>
      </c>
      <c r="AD884">
        <v>6</v>
      </c>
      <c r="AE884">
        <v>0.2</v>
      </c>
      <c r="AF884">
        <v>0.5</v>
      </c>
      <c r="AG884">
        <v>2</v>
      </c>
      <c r="AH884">
        <v>1</v>
      </c>
      <c r="AI884">
        <v>0.5</v>
      </c>
      <c r="AJ884">
        <v>0.5</v>
      </c>
      <c r="AK884">
        <v>0.5</v>
      </c>
      <c r="AL884">
        <v>6</v>
      </c>
      <c r="AM884">
        <v>4.5</v>
      </c>
      <c r="AN884">
        <v>1.5</v>
      </c>
      <c r="AO884" t="s">
        <v>2983</v>
      </c>
      <c r="AP884" t="s">
        <v>2984</v>
      </c>
      <c r="AQ884" t="s">
        <v>3924</v>
      </c>
      <c r="AR884" t="s">
        <v>2986</v>
      </c>
      <c r="AS884" t="s">
        <v>2987</v>
      </c>
      <c r="AT884" t="s">
        <v>2988</v>
      </c>
      <c r="AU884">
        <v>70</v>
      </c>
      <c r="AV884">
        <v>80</v>
      </c>
      <c r="AW884">
        <v>20000000</v>
      </c>
      <c r="AX884">
        <v>3</v>
      </c>
      <c r="AY884">
        <v>1</v>
      </c>
      <c r="AZ884">
        <v>0.5</v>
      </c>
      <c r="BA884">
        <v>0.3</v>
      </c>
      <c r="BB884">
        <v>0.2</v>
      </c>
      <c r="BC884">
        <v>300000000</v>
      </c>
      <c r="BD884">
        <v>0.2</v>
      </c>
      <c r="BE884">
        <v>0.5</v>
      </c>
      <c r="BF884">
        <v>0.2</v>
      </c>
      <c r="BG884">
        <v>0.5</v>
      </c>
    </row>
    <row r="885" spans="1:59" ht="24.75" thickBot="1" x14ac:dyDescent="0.3">
      <c r="A885" s="10" t="s">
        <v>288</v>
      </c>
      <c r="B885" s="11" t="s">
        <v>1800</v>
      </c>
      <c r="C885" s="10" t="s">
        <v>94</v>
      </c>
      <c r="D885" s="10" t="s">
        <v>94</v>
      </c>
      <c r="E885" s="33">
        <v>44022.754861111112</v>
      </c>
      <c r="F885" s="56">
        <f>EDATE(E885, 10)</f>
        <v>44326</v>
      </c>
      <c r="G885" s="15" t="s">
        <v>3948</v>
      </c>
      <c r="H885" s="59">
        <v>1000000</v>
      </c>
      <c r="I885" s="16" t="str">
        <f>TEXT(E885,"yyyy-mm-ddThh:MM:ss")</f>
        <v>2020-07-10T18:07:00</v>
      </c>
      <c r="J885" s="55" t="str">
        <f>TEXT(F885,"yyyy-mm-ddThh:MM:ss")</f>
        <v>2021-05-10T00:00:00</v>
      </c>
      <c r="K885" s="66">
        <f t="shared" si="13"/>
        <v>1000000</v>
      </c>
      <c r="L885" s="20" t="s">
        <v>3939</v>
      </c>
      <c r="M885" s="12">
        <v>44023.379861111112</v>
      </c>
      <c r="N885" s="64" t="s">
        <v>2876</v>
      </c>
      <c r="O885" s="30" t="s">
        <v>2935</v>
      </c>
      <c r="P885" s="30">
        <f>H885*80%</f>
        <v>800000</v>
      </c>
      <c r="Q885" t="s">
        <v>2981</v>
      </c>
      <c r="R885" t="s">
        <v>2982</v>
      </c>
      <c r="S885">
        <v>5</v>
      </c>
      <c r="T885">
        <v>3</v>
      </c>
      <c r="U885">
        <v>2</v>
      </c>
      <c r="V885">
        <v>1</v>
      </c>
      <c r="W885">
        <v>0.5</v>
      </c>
      <c r="X885">
        <v>300000000</v>
      </c>
      <c r="Y885">
        <v>50000</v>
      </c>
      <c r="Z885">
        <v>500000</v>
      </c>
      <c r="AA885">
        <v>20000000</v>
      </c>
      <c r="AB885">
        <v>25</v>
      </c>
      <c r="AC885">
        <v>80</v>
      </c>
      <c r="AD885">
        <v>6</v>
      </c>
      <c r="AE885">
        <v>0.2</v>
      </c>
      <c r="AF885">
        <v>0.5</v>
      </c>
      <c r="AG885">
        <v>2</v>
      </c>
      <c r="AH885">
        <v>1</v>
      </c>
      <c r="AI885">
        <v>0.5</v>
      </c>
      <c r="AJ885">
        <v>0.5</v>
      </c>
      <c r="AK885">
        <v>0.5</v>
      </c>
      <c r="AL885">
        <v>6</v>
      </c>
      <c r="AM885">
        <v>4.5</v>
      </c>
      <c r="AN885">
        <v>1.5</v>
      </c>
      <c r="AO885" t="s">
        <v>2983</v>
      </c>
      <c r="AP885" t="s">
        <v>2984</v>
      </c>
      <c r="AQ885" t="s">
        <v>3376</v>
      </c>
      <c r="AR885" t="s">
        <v>2986</v>
      </c>
      <c r="AS885" t="s">
        <v>2987</v>
      </c>
      <c r="AT885" t="s">
        <v>2988</v>
      </c>
      <c r="AU885">
        <v>70</v>
      </c>
      <c r="AV885">
        <v>80</v>
      </c>
      <c r="AW885">
        <v>20000000</v>
      </c>
      <c r="AX885">
        <v>3</v>
      </c>
      <c r="AY885">
        <v>1</v>
      </c>
      <c r="AZ885">
        <v>0.5</v>
      </c>
      <c r="BA885">
        <v>0.3</v>
      </c>
      <c r="BB885">
        <v>0.2</v>
      </c>
      <c r="BC885">
        <v>300000000</v>
      </c>
      <c r="BD885">
        <v>0.2</v>
      </c>
      <c r="BE885">
        <v>0.5</v>
      </c>
      <c r="BF885">
        <v>0.2</v>
      </c>
      <c r="BG885">
        <v>0.5</v>
      </c>
    </row>
    <row r="886" spans="1:59" ht="24.75" thickBot="1" x14ac:dyDescent="0.3">
      <c r="A886" s="10" t="s">
        <v>274</v>
      </c>
      <c r="B886" s="11" t="s">
        <v>1800</v>
      </c>
      <c r="C886" s="10" t="s">
        <v>275</v>
      </c>
      <c r="D886" s="10" t="s">
        <v>275</v>
      </c>
      <c r="E886" s="33">
        <v>44022.796527777777</v>
      </c>
      <c r="F886" s="56">
        <f>EDATE(E886, 10)</f>
        <v>44326</v>
      </c>
      <c r="G886" s="15" t="s">
        <v>3948</v>
      </c>
      <c r="H886" s="59">
        <v>790000</v>
      </c>
      <c r="I886" s="16" t="str">
        <f>TEXT(E886,"yyyy-mm-ddThh:MM:ss")</f>
        <v>2020-07-10T19:07:00</v>
      </c>
      <c r="J886" s="55" t="str">
        <f>TEXT(F886,"yyyy-mm-ddThh:MM:ss")</f>
        <v>2021-05-10T00:00:00</v>
      </c>
      <c r="K886" s="66">
        <f t="shared" si="13"/>
        <v>790000</v>
      </c>
      <c r="L886" s="20" t="s">
        <v>3939</v>
      </c>
      <c r="M886" s="12">
        <v>44023.379861111112</v>
      </c>
      <c r="N886" s="64" t="s">
        <v>2876</v>
      </c>
      <c r="O886" s="30" t="s">
        <v>2935</v>
      </c>
      <c r="P886" s="30">
        <f>H886*80%</f>
        <v>632000</v>
      </c>
      <c r="Q886" t="s">
        <v>2981</v>
      </c>
      <c r="R886" t="s">
        <v>2982</v>
      </c>
      <c r="S886">
        <v>5</v>
      </c>
      <c r="T886">
        <v>3</v>
      </c>
      <c r="U886">
        <v>2</v>
      </c>
      <c r="V886">
        <v>1</v>
      </c>
      <c r="W886">
        <v>0.5</v>
      </c>
      <c r="X886">
        <v>300000000</v>
      </c>
      <c r="Y886">
        <v>50000</v>
      </c>
      <c r="Z886">
        <v>500000</v>
      </c>
      <c r="AA886">
        <v>20000000</v>
      </c>
      <c r="AB886">
        <v>25</v>
      </c>
      <c r="AC886">
        <v>80</v>
      </c>
      <c r="AD886">
        <v>6</v>
      </c>
      <c r="AE886">
        <v>0.2</v>
      </c>
      <c r="AF886">
        <v>0.5</v>
      </c>
      <c r="AG886">
        <v>2</v>
      </c>
      <c r="AH886">
        <v>1</v>
      </c>
      <c r="AI886">
        <v>0.5</v>
      </c>
      <c r="AJ886">
        <v>0.5</v>
      </c>
      <c r="AK886">
        <v>0.5</v>
      </c>
      <c r="AL886">
        <v>6</v>
      </c>
      <c r="AM886">
        <v>4.5</v>
      </c>
      <c r="AN886">
        <v>1.5</v>
      </c>
      <c r="AO886" t="s">
        <v>2983</v>
      </c>
      <c r="AP886" t="s">
        <v>2984</v>
      </c>
      <c r="AQ886" t="s">
        <v>3453</v>
      </c>
      <c r="AR886" t="s">
        <v>2986</v>
      </c>
      <c r="AS886" t="s">
        <v>2987</v>
      </c>
      <c r="AT886" t="s">
        <v>2988</v>
      </c>
      <c r="AU886">
        <v>70</v>
      </c>
      <c r="AV886">
        <v>80</v>
      </c>
      <c r="AW886">
        <v>20000000</v>
      </c>
      <c r="AX886">
        <v>3</v>
      </c>
      <c r="AY886">
        <v>1</v>
      </c>
      <c r="AZ886">
        <v>0.5</v>
      </c>
      <c r="BA886">
        <v>0.3</v>
      </c>
      <c r="BB886">
        <v>0.2</v>
      </c>
      <c r="BC886">
        <v>300000000</v>
      </c>
      <c r="BD886">
        <v>0.2</v>
      </c>
      <c r="BE886">
        <v>0.5</v>
      </c>
      <c r="BF886">
        <v>0.2</v>
      </c>
      <c r="BG886">
        <v>0.5</v>
      </c>
    </row>
    <row r="887" spans="1:59" ht="24.75" thickBot="1" x14ac:dyDescent="0.3">
      <c r="A887" s="10" t="s">
        <v>285</v>
      </c>
      <c r="B887" s="11" t="s">
        <v>1800</v>
      </c>
      <c r="C887" s="10" t="s">
        <v>286</v>
      </c>
      <c r="D887" s="10" t="s">
        <v>286</v>
      </c>
      <c r="E887" s="33">
        <v>44022.796527777777</v>
      </c>
      <c r="F887" s="56">
        <f>EDATE(E887, 10)</f>
        <v>44326</v>
      </c>
      <c r="G887" s="15" t="s">
        <v>3948</v>
      </c>
      <c r="H887" s="59">
        <v>581000</v>
      </c>
      <c r="I887" s="16" t="str">
        <f>TEXT(E887,"yyyy-mm-ddThh:MM:ss")</f>
        <v>2020-07-10T19:07:00</v>
      </c>
      <c r="J887" s="55" t="str">
        <f>TEXT(F887,"yyyy-mm-ddThh:MM:ss")</f>
        <v>2021-05-10T00:00:00</v>
      </c>
      <c r="K887" s="66">
        <f t="shared" si="13"/>
        <v>581000</v>
      </c>
      <c r="L887" s="20" t="s">
        <v>3939</v>
      </c>
      <c r="M887" s="12">
        <v>44023.379861111112</v>
      </c>
      <c r="N887" s="64" t="s">
        <v>2876</v>
      </c>
      <c r="O887" s="30" t="s">
        <v>2935</v>
      </c>
      <c r="P887" s="30">
        <f>H887*80%</f>
        <v>464800</v>
      </c>
      <c r="Q887" t="s">
        <v>2981</v>
      </c>
      <c r="R887" t="s">
        <v>2982</v>
      </c>
      <c r="S887">
        <v>5</v>
      </c>
      <c r="T887">
        <v>3</v>
      </c>
      <c r="U887">
        <v>2</v>
      </c>
      <c r="V887">
        <v>1</v>
      </c>
      <c r="W887">
        <v>0.5</v>
      </c>
      <c r="X887">
        <v>300000000</v>
      </c>
      <c r="Y887">
        <v>50000</v>
      </c>
      <c r="Z887">
        <v>500000</v>
      </c>
      <c r="AA887">
        <v>20000000</v>
      </c>
      <c r="AB887">
        <v>25</v>
      </c>
      <c r="AC887">
        <v>80</v>
      </c>
      <c r="AD887">
        <v>6</v>
      </c>
      <c r="AE887">
        <v>0.2</v>
      </c>
      <c r="AF887">
        <v>0.5</v>
      </c>
      <c r="AG887">
        <v>2</v>
      </c>
      <c r="AH887">
        <v>1</v>
      </c>
      <c r="AI887">
        <v>0.5</v>
      </c>
      <c r="AJ887">
        <v>0.5</v>
      </c>
      <c r="AK887">
        <v>0.5</v>
      </c>
      <c r="AL887">
        <v>6</v>
      </c>
      <c r="AM887">
        <v>4.5</v>
      </c>
      <c r="AN887">
        <v>1.5</v>
      </c>
      <c r="AO887" t="s">
        <v>2983</v>
      </c>
      <c r="AP887" t="s">
        <v>2984</v>
      </c>
      <c r="AQ887" t="s">
        <v>3557</v>
      </c>
      <c r="AR887" t="s">
        <v>2986</v>
      </c>
      <c r="AS887" t="s">
        <v>2987</v>
      </c>
      <c r="AT887" t="s">
        <v>2988</v>
      </c>
      <c r="AU887">
        <v>70</v>
      </c>
      <c r="AV887">
        <v>80</v>
      </c>
      <c r="AW887">
        <v>20000000</v>
      </c>
      <c r="AX887">
        <v>3</v>
      </c>
      <c r="AY887">
        <v>1</v>
      </c>
      <c r="AZ887">
        <v>0.5</v>
      </c>
      <c r="BA887">
        <v>0.3</v>
      </c>
      <c r="BB887">
        <v>0.2</v>
      </c>
      <c r="BC887">
        <v>300000000</v>
      </c>
      <c r="BD887">
        <v>0.2</v>
      </c>
      <c r="BE887">
        <v>0.5</v>
      </c>
      <c r="BF887">
        <v>0.2</v>
      </c>
      <c r="BG887">
        <v>0.5</v>
      </c>
    </row>
    <row r="888" spans="1:59" ht="24.75" thickBot="1" x14ac:dyDescent="0.3">
      <c r="A888" s="10" t="s">
        <v>279</v>
      </c>
      <c r="B888" s="11" t="s">
        <v>1800</v>
      </c>
      <c r="C888" s="10" t="s">
        <v>280</v>
      </c>
      <c r="D888" s="10" t="s">
        <v>280</v>
      </c>
      <c r="E888" s="33">
        <v>44022.796527777777</v>
      </c>
      <c r="F888" s="56">
        <f>EDATE(E888, 10)</f>
        <v>44326</v>
      </c>
      <c r="G888" s="15" t="s">
        <v>3948</v>
      </c>
      <c r="H888" s="59">
        <v>565000</v>
      </c>
      <c r="I888" s="16" t="str">
        <f>TEXT(E888,"yyyy-mm-ddThh:MM:ss")</f>
        <v>2020-07-10T19:07:00</v>
      </c>
      <c r="J888" s="55" t="str">
        <f>TEXT(F888,"yyyy-mm-ddThh:MM:ss")</f>
        <v>2021-05-10T00:00:00</v>
      </c>
      <c r="K888" s="66">
        <f t="shared" si="13"/>
        <v>565000</v>
      </c>
      <c r="L888" s="20" t="s">
        <v>3939</v>
      </c>
      <c r="M888" s="12">
        <v>44023.379861111112</v>
      </c>
      <c r="N888" s="64" t="s">
        <v>2876</v>
      </c>
      <c r="O888" s="30" t="s">
        <v>2935</v>
      </c>
      <c r="P888" s="30">
        <f>H888*80%</f>
        <v>452000</v>
      </c>
      <c r="Q888" t="s">
        <v>2981</v>
      </c>
      <c r="R888" t="s">
        <v>2982</v>
      </c>
      <c r="S888">
        <v>5</v>
      </c>
      <c r="T888">
        <v>3</v>
      </c>
      <c r="U888">
        <v>2</v>
      </c>
      <c r="V888">
        <v>1</v>
      </c>
      <c r="W888">
        <v>0.5</v>
      </c>
      <c r="X888">
        <v>300000000</v>
      </c>
      <c r="Y888">
        <v>50000</v>
      </c>
      <c r="Z888">
        <v>500000</v>
      </c>
      <c r="AA888">
        <v>20000000</v>
      </c>
      <c r="AB888">
        <v>25</v>
      </c>
      <c r="AC888">
        <v>80</v>
      </c>
      <c r="AD888">
        <v>6</v>
      </c>
      <c r="AE888">
        <v>0.2</v>
      </c>
      <c r="AF888">
        <v>0.5</v>
      </c>
      <c r="AG888">
        <v>2</v>
      </c>
      <c r="AH888">
        <v>1</v>
      </c>
      <c r="AI888">
        <v>0.5</v>
      </c>
      <c r="AJ888">
        <v>0.5</v>
      </c>
      <c r="AK888">
        <v>0.5</v>
      </c>
      <c r="AL888">
        <v>6</v>
      </c>
      <c r="AM888">
        <v>4.5</v>
      </c>
      <c r="AN888">
        <v>1.5</v>
      </c>
      <c r="AO888" t="s">
        <v>2983</v>
      </c>
      <c r="AP888" t="s">
        <v>2984</v>
      </c>
      <c r="AQ888" t="s">
        <v>3571</v>
      </c>
      <c r="AR888" t="s">
        <v>2986</v>
      </c>
      <c r="AS888" t="s">
        <v>2987</v>
      </c>
      <c r="AT888" t="s">
        <v>2988</v>
      </c>
      <c r="AU888">
        <v>70</v>
      </c>
      <c r="AV888">
        <v>80</v>
      </c>
      <c r="AW888">
        <v>20000000</v>
      </c>
      <c r="AX888">
        <v>3</v>
      </c>
      <c r="AY888">
        <v>1</v>
      </c>
      <c r="AZ888">
        <v>0.5</v>
      </c>
      <c r="BA888">
        <v>0.3</v>
      </c>
      <c r="BB888">
        <v>0.2</v>
      </c>
      <c r="BC888">
        <v>300000000</v>
      </c>
      <c r="BD888">
        <v>0.2</v>
      </c>
      <c r="BE888">
        <v>0.5</v>
      </c>
      <c r="BF888">
        <v>0.2</v>
      </c>
      <c r="BG888">
        <v>0.5</v>
      </c>
    </row>
    <row r="889" spans="1:59" ht="24.75" thickBot="1" x14ac:dyDescent="0.3">
      <c r="A889" s="10" t="s">
        <v>282</v>
      </c>
      <c r="B889" s="11" t="s">
        <v>1800</v>
      </c>
      <c r="C889" s="10" t="s">
        <v>283</v>
      </c>
      <c r="D889" s="10" t="s">
        <v>283</v>
      </c>
      <c r="E889" s="33">
        <v>44022.796527777777</v>
      </c>
      <c r="F889" s="56">
        <f>EDATE(E889, 10)</f>
        <v>44326</v>
      </c>
      <c r="G889" s="15" t="s">
        <v>3948</v>
      </c>
      <c r="H889" s="59">
        <v>535000</v>
      </c>
      <c r="I889" s="16" t="str">
        <f>TEXT(E889,"yyyy-mm-ddThh:MM:ss")</f>
        <v>2020-07-10T19:07:00</v>
      </c>
      <c r="J889" s="55" t="str">
        <f>TEXT(F889,"yyyy-mm-ddThh:MM:ss")</f>
        <v>2021-05-10T00:00:00</v>
      </c>
      <c r="K889" s="66">
        <f t="shared" si="13"/>
        <v>535000</v>
      </c>
      <c r="L889" s="20" t="s">
        <v>3939</v>
      </c>
      <c r="M889" s="12">
        <v>44023.379861111112</v>
      </c>
      <c r="N889" s="64" t="s">
        <v>2876</v>
      </c>
      <c r="O889" s="30" t="s">
        <v>2935</v>
      </c>
      <c r="P889" s="30">
        <f>H889*80%</f>
        <v>428000</v>
      </c>
      <c r="Q889" t="s">
        <v>2981</v>
      </c>
      <c r="R889" t="s">
        <v>2982</v>
      </c>
      <c r="S889">
        <v>5</v>
      </c>
      <c r="T889">
        <v>3</v>
      </c>
      <c r="U889">
        <v>2</v>
      </c>
      <c r="V889">
        <v>1</v>
      </c>
      <c r="W889">
        <v>0.5</v>
      </c>
      <c r="X889">
        <v>300000000</v>
      </c>
      <c r="Y889">
        <v>50000</v>
      </c>
      <c r="Z889">
        <v>500000</v>
      </c>
      <c r="AA889">
        <v>20000000</v>
      </c>
      <c r="AB889">
        <v>25</v>
      </c>
      <c r="AC889">
        <v>80</v>
      </c>
      <c r="AD889">
        <v>6</v>
      </c>
      <c r="AE889">
        <v>0.2</v>
      </c>
      <c r="AF889">
        <v>0.5</v>
      </c>
      <c r="AG889">
        <v>2</v>
      </c>
      <c r="AH889">
        <v>1</v>
      </c>
      <c r="AI889">
        <v>0.5</v>
      </c>
      <c r="AJ889">
        <v>0.5</v>
      </c>
      <c r="AK889">
        <v>0.5</v>
      </c>
      <c r="AL889">
        <v>6</v>
      </c>
      <c r="AM889">
        <v>4.5</v>
      </c>
      <c r="AN889">
        <v>1.5</v>
      </c>
      <c r="AO889" t="s">
        <v>2983</v>
      </c>
      <c r="AP889" t="s">
        <v>2984</v>
      </c>
      <c r="AQ889" t="s">
        <v>3623</v>
      </c>
      <c r="AR889" t="s">
        <v>2986</v>
      </c>
      <c r="AS889" t="s">
        <v>2987</v>
      </c>
      <c r="AT889" t="s">
        <v>2988</v>
      </c>
      <c r="AU889">
        <v>70</v>
      </c>
      <c r="AV889">
        <v>80</v>
      </c>
      <c r="AW889">
        <v>20000000</v>
      </c>
      <c r="AX889">
        <v>3</v>
      </c>
      <c r="AY889">
        <v>1</v>
      </c>
      <c r="AZ889">
        <v>0.5</v>
      </c>
      <c r="BA889">
        <v>0.3</v>
      </c>
      <c r="BB889">
        <v>0.2</v>
      </c>
      <c r="BC889">
        <v>300000000</v>
      </c>
      <c r="BD889">
        <v>0.2</v>
      </c>
      <c r="BE889">
        <v>0.5</v>
      </c>
      <c r="BF889">
        <v>0.2</v>
      </c>
      <c r="BG889">
        <v>0.5</v>
      </c>
    </row>
    <row r="890" spans="1:59" ht="24.75" thickBot="1" x14ac:dyDescent="0.3">
      <c r="A890" s="10" t="s">
        <v>271</v>
      </c>
      <c r="B890" s="11" t="s">
        <v>1800</v>
      </c>
      <c r="C890" s="10" t="s">
        <v>272</v>
      </c>
      <c r="D890" s="10" t="s">
        <v>272</v>
      </c>
      <c r="E890" s="33">
        <v>44023.421527777777</v>
      </c>
      <c r="F890" s="56">
        <f>EDATE(E890, 10)</f>
        <v>44327</v>
      </c>
      <c r="G890" s="15" t="s">
        <v>3948</v>
      </c>
      <c r="H890" s="59">
        <v>1000000</v>
      </c>
      <c r="I890" s="16" t="str">
        <f>TEXT(E890,"yyyy-mm-ddThh:MM:ss")</f>
        <v>2020-07-11T10:07:00</v>
      </c>
      <c r="J890" s="55" t="str">
        <f>TEXT(F890,"yyyy-mm-ddThh:MM:ss")</f>
        <v>2021-05-11T00:00:00</v>
      </c>
      <c r="K890" s="66">
        <f t="shared" si="13"/>
        <v>1000000</v>
      </c>
      <c r="L890" s="20" t="s">
        <v>3939</v>
      </c>
      <c r="M890" s="12">
        <v>44025.796527777777</v>
      </c>
      <c r="N890" s="64" t="s">
        <v>2876</v>
      </c>
      <c r="O890" s="30" t="s">
        <v>2935</v>
      </c>
      <c r="P890" s="30">
        <f>H890*80%</f>
        <v>800000</v>
      </c>
      <c r="Q890" t="s">
        <v>2981</v>
      </c>
      <c r="R890" t="s">
        <v>2982</v>
      </c>
      <c r="S890">
        <v>5</v>
      </c>
      <c r="T890">
        <v>3</v>
      </c>
      <c r="U890">
        <v>2</v>
      </c>
      <c r="V890">
        <v>1</v>
      </c>
      <c r="W890">
        <v>0.5</v>
      </c>
      <c r="X890">
        <v>300000000</v>
      </c>
      <c r="Y890">
        <v>50000</v>
      </c>
      <c r="Z890">
        <v>500000</v>
      </c>
      <c r="AA890">
        <v>20000000</v>
      </c>
      <c r="AB890">
        <v>25</v>
      </c>
      <c r="AC890">
        <v>80</v>
      </c>
      <c r="AD890">
        <v>6</v>
      </c>
      <c r="AE890">
        <v>0.2</v>
      </c>
      <c r="AF890">
        <v>0.5</v>
      </c>
      <c r="AG890">
        <v>2</v>
      </c>
      <c r="AH890">
        <v>1</v>
      </c>
      <c r="AI890">
        <v>0.5</v>
      </c>
      <c r="AJ890">
        <v>0.5</v>
      </c>
      <c r="AK890">
        <v>0.5</v>
      </c>
      <c r="AL890">
        <v>6</v>
      </c>
      <c r="AM890">
        <v>4.5</v>
      </c>
      <c r="AN890">
        <v>1.5</v>
      </c>
      <c r="AO890" t="s">
        <v>2983</v>
      </c>
      <c r="AP890" t="s">
        <v>2984</v>
      </c>
      <c r="AQ890" t="s">
        <v>3375</v>
      </c>
      <c r="AR890" t="s">
        <v>2986</v>
      </c>
      <c r="AS890" t="s">
        <v>2987</v>
      </c>
      <c r="AT890" t="s">
        <v>2988</v>
      </c>
      <c r="AU890">
        <v>70</v>
      </c>
      <c r="AV890">
        <v>80</v>
      </c>
      <c r="AW890">
        <v>20000000</v>
      </c>
      <c r="AX890">
        <v>3</v>
      </c>
      <c r="AY890">
        <v>1</v>
      </c>
      <c r="AZ890">
        <v>0.5</v>
      </c>
      <c r="BA890">
        <v>0.3</v>
      </c>
      <c r="BB890">
        <v>0.2</v>
      </c>
      <c r="BC890">
        <v>300000000</v>
      </c>
      <c r="BD890">
        <v>0.2</v>
      </c>
      <c r="BE890">
        <v>0.5</v>
      </c>
      <c r="BF890">
        <v>0.2</v>
      </c>
      <c r="BG890">
        <v>0.5</v>
      </c>
    </row>
    <row r="891" spans="1:59" ht="24.75" thickBot="1" x14ac:dyDescent="0.3">
      <c r="A891" s="10" t="s">
        <v>267</v>
      </c>
      <c r="B891" s="11" t="s">
        <v>1800</v>
      </c>
      <c r="C891" s="10" t="s">
        <v>268</v>
      </c>
      <c r="D891" s="10" t="s">
        <v>268</v>
      </c>
      <c r="E891" s="33">
        <v>44023.713194444441</v>
      </c>
      <c r="F891" s="56">
        <f>EDATE(E891, 10)</f>
        <v>44327</v>
      </c>
      <c r="G891" s="15" t="s">
        <v>3948</v>
      </c>
      <c r="H891" s="59">
        <v>3850000</v>
      </c>
      <c r="I891" s="16" t="str">
        <f>TEXT(E891,"yyyy-mm-ddThh:MM:ss")</f>
        <v>2020-07-11T17:07:00</v>
      </c>
      <c r="J891" s="55" t="str">
        <f>TEXT(F891,"yyyy-mm-ddThh:MM:ss")</f>
        <v>2021-05-11T00:00:00</v>
      </c>
      <c r="K891" s="66">
        <f t="shared" ref="K891:K951" si="14">H891</f>
        <v>3850000</v>
      </c>
      <c r="L891" s="20" t="s">
        <v>3939</v>
      </c>
      <c r="M891" s="12">
        <v>44024.546527777777</v>
      </c>
      <c r="N891" s="64" t="s">
        <v>2876</v>
      </c>
      <c r="O891" s="30" t="s">
        <v>2935</v>
      </c>
      <c r="P891" s="30">
        <f>H891*80%</f>
        <v>3080000</v>
      </c>
      <c r="Q891" t="s">
        <v>2981</v>
      </c>
      <c r="R891" t="s">
        <v>2982</v>
      </c>
      <c r="S891">
        <v>5</v>
      </c>
      <c r="T891">
        <v>3</v>
      </c>
      <c r="U891">
        <v>2</v>
      </c>
      <c r="V891">
        <v>1</v>
      </c>
      <c r="W891">
        <v>0.5</v>
      </c>
      <c r="X891">
        <v>300000000</v>
      </c>
      <c r="Y891">
        <v>50000</v>
      </c>
      <c r="Z891">
        <v>500000</v>
      </c>
      <c r="AA891">
        <v>20000000</v>
      </c>
      <c r="AB891">
        <v>25</v>
      </c>
      <c r="AC891">
        <v>80</v>
      </c>
      <c r="AD891">
        <v>6</v>
      </c>
      <c r="AE891">
        <v>0.2</v>
      </c>
      <c r="AF891">
        <v>0.5</v>
      </c>
      <c r="AG891">
        <v>2</v>
      </c>
      <c r="AH891">
        <v>1</v>
      </c>
      <c r="AI891">
        <v>0.5</v>
      </c>
      <c r="AJ891">
        <v>0.5</v>
      </c>
      <c r="AK891">
        <v>0.5</v>
      </c>
      <c r="AL891">
        <v>6</v>
      </c>
      <c r="AM891">
        <v>4.5</v>
      </c>
      <c r="AN891">
        <v>1.5</v>
      </c>
      <c r="AO891" t="s">
        <v>2983</v>
      </c>
      <c r="AP891" t="s">
        <v>2984</v>
      </c>
      <c r="AQ891" t="s">
        <v>3232</v>
      </c>
      <c r="AR891" t="s">
        <v>2986</v>
      </c>
      <c r="AS891" t="s">
        <v>2987</v>
      </c>
      <c r="AT891" t="s">
        <v>2988</v>
      </c>
      <c r="AU891">
        <v>70</v>
      </c>
      <c r="AV891">
        <v>80</v>
      </c>
      <c r="AW891">
        <v>20000000</v>
      </c>
      <c r="AX891">
        <v>3</v>
      </c>
      <c r="AY891">
        <v>1</v>
      </c>
      <c r="AZ891">
        <v>0.5</v>
      </c>
      <c r="BA891">
        <v>0.3</v>
      </c>
      <c r="BB891">
        <v>0.2</v>
      </c>
      <c r="BC891">
        <v>300000000</v>
      </c>
      <c r="BD891">
        <v>0.2</v>
      </c>
      <c r="BE891">
        <v>0.5</v>
      </c>
      <c r="BF891">
        <v>0.2</v>
      </c>
      <c r="BG891">
        <v>0.5</v>
      </c>
    </row>
    <row r="892" spans="1:59" ht="24.75" thickBot="1" x14ac:dyDescent="0.3">
      <c r="A892" s="10" t="s">
        <v>264</v>
      </c>
      <c r="B892" s="11" t="s">
        <v>1800</v>
      </c>
      <c r="C892" s="10" t="s">
        <v>265</v>
      </c>
      <c r="D892" s="10" t="s">
        <v>265</v>
      </c>
      <c r="E892" s="33">
        <v>44024.504861111112</v>
      </c>
      <c r="F892" s="56">
        <f>EDATE(E892, 10)</f>
        <v>44328</v>
      </c>
      <c r="G892" s="15" t="s">
        <v>3948</v>
      </c>
      <c r="H892" s="59">
        <v>500000</v>
      </c>
      <c r="I892" s="16" t="str">
        <f>TEXT(E892,"yyyy-mm-ddThh:MM:ss")</f>
        <v>2020-07-12T12:07:00</v>
      </c>
      <c r="J892" s="55" t="str">
        <f>TEXT(F892,"yyyy-mm-ddThh:MM:ss")</f>
        <v>2021-05-12T00:00:00</v>
      </c>
      <c r="K892" s="66">
        <f t="shared" si="14"/>
        <v>500000</v>
      </c>
      <c r="L892" s="20" t="s">
        <v>3939</v>
      </c>
      <c r="M892" s="12">
        <v>44025.546527777777</v>
      </c>
      <c r="N892" s="64" t="s">
        <v>2876</v>
      </c>
      <c r="O892" s="30" t="s">
        <v>2935</v>
      </c>
      <c r="P892" s="30">
        <f>H892*80%</f>
        <v>400000</v>
      </c>
      <c r="Q892" t="s">
        <v>2981</v>
      </c>
      <c r="R892" t="s">
        <v>2982</v>
      </c>
      <c r="S892">
        <v>5</v>
      </c>
      <c r="T892">
        <v>3</v>
      </c>
      <c r="U892">
        <v>2</v>
      </c>
      <c r="V892">
        <v>1</v>
      </c>
      <c r="W892">
        <v>0.5</v>
      </c>
      <c r="X892">
        <v>300000000</v>
      </c>
      <c r="Y892">
        <v>50000</v>
      </c>
      <c r="Z892">
        <v>500000</v>
      </c>
      <c r="AA892">
        <v>20000000</v>
      </c>
      <c r="AB892">
        <v>25</v>
      </c>
      <c r="AC892">
        <v>80</v>
      </c>
      <c r="AD892">
        <v>6</v>
      </c>
      <c r="AE892">
        <v>0.2</v>
      </c>
      <c r="AF892">
        <v>0.5</v>
      </c>
      <c r="AG892">
        <v>2</v>
      </c>
      <c r="AH892">
        <v>1</v>
      </c>
      <c r="AI892">
        <v>0.5</v>
      </c>
      <c r="AJ892">
        <v>0.5</v>
      </c>
      <c r="AK892">
        <v>0.5</v>
      </c>
      <c r="AL892">
        <v>6</v>
      </c>
      <c r="AM892">
        <v>4.5</v>
      </c>
      <c r="AN892">
        <v>1.5</v>
      </c>
      <c r="AO892" t="s">
        <v>2983</v>
      </c>
      <c r="AP892" t="s">
        <v>2984</v>
      </c>
      <c r="AQ892" t="s">
        <v>3743</v>
      </c>
      <c r="AR892" t="s">
        <v>2986</v>
      </c>
      <c r="AS892" t="s">
        <v>2987</v>
      </c>
      <c r="AT892" t="s">
        <v>2988</v>
      </c>
      <c r="AU892">
        <v>70</v>
      </c>
      <c r="AV892">
        <v>80</v>
      </c>
      <c r="AW892">
        <v>20000000</v>
      </c>
      <c r="AX892">
        <v>3</v>
      </c>
      <c r="AY892">
        <v>1</v>
      </c>
      <c r="AZ892">
        <v>0.5</v>
      </c>
      <c r="BA892">
        <v>0.3</v>
      </c>
      <c r="BB892">
        <v>0.2</v>
      </c>
      <c r="BC892">
        <v>300000000</v>
      </c>
      <c r="BD892">
        <v>0.2</v>
      </c>
      <c r="BE892">
        <v>0.5</v>
      </c>
      <c r="BF892">
        <v>0.2</v>
      </c>
      <c r="BG892">
        <v>0.5</v>
      </c>
    </row>
    <row r="893" spans="1:59" ht="24.75" thickBot="1" x14ac:dyDescent="0.3">
      <c r="A893" s="10" t="s">
        <v>260</v>
      </c>
      <c r="B893" s="11" t="s">
        <v>1800</v>
      </c>
      <c r="C893" s="10" t="s">
        <v>261</v>
      </c>
      <c r="D893" s="10" t="s">
        <v>261</v>
      </c>
      <c r="E893" s="33">
        <v>44024.671527777777</v>
      </c>
      <c r="F893" s="56">
        <f>EDATE(E893, 10)</f>
        <v>44328</v>
      </c>
      <c r="G893" s="15" t="s">
        <v>3948</v>
      </c>
      <c r="H893" s="59">
        <v>500000</v>
      </c>
      <c r="I893" s="16" t="str">
        <f>TEXT(E893,"yyyy-mm-ddThh:MM:ss")</f>
        <v>2020-07-12T16:07:00</v>
      </c>
      <c r="J893" s="55" t="str">
        <f>TEXT(F893,"yyyy-mm-ddThh:MM:ss")</f>
        <v>2021-05-12T00:00:00</v>
      </c>
      <c r="K893" s="66">
        <f t="shared" si="14"/>
        <v>500000</v>
      </c>
      <c r="L893" s="20" t="s">
        <v>3939</v>
      </c>
      <c r="M893" s="12">
        <v>44025.629861111112</v>
      </c>
      <c r="N893" s="64" t="s">
        <v>2876</v>
      </c>
      <c r="O893" s="30" t="s">
        <v>2935</v>
      </c>
      <c r="P893" s="30">
        <f>H893*80%</f>
        <v>400000</v>
      </c>
      <c r="Q893" t="s">
        <v>2981</v>
      </c>
      <c r="R893" t="s">
        <v>2982</v>
      </c>
      <c r="S893">
        <v>5</v>
      </c>
      <c r="T893">
        <v>3</v>
      </c>
      <c r="U893">
        <v>2</v>
      </c>
      <c r="V893">
        <v>1</v>
      </c>
      <c r="W893">
        <v>0.5</v>
      </c>
      <c r="X893">
        <v>300000000</v>
      </c>
      <c r="Y893">
        <v>50000</v>
      </c>
      <c r="Z893">
        <v>500000</v>
      </c>
      <c r="AA893">
        <v>20000000</v>
      </c>
      <c r="AB893">
        <v>25</v>
      </c>
      <c r="AC893">
        <v>80</v>
      </c>
      <c r="AD893">
        <v>6</v>
      </c>
      <c r="AE893">
        <v>0.2</v>
      </c>
      <c r="AF893">
        <v>0.5</v>
      </c>
      <c r="AG893">
        <v>2</v>
      </c>
      <c r="AH893">
        <v>1</v>
      </c>
      <c r="AI893">
        <v>0.5</v>
      </c>
      <c r="AJ893">
        <v>0.5</v>
      </c>
      <c r="AK893">
        <v>0.5</v>
      </c>
      <c r="AL893">
        <v>6</v>
      </c>
      <c r="AM893">
        <v>4.5</v>
      </c>
      <c r="AN893">
        <v>1.5</v>
      </c>
      <c r="AO893" t="s">
        <v>2983</v>
      </c>
      <c r="AP893" t="s">
        <v>2984</v>
      </c>
      <c r="AQ893" t="s">
        <v>3742</v>
      </c>
      <c r="AR893" t="s">
        <v>2986</v>
      </c>
      <c r="AS893" t="s">
        <v>2987</v>
      </c>
      <c r="AT893" t="s">
        <v>2988</v>
      </c>
      <c r="AU893">
        <v>70</v>
      </c>
      <c r="AV893">
        <v>80</v>
      </c>
      <c r="AW893">
        <v>20000000</v>
      </c>
      <c r="AX893">
        <v>3</v>
      </c>
      <c r="AY893">
        <v>1</v>
      </c>
      <c r="AZ893">
        <v>0.5</v>
      </c>
      <c r="BA893">
        <v>0.3</v>
      </c>
      <c r="BB893">
        <v>0.2</v>
      </c>
      <c r="BC893">
        <v>300000000</v>
      </c>
      <c r="BD893">
        <v>0.2</v>
      </c>
      <c r="BE893">
        <v>0.5</v>
      </c>
      <c r="BF893">
        <v>0.2</v>
      </c>
      <c r="BG893">
        <v>0.5</v>
      </c>
    </row>
    <row r="894" spans="1:59" ht="24.75" thickBot="1" x14ac:dyDescent="0.3">
      <c r="A894" s="10" t="s">
        <v>256</v>
      </c>
      <c r="B894" s="11" t="s">
        <v>1800</v>
      </c>
      <c r="C894" s="10" t="s">
        <v>257</v>
      </c>
      <c r="D894" s="10" t="s">
        <v>257</v>
      </c>
      <c r="E894" s="33">
        <v>44024.796527777777</v>
      </c>
      <c r="F894" s="56">
        <f>EDATE(E894, 10)</f>
        <v>44328</v>
      </c>
      <c r="G894" s="15" t="s">
        <v>3948</v>
      </c>
      <c r="H894" s="59">
        <v>520000</v>
      </c>
      <c r="I894" s="16" t="str">
        <f>TEXT(E894,"yyyy-mm-ddThh:MM:ss")</f>
        <v>2020-07-12T19:07:00</v>
      </c>
      <c r="J894" s="55" t="str">
        <f>TEXT(F894,"yyyy-mm-ddThh:MM:ss")</f>
        <v>2021-05-12T00:00:00</v>
      </c>
      <c r="K894" s="66">
        <f t="shared" si="14"/>
        <v>520000</v>
      </c>
      <c r="L894" s="20" t="s">
        <v>3939</v>
      </c>
      <c r="M894" s="12">
        <v>44025.796527777777</v>
      </c>
      <c r="N894" s="64" t="s">
        <v>2876</v>
      </c>
      <c r="O894" s="30" t="s">
        <v>2935</v>
      </c>
      <c r="P894" s="30">
        <f>H894*80%</f>
        <v>416000</v>
      </c>
      <c r="Q894" t="s">
        <v>2981</v>
      </c>
      <c r="R894" t="s">
        <v>2982</v>
      </c>
      <c r="S894">
        <v>5</v>
      </c>
      <c r="T894">
        <v>3</v>
      </c>
      <c r="U894">
        <v>2</v>
      </c>
      <c r="V894">
        <v>1</v>
      </c>
      <c r="W894">
        <v>0.5</v>
      </c>
      <c r="X894">
        <v>300000000</v>
      </c>
      <c r="Y894">
        <v>50000</v>
      </c>
      <c r="Z894">
        <v>500000</v>
      </c>
      <c r="AA894">
        <v>20000000</v>
      </c>
      <c r="AB894">
        <v>25</v>
      </c>
      <c r="AC894">
        <v>80</v>
      </c>
      <c r="AD894">
        <v>6</v>
      </c>
      <c r="AE894">
        <v>0.2</v>
      </c>
      <c r="AF894">
        <v>0.5</v>
      </c>
      <c r="AG894">
        <v>2</v>
      </c>
      <c r="AH894">
        <v>1</v>
      </c>
      <c r="AI894">
        <v>0.5</v>
      </c>
      <c r="AJ894">
        <v>0.5</v>
      </c>
      <c r="AK894">
        <v>0.5</v>
      </c>
      <c r="AL894">
        <v>6</v>
      </c>
      <c r="AM894">
        <v>4.5</v>
      </c>
      <c r="AN894">
        <v>1.5</v>
      </c>
      <c r="AO894" t="s">
        <v>2983</v>
      </c>
      <c r="AP894" t="s">
        <v>2984</v>
      </c>
      <c r="AQ894" t="s">
        <v>3669</v>
      </c>
      <c r="AR894" t="s">
        <v>2986</v>
      </c>
      <c r="AS894" t="s">
        <v>2987</v>
      </c>
      <c r="AT894" t="s">
        <v>2988</v>
      </c>
      <c r="AU894">
        <v>70</v>
      </c>
      <c r="AV894">
        <v>80</v>
      </c>
      <c r="AW894">
        <v>20000000</v>
      </c>
      <c r="AX894">
        <v>3</v>
      </c>
      <c r="AY894">
        <v>1</v>
      </c>
      <c r="AZ894">
        <v>0.5</v>
      </c>
      <c r="BA894">
        <v>0.3</v>
      </c>
      <c r="BB894">
        <v>0.2</v>
      </c>
      <c r="BC894">
        <v>300000000</v>
      </c>
      <c r="BD894">
        <v>0.2</v>
      </c>
      <c r="BE894">
        <v>0.5</v>
      </c>
      <c r="BF894">
        <v>0.2</v>
      </c>
      <c r="BG894">
        <v>0.5</v>
      </c>
    </row>
    <row r="895" spans="1:59" ht="24.75" thickBot="1" x14ac:dyDescent="0.3">
      <c r="A895" s="10" t="s">
        <v>253</v>
      </c>
      <c r="B895" s="11" t="s">
        <v>1800</v>
      </c>
      <c r="C895" s="10" t="s">
        <v>254</v>
      </c>
      <c r="D895" s="10" t="s">
        <v>254</v>
      </c>
      <c r="E895" s="33">
        <v>44024.796527777777</v>
      </c>
      <c r="F895" s="56">
        <f>EDATE(E895, 10)</f>
        <v>44328</v>
      </c>
      <c r="G895" s="15" t="s">
        <v>3948</v>
      </c>
      <c r="H895" s="59">
        <v>513000</v>
      </c>
      <c r="I895" s="16" t="str">
        <f>TEXT(E895,"yyyy-mm-ddThh:MM:ss")</f>
        <v>2020-07-12T19:07:00</v>
      </c>
      <c r="J895" s="55" t="str">
        <f>TEXT(F895,"yyyy-mm-ddThh:MM:ss")</f>
        <v>2021-05-12T00:00:00</v>
      </c>
      <c r="K895" s="66">
        <f t="shared" si="14"/>
        <v>513000</v>
      </c>
      <c r="L895" s="20" t="s">
        <v>3939</v>
      </c>
      <c r="M895" s="12">
        <v>44025.796527777777</v>
      </c>
      <c r="N895" s="64" t="s">
        <v>2876</v>
      </c>
      <c r="O895" s="30" t="s">
        <v>2935</v>
      </c>
      <c r="P895" s="30">
        <f>H895*80%</f>
        <v>410400</v>
      </c>
      <c r="Q895" t="s">
        <v>2981</v>
      </c>
      <c r="R895" t="s">
        <v>2982</v>
      </c>
      <c r="S895">
        <v>5</v>
      </c>
      <c r="T895">
        <v>3</v>
      </c>
      <c r="U895">
        <v>2</v>
      </c>
      <c r="V895">
        <v>1</v>
      </c>
      <c r="W895">
        <v>0.5</v>
      </c>
      <c r="X895">
        <v>300000000</v>
      </c>
      <c r="Y895">
        <v>50000</v>
      </c>
      <c r="Z895">
        <v>500000</v>
      </c>
      <c r="AA895">
        <v>20000000</v>
      </c>
      <c r="AB895">
        <v>25</v>
      </c>
      <c r="AC895">
        <v>80</v>
      </c>
      <c r="AD895">
        <v>6</v>
      </c>
      <c r="AE895">
        <v>0.2</v>
      </c>
      <c r="AF895">
        <v>0.5</v>
      </c>
      <c r="AG895">
        <v>2</v>
      </c>
      <c r="AH895">
        <v>1</v>
      </c>
      <c r="AI895">
        <v>0.5</v>
      </c>
      <c r="AJ895">
        <v>0.5</v>
      </c>
      <c r="AK895">
        <v>0.5</v>
      </c>
      <c r="AL895">
        <v>6</v>
      </c>
      <c r="AM895">
        <v>4.5</v>
      </c>
      <c r="AN895">
        <v>1.5</v>
      </c>
      <c r="AO895" t="s">
        <v>2983</v>
      </c>
      <c r="AP895" t="s">
        <v>2984</v>
      </c>
      <c r="AQ895" t="s">
        <v>3701</v>
      </c>
      <c r="AR895" t="s">
        <v>2986</v>
      </c>
      <c r="AS895" t="s">
        <v>2987</v>
      </c>
      <c r="AT895" t="s">
        <v>2988</v>
      </c>
      <c r="AU895">
        <v>70</v>
      </c>
      <c r="AV895">
        <v>80</v>
      </c>
      <c r="AW895">
        <v>20000000</v>
      </c>
      <c r="AX895">
        <v>3</v>
      </c>
      <c r="AY895">
        <v>1</v>
      </c>
      <c r="AZ895">
        <v>0.5</v>
      </c>
      <c r="BA895">
        <v>0.3</v>
      </c>
      <c r="BB895">
        <v>0.2</v>
      </c>
      <c r="BC895">
        <v>300000000</v>
      </c>
      <c r="BD895">
        <v>0.2</v>
      </c>
      <c r="BE895">
        <v>0.5</v>
      </c>
      <c r="BF895">
        <v>0.2</v>
      </c>
      <c r="BG895">
        <v>0.5</v>
      </c>
    </row>
    <row r="896" spans="1:59" ht="24.75" thickBot="1" x14ac:dyDescent="0.3">
      <c r="A896" s="10" t="s">
        <v>250</v>
      </c>
      <c r="B896" s="11" t="s">
        <v>1800</v>
      </c>
      <c r="C896" s="10" t="s">
        <v>251</v>
      </c>
      <c r="D896" s="10" t="s">
        <v>251</v>
      </c>
      <c r="E896" s="33">
        <v>44024.796527777777</v>
      </c>
      <c r="F896" s="56">
        <f>EDATE(E896, 10)</f>
        <v>44328</v>
      </c>
      <c r="G896" s="15" t="s">
        <v>3948</v>
      </c>
      <c r="H896" s="59">
        <v>509000</v>
      </c>
      <c r="I896" s="16" t="str">
        <f>TEXT(E896,"yyyy-mm-ddThh:MM:ss")</f>
        <v>2020-07-12T19:07:00</v>
      </c>
      <c r="J896" s="55" t="str">
        <f>TEXT(F896,"yyyy-mm-ddThh:MM:ss")</f>
        <v>2021-05-12T00:00:00</v>
      </c>
      <c r="K896" s="66">
        <f t="shared" si="14"/>
        <v>509000</v>
      </c>
      <c r="L896" s="20" t="s">
        <v>3939</v>
      </c>
      <c r="M896" s="12">
        <v>44024.879861111112</v>
      </c>
      <c r="N896" s="64" t="s">
        <v>2876</v>
      </c>
      <c r="O896" s="30" t="s">
        <v>2935</v>
      </c>
      <c r="P896" s="30">
        <f>H896*80%</f>
        <v>407200</v>
      </c>
      <c r="Q896" t="s">
        <v>2981</v>
      </c>
      <c r="R896" t="s">
        <v>2982</v>
      </c>
      <c r="S896">
        <v>5</v>
      </c>
      <c r="T896">
        <v>3</v>
      </c>
      <c r="U896">
        <v>2</v>
      </c>
      <c r="V896">
        <v>1</v>
      </c>
      <c r="W896">
        <v>0.5</v>
      </c>
      <c r="X896">
        <v>300000000</v>
      </c>
      <c r="Y896">
        <v>50000</v>
      </c>
      <c r="Z896">
        <v>500000</v>
      </c>
      <c r="AA896">
        <v>20000000</v>
      </c>
      <c r="AB896">
        <v>25</v>
      </c>
      <c r="AC896">
        <v>80</v>
      </c>
      <c r="AD896">
        <v>6</v>
      </c>
      <c r="AE896">
        <v>0.2</v>
      </c>
      <c r="AF896">
        <v>0.5</v>
      </c>
      <c r="AG896">
        <v>2</v>
      </c>
      <c r="AH896">
        <v>1</v>
      </c>
      <c r="AI896">
        <v>0.5</v>
      </c>
      <c r="AJ896">
        <v>0.5</v>
      </c>
      <c r="AK896">
        <v>0.5</v>
      </c>
      <c r="AL896">
        <v>6</v>
      </c>
      <c r="AM896">
        <v>4.5</v>
      </c>
      <c r="AN896">
        <v>1.5</v>
      </c>
      <c r="AO896" t="s">
        <v>2983</v>
      </c>
      <c r="AP896" t="s">
        <v>2984</v>
      </c>
      <c r="AQ896" t="s">
        <v>3715</v>
      </c>
      <c r="AR896" t="s">
        <v>2986</v>
      </c>
      <c r="AS896" t="s">
        <v>2987</v>
      </c>
      <c r="AT896" t="s">
        <v>2988</v>
      </c>
      <c r="AU896">
        <v>70</v>
      </c>
      <c r="AV896">
        <v>80</v>
      </c>
      <c r="AW896">
        <v>20000000</v>
      </c>
      <c r="AX896">
        <v>3</v>
      </c>
      <c r="AY896">
        <v>1</v>
      </c>
      <c r="AZ896">
        <v>0.5</v>
      </c>
      <c r="BA896">
        <v>0.3</v>
      </c>
      <c r="BB896">
        <v>0.2</v>
      </c>
      <c r="BC896">
        <v>300000000</v>
      </c>
      <c r="BD896">
        <v>0.2</v>
      </c>
      <c r="BE896">
        <v>0.5</v>
      </c>
      <c r="BF896">
        <v>0.2</v>
      </c>
      <c r="BG896">
        <v>0.5</v>
      </c>
    </row>
    <row r="897" spans="1:59" ht="24.75" thickBot="1" x14ac:dyDescent="0.3">
      <c r="A897" s="10" t="s">
        <v>247</v>
      </c>
      <c r="B897" s="11" t="s">
        <v>1800</v>
      </c>
      <c r="C897" s="10" t="s">
        <v>248</v>
      </c>
      <c r="D897" s="10" t="s">
        <v>248</v>
      </c>
      <c r="E897" s="33">
        <v>44024.963194444441</v>
      </c>
      <c r="F897" s="56">
        <f>EDATE(E897, 10)</f>
        <v>44328</v>
      </c>
      <c r="G897" s="15" t="s">
        <v>3948</v>
      </c>
      <c r="H897" s="59">
        <v>604000</v>
      </c>
      <c r="I897" s="16" t="str">
        <f>TEXT(E897,"yyyy-mm-ddThh:MM:ss")</f>
        <v>2020-07-12T23:07:00</v>
      </c>
      <c r="J897" s="55" t="str">
        <f>TEXT(F897,"yyyy-mm-ddThh:MM:ss")</f>
        <v>2021-05-12T00:00:00</v>
      </c>
      <c r="K897" s="66">
        <f t="shared" si="14"/>
        <v>604000</v>
      </c>
      <c r="L897" s="20" t="s">
        <v>3939</v>
      </c>
      <c r="M897" s="12">
        <v>44025.713194444441</v>
      </c>
      <c r="N897" s="64" t="s">
        <v>2876</v>
      </c>
      <c r="O897" s="30" t="s">
        <v>2935</v>
      </c>
      <c r="P897" s="30">
        <f>H897*80%</f>
        <v>483200</v>
      </c>
      <c r="Q897" t="s">
        <v>2981</v>
      </c>
      <c r="R897" t="s">
        <v>2982</v>
      </c>
      <c r="S897">
        <v>5</v>
      </c>
      <c r="T897">
        <v>3</v>
      </c>
      <c r="U897">
        <v>2</v>
      </c>
      <c r="V897">
        <v>1</v>
      </c>
      <c r="W897">
        <v>0.5</v>
      </c>
      <c r="X897">
        <v>300000000</v>
      </c>
      <c r="Y897">
        <v>50000</v>
      </c>
      <c r="Z897">
        <v>500000</v>
      </c>
      <c r="AA897">
        <v>20000000</v>
      </c>
      <c r="AB897">
        <v>25</v>
      </c>
      <c r="AC897">
        <v>80</v>
      </c>
      <c r="AD897">
        <v>6</v>
      </c>
      <c r="AE897">
        <v>0.2</v>
      </c>
      <c r="AF897">
        <v>0.5</v>
      </c>
      <c r="AG897">
        <v>2</v>
      </c>
      <c r="AH897">
        <v>1</v>
      </c>
      <c r="AI897">
        <v>0.5</v>
      </c>
      <c r="AJ897">
        <v>0.5</v>
      </c>
      <c r="AK897">
        <v>0.5</v>
      </c>
      <c r="AL897">
        <v>6</v>
      </c>
      <c r="AM897">
        <v>4.5</v>
      </c>
      <c r="AN897">
        <v>1.5</v>
      </c>
      <c r="AO897" t="s">
        <v>2983</v>
      </c>
      <c r="AP897" t="s">
        <v>2984</v>
      </c>
      <c r="AQ897" t="s">
        <v>3532</v>
      </c>
      <c r="AR897" t="s">
        <v>2986</v>
      </c>
      <c r="AS897" t="s">
        <v>2987</v>
      </c>
      <c r="AT897" t="s">
        <v>2988</v>
      </c>
      <c r="AU897">
        <v>70</v>
      </c>
      <c r="AV897">
        <v>80</v>
      </c>
      <c r="AW897">
        <v>20000000</v>
      </c>
      <c r="AX897">
        <v>3</v>
      </c>
      <c r="AY897">
        <v>1</v>
      </c>
      <c r="AZ897">
        <v>0.5</v>
      </c>
      <c r="BA897">
        <v>0.3</v>
      </c>
      <c r="BB897">
        <v>0.2</v>
      </c>
      <c r="BC897">
        <v>300000000</v>
      </c>
      <c r="BD897">
        <v>0.2</v>
      </c>
      <c r="BE897">
        <v>0.5</v>
      </c>
      <c r="BF897">
        <v>0.2</v>
      </c>
      <c r="BG897">
        <v>0.5</v>
      </c>
    </row>
    <row r="898" spans="1:59" ht="24.75" thickBot="1" x14ac:dyDescent="0.3">
      <c r="A898" s="10" t="s">
        <v>243</v>
      </c>
      <c r="B898" s="11" t="s">
        <v>1800</v>
      </c>
      <c r="C898" s="10" t="s">
        <v>244</v>
      </c>
      <c r="D898" s="10" t="s">
        <v>244</v>
      </c>
      <c r="E898" s="33">
        <v>44024.963194444441</v>
      </c>
      <c r="F898" s="56">
        <f>EDATE(E898, 10)</f>
        <v>44328</v>
      </c>
      <c r="G898" s="15" t="s">
        <v>3948</v>
      </c>
      <c r="H898" s="59">
        <v>555000</v>
      </c>
      <c r="I898" s="16" t="str">
        <f>TEXT(E898,"yyyy-mm-ddThh:MM:ss")</f>
        <v>2020-07-12T23:07:00</v>
      </c>
      <c r="J898" s="55" t="str">
        <f>TEXT(F898,"yyyy-mm-ddThh:MM:ss")</f>
        <v>2021-05-12T00:00:00</v>
      </c>
      <c r="K898" s="66">
        <f t="shared" si="14"/>
        <v>555000</v>
      </c>
      <c r="L898" s="20" t="s">
        <v>3939</v>
      </c>
      <c r="M898" s="12">
        <v>44025.713194444441</v>
      </c>
      <c r="N898" s="64" t="s">
        <v>2876</v>
      </c>
      <c r="O898" s="30" t="s">
        <v>2935</v>
      </c>
      <c r="P898" s="30">
        <f>H898*80%</f>
        <v>444000</v>
      </c>
      <c r="Q898" t="s">
        <v>2981</v>
      </c>
      <c r="R898" t="s">
        <v>2982</v>
      </c>
      <c r="S898">
        <v>5</v>
      </c>
      <c r="T898">
        <v>3</v>
      </c>
      <c r="U898">
        <v>2</v>
      </c>
      <c r="V898">
        <v>1</v>
      </c>
      <c r="W898">
        <v>0.5</v>
      </c>
      <c r="X898">
        <v>300000000</v>
      </c>
      <c r="Y898">
        <v>50000</v>
      </c>
      <c r="Z898">
        <v>500000</v>
      </c>
      <c r="AA898">
        <v>20000000</v>
      </c>
      <c r="AB898">
        <v>25</v>
      </c>
      <c r="AC898">
        <v>80</v>
      </c>
      <c r="AD898">
        <v>6</v>
      </c>
      <c r="AE898">
        <v>0.2</v>
      </c>
      <c r="AF898">
        <v>0.5</v>
      </c>
      <c r="AG898">
        <v>2</v>
      </c>
      <c r="AH898">
        <v>1</v>
      </c>
      <c r="AI898">
        <v>0.5</v>
      </c>
      <c r="AJ898">
        <v>0.5</v>
      </c>
      <c r="AK898">
        <v>0.5</v>
      </c>
      <c r="AL898">
        <v>6</v>
      </c>
      <c r="AM898">
        <v>4.5</v>
      </c>
      <c r="AN898">
        <v>1.5</v>
      </c>
      <c r="AO898" t="s">
        <v>2983</v>
      </c>
      <c r="AP898" t="s">
        <v>2984</v>
      </c>
      <c r="AQ898" t="s">
        <v>3585</v>
      </c>
      <c r="AR898" t="s">
        <v>2986</v>
      </c>
      <c r="AS898" t="s">
        <v>2987</v>
      </c>
      <c r="AT898" t="s">
        <v>2988</v>
      </c>
      <c r="AU898">
        <v>70</v>
      </c>
      <c r="AV898">
        <v>80</v>
      </c>
      <c r="AW898">
        <v>20000000</v>
      </c>
      <c r="AX898">
        <v>3</v>
      </c>
      <c r="AY898">
        <v>1</v>
      </c>
      <c r="AZ898">
        <v>0.5</v>
      </c>
      <c r="BA898">
        <v>0.3</v>
      </c>
      <c r="BB898">
        <v>0.2</v>
      </c>
      <c r="BC898">
        <v>300000000</v>
      </c>
      <c r="BD898">
        <v>0.2</v>
      </c>
      <c r="BE898">
        <v>0.5</v>
      </c>
      <c r="BF898">
        <v>0.2</v>
      </c>
      <c r="BG898">
        <v>0.5</v>
      </c>
    </row>
    <row r="899" spans="1:59" ht="24.75" thickBot="1" x14ac:dyDescent="0.3">
      <c r="A899" s="10" t="s">
        <v>240</v>
      </c>
      <c r="B899" s="11" t="s">
        <v>1800</v>
      </c>
      <c r="C899" s="10" t="s">
        <v>241</v>
      </c>
      <c r="D899" s="10" t="s">
        <v>241</v>
      </c>
      <c r="E899" s="33">
        <v>44024.963194444441</v>
      </c>
      <c r="F899" s="56">
        <f>EDATE(E899, 10)</f>
        <v>44328</v>
      </c>
      <c r="G899" s="15" t="s">
        <v>3948</v>
      </c>
      <c r="H899" s="59">
        <v>200000</v>
      </c>
      <c r="I899" s="16" t="str">
        <f>TEXT(E899,"yyyy-mm-ddThh:MM:ss")</f>
        <v>2020-07-12T23:07:00</v>
      </c>
      <c r="J899" s="55" t="str">
        <f>TEXT(F899,"yyyy-mm-ddThh:MM:ss")</f>
        <v>2021-05-12T00:00:00</v>
      </c>
      <c r="K899" s="66">
        <f t="shared" si="14"/>
        <v>200000</v>
      </c>
      <c r="L899" s="20" t="s">
        <v>3939</v>
      </c>
      <c r="M899" s="12">
        <v>44025.296527777777</v>
      </c>
      <c r="N899" s="64" t="s">
        <v>2876</v>
      </c>
      <c r="O899" s="30" t="s">
        <v>2935</v>
      </c>
      <c r="P899" s="30">
        <f>H899*80%</f>
        <v>160000</v>
      </c>
      <c r="Q899" t="s">
        <v>2981</v>
      </c>
      <c r="R899" t="s">
        <v>2982</v>
      </c>
      <c r="S899">
        <v>5</v>
      </c>
      <c r="T899">
        <v>3</v>
      </c>
      <c r="U899">
        <v>2</v>
      </c>
      <c r="V899">
        <v>1</v>
      </c>
      <c r="W899">
        <v>0.5</v>
      </c>
      <c r="X899">
        <v>300000000</v>
      </c>
      <c r="Y899">
        <v>50000</v>
      </c>
      <c r="Z899">
        <v>500000</v>
      </c>
      <c r="AA899">
        <v>20000000</v>
      </c>
      <c r="AB899">
        <v>25</v>
      </c>
      <c r="AC899">
        <v>80</v>
      </c>
      <c r="AD899">
        <v>6</v>
      </c>
      <c r="AE899">
        <v>0.2</v>
      </c>
      <c r="AF899">
        <v>0.5</v>
      </c>
      <c r="AG899">
        <v>2</v>
      </c>
      <c r="AH899">
        <v>1</v>
      </c>
      <c r="AI899">
        <v>0.5</v>
      </c>
      <c r="AJ899">
        <v>0.5</v>
      </c>
      <c r="AK899">
        <v>0.5</v>
      </c>
      <c r="AL899">
        <v>6</v>
      </c>
      <c r="AM899">
        <v>4.5</v>
      </c>
      <c r="AN899">
        <v>1.5</v>
      </c>
      <c r="AO899" t="s">
        <v>2983</v>
      </c>
      <c r="AP899" t="s">
        <v>2984</v>
      </c>
      <c r="AQ899" t="s">
        <v>3925</v>
      </c>
      <c r="AR899" t="s">
        <v>2986</v>
      </c>
      <c r="AS899" t="s">
        <v>2987</v>
      </c>
      <c r="AT899" t="s">
        <v>2988</v>
      </c>
      <c r="AU899">
        <v>70</v>
      </c>
      <c r="AV899">
        <v>80</v>
      </c>
      <c r="AW899">
        <v>20000000</v>
      </c>
      <c r="AX899">
        <v>3</v>
      </c>
      <c r="AY899">
        <v>1</v>
      </c>
      <c r="AZ899">
        <v>0.5</v>
      </c>
      <c r="BA899">
        <v>0.3</v>
      </c>
      <c r="BB899">
        <v>0.2</v>
      </c>
      <c r="BC899">
        <v>300000000</v>
      </c>
      <c r="BD899">
        <v>0.2</v>
      </c>
      <c r="BE899">
        <v>0.5</v>
      </c>
      <c r="BF899">
        <v>0.2</v>
      </c>
      <c r="BG899">
        <v>0.5</v>
      </c>
    </row>
    <row r="900" spans="1:59" ht="24.75" thickBot="1" x14ac:dyDescent="0.3">
      <c r="A900" s="10" t="s">
        <v>239</v>
      </c>
      <c r="B900" s="11" t="s">
        <v>1800</v>
      </c>
      <c r="C900" s="10" t="s">
        <v>39</v>
      </c>
      <c r="D900" s="10" t="s">
        <v>39</v>
      </c>
      <c r="E900" s="33">
        <v>44025.379861111112</v>
      </c>
      <c r="F900" s="56">
        <f>EDATE(E900, 10)</f>
        <v>44329</v>
      </c>
      <c r="G900" s="15" t="s">
        <v>3948</v>
      </c>
      <c r="H900" s="59">
        <v>2142000</v>
      </c>
      <c r="I900" s="16" t="str">
        <f>TEXT(E900,"yyyy-mm-ddThh:MM:ss")</f>
        <v>2020-07-13T09:07:00</v>
      </c>
      <c r="J900" s="55" t="str">
        <f>TEXT(F900,"yyyy-mm-ddThh:MM:ss")</f>
        <v>2021-05-13T00:00:00</v>
      </c>
      <c r="K900" s="66">
        <f t="shared" si="14"/>
        <v>2142000</v>
      </c>
      <c r="L900" s="20" t="s">
        <v>3939</v>
      </c>
      <c r="M900" s="12">
        <v>44025.379861111112</v>
      </c>
      <c r="N900" s="64" t="s">
        <v>2876</v>
      </c>
      <c r="O900" s="30" t="s">
        <v>2935</v>
      </c>
      <c r="P900" s="30">
        <f>H900*80%</f>
        <v>1713600</v>
      </c>
      <c r="Q900" t="s">
        <v>2981</v>
      </c>
      <c r="R900" t="s">
        <v>2982</v>
      </c>
      <c r="S900">
        <v>5</v>
      </c>
      <c r="T900">
        <v>3</v>
      </c>
      <c r="U900">
        <v>2</v>
      </c>
      <c r="V900">
        <v>1</v>
      </c>
      <c r="W900">
        <v>0.5</v>
      </c>
      <c r="X900">
        <v>300000000</v>
      </c>
      <c r="Y900">
        <v>50000</v>
      </c>
      <c r="Z900">
        <v>500000</v>
      </c>
      <c r="AA900">
        <v>20000000</v>
      </c>
      <c r="AB900">
        <v>25</v>
      </c>
      <c r="AC900">
        <v>80</v>
      </c>
      <c r="AD900">
        <v>6</v>
      </c>
      <c r="AE900">
        <v>0.2</v>
      </c>
      <c r="AF900">
        <v>0.5</v>
      </c>
      <c r="AG900">
        <v>2</v>
      </c>
      <c r="AH900">
        <v>1</v>
      </c>
      <c r="AI900">
        <v>0.5</v>
      </c>
      <c r="AJ900">
        <v>0.5</v>
      </c>
      <c r="AK900">
        <v>0.5</v>
      </c>
      <c r="AL900">
        <v>6</v>
      </c>
      <c r="AM900">
        <v>4.5</v>
      </c>
      <c r="AN900">
        <v>1.5</v>
      </c>
      <c r="AO900" t="s">
        <v>2983</v>
      </c>
      <c r="AP900" t="s">
        <v>2984</v>
      </c>
      <c r="AQ900" t="s">
        <v>3274</v>
      </c>
      <c r="AR900" t="s">
        <v>2986</v>
      </c>
      <c r="AS900" t="s">
        <v>2987</v>
      </c>
      <c r="AT900" t="s">
        <v>2988</v>
      </c>
      <c r="AU900">
        <v>70</v>
      </c>
      <c r="AV900">
        <v>80</v>
      </c>
      <c r="AW900">
        <v>20000000</v>
      </c>
      <c r="AX900">
        <v>3</v>
      </c>
      <c r="AY900">
        <v>1</v>
      </c>
      <c r="AZ900">
        <v>0.5</v>
      </c>
      <c r="BA900">
        <v>0.3</v>
      </c>
      <c r="BB900">
        <v>0.2</v>
      </c>
      <c r="BC900">
        <v>300000000</v>
      </c>
      <c r="BD900">
        <v>0.2</v>
      </c>
      <c r="BE900">
        <v>0.5</v>
      </c>
      <c r="BF900">
        <v>0.2</v>
      </c>
      <c r="BG900">
        <v>0.5</v>
      </c>
    </row>
    <row r="901" spans="1:59" ht="24.75" thickBot="1" x14ac:dyDescent="0.3">
      <c r="A901" s="10" t="s">
        <v>236</v>
      </c>
      <c r="B901" s="11" t="s">
        <v>1800</v>
      </c>
      <c r="C901" s="10" t="s">
        <v>237</v>
      </c>
      <c r="D901" s="10" t="s">
        <v>237</v>
      </c>
      <c r="E901" s="33">
        <v>44025.421527777777</v>
      </c>
      <c r="F901" s="56">
        <f>EDATE(E901, 10)</f>
        <v>44329</v>
      </c>
      <c r="G901" s="15" t="s">
        <v>3948</v>
      </c>
      <c r="H901" s="59">
        <v>526000</v>
      </c>
      <c r="I901" s="16" t="str">
        <f>TEXT(E901,"yyyy-mm-ddThh:MM:ss")</f>
        <v>2020-07-13T10:07:00</v>
      </c>
      <c r="J901" s="55" t="str">
        <f>TEXT(F901,"yyyy-mm-ddThh:MM:ss")</f>
        <v>2021-05-13T00:00:00</v>
      </c>
      <c r="K901" s="66">
        <f t="shared" si="14"/>
        <v>526000</v>
      </c>
      <c r="L901" s="20" t="s">
        <v>3939</v>
      </c>
      <c r="M901" s="12">
        <v>44026.421527777777</v>
      </c>
      <c r="N901" s="64" t="s">
        <v>2876</v>
      </c>
      <c r="O901" s="30" t="s">
        <v>2935</v>
      </c>
      <c r="P901" s="30">
        <f>H901*80%</f>
        <v>420800</v>
      </c>
      <c r="Q901" t="s">
        <v>2981</v>
      </c>
      <c r="R901" t="s">
        <v>2982</v>
      </c>
      <c r="S901">
        <v>5</v>
      </c>
      <c r="T901">
        <v>3</v>
      </c>
      <c r="U901">
        <v>2</v>
      </c>
      <c r="V901">
        <v>1</v>
      </c>
      <c r="W901">
        <v>0.5</v>
      </c>
      <c r="X901">
        <v>300000000</v>
      </c>
      <c r="Y901">
        <v>50000</v>
      </c>
      <c r="Z901">
        <v>500000</v>
      </c>
      <c r="AA901">
        <v>20000000</v>
      </c>
      <c r="AB901">
        <v>25</v>
      </c>
      <c r="AC901">
        <v>80</v>
      </c>
      <c r="AD901">
        <v>6</v>
      </c>
      <c r="AE901">
        <v>0.2</v>
      </c>
      <c r="AF901">
        <v>0.5</v>
      </c>
      <c r="AG901">
        <v>2</v>
      </c>
      <c r="AH901">
        <v>1</v>
      </c>
      <c r="AI901">
        <v>0.5</v>
      </c>
      <c r="AJ901">
        <v>0.5</v>
      </c>
      <c r="AK901">
        <v>0.5</v>
      </c>
      <c r="AL901">
        <v>6</v>
      </c>
      <c r="AM901">
        <v>4.5</v>
      </c>
      <c r="AN901">
        <v>1.5</v>
      </c>
      <c r="AO901" t="s">
        <v>2983</v>
      </c>
      <c r="AP901" t="s">
        <v>2984</v>
      </c>
      <c r="AQ901" t="s">
        <v>3649</v>
      </c>
      <c r="AR901" t="s">
        <v>2986</v>
      </c>
      <c r="AS901" t="s">
        <v>2987</v>
      </c>
      <c r="AT901" t="s">
        <v>2988</v>
      </c>
      <c r="AU901">
        <v>70</v>
      </c>
      <c r="AV901">
        <v>80</v>
      </c>
      <c r="AW901">
        <v>20000000</v>
      </c>
      <c r="AX901">
        <v>3</v>
      </c>
      <c r="AY901">
        <v>1</v>
      </c>
      <c r="AZ901">
        <v>0.5</v>
      </c>
      <c r="BA901">
        <v>0.3</v>
      </c>
      <c r="BB901">
        <v>0.2</v>
      </c>
      <c r="BC901">
        <v>300000000</v>
      </c>
      <c r="BD901">
        <v>0.2</v>
      </c>
      <c r="BE901">
        <v>0.5</v>
      </c>
      <c r="BF901">
        <v>0.2</v>
      </c>
      <c r="BG901">
        <v>0.5</v>
      </c>
    </row>
    <row r="902" spans="1:59" ht="24.75" thickBot="1" x14ac:dyDescent="0.3">
      <c r="A902" s="10" t="s">
        <v>227</v>
      </c>
      <c r="B902" s="11" t="s">
        <v>1800</v>
      </c>
      <c r="C902" s="10" t="s">
        <v>228</v>
      </c>
      <c r="D902" s="10" t="s">
        <v>228</v>
      </c>
      <c r="E902" s="33">
        <v>44025.463194444441</v>
      </c>
      <c r="F902" s="56">
        <f>EDATE(E902, 10)</f>
        <v>44329</v>
      </c>
      <c r="G902" s="15" t="s">
        <v>3948</v>
      </c>
      <c r="H902" s="59">
        <v>500000</v>
      </c>
      <c r="I902" s="16" t="str">
        <f>TEXT(E902,"yyyy-mm-ddThh:MM:ss")</f>
        <v>2020-07-13T11:07:00</v>
      </c>
      <c r="J902" s="55" t="str">
        <f>TEXT(F902,"yyyy-mm-ddThh:MM:ss")</f>
        <v>2021-05-13T00:00:00</v>
      </c>
      <c r="K902" s="66">
        <f t="shared" si="14"/>
        <v>500000</v>
      </c>
      <c r="L902" s="20" t="s">
        <v>3939</v>
      </c>
      <c r="M902" s="12">
        <v>44025.546527777777</v>
      </c>
      <c r="N902" s="64" t="s">
        <v>2876</v>
      </c>
      <c r="O902" s="30" t="s">
        <v>2935</v>
      </c>
      <c r="P902" s="30">
        <f>H902*80%</f>
        <v>400000</v>
      </c>
      <c r="Q902" t="s">
        <v>2981</v>
      </c>
      <c r="R902" t="s">
        <v>2982</v>
      </c>
      <c r="S902">
        <v>5</v>
      </c>
      <c r="T902">
        <v>3</v>
      </c>
      <c r="U902">
        <v>2</v>
      </c>
      <c r="V902">
        <v>1</v>
      </c>
      <c r="W902">
        <v>0.5</v>
      </c>
      <c r="X902">
        <v>300000000</v>
      </c>
      <c r="Y902">
        <v>50000</v>
      </c>
      <c r="Z902">
        <v>500000</v>
      </c>
      <c r="AA902">
        <v>20000000</v>
      </c>
      <c r="AB902">
        <v>25</v>
      </c>
      <c r="AC902">
        <v>80</v>
      </c>
      <c r="AD902">
        <v>6</v>
      </c>
      <c r="AE902">
        <v>0.2</v>
      </c>
      <c r="AF902">
        <v>0.5</v>
      </c>
      <c r="AG902">
        <v>2</v>
      </c>
      <c r="AH902">
        <v>1</v>
      </c>
      <c r="AI902">
        <v>0.5</v>
      </c>
      <c r="AJ902">
        <v>0.5</v>
      </c>
      <c r="AK902">
        <v>0.5</v>
      </c>
      <c r="AL902">
        <v>6</v>
      </c>
      <c r="AM902">
        <v>4.5</v>
      </c>
      <c r="AN902">
        <v>1.5</v>
      </c>
      <c r="AO902" t="s">
        <v>2983</v>
      </c>
      <c r="AP902" t="s">
        <v>2984</v>
      </c>
      <c r="AQ902" t="s">
        <v>3741</v>
      </c>
      <c r="AR902" t="s">
        <v>2986</v>
      </c>
      <c r="AS902" t="s">
        <v>2987</v>
      </c>
      <c r="AT902" t="s">
        <v>2988</v>
      </c>
      <c r="AU902">
        <v>70</v>
      </c>
      <c r="AV902">
        <v>80</v>
      </c>
      <c r="AW902">
        <v>20000000</v>
      </c>
      <c r="AX902">
        <v>3</v>
      </c>
      <c r="AY902">
        <v>1</v>
      </c>
      <c r="AZ902">
        <v>0.5</v>
      </c>
      <c r="BA902">
        <v>0.3</v>
      </c>
      <c r="BB902">
        <v>0.2</v>
      </c>
      <c r="BC902">
        <v>300000000</v>
      </c>
      <c r="BD902">
        <v>0.2</v>
      </c>
      <c r="BE902">
        <v>0.5</v>
      </c>
      <c r="BF902">
        <v>0.2</v>
      </c>
      <c r="BG902">
        <v>0.5</v>
      </c>
    </row>
    <row r="903" spans="1:59" ht="24.75" thickBot="1" x14ac:dyDescent="0.3">
      <c r="A903" s="10" t="s">
        <v>222</v>
      </c>
      <c r="B903" s="11" t="s">
        <v>1800</v>
      </c>
      <c r="C903" s="10" t="s">
        <v>223</v>
      </c>
      <c r="D903" s="10" t="s">
        <v>223</v>
      </c>
      <c r="E903" s="33">
        <v>44025.588194444441</v>
      </c>
      <c r="F903" s="56">
        <f>EDATE(E903, 10)</f>
        <v>44329</v>
      </c>
      <c r="G903" s="15" t="s">
        <v>3948</v>
      </c>
      <c r="H903" s="59">
        <v>5161000</v>
      </c>
      <c r="I903" s="16" t="str">
        <f>TEXT(E903,"yyyy-mm-ddThh:MM:ss")</f>
        <v>2020-07-13T14:07:00</v>
      </c>
      <c r="J903" s="55" t="str">
        <f>TEXT(F903,"yyyy-mm-ddThh:MM:ss")</f>
        <v>2021-05-13T00:00:00</v>
      </c>
      <c r="K903" s="66">
        <f t="shared" si="14"/>
        <v>5161000</v>
      </c>
      <c r="L903" s="20" t="s">
        <v>3939</v>
      </c>
      <c r="M903" s="12">
        <v>44025.588194444441</v>
      </c>
      <c r="N903" s="64" t="s">
        <v>2876</v>
      </c>
      <c r="O903" s="30" t="s">
        <v>2935</v>
      </c>
      <c r="P903" s="30">
        <f>H903*80%</f>
        <v>4128800</v>
      </c>
      <c r="Q903" t="s">
        <v>2981</v>
      </c>
      <c r="R903" t="s">
        <v>2982</v>
      </c>
      <c r="S903">
        <v>5</v>
      </c>
      <c r="T903">
        <v>3</v>
      </c>
      <c r="U903">
        <v>2</v>
      </c>
      <c r="V903">
        <v>1</v>
      </c>
      <c r="W903">
        <v>0.5</v>
      </c>
      <c r="X903">
        <v>300000000</v>
      </c>
      <c r="Y903">
        <v>50000</v>
      </c>
      <c r="Z903">
        <v>500000</v>
      </c>
      <c r="AA903">
        <v>20000000</v>
      </c>
      <c r="AB903">
        <v>25</v>
      </c>
      <c r="AC903">
        <v>80</v>
      </c>
      <c r="AD903">
        <v>6</v>
      </c>
      <c r="AE903">
        <v>0.2</v>
      </c>
      <c r="AF903">
        <v>0.5</v>
      </c>
      <c r="AG903">
        <v>2</v>
      </c>
      <c r="AH903">
        <v>1</v>
      </c>
      <c r="AI903">
        <v>0.5</v>
      </c>
      <c r="AJ903">
        <v>0.5</v>
      </c>
      <c r="AK903">
        <v>0.5</v>
      </c>
      <c r="AL903">
        <v>6</v>
      </c>
      <c r="AM903">
        <v>4.5</v>
      </c>
      <c r="AN903">
        <v>1.5</v>
      </c>
      <c r="AO903" t="s">
        <v>2983</v>
      </c>
      <c r="AP903" t="s">
        <v>2984</v>
      </c>
      <c r="AQ903" t="s">
        <v>3212</v>
      </c>
      <c r="AR903" t="s">
        <v>2986</v>
      </c>
      <c r="AS903" t="s">
        <v>2987</v>
      </c>
      <c r="AT903" t="s">
        <v>2988</v>
      </c>
      <c r="AU903">
        <v>70</v>
      </c>
      <c r="AV903">
        <v>80</v>
      </c>
      <c r="AW903">
        <v>20000000</v>
      </c>
      <c r="AX903">
        <v>3</v>
      </c>
      <c r="AY903">
        <v>1</v>
      </c>
      <c r="AZ903">
        <v>0.5</v>
      </c>
      <c r="BA903">
        <v>0.3</v>
      </c>
      <c r="BB903">
        <v>0.2</v>
      </c>
      <c r="BC903">
        <v>300000000</v>
      </c>
      <c r="BD903">
        <v>0.2</v>
      </c>
      <c r="BE903">
        <v>0.5</v>
      </c>
      <c r="BF903">
        <v>0.2</v>
      </c>
      <c r="BG903">
        <v>0.5</v>
      </c>
    </row>
    <row r="904" spans="1:59" ht="24.75" thickBot="1" x14ac:dyDescent="0.3">
      <c r="A904" s="10" t="s">
        <v>217</v>
      </c>
      <c r="B904" s="11" t="s">
        <v>1800</v>
      </c>
      <c r="C904" s="10" t="s">
        <v>218</v>
      </c>
      <c r="D904" s="10" t="s">
        <v>218</v>
      </c>
      <c r="E904" s="33">
        <v>44025.588194444441</v>
      </c>
      <c r="F904" s="56">
        <f>EDATE(E904, 10)</f>
        <v>44329</v>
      </c>
      <c r="G904" s="15" t="s">
        <v>3948</v>
      </c>
      <c r="H904" s="59">
        <v>500000</v>
      </c>
      <c r="I904" s="16" t="str">
        <f>TEXT(E904,"yyyy-mm-ddThh:MM:ss")</f>
        <v>2020-07-13T14:07:00</v>
      </c>
      <c r="J904" s="55" t="str">
        <f>TEXT(F904,"yyyy-mm-ddThh:MM:ss")</f>
        <v>2021-05-13T00:00:00</v>
      </c>
      <c r="K904" s="66">
        <f t="shared" si="14"/>
        <v>500000</v>
      </c>
      <c r="L904" s="20" t="s">
        <v>3939</v>
      </c>
      <c r="M904" s="12">
        <v>44025.588194444441</v>
      </c>
      <c r="N904" s="64" t="s">
        <v>2876</v>
      </c>
      <c r="O904" s="30" t="s">
        <v>2935</v>
      </c>
      <c r="P904" s="30">
        <f>H904*80%</f>
        <v>400000</v>
      </c>
      <c r="Q904" t="s">
        <v>2981</v>
      </c>
      <c r="R904" t="s">
        <v>2982</v>
      </c>
      <c r="S904">
        <v>5</v>
      </c>
      <c r="T904">
        <v>3</v>
      </c>
      <c r="U904">
        <v>2</v>
      </c>
      <c r="V904">
        <v>1</v>
      </c>
      <c r="W904">
        <v>0.5</v>
      </c>
      <c r="X904">
        <v>300000000</v>
      </c>
      <c r="Y904">
        <v>50000</v>
      </c>
      <c r="Z904">
        <v>500000</v>
      </c>
      <c r="AA904">
        <v>20000000</v>
      </c>
      <c r="AB904">
        <v>25</v>
      </c>
      <c r="AC904">
        <v>80</v>
      </c>
      <c r="AD904">
        <v>6</v>
      </c>
      <c r="AE904">
        <v>0.2</v>
      </c>
      <c r="AF904">
        <v>0.5</v>
      </c>
      <c r="AG904">
        <v>2</v>
      </c>
      <c r="AH904">
        <v>1</v>
      </c>
      <c r="AI904">
        <v>0.5</v>
      </c>
      <c r="AJ904">
        <v>0.5</v>
      </c>
      <c r="AK904">
        <v>0.5</v>
      </c>
      <c r="AL904">
        <v>6</v>
      </c>
      <c r="AM904">
        <v>4.5</v>
      </c>
      <c r="AN904">
        <v>1.5</v>
      </c>
      <c r="AO904" t="s">
        <v>2983</v>
      </c>
      <c r="AP904" t="s">
        <v>2984</v>
      </c>
      <c r="AQ904" t="s">
        <v>3739</v>
      </c>
      <c r="AR904" t="s">
        <v>2986</v>
      </c>
      <c r="AS904" t="s">
        <v>2987</v>
      </c>
      <c r="AT904" t="s">
        <v>2988</v>
      </c>
      <c r="AU904">
        <v>70</v>
      </c>
      <c r="AV904">
        <v>80</v>
      </c>
      <c r="AW904">
        <v>20000000</v>
      </c>
      <c r="AX904">
        <v>3</v>
      </c>
      <c r="AY904">
        <v>1</v>
      </c>
      <c r="AZ904">
        <v>0.5</v>
      </c>
      <c r="BA904">
        <v>0.3</v>
      </c>
      <c r="BB904">
        <v>0.2</v>
      </c>
      <c r="BC904">
        <v>300000000</v>
      </c>
      <c r="BD904">
        <v>0.2</v>
      </c>
      <c r="BE904">
        <v>0.5</v>
      </c>
      <c r="BF904">
        <v>0.2</v>
      </c>
      <c r="BG904">
        <v>0.5</v>
      </c>
    </row>
    <row r="905" spans="1:59" ht="24.75" thickBot="1" x14ac:dyDescent="0.3">
      <c r="A905" s="10" t="s">
        <v>221</v>
      </c>
      <c r="B905" s="11" t="s">
        <v>1800</v>
      </c>
      <c r="C905" s="10" t="s">
        <v>187</v>
      </c>
      <c r="D905" s="10" t="s">
        <v>187</v>
      </c>
      <c r="E905" s="33">
        <v>44025.588194444441</v>
      </c>
      <c r="F905" s="56">
        <f>EDATE(E905, 10)</f>
        <v>44329</v>
      </c>
      <c r="G905" s="15" t="s">
        <v>3948</v>
      </c>
      <c r="H905" s="59">
        <v>500000</v>
      </c>
      <c r="I905" s="16" t="str">
        <f>TEXT(E905,"yyyy-mm-ddThh:MM:ss")</f>
        <v>2020-07-13T14:07:00</v>
      </c>
      <c r="J905" s="55" t="str">
        <f>TEXT(F905,"yyyy-mm-ddThh:MM:ss")</f>
        <v>2021-05-13T00:00:00</v>
      </c>
      <c r="K905" s="66">
        <f t="shared" si="14"/>
        <v>500000</v>
      </c>
      <c r="L905" s="20" t="s">
        <v>3939</v>
      </c>
      <c r="M905" s="12">
        <v>44025.796527777777</v>
      </c>
      <c r="N905" s="64" t="s">
        <v>2876</v>
      </c>
      <c r="O905" s="30" t="s">
        <v>2935</v>
      </c>
      <c r="P905" s="30">
        <f>H905*80%</f>
        <v>400000</v>
      </c>
      <c r="Q905" t="s">
        <v>2981</v>
      </c>
      <c r="R905" t="s">
        <v>2982</v>
      </c>
      <c r="S905">
        <v>5</v>
      </c>
      <c r="T905">
        <v>3</v>
      </c>
      <c r="U905">
        <v>2</v>
      </c>
      <c r="V905">
        <v>1</v>
      </c>
      <c r="W905">
        <v>0.5</v>
      </c>
      <c r="X905">
        <v>300000000</v>
      </c>
      <c r="Y905">
        <v>50000</v>
      </c>
      <c r="Z905">
        <v>500000</v>
      </c>
      <c r="AA905">
        <v>20000000</v>
      </c>
      <c r="AB905">
        <v>25</v>
      </c>
      <c r="AC905">
        <v>80</v>
      </c>
      <c r="AD905">
        <v>6</v>
      </c>
      <c r="AE905">
        <v>0.2</v>
      </c>
      <c r="AF905">
        <v>0.5</v>
      </c>
      <c r="AG905">
        <v>2</v>
      </c>
      <c r="AH905">
        <v>1</v>
      </c>
      <c r="AI905">
        <v>0.5</v>
      </c>
      <c r="AJ905">
        <v>0.5</v>
      </c>
      <c r="AK905">
        <v>0.5</v>
      </c>
      <c r="AL905">
        <v>6</v>
      </c>
      <c r="AM905">
        <v>4.5</v>
      </c>
      <c r="AN905">
        <v>1.5</v>
      </c>
      <c r="AO905" t="s">
        <v>2983</v>
      </c>
      <c r="AP905" t="s">
        <v>2984</v>
      </c>
      <c r="AQ905" t="s">
        <v>3740</v>
      </c>
      <c r="AR905" t="s">
        <v>2986</v>
      </c>
      <c r="AS905" t="s">
        <v>2987</v>
      </c>
      <c r="AT905" t="s">
        <v>2988</v>
      </c>
      <c r="AU905">
        <v>70</v>
      </c>
      <c r="AV905">
        <v>80</v>
      </c>
      <c r="AW905">
        <v>20000000</v>
      </c>
      <c r="AX905">
        <v>3</v>
      </c>
      <c r="AY905">
        <v>1</v>
      </c>
      <c r="AZ905">
        <v>0.5</v>
      </c>
      <c r="BA905">
        <v>0.3</v>
      </c>
      <c r="BB905">
        <v>0.2</v>
      </c>
      <c r="BC905">
        <v>300000000</v>
      </c>
      <c r="BD905">
        <v>0.2</v>
      </c>
      <c r="BE905">
        <v>0.5</v>
      </c>
      <c r="BF905">
        <v>0.2</v>
      </c>
      <c r="BG905">
        <v>0.5</v>
      </c>
    </row>
    <row r="906" spans="1:59" ht="24.75" thickBot="1" x14ac:dyDescent="0.3">
      <c r="A906" s="10" t="s">
        <v>208</v>
      </c>
      <c r="B906" s="11" t="s">
        <v>1800</v>
      </c>
      <c r="C906" s="10" t="s">
        <v>209</v>
      </c>
      <c r="D906" s="10" t="s">
        <v>209</v>
      </c>
      <c r="E906" s="33">
        <v>44025.671527777777</v>
      </c>
      <c r="F906" s="56">
        <f>EDATE(E906, 10)</f>
        <v>44329</v>
      </c>
      <c r="G906" s="15" t="s">
        <v>3948</v>
      </c>
      <c r="H906" s="59">
        <v>800000</v>
      </c>
      <c r="I906" s="16" t="str">
        <f>TEXT(E906,"yyyy-mm-ddThh:MM:ss")</f>
        <v>2020-07-13T16:07:00</v>
      </c>
      <c r="J906" s="55" t="str">
        <f>TEXT(F906,"yyyy-mm-ddThh:MM:ss")</f>
        <v>2021-05-13T00:00:00</v>
      </c>
      <c r="K906" s="66">
        <f t="shared" si="14"/>
        <v>800000</v>
      </c>
      <c r="L906" s="20" t="s">
        <v>3939</v>
      </c>
      <c r="M906" s="12">
        <v>44025.713194444441</v>
      </c>
      <c r="N906" s="64" t="s">
        <v>2876</v>
      </c>
      <c r="O906" s="30" t="s">
        <v>2935</v>
      </c>
      <c r="P906" s="30">
        <f>H906*80%</f>
        <v>640000</v>
      </c>
      <c r="Q906" t="s">
        <v>2981</v>
      </c>
      <c r="R906" t="s">
        <v>2982</v>
      </c>
      <c r="S906">
        <v>5</v>
      </c>
      <c r="T906">
        <v>3</v>
      </c>
      <c r="U906">
        <v>2</v>
      </c>
      <c r="V906">
        <v>1</v>
      </c>
      <c r="W906">
        <v>0.5</v>
      </c>
      <c r="X906">
        <v>300000000</v>
      </c>
      <c r="Y906">
        <v>50000</v>
      </c>
      <c r="Z906">
        <v>500000</v>
      </c>
      <c r="AA906">
        <v>20000000</v>
      </c>
      <c r="AB906">
        <v>25</v>
      </c>
      <c r="AC906">
        <v>80</v>
      </c>
      <c r="AD906">
        <v>6</v>
      </c>
      <c r="AE906">
        <v>0.2</v>
      </c>
      <c r="AF906">
        <v>0.5</v>
      </c>
      <c r="AG906">
        <v>2</v>
      </c>
      <c r="AH906">
        <v>1</v>
      </c>
      <c r="AI906">
        <v>0.5</v>
      </c>
      <c r="AJ906">
        <v>0.5</v>
      </c>
      <c r="AK906">
        <v>0.5</v>
      </c>
      <c r="AL906">
        <v>6</v>
      </c>
      <c r="AM906">
        <v>4.5</v>
      </c>
      <c r="AN906">
        <v>1.5</v>
      </c>
      <c r="AO906" t="s">
        <v>2983</v>
      </c>
      <c r="AP906" t="s">
        <v>2984</v>
      </c>
      <c r="AQ906" t="s">
        <v>3446</v>
      </c>
      <c r="AR906" t="s">
        <v>2986</v>
      </c>
      <c r="AS906" t="s">
        <v>2987</v>
      </c>
      <c r="AT906" t="s">
        <v>2988</v>
      </c>
      <c r="AU906">
        <v>70</v>
      </c>
      <c r="AV906">
        <v>80</v>
      </c>
      <c r="AW906">
        <v>20000000</v>
      </c>
      <c r="AX906">
        <v>3</v>
      </c>
      <c r="AY906">
        <v>1</v>
      </c>
      <c r="AZ906">
        <v>0.5</v>
      </c>
      <c r="BA906">
        <v>0.3</v>
      </c>
      <c r="BB906">
        <v>0.2</v>
      </c>
      <c r="BC906">
        <v>300000000</v>
      </c>
      <c r="BD906">
        <v>0.2</v>
      </c>
      <c r="BE906">
        <v>0.5</v>
      </c>
      <c r="BF906">
        <v>0.2</v>
      </c>
      <c r="BG906">
        <v>0.5</v>
      </c>
    </row>
    <row r="907" spans="1:59" ht="24.75" thickBot="1" x14ac:dyDescent="0.3">
      <c r="A907" s="10" t="s">
        <v>200</v>
      </c>
      <c r="B907" s="11" t="s">
        <v>1800</v>
      </c>
      <c r="C907" s="10" t="s">
        <v>201</v>
      </c>
      <c r="D907" s="10" t="s">
        <v>201</v>
      </c>
      <c r="E907" s="33">
        <v>44025.754861111112</v>
      </c>
      <c r="F907" s="56">
        <f>EDATE(E907, 10)</f>
        <v>44329</v>
      </c>
      <c r="G907" s="15" t="s">
        <v>3948</v>
      </c>
      <c r="H907" s="59">
        <v>575000</v>
      </c>
      <c r="I907" s="16" t="str">
        <f>TEXT(E907,"yyyy-mm-ddThh:MM:ss")</f>
        <v>2020-07-13T18:07:00</v>
      </c>
      <c r="J907" s="55" t="str">
        <f>TEXT(F907,"yyyy-mm-ddThh:MM:ss")</f>
        <v>2021-05-13T00:00:00</v>
      </c>
      <c r="K907" s="66">
        <f t="shared" si="14"/>
        <v>575000</v>
      </c>
      <c r="L907" s="20" t="s">
        <v>3939</v>
      </c>
      <c r="M907" s="12">
        <v>44026.421527777777</v>
      </c>
      <c r="N907" s="64" t="s">
        <v>2876</v>
      </c>
      <c r="O907" s="30" t="s">
        <v>2935</v>
      </c>
      <c r="P907" s="30">
        <f>H907*80%</f>
        <v>460000</v>
      </c>
      <c r="Q907" t="s">
        <v>2981</v>
      </c>
      <c r="R907" t="s">
        <v>2982</v>
      </c>
      <c r="S907">
        <v>5</v>
      </c>
      <c r="T907">
        <v>3</v>
      </c>
      <c r="U907">
        <v>2</v>
      </c>
      <c r="V907">
        <v>1</v>
      </c>
      <c r="W907">
        <v>0.5</v>
      </c>
      <c r="X907">
        <v>300000000</v>
      </c>
      <c r="Y907">
        <v>50000</v>
      </c>
      <c r="Z907">
        <v>500000</v>
      </c>
      <c r="AA907">
        <v>20000000</v>
      </c>
      <c r="AB907">
        <v>25</v>
      </c>
      <c r="AC907">
        <v>80</v>
      </c>
      <c r="AD907">
        <v>6</v>
      </c>
      <c r="AE907">
        <v>0.2</v>
      </c>
      <c r="AF907">
        <v>0.5</v>
      </c>
      <c r="AG907">
        <v>2</v>
      </c>
      <c r="AH907">
        <v>1</v>
      </c>
      <c r="AI907">
        <v>0.5</v>
      </c>
      <c r="AJ907">
        <v>0.5</v>
      </c>
      <c r="AK907">
        <v>0.5</v>
      </c>
      <c r="AL907">
        <v>6</v>
      </c>
      <c r="AM907">
        <v>4.5</v>
      </c>
      <c r="AN907">
        <v>1.5</v>
      </c>
      <c r="AO907" t="s">
        <v>2983</v>
      </c>
      <c r="AP907" t="s">
        <v>2984</v>
      </c>
      <c r="AQ907" t="s">
        <v>3562</v>
      </c>
      <c r="AR907" t="s">
        <v>2986</v>
      </c>
      <c r="AS907" t="s">
        <v>2987</v>
      </c>
      <c r="AT907" t="s">
        <v>2988</v>
      </c>
      <c r="AU907">
        <v>70</v>
      </c>
      <c r="AV907">
        <v>80</v>
      </c>
      <c r="AW907">
        <v>20000000</v>
      </c>
      <c r="AX907">
        <v>3</v>
      </c>
      <c r="AY907">
        <v>1</v>
      </c>
      <c r="AZ907">
        <v>0.5</v>
      </c>
      <c r="BA907">
        <v>0.3</v>
      </c>
      <c r="BB907">
        <v>0.2</v>
      </c>
      <c r="BC907">
        <v>300000000</v>
      </c>
      <c r="BD907">
        <v>0.2</v>
      </c>
      <c r="BE907">
        <v>0.5</v>
      </c>
      <c r="BF907">
        <v>0.2</v>
      </c>
      <c r="BG907">
        <v>0.5</v>
      </c>
    </row>
    <row r="908" spans="1:59" ht="24.75" thickBot="1" x14ac:dyDescent="0.3">
      <c r="A908" s="10" t="s">
        <v>195</v>
      </c>
      <c r="B908" s="11" t="s">
        <v>1800</v>
      </c>
      <c r="C908" s="10" t="s">
        <v>196</v>
      </c>
      <c r="D908" s="10" t="s">
        <v>196</v>
      </c>
      <c r="E908" s="33">
        <v>44025.838194444441</v>
      </c>
      <c r="F908" s="56">
        <f>EDATE(E908, 10)</f>
        <v>44329</v>
      </c>
      <c r="G908" s="15" t="s">
        <v>3948</v>
      </c>
      <c r="H908" s="59">
        <v>3010000</v>
      </c>
      <c r="I908" s="16" t="str">
        <f>TEXT(E908,"yyyy-mm-ddThh:MM:ss")</f>
        <v>2020-07-13T20:07:00</v>
      </c>
      <c r="J908" s="55" t="str">
        <f>TEXT(F908,"yyyy-mm-ddThh:MM:ss")</f>
        <v>2021-05-13T00:00:00</v>
      </c>
      <c r="K908" s="66">
        <f t="shared" si="14"/>
        <v>3010000</v>
      </c>
      <c r="L908" s="20" t="s">
        <v>3939</v>
      </c>
      <c r="M908" s="12">
        <v>44025.838194444441</v>
      </c>
      <c r="N908" s="64" t="s">
        <v>2876</v>
      </c>
      <c r="O908" s="30" t="s">
        <v>2935</v>
      </c>
      <c r="P908" s="30">
        <f>H908*80%</f>
        <v>2408000</v>
      </c>
      <c r="Q908" t="s">
        <v>2981</v>
      </c>
      <c r="R908" t="s">
        <v>2982</v>
      </c>
      <c r="S908">
        <v>5</v>
      </c>
      <c r="T908">
        <v>3</v>
      </c>
      <c r="U908">
        <v>2</v>
      </c>
      <c r="V908">
        <v>1</v>
      </c>
      <c r="W908">
        <v>0.5</v>
      </c>
      <c r="X908">
        <v>300000000</v>
      </c>
      <c r="Y908">
        <v>50000</v>
      </c>
      <c r="Z908">
        <v>500000</v>
      </c>
      <c r="AA908">
        <v>20000000</v>
      </c>
      <c r="AB908">
        <v>25</v>
      </c>
      <c r="AC908">
        <v>80</v>
      </c>
      <c r="AD908">
        <v>6</v>
      </c>
      <c r="AE908">
        <v>0.2</v>
      </c>
      <c r="AF908">
        <v>0.5</v>
      </c>
      <c r="AG908">
        <v>2</v>
      </c>
      <c r="AH908">
        <v>1</v>
      </c>
      <c r="AI908">
        <v>0.5</v>
      </c>
      <c r="AJ908">
        <v>0.5</v>
      </c>
      <c r="AK908">
        <v>0.5</v>
      </c>
      <c r="AL908">
        <v>6</v>
      </c>
      <c r="AM908">
        <v>4.5</v>
      </c>
      <c r="AN908">
        <v>1.5</v>
      </c>
      <c r="AO908" t="s">
        <v>2983</v>
      </c>
      <c r="AP908" t="s">
        <v>2984</v>
      </c>
      <c r="AQ908" t="s">
        <v>3252</v>
      </c>
      <c r="AR908" t="s">
        <v>2986</v>
      </c>
      <c r="AS908" t="s">
        <v>2987</v>
      </c>
      <c r="AT908" t="s">
        <v>2988</v>
      </c>
      <c r="AU908">
        <v>70</v>
      </c>
      <c r="AV908">
        <v>80</v>
      </c>
      <c r="AW908">
        <v>20000000</v>
      </c>
      <c r="AX908">
        <v>3</v>
      </c>
      <c r="AY908">
        <v>1</v>
      </c>
      <c r="AZ908">
        <v>0.5</v>
      </c>
      <c r="BA908">
        <v>0.3</v>
      </c>
      <c r="BB908">
        <v>0.2</v>
      </c>
      <c r="BC908">
        <v>300000000</v>
      </c>
      <c r="BD908">
        <v>0.2</v>
      </c>
      <c r="BE908">
        <v>0.5</v>
      </c>
      <c r="BF908">
        <v>0.2</v>
      </c>
      <c r="BG908">
        <v>0.5</v>
      </c>
    </row>
    <row r="909" spans="1:59" ht="24.75" thickBot="1" x14ac:dyDescent="0.3">
      <c r="A909" s="10" t="s">
        <v>186</v>
      </c>
      <c r="B909" s="11" t="s">
        <v>1800</v>
      </c>
      <c r="C909" s="10" t="s">
        <v>187</v>
      </c>
      <c r="D909" s="10" t="s">
        <v>187</v>
      </c>
      <c r="E909" s="33">
        <v>44025.838194444441</v>
      </c>
      <c r="F909" s="56">
        <f>EDATE(E909, 10)</f>
        <v>44329</v>
      </c>
      <c r="G909" s="15" t="s">
        <v>3948</v>
      </c>
      <c r="H909" s="59">
        <v>1230000</v>
      </c>
      <c r="I909" s="16" t="str">
        <f>TEXT(E909,"yyyy-mm-ddThh:MM:ss")</f>
        <v>2020-07-13T20:07:00</v>
      </c>
      <c r="J909" s="55" t="str">
        <f>TEXT(F909,"yyyy-mm-ddThh:MM:ss")</f>
        <v>2021-05-13T00:00:00</v>
      </c>
      <c r="K909" s="66">
        <f t="shared" si="14"/>
        <v>1230000</v>
      </c>
      <c r="L909" s="20" t="s">
        <v>3939</v>
      </c>
      <c r="M909" s="12">
        <v>44026.379861111112</v>
      </c>
      <c r="N909" s="64" t="s">
        <v>2876</v>
      </c>
      <c r="O909" s="30" t="s">
        <v>2935</v>
      </c>
      <c r="P909" s="30">
        <f>H909*80%</f>
        <v>984000</v>
      </c>
      <c r="Q909" t="s">
        <v>2981</v>
      </c>
      <c r="R909" t="s">
        <v>2982</v>
      </c>
      <c r="S909">
        <v>5</v>
      </c>
      <c r="T909">
        <v>3</v>
      </c>
      <c r="U909">
        <v>2</v>
      </c>
      <c r="V909">
        <v>1</v>
      </c>
      <c r="W909">
        <v>0.5</v>
      </c>
      <c r="X909">
        <v>300000000</v>
      </c>
      <c r="Y909">
        <v>50000</v>
      </c>
      <c r="Z909">
        <v>500000</v>
      </c>
      <c r="AA909">
        <v>20000000</v>
      </c>
      <c r="AB909">
        <v>25</v>
      </c>
      <c r="AC909">
        <v>80</v>
      </c>
      <c r="AD909">
        <v>6</v>
      </c>
      <c r="AE909">
        <v>0.2</v>
      </c>
      <c r="AF909">
        <v>0.5</v>
      </c>
      <c r="AG909">
        <v>2</v>
      </c>
      <c r="AH909">
        <v>1</v>
      </c>
      <c r="AI909">
        <v>0.5</v>
      </c>
      <c r="AJ909">
        <v>0.5</v>
      </c>
      <c r="AK909">
        <v>0.5</v>
      </c>
      <c r="AL909">
        <v>6</v>
      </c>
      <c r="AM909">
        <v>4.5</v>
      </c>
      <c r="AN909">
        <v>1.5</v>
      </c>
      <c r="AO909" t="s">
        <v>2983</v>
      </c>
      <c r="AP909" t="s">
        <v>2984</v>
      </c>
      <c r="AQ909" t="s">
        <v>3339</v>
      </c>
      <c r="AR909" t="s">
        <v>2986</v>
      </c>
      <c r="AS909" t="s">
        <v>2987</v>
      </c>
      <c r="AT909" t="s">
        <v>2988</v>
      </c>
      <c r="AU909">
        <v>70</v>
      </c>
      <c r="AV909">
        <v>80</v>
      </c>
      <c r="AW909">
        <v>20000000</v>
      </c>
      <c r="AX909">
        <v>3</v>
      </c>
      <c r="AY909">
        <v>1</v>
      </c>
      <c r="AZ909">
        <v>0.5</v>
      </c>
      <c r="BA909">
        <v>0.3</v>
      </c>
      <c r="BB909">
        <v>0.2</v>
      </c>
      <c r="BC909">
        <v>300000000</v>
      </c>
      <c r="BD909">
        <v>0.2</v>
      </c>
      <c r="BE909">
        <v>0.5</v>
      </c>
      <c r="BF909">
        <v>0.2</v>
      </c>
      <c r="BG909">
        <v>0.5</v>
      </c>
    </row>
    <row r="910" spans="1:59" ht="24.75" thickBot="1" x14ac:dyDescent="0.3">
      <c r="A910" s="10" t="s">
        <v>190</v>
      </c>
      <c r="B910" s="11" t="s">
        <v>1800</v>
      </c>
      <c r="C910" s="10" t="s">
        <v>191</v>
      </c>
      <c r="D910" s="10" t="s">
        <v>191</v>
      </c>
      <c r="E910" s="33">
        <v>44025.838194444441</v>
      </c>
      <c r="F910" s="56">
        <f>EDATE(E910, 10)</f>
        <v>44329</v>
      </c>
      <c r="G910" s="15" t="s">
        <v>3948</v>
      </c>
      <c r="H910" s="59">
        <v>780000</v>
      </c>
      <c r="I910" s="16" t="str">
        <f>TEXT(E910,"yyyy-mm-ddThh:MM:ss")</f>
        <v>2020-07-13T20:07:00</v>
      </c>
      <c r="J910" s="55" t="str">
        <f>TEXT(F910,"yyyy-mm-ddThh:MM:ss")</f>
        <v>2021-05-13T00:00:00</v>
      </c>
      <c r="K910" s="66">
        <f t="shared" si="14"/>
        <v>780000</v>
      </c>
      <c r="L910" s="20" t="s">
        <v>3939</v>
      </c>
      <c r="M910" s="12">
        <v>44026.379861111112</v>
      </c>
      <c r="N910" s="64" t="s">
        <v>2876</v>
      </c>
      <c r="O910" s="30" t="s">
        <v>2935</v>
      </c>
      <c r="P910" s="30">
        <f>H910*80%</f>
        <v>624000</v>
      </c>
      <c r="Q910" t="s">
        <v>2981</v>
      </c>
      <c r="R910" t="s">
        <v>2982</v>
      </c>
      <c r="S910">
        <v>5</v>
      </c>
      <c r="T910">
        <v>3</v>
      </c>
      <c r="U910">
        <v>2</v>
      </c>
      <c r="V910">
        <v>1</v>
      </c>
      <c r="W910">
        <v>0.5</v>
      </c>
      <c r="X910">
        <v>300000000</v>
      </c>
      <c r="Y910">
        <v>50000</v>
      </c>
      <c r="Z910">
        <v>500000</v>
      </c>
      <c r="AA910">
        <v>20000000</v>
      </c>
      <c r="AB910">
        <v>25</v>
      </c>
      <c r="AC910">
        <v>80</v>
      </c>
      <c r="AD910">
        <v>6</v>
      </c>
      <c r="AE910">
        <v>0.2</v>
      </c>
      <c r="AF910">
        <v>0.5</v>
      </c>
      <c r="AG910">
        <v>2</v>
      </c>
      <c r="AH910">
        <v>1</v>
      </c>
      <c r="AI910">
        <v>0.5</v>
      </c>
      <c r="AJ910">
        <v>0.5</v>
      </c>
      <c r="AK910">
        <v>0.5</v>
      </c>
      <c r="AL910">
        <v>6</v>
      </c>
      <c r="AM910">
        <v>4.5</v>
      </c>
      <c r="AN910">
        <v>1.5</v>
      </c>
      <c r="AO910" t="s">
        <v>2983</v>
      </c>
      <c r="AP910" t="s">
        <v>2984</v>
      </c>
      <c r="AQ910" t="s">
        <v>3454</v>
      </c>
      <c r="AR910" t="s">
        <v>2986</v>
      </c>
      <c r="AS910" t="s">
        <v>2987</v>
      </c>
      <c r="AT910" t="s">
        <v>2988</v>
      </c>
      <c r="AU910">
        <v>70</v>
      </c>
      <c r="AV910">
        <v>80</v>
      </c>
      <c r="AW910">
        <v>20000000</v>
      </c>
      <c r="AX910">
        <v>3</v>
      </c>
      <c r="AY910">
        <v>1</v>
      </c>
      <c r="AZ910">
        <v>0.5</v>
      </c>
      <c r="BA910">
        <v>0.3</v>
      </c>
      <c r="BB910">
        <v>0.2</v>
      </c>
      <c r="BC910">
        <v>300000000</v>
      </c>
      <c r="BD910">
        <v>0.2</v>
      </c>
      <c r="BE910">
        <v>0.5</v>
      </c>
      <c r="BF910">
        <v>0.2</v>
      </c>
      <c r="BG910">
        <v>0.5</v>
      </c>
    </row>
    <row r="911" spans="1:59" ht="24.75" thickBot="1" x14ac:dyDescent="0.3">
      <c r="A911" s="10" t="s">
        <v>182</v>
      </c>
      <c r="B911" s="11" t="s">
        <v>1800</v>
      </c>
      <c r="C911" s="10" t="s">
        <v>183</v>
      </c>
      <c r="D911" s="10" t="s">
        <v>183</v>
      </c>
      <c r="E911" s="33">
        <v>44026.296527777777</v>
      </c>
      <c r="F911" s="56">
        <f>EDATE(E911, 10)</f>
        <v>44330</v>
      </c>
      <c r="G911" s="15" t="s">
        <v>3948</v>
      </c>
      <c r="H911" s="59">
        <v>650000</v>
      </c>
      <c r="I911" s="16" t="str">
        <f>TEXT(E911,"yyyy-mm-ddThh:MM:ss")</f>
        <v>2020-07-14T07:07:00</v>
      </c>
      <c r="J911" s="55" t="str">
        <f>TEXT(F911,"yyyy-mm-ddThh:MM:ss")</f>
        <v>2021-05-14T00:00:00</v>
      </c>
      <c r="K911" s="66">
        <f t="shared" si="14"/>
        <v>650000</v>
      </c>
      <c r="L911" s="20" t="s">
        <v>3939</v>
      </c>
      <c r="M911" s="12">
        <v>44026.379861111112</v>
      </c>
      <c r="N911" s="64" t="s">
        <v>2876</v>
      </c>
      <c r="O911" s="30" t="s">
        <v>2935</v>
      </c>
      <c r="P911" s="30">
        <f>H911*80%</f>
        <v>520000</v>
      </c>
      <c r="Q911" t="s">
        <v>2981</v>
      </c>
      <c r="R911" t="s">
        <v>2982</v>
      </c>
      <c r="S911">
        <v>5</v>
      </c>
      <c r="T911">
        <v>3</v>
      </c>
      <c r="U911">
        <v>2</v>
      </c>
      <c r="V911">
        <v>1</v>
      </c>
      <c r="W911">
        <v>0.5</v>
      </c>
      <c r="X911">
        <v>300000000</v>
      </c>
      <c r="Y911">
        <v>50000</v>
      </c>
      <c r="Z911">
        <v>500000</v>
      </c>
      <c r="AA911">
        <v>20000000</v>
      </c>
      <c r="AB911">
        <v>25</v>
      </c>
      <c r="AC911">
        <v>80</v>
      </c>
      <c r="AD911">
        <v>6</v>
      </c>
      <c r="AE911">
        <v>0.2</v>
      </c>
      <c r="AF911">
        <v>0.5</v>
      </c>
      <c r="AG911">
        <v>2</v>
      </c>
      <c r="AH911">
        <v>1</v>
      </c>
      <c r="AI911">
        <v>0.5</v>
      </c>
      <c r="AJ911">
        <v>0.5</v>
      </c>
      <c r="AK911">
        <v>0.5</v>
      </c>
      <c r="AL911">
        <v>6</v>
      </c>
      <c r="AM911">
        <v>4.5</v>
      </c>
      <c r="AN911">
        <v>1.5</v>
      </c>
      <c r="AO911" t="s">
        <v>2983</v>
      </c>
      <c r="AP911" t="s">
        <v>2984</v>
      </c>
      <c r="AQ911" t="s">
        <v>3503</v>
      </c>
      <c r="AR911" t="s">
        <v>2986</v>
      </c>
      <c r="AS911" t="s">
        <v>2987</v>
      </c>
      <c r="AT911" t="s">
        <v>2988</v>
      </c>
      <c r="AU911">
        <v>70</v>
      </c>
      <c r="AV911">
        <v>80</v>
      </c>
      <c r="AW911">
        <v>20000000</v>
      </c>
      <c r="AX911">
        <v>3</v>
      </c>
      <c r="AY911">
        <v>1</v>
      </c>
      <c r="AZ911">
        <v>0.5</v>
      </c>
      <c r="BA911">
        <v>0.3</v>
      </c>
      <c r="BB911">
        <v>0.2</v>
      </c>
      <c r="BC911">
        <v>300000000</v>
      </c>
      <c r="BD911">
        <v>0.2</v>
      </c>
      <c r="BE911">
        <v>0.5</v>
      </c>
      <c r="BF911">
        <v>0.2</v>
      </c>
      <c r="BG911">
        <v>0.5</v>
      </c>
    </row>
    <row r="912" spans="1:59" ht="24.75" thickBot="1" x14ac:dyDescent="0.3">
      <c r="A912" s="10" t="s">
        <v>171</v>
      </c>
      <c r="B912" s="11" t="s">
        <v>1800</v>
      </c>
      <c r="C912" s="10" t="s">
        <v>172</v>
      </c>
      <c r="D912" s="10" t="s">
        <v>172</v>
      </c>
      <c r="E912" s="33">
        <v>44026.379861111112</v>
      </c>
      <c r="F912" s="56">
        <f>EDATE(E912, 10)</f>
        <v>44330</v>
      </c>
      <c r="G912" s="15" t="s">
        <v>3948</v>
      </c>
      <c r="H912" s="59">
        <v>4438000</v>
      </c>
      <c r="I912" s="16" t="str">
        <f>TEXT(E912,"yyyy-mm-ddThh:MM:ss")</f>
        <v>2020-07-14T09:07:00</v>
      </c>
      <c r="J912" s="55" t="str">
        <f>TEXT(F912,"yyyy-mm-ddThh:MM:ss")</f>
        <v>2021-05-14T00:00:00</v>
      </c>
      <c r="K912" s="66">
        <f t="shared" si="14"/>
        <v>4438000</v>
      </c>
      <c r="L912" s="20" t="s">
        <v>3939</v>
      </c>
      <c r="M912" s="12">
        <v>44026.379861111112</v>
      </c>
      <c r="N912" s="64" t="s">
        <v>2876</v>
      </c>
      <c r="O912" s="30" t="s">
        <v>2935</v>
      </c>
      <c r="P912" s="30">
        <f>H912*80%</f>
        <v>3550400</v>
      </c>
      <c r="Q912" t="s">
        <v>2981</v>
      </c>
      <c r="R912" t="s">
        <v>2982</v>
      </c>
      <c r="S912">
        <v>5</v>
      </c>
      <c r="T912">
        <v>3</v>
      </c>
      <c r="U912">
        <v>2</v>
      </c>
      <c r="V912">
        <v>1</v>
      </c>
      <c r="W912">
        <v>0.5</v>
      </c>
      <c r="X912">
        <v>300000000</v>
      </c>
      <c r="Y912">
        <v>50000</v>
      </c>
      <c r="Z912">
        <v>500000</v>
      </c>
      <c r="AA912">
        <v>20000000</v>
      </c>
      <c r="AB912">
        <v>25</v>
      </c>
      <c r="AC912">
        <v>80</v>
      </c>
      <c r="AD912">
        <v>6</v>
      </c>
      <c r="AE912">
        <v>0.2</v>
      </c>
      <c r="AF912">
        <v>0.5</v>
      </c>
      <c r="AG912">
        <v>2</v>
      </c>
      <c r="AH912">
        <v>1</v>
      </c>
      <c r="AI912">
        <v>0.5</v>
      </c>
      <c r="AJ912">
        <v>0.5</v>
      </c>
      <c r="AK912">
        <v>0.5</v>
      </c>
      <c r="AL912">
        <v>6</v>
      </c>
      <c r="AM912">
        <v>4.5</v>
      </c>
      <c r="AN912">
        <v>1.5</v>
      </c>
      <c r="AO912" t="s">
        <v>2983</v>
      </c>
      <c r="AP912" t="s">
        <v>2984</v>
      </c>
      <c r="AQ912" t="s">
        <v>3221</v>
      </c>
      <c r="AR912" t="s">
        <v>2986</v>
      </c>
      <c r="AS912" t="s">
        <v>2987</v>
      </c>
      <c r="AT912" t="s">
        <v>2988</v>
      </c>
      <c r="AU912">
        <v>70</v>
      </c>
      <c r="AV912">
        <v>80</v>
      </c>
      <c r="AW912">
        <v>20000000</v>
      </c>
      <c r="AX912">
        <v>3</v>
      </c>
      <c r="AY912">
        <v>1</v>
      </c>
      <c r="AZ912">
        <v>0.5</v>
      </c>
      <c r="BA912">
        <v>0.3</v>
      </c>
      <c r="BB912">
        <v>0.2</v>
      </c>
      <c r="BC912">
        <v>300000000</v>
      </c>
      <c r="BD912">
        <v>0.2</v>
      </c>
      <c r="BE912">
        <v>0.5</v>
      </c>
      <c r="BF912">
        <v>0.2</v>
      </c>
      <c r="BG912">
        <v>0.5</v>
      </c>
    </row>
    <row r="913" spans="1:59" ht="24.75" thickBot="1" x14ac:dyDescent="0.3">
      <c r="A913" s="10" t="s">
        <v>178</v>
      </c>
      <c r="B913" s="11" t="s">
        <v>1800</v>
      </c>
      <c r="C913" s="10" t="s">
        <v>179</v>
      </c>
      <c r="D913" s="10" t="s">
        <v>179</v>
      </c>
      <c r="E913" s="33">
        <v>44026.379861111112</v>
      </c>
      <c r="F913" s="56">
        <f>EDATE(E913, 10)</f>
        <v>44330</v>
      </c>
      <c r="G913" s="15" t="s">
        <v>3948</v>
      </c>
      <c r="H913" s="59">
        <v>2000000</v>
      </c>
      <c r="I913" s="16" t="str">
        <f>TEXT(E913,"yyyy-mm-ddThh:MM:ss")</f>
        <v>2020-07-14T09:07:00</v>
      </c>
      <c r="J913" s="55" t="str">
        <f>TEXT(F913,"yyyy-mm-ddThh:MM:ss")</f>
        <v>2021-05-14T00:00:00</v>
      </c>
      <c r="K913" s="66">
        <f t="shared" si="14"/>
        <v>2000000</v>
      </c>
      <c r="L913" s="20" t="s">
        <v>3939</v>
      </c>
      <c r="M913" s="12">
        <v>44027.671527777777</v>
      </c>
      <c r="N913" s="64" t="s">
        <v>2876</v>
      </c>
      <c r="O913" s="30" t="s">
        <v>2935</v>
      </c>
      <c r="P913" s="30">
        <f>H913*80%</f>
        <v>1600000</v>
      </c>
      <c r="Q913" t="s">
        <v>2981</v>
      </c>
      <c r="R913" t="s">
        <v>2982</v>
      </c>
      <c r="S913">
        <v>5</v>
      </c>
      <c r="T913">
        <v>3</v>
      </c>
      <c r="U913">
        <v>2</v>
      </c>
      <c r="V913">
        <v>1</v>
      </c>
      <c r="W913">
        <v>0.5</v>
      </c>
      <c r="X913">
        <v>300000000</v>
      </c>
      <c r="Y913">
        <v>50000</v>
      </c>
      <c r="Z913">
        <v>500000</v>
      </c>
      <c r="AA913">
        <v>20000000</v>
      </c>
      <c r="AB913">
        <v>25</v>
      </c>
      <c r="AC913">
        <v>80</v>
      </c>
      <c r="AD913">
        <v>6</v>
      </c>
      <c r="AE913">
        <v>0.2</v>
      </c>
      <c r="AF913">
        <v>0.5</v>
      </c>
      <c r="AG913">
        <v>2</v>
      </c>
      <c r="AH913">
        <v>1</v>
      </c>
      <c r="AI913">
        <v>0.5</v>
      </c>
      <c r="AJ913">
        <v>0.5</v>
      </c>
      <c r="AK913">
        <v>0.5</v>
      </c>
      <c r="AL913">
        <v>6</v>
      </c>
      <c r="AM913">
        <v>4.5</v>
      </c>
      <c r="AN913">
        <v>1.5</v>
      </c>
      <c r="AO913" t="s">
        <v>2983</v>
      </c>
      <c r="AP913" t="s">
        <v>2984</v>
      </c>
      <c r="AQ913" t="s">
        <v>3278</v>
      </c>
      <c r="AR913" t="s">
        <v>2986</v>
      </c>
      <c r="AS913" t="s">
        <v>2987</v>
      </c>
      <c r="AT913" t="s">
        <v>2988</v>
      </c>
      <c r="AU913">
        <v>70</v>
      </c>
      <c r="AV913">
        <v>80</v>
      </c>
      <c r="AW913">
        <v>20000000</v>
      </c>
      <c r="AX913">
        <v>3</v>
      </c>
      <c r="AY913">
        <v>1</v>
      </c>
      <c r="AZ913">
        <v>0.5</v>
      </c>
      <c r="BA913">
        <v>0.3</v>
      </c>
      <c r="BB913">
        <v>0.2</v>
      </c>
      <c r="BC913">
        <v>300000000</v>
      </c>
      <c r="BD913">
        <v>0.2</v>
      </c>
      <c r="BE913">
        <v>0.5</v>
      </c>
      <c r="BF913">
        <v>0.2</v>
      </c>
      <c r="BG913">
        <v>0.5</v>
      </c>
    </row>
    <row r="914" spans="1:59" ht="24.75" thickBot="1" x14ac:dyDescent="0.3">
      <c r="A914" s="10" t="s">
        <v>167</v>
      </c>
      <c r="B914" s="11" t="s">
        <v>1800</v>
      </c>
      <c r="C914" s="10" t="s">
        <v>168</v>
      </c>
      <c r="D914" s="10" t="s">
        <v>168</v>
      </c>
      <c r="E914" s="33">
        <v>44026.379861111112</v>
      </c>
      <c r="F914" s="56">
        <f>EDATE(E914, 10)</f>
        <v>44330</v>
      </c>
      <c r="G914" s="15" t="s">
        <v>3948</v>
      </c>
      <c r="H914" s="59">
        <v>665000</v>
      </c>
      <c r="I914" s="16" t="str">
        <f>TEXT(E914,"yyyy-mm-ddThh:MM:ss")</f>
        <v>2020-07-14T09:07:00</v>
      </c>
      <c r="J914" s="55" t="str">
        <f>TEXT(F914,"yyyy-mm-ddThh:MM:ss")</f>
        <v>2021-05-14T00:00:00</v>
      </c>
      <c r="K914" s="66">
        <f t="shared" si="14"/>
        <v>665000</v>
      </c>
      <c r="L914" s="20" t="s">
        <v>3939</v>
      </c>
      <c r="M914" s="12">
        <v>44026.379861111112</v>
      </c>
      <c r="N914" s="64" t="s">
        <v>2876</v>
      </c>
      <c r="O914" s="30" t="s">
        <v>2935</v>
      </c>
      <c r="P914" s="30">
        <f>H914*80%</f>
        <v>532000</v>
      </c>
      <c r="Q914" t="s">
        <v>2981</v>
      </c>
      <c r="R914" t="s">
        <v>2982</v>
      </c>
      <c r="S914">
        <v>5</v>
      </c>
      <c r="T914">
        <v>3</v>
      </c>
      <c r="U914">
        <v>2</v>
      </c>
      <c r="V914">
        <v>1</v>
      </c>
      <c r="W914">
        <v>0.5</v>
      </c>
      <c r="X914">
        <v>300000000</v>
      </c>
      <c r="Y914">
        <v>50000</v>
      </c>
      <c r="Z914">
        <v>500000</v>
      </c>
      <c r="AA914">
        <v>20000000</v>
      </c>
      <c r="AB914">
        <v>25</v>
      </c>
      <c r="AC914">
        <v>80</v>
      </c>
      <c r="AD914">
        <v>6</v>
      </c>
      <c r="AE914">
        <v>0.2</v>
      </c>
      <c r="AF914">
        <v>0.5</v>
      </c>
      <c r="AG914">
        <v>2</v>
      </c>
      <c r="AH914">
        <v>1</v>
      </c>
      <c r="AI914">
        <v>0.5</v>
      </c>
      <c r="AJ914">
        <v>0.5</v>
      </c>
      <c r="AK914">
        <v>0.5</v>
      </c>
      <c r="AL914">
        <v>6</v>
      </c>
      <c r="AM914">
        <v>4.5</v>
      </c>
      <c r="AN914">
        <v>1.5</v>
      </c>
      <c r="AO914" t="s">
        <v>2983</v>
      </c>
      <c r="AP914" t="s">
        <v>2984</v>
      </c>
      <c r="AQ914" t="s">
        <v>3498</v>
      </c>
      <c r="AR914" t="s">
        <v>2986</v>
      </c>
      <c r="AS914" t="s">
        <v>2987</v>
      </c>
      <c r="AT914" t="s">
        <v>2988</v>
      </c>
      <c r="AU914">
        <v>70</v>
      </c>
      <c r="AV914">
        <v>80</v>
      </c>
      <c r="AW914">
        <v>20000000</v>
      </c>
      <c r="AX914">
        <v>3</v>
      </c>
      <c r="AY914">
        <v>1</v>
      </c>
      <c r="AZ914">
        <v>0.5</v>
      </c>
      <c r="BA914">
        <v>0.3</v>
      </c>
      <c r="BB914">
        <v>0.2</v>
      </c>
      <c r="BC914">
        <v>300000000</v>
      </c>
      <c r="BD914">
        <v>0.2</v>
      </c>
      <c r="BE914">
        <v>0.5</v>
      </c>
      <c r="BF914">
        <v>0.2</v>
      </c>
      <c r="BG914">
        <v>0.5</v>
      </c>
    </row>
    <row r="915" spans="1:59" ht="24.75" thickBot="1" x14ac:dyDescent="0.3">
      <c r="A915" s="10" t="s">
        <v>174</v>
      </c>
      <c r="B915" s="11" t="s">
        <v>1800</v>
      </c>
      <c r="C915" s="10" t="s">
        <v>175</v>
      </c>
      <c r="D915" s="10" t="s">
        <v>175</v>
      </c>
      <c r="E915" s="33">
        <v>44026.379861111112</v>
      </c>
      <c r="F915" s="56">
        <f>EDATE(E915, 10)</f>
        <v>44330</v>
      </c>
      <c r="G915" s="15" t="s">
        <v>3948</v>
      </c>
      <c r="H915" s="59">
        <v>504000</v>
      </c>
      <c r="I915" s="16" t="str">
        <f>TEXT(E915,"yyyy-mm-ddThh:MM:ss")</f>
        <v>2020-07-14T09:07:00</v>
      </c>
      <c r="J915" s="55" t="str">
        <f>TEXT(F915,"yyyy-mm-ddThh:MM:ss")</f>
        <v>2021-05-14T00:00:00</v>
      </c>
      <c r="K915" s="66">
        <f t="shared" si="14"/>
        <v>504000</v>
      </c>
      <c r="L915" s="20" t="s">
        <v>3939</v>
      </c>
      <c r="M915" s="12">
        <v>44027.671527777777</v>
      </c>
      <c r="N915" s="64" t="s">
        <v>2876</v>
      </c>
      <c r="O915" s="30" t="s">
        <v>2935</v>
      </c>
      <c r="P915" s="30">
        <f>H915*80%</f>
        <v>403200</v>
      </c>
      <c r="Q915" t="s">
        <v>2981</v>
      </c>
      <c r="R915" t="s">
        <v>2982</v>
      </c>
      <c r="S915">
        <v>5</v>
      </c>
      <c r="T915">
        <v>3</v>
      </c>
      <c r="U915">
        <v>2</v>
      </c>
      <c r="V915">
        <v>1</v>
      </c>
      <c r="W915">
        <v>0.5</v>
      </c>
      <c r="X915">
        <v>300000000</v>
      </c>
      <c r="Y915">
        <v>50000</v>
      </c>
      <c r="Z915">
        <v>500000</v>
      </c>
      <c r="AA915">
        <v>20000000</v>
      </c>
      <c r="AB915">
        <v>25</v>
      </c>
      <c r="AC915">
        <v>80</v>
      </c>
      <c r="AD915">
        <v>6</v>
      </c>
      <c r="AE915">
        <v>0.2</v>
      </c>
      <c r="AF915">
        <v>0.5</v>
      </c>
      <c r="AG915">
        <v>2</v>
      </c>
      <c r="AH915">
        <v>1</v>
      </c>
      <c r="AI915">
        <v>0.5</v>
      </c>
      <c r="AJ915">
        <v>0.5</v>
      </c>
      <c r="AK915">
        <v>0.5</v>
      </c>
      <c r="AL915">
        <v>6</v>
      </c>
      <c r="AM915">
        <v>4.5</v>
      </c>
      <c r="AN915">
        <v>1.5</v>
      </c>
      <c r="AO915" t="s">
        <v>2983</v>
      </c>
      <c r="AP915" t="s">
        <v>2984</v>
      </c>
      <c r="AQ915" t="s">
        <v>3727</v>
      </c>
      <c r="AR915" t="s">
        <v>2986</v>
      </c>
      <c r="AS915" t="s">
        <v>2987</v>
      </c>
      <c r="AT915" t="s">
        <v>2988</v>
      </c>
      <c r="AU915">
        <v>70</v>
      </c>
      <c r="AV915">
        <v>80</v>
      </c>
      <c r="AW915">
        <v>20000000</v>
      </c>
      <c r="AX915">
        <v>3</v>
      </c>
      <c r="AY915">
        <v>1</v>
      </c>
      <c r="AZ915">
        <v>0.5</v>
      </c>
      <c r="BA915">
        <v>0.3</v>
      </c>
      <c r="BB915">
        <v>0.2</v>
      </c>
      <c r="BC915">
        <v>300000000</v>
      </c>
      <c r="BD915">
        <v>0.2</v>
      </c>
      <c r="BE915">
        <v>0.5</v>
      </c>
      <c r="BF915">
        <v>0.2</v>
      </c>
      <c r="BG915">
        <v>0.5</v>
      </c>
    </row>
    <row r="916" spans="1:59" ht="24.75" thickBot="1" x14ac:dyDescent="0.3">
      <c r="A916" s="10" t="s">
        <v>158</v>
      </c>
      <c r="B916" s="11" t="s">
        <v>1800</v>
      </c>
      <c r="C916" s="10" t="s">
        <v>159</v>
      </c>
      <c r="D916" s="10" t="s">
        <v>159</v>
      </c>
      <c r="E916" s="33">
        <v>44026.463194444441</v>
      </c>
      <c r="F916" s="56">
        <f>EDATE(E916, 10)</f>
        <v>44330</v>
      </c>
      <c r="G916" s="15" t="s">
        <v>3948</v>
      </c>
      <c r="H916" s="59">
        <v>10440000</v>
      </c>
      <c r="I916" s="16" t="str">
        <f>TEXT(E916,"yyyy-mm-ddThh:MM:ss")</f>
        <v>2020-07-14T11:07:00</v>
      </c>
      <c r="J916" s="55" t="str">
        <f>TEXT(F916,"yyyy-mm-ddThh:MM:ss")</f>
        <v>2021-05-14T00:00:00</v>
      </c>
      <c r="K916" s="66">
        <f t="shared" si="14"/>
        <v>10440000</v>
      </c>
      <c r="L916" s="20" t="s">
        <v>3939</v>
      </c>
      <c r="M916" s="12">
        <v>44026.588194444441</v>
      </c>
      <c r="N916" s="64" t="s">
        <v>2876</v>
      </c>
      <c r="O916" s="30" t="s">
        <v>2935</v>
      </c>
      <c r="P916" s="30">
        <f>H916*80%</f>
        <v>8352000</v>
      </c>
      <c r="Q916" t="s">
        <v>2981</v>
      </c>
      <c r="R916" t="s">
        <v>2982</v>
      </c>
      <c r="S916">
        <v>5</v>
      </c>
      <c r="T916">
        <v>3</v>
      </c>
      <c r="U916">
        <v>2</v>
      </c>
      <c r="V916">
        <v>1</v>
      </c>
      <c r="W916">
        <v>0.5</v>
      </c>
      <c r="X916">
        <v>300000000</v>
      </c>
      <c r="Y916">
        <v>50000</v>
      </c>
      <c r="Z916">
        <v>500000</v>
      </c>
      <c r="AA916">
        <v>20000000</v>
      </c>
      <c r="AB916">
        <v>25</v>
      </c>
      <c r="AC916">
        <v>80</v>
      </c>
      <c r="AD916">
        <v>6</v>
      </c>
      <c r="AE916">
        <v>0.2</v>
      </c>
      <c r="AF916">
        <v>0.5</v>
      </c>
      <c r="AG916">
        <v>2</v>
      </c>
      <c r="AH916">
        <v>1</v>
      </c>
      <c r="AI916">
        <v>0.5</v>
      </c>
      <c r="AJ916">
        <v>0.5</v>
      </c>
      <c r="AK916">
        <v>0.5</v>
      </c>
      <c r="AL916">
        <v>6</v>
      </c>
      <c r="AM916">
        <v>4.5</v>
      </c>
      <c r="AN916">
        <v>1.5</v>
      </c>
      <c r="AO916" t="s">
        <v>2983</v>
      </c>
      <c r="AP916" t="s">
        <v>2984</v>
      </c>
      <c r="AQ916" t="s">
        <v>3184</v>
      </c>
      <c r="AR916" t="s">
        <v>2986</v>
      </c>
      <c r="AS916" t="s">
        <v>2987</v>
      </c>
      <c r="AT916" t="s">
        <v>2988</v>
      </c>
      <c r="AU916">
        <v>70</v>
      </c>
      <c r="AV916">
        <v>80</v>
      </c>
      <c r="AW916">
        <v>20000000</v>
      </c>
      <c r="AX916">
        <v>3</v>
      </c>
      <c r="AY916">
        <v>1</v>
      </c>
      <c r="AZ916">
        <v>0.5</v>
      </c>
      <c r="BA916">
        <v>0.3</v>
      </c>
      <c r="BB916">
        <v>0.2</v>
      </c>
      <c r="BC916">
        <v>300000000</v>
      </c>
      <c r="BD916">
        <v>0.2</v>
      </c>
      <c r="BE916">
        <v>0.5</v>
      </c>
      <c r="BF916">
        <v>0.2</v>
      </c>
      <c r="BG916">
        <v>0.5</v>
      </c>
    </row>
    <row r="917" spans="1:59" ht="24.75" thickBot="1" x14ac:dyDescent="0.3">
      <c r="A917" s="10" t="s">
        <v>162</v>
      </c>
      <c r="B917" s="11" t="s">
        <v>1800</v>
      </c>
      <c r="C917" s="10" t="s">
        <v>163</v>
      </c>
      <c r="D917" s="10" t="s">
        <v>163</v>
      </c>
      <c r="E917" s="33">
        <v>44026.463194444441</v>
      </c>
      <c r="F917" s="56">
        <f>EDATE(E917, 10)</f>
        <v>44330</v>
      </c>
      <c r="G917" s="15" t="s">
        <v>3948</v>
      </c>
      <c r="H917" s="59">
        <v>7632000</v>
      </c>
      <c r="I917" s="16" t="str">
        <f>TEXT(E917,"yyyy-mm-ddThh:MM:ss")</f>
        <v>2020-07-14T11:07:00</v>
      </c>
      <c r="J917" s="55" t="str">
        <f>TEXT(F917,"yyyy-mm-ddThh:MM:ss")</f>
        <v>2021-05-14T00:00:00</v>
      </c>
      <c r="K917" s="66">
        <f t="shared" si="14"/>
        <v>7632000</v>
      </c>
      <c r="L917" s="20" t="s">
        <v>3939</v>
      </c>
      <c r="M917" s="12">
        <v>44026.588194444441</v>
      </c>
      <c r="N917" s="64" t="s">
        <v>2876</v>
      </c>
      <c r="O917" s="30" t="s">
        <v>2935</v>
      </c>
      <c r="P917" s="30">
        <f>H917*80%</f>
        <v>6105600</v>
      </c>
      <c r="Q917" t="s">
        <v>2981</v>
      </c>
      <c r="R917" t="s">
        <v>2982</v>
      </c>
      <c r="S917">
        <v>5</v>
      </c>
      <c r="T917">
        <v>3</v>
      </c>
      <c r="U917">
        <v>2</v>
      </c>
      <c r="V917">
        <v>1</v>
      </c>
      <c r="W917">
        <v>0.5</v>
      </c>
      <c r="X917">
        <v>300000000</v>
      </c>
      <c r="Y917">
        <v>50000</v>
      </c>
      <c r="Z917">
        <v>500000</v>
      </c>
      <c r="AA917">
        <v>20000000</v>
      </c>
      <c r="AB917">
        <v>25</v>
      </c>
      <c r="AC917">
        <v>80</v>
      </c>
      <c r="AD917">
        <v>6</v>
      </c>
      <c r="AE917">
        <v>0.2</v>
      </c>
      <c r="AF917">
        <v>0.5</v>
      </c>
      <c r="AG917">
        <v>2</v>
      </c>
      <c r="AH917">
        <v>1</v>
      </c>
      <c r="AI917">
        <v>0.5</v>
      </c>
      <c r="AJ917">
        <v>0.5</v>
      </c>
      <c r="AK917">
        <v>0.5</v>
      </c>
      <c r="AL917">
        <v>6</v>
      </c>
      <c r="AM917">
        <v>4.5</v>
      </c>
      <c r="AN917">
        <v>1.5</v>
      </c>
      <c r="AO917" t="s">
        <v>2983</v>
      </c>
      <c r="AP917" t="s">
        <v>2984</v>
      </c>
      <c r="AQ917" t="s">
        <v>3193</v>
      </c>
      <c r="AR917" t="s">
        <v>2986</v>
      </c>
      <c r="AS917" t="s">
        <v>2987</v>
      </c>
      <c r="AT917" t="s">
        <v>2988</v>
      </c>
      <c r="AU917">
        <v>70</v>
      </c>
      <c r="AV917">
        <v>80</v>
      </c>
      <c r="AW917">
        <v>20000000</v>
      </c>
      <c r="AX917">
        <v>3</v>
      </c>
      <c r="AY917">
        <v>1</v>
      </c>
      <c r="AZ917">
        <v>0.5</v>
      </c>
      <c r="BA917">
        <v>0.3</v>
      </c>
      <c r="BB917">
        <v>0.2</v>
      </c>
      <c r="BC917">
        <v>300000000</v>
      </c>
      <c r="BD917">
        <v>0.2</v>
      </c>
      <c r="BE917">
        <v>0.5</v>
      </c>
      <c r="BF917">
        <v>0.2</v>
      </c>
      <c r="BG917">
        <v>0.5</v>
      </c>
    </row>
    <row r="918" spans="1:59" ht="24.75" thickBot="1" x14ac:dyDescent="0.3">
      <c r="A918" s="10" t="s">
        <v>149</v>
      </c>
      <c r="B918" s="11" t="s">
        <v>1800</v>
      </c>
      <c r="C918" s="10" t="s">
        <v>150</v>
      </c>
      <c r="D918" s="10" t="s">
        <v>150</v>
      </c>
      <c r="E918" s="33">
        <v>44026.588194444441</v>
      </c>
      <c r="F918" s="56">
        <f>EDATE(E918, 10)</f>
        <v>44330</v>
      </c>
      <c r="G918" s="15" t="s">
        <v>3948</v>
      </c>
      <c r="H918" s="59">
        <v>504000</v>
      </c>
      <c r="I918" s="16" t="str">
        <f>TEXT(E918,"yyyy-mm-ddThh:MM:ss")</f>
        <v>2020-07-14T14:07:00</v>
      </c>
      <c r="J918" s="55" t="str">
        <f>TEXT(F918,"yyyy-mm-ddThh:MM:ss")</f>
        <v>2021-05-14T00:00:00</v>
      </c>
      <c r="K918" s="66">
        <f t="shared" si="14"/>
        <v>504000</v>
      </c>
      <c r="L918" s="20" t="s">
        <v>3939</v>
      </c>
      <c r="M918" s="12">
        <v>44029.629861111112</v>
      </c>
      <c r="N918" s="64" t="s">
        <v>2876</v>
      </c>
      <c r="O918" s="30" t="s">
        <v>2935</v>
      </c>
      <c r="P918" s="30">
        <f>H918*80%</f>
        <v>403200</v>
      </c>
      <c r="Q918" t="s">
        <v>2981</v>
      </c>
      <c r="R918" t="s">
        <v>2982</v>
      </c>
      <c r="S918">
        <v>5</v>
      </c>
      <c r="T918">
        <v>3</v>
      </c>
      <c r="U918">
        <v>2</v>
      </c>
      <c r="V918">
        <v>1</v>
      </c>
      <c r="W918">
        <v>0.5</v>
      </c>
      <c r="X918">
        <v>300000000</v>
      </c>
      <c r="Y918">
        <v>50000</v>
      </c>
      <c r="Z918">
        <v>500000</v>
      </c>
      <c r="AA918">
        <v>20000000</v>
      </c>
      <c r="AB918">
        <v>25</v>
      </c>
      <c r="AC918">
        <v>80</v>
      </c>
      <c r="AD918">
        <v>6</v>
      </c>
      <c r="AE918">
        <v>0.2</v>
      </c>
      <c r="AF918">
        <v>0.5</v>
      </c>
      <c r="AG918">
        <v>2</v>
      </c>
      <c r="AH918">
        <v>1</v>
      </c>
      <c r="AI918">
        <v>0.5</v>
      </c>
      <c r="AJ918">
        <v>0.5</v>
      </c>
      <c r="AK918">
        <v>0.5</v>
      </c>
      <c r="AL918">
        <v>6</v>
      </c>
      <c r="AM918">
        <v>4.5</v>
      </c>
      <c r="AN918">
        <v>1.5</v>
      </c>
      <c r="AO918" t="s">
        <v>2983</v>
      </c>
      <c r="AP918" t="s">
        <v>2984</v>
      </c>
      <c r="AQ918" t="s">
        <v>3726</v>
      </c>
      <c r="AR918" t="s">
        <v>2986</v>
      </c>
      <c r="AS918" t="s">
        <v>2987</v>
      </c>
      <c r="AT918" t="s">
        <v>2988</v>
      </c>
      <c r="AU918">
        <v>70</v>
      </c>
      <c r="AV918">
        <v>80</v>
      </c>
      <c r="AW918">
        <v>20000000</v>
      </c>
      <c r="AX918">
        <v>3</v>
      </c>
      <c r="AY918">
        <v>1</v>
      </c>
      <c r="AZ918">
        <v>0.5</v>
      </c>
      <c r="BA918">
        <v>0.3</v>
      </c>
      <c r="BB918">
        <v>0.2</v>
      </c>
      <c r="BC918">
        <v>300000000</v>
      </c>
      <c r="BD918">
        <v>0.2</v>
      </c>
      <c r="BE918">
        <v>0.5</v>
      </c>
      <c r="BF918">
        <v>0.2</v>
      </c>
      <c r="BG918">
        <v>0.5</v>
      </c>
    </row>
    <row r="919" spans="1:59" ht="24.75" thickBot="1" x14ac:dyDescent="0.3">
      <c r="A919" s="10" t="s">
        <v>134</v>
      </c>
      <c r="B919" s="11" t="s">
        <v>1800</v>
      </c>
      <c r="C919" s="10" t="s">
        <v>135</v>
      </c>
      <c r="D919" s="10" t="s">
        <v>135</v>
      </c>
      <c r="E919" s="33">
        <v>44027.296527777777</v>
      </c>
      <c r="F919" s="56">
        <f>EDATE(E919, 10)</f>
        <v>44331</v>
      </c>
      <c r="G919" s="15" t="s">
        <v>3948</v>
      </c>
      <c r="H919" s="59">
        <v>514000</v>
      </c>
      <c r="I919" s="16" t="str">
        <f>TEXT(E919,"yyyy-mm-ddThh:MM:ss")</f>
        <v>2020-07-15T07:07:00</v>
      </c>
      <c r="J919" s="55" t="str">
        <f>TEXT(F919,"yyyy-mm-ddThh:MM:ss")</f>
        <v>2021-05-15T00:00:00</v>
      </c>
      <c r="K919" s="66">
        <f t="shared" si="14"/>
        <v>514000</v>
      </c>
      <c r="L919" s="20" t="s">
        <v>3939</v>
      </c>
      <c r="M919" s="12">
        <v>44027.671527777777</v>
      </c>
      <c r="N919" s="64" t="s">
        <v>2876</v>
      </c>
      <c r="O919" s="30" t="s">
        <v>2935</v>
      </c>
      <c r="P919" s="30">
        <f>H919*80%</f>
        <v>411200</v>
      </c>
      <c r="Q919" t="s">
        <v>2981</v>
      </c>
      <c r="R919" t="s">
        <v>2982</v>
      </c>
      <c r="S919">
        <v>5</v>
      </c>
      <c r="T919">
        <v>3</v>
      </c>
      <c r="U919">
        <v>2</v>
      </c>
      <c r="V919">
        <v>1</v>
      </c>
      <c r="W919">
        <v>0.5</v>
      </c>
      <c r="X919">
        <v>300000000</v>
      </c>
      <c r="Y919">
        <v>50000</v>
      </c>
      <c r="Z919">
        <v>500000</v>
      </c>
      <c r="AA919">
        <v>20000000</v>
      </c>
      <c r="AB919">
        <v>25</v>
      </c>
      <c r="AC919">
        <v>80</v>
      </c>
      <c r="AD919">
        <v>6</v>
      </c>
      <c r="AE919">
        <v>0.2</v>
      </c>
      <c r="AF919">
        <v>0.5</v>
      </c>
      <c r="AG919">
        <v>2</v>
      </c>
      <c r="AH919">
        <v>1</v>
      </c>
      <c r="AI919">
        <v>0.5</v>
      </c>
      <c r="AJ919">
        <v>0.5</v>
      </c>
      <c r="AK919">
        <v>0.5</v>
      </c>
      <c r="AL919">
        <v>6</v>
      </c>
      <c r="AM919">
        <v>4.5</v>
      </c>
      <c r="AN919">
        <v>1.5</v>
      </c>
      <c r="AO919" t="s">
        <v>2983</v>
      </c>
      <c r="AP919" t="s">
        <v>2984</v>
      </c>
      <c r="AQ919" t="s">
        <v>3699</v>
      </c>
      <c r="AR919" t="s">
        <v>2986</v>
      </c>
      <c r="AS919" t="s">
        <v>2987</v>
      </c>
      <c r="AT919" t="s">
        <v>2988</v>
      </c>
      <c r="AU919">
        <v>70</v>
      </c>
      <c r="AV919">
        <v>80</v>
      </c>
      <c r="AW919">
        <v>20000000</v>
      </c>
      <c r="AX919">
        <v>3</v>
      </c>
      <c r="AY919">
        <v>1</v>
      </c>
      <c r="AZ919">
        <v>0.5</v>
      </c>
      <c r="BA919">
        <v>0.3</v>
      </c>
      <c r="BB919">
        <v>0.2</v>
      </c>
      <c r="BC919">
        <v>300000000</v>
      </c>
      <c r="BD919">
        <v>0.2</v>
      </c>
      <c r="BE919">
        <v>0.5</v>
      </c>
      <c r="BF919">
        <v>0.2</v>
      </c>
      <c r="BG919">
        <v>0.5</v>
      </c>
    </row>
    <row r="920" spans="1:59" ht="24.75" thickBot="1" x14ac:dyDescent="0.3">
      <c r="A920" s="10" t="s">
        <v>139</v>
      </c>
      <c r="B920" s="11" t="s">
        <v>1800</v>
      </c>
      <c r="C920" s="10" t="s">
        <v>140</v>
      </c>
      <c r="D920" s="10" t="s">
        <v>140</v>
      </c>
      <c r="E920" s="33">
        <v>44027.296527777777</v>
      </c>
      <c r="F920" s="56">
        <f>EDATE(E920, 10)</f>
        <v>44331</v>
      </c>
      <c r="G920" s="15" t="s">
        <v>3948</v>
      </c>
      <c r="H920" s="59">
        <v>500000</v>
      </c>
      <c r="I920" s="16" t="str">
        <f>TEXT(E920,"yyyy-mm-ddThh:MM:ss")</f>
        <v>2020-07-15T07:07:00</v>
      </c>
      <c r="J920" s="55" t="str">
        <f>TEXT(F920,"yyyy-mm-ddThh:MM:ss")</f>
        <v>2021-05-15T00:00:00</v>
      </c>
      <c r="K920" s="66">
        <f t="shared" si="14"/>
        <v>500000</v>
      </c>
      <c r="L920" s="20" t="s">
        <v>3939</v>
      </c>
      <c r="M920" s="12">
        <v>44027.671527777777</v>
      </c>
      <c r="N920" s="64" t="s">
        <v>2876</v>
      </c>
      <c r="O920" s="30" t="s">
        <v>2935</v>
      </c>
      <c r="P920" s="30">
        <f>H920*80%</f>
        <v>400000</v>
      </c>
      <c r="Q920" t="s">
        <v>2981</v>
      </c>
      <c r="R920" t="s">
        <v>2982</v>
      </c>
      <c r="S920">
        <v>5</v>
      </c>
      <c r="T920">
        <v>3</v>
      </c>
      <c r="U920">
        <v>2</v>
      </c>
      <c r="V920">
        <v>1</v>
      </c>
      <c r="W920">
        <v>0.5</v>
      </c>
      <c r="X920">
        <v>300000000</v>
      </c>
      <c r="Y920">
        <v>50000</v>
      </c>
      <c r="Z920">
        <v>500000</v>
      </c>
      <c r="AA920">
        <v>20000000</v>
      </c>
      <c r="AB920">
        <v>25</v>
      </c>
      <c r="AC920">
        <v>80</v>
      </c>
      <c r="AD920">
        <v>6</v>
      </c>
      <c r="AE920">
        <v>0.2</v>
      </c>
      <c r="AF920">
        <v>0.5</v>
      </c>
      <c r="AG920">
        <v>2</v>
      </c>
      <c r="AH920">
        <v>1</v>
      </c>
      <c r="AI920">
        <v>0.5</v>
      </c>
      <c r="AJ920">
        <v>0.5</v>
      </c>
      <c r="AK920">
        <v>0.5</v>
      </c>
      <c r="AL920">
        <v>6</v>
      </c>
      <c r="AM920">
        <v>4.5</v>
      </c>
      <c r="AN920">
        <v>1.5</v>
      </c>
      <c r="AO920" t="s">
        <v>2983</v>
      </c>
      <c r="AP920" t="s">
        <v>2984</v>
      </c>
      <c r="AQ920" t="s">
        <v>3736</v>
      </c>
      <c r="AR920" t="s">
        <v>2986</v>
      </c>
      <c r="AS920" t="s">
        <v>2987</v>
      </c>
      <c r="AT920" t="s">
        <v>2988</v>
      </c>
      <c r="AU920">
        <v>70</v>
      </c>
      <c r="AV920">
        <v>80</v>
      </c>
      <c r="AW920">
        <v>20000000</v>
      </c>
      <c r="AX920">
        <v>3</v>
      </c>
      <c r="AY920">
        <v>1</v>
      </c>
      <c r="AZ920">
        <v>0.5</v>
      </c>
      <c r="BA920">
        <v>0.3</v>
      </c>
      <c r="BB920">
        <v>0.2</v>
      </c>
      <c r="BC920">
        <v>300000000</v>
      </c>
      <c r="BD920">
        <v>0.2</v>
      </c>
      <c r="BE920">
        <v>0.5</v>
      </c>
      <c r="BF920">
        <v>0.2</v>
      </c>
      <c r="BG920">
        <v>0.5</v>
      </c>
    </row>
    <row r="921" spans="1:59" ht="24.75" thickBot="1" x14ac:dyDescent="0.3">
      <c r="A921" s="10" t="s">
        <v>143</v>
      </c>
      <c r="B921" s="11" t="s">
        <v>1800</v>
      </c>
      <c r="C921" s="10" t="s">
        <v>144</v>
      </c>
      <c r="D921" s="10" t="s">
        <v>144</v>
      </c>
      <c r="E921" s="33">
        <v>44027.296527777777</v>
      </c>
      <c r="F921" s="56">
        <f>EDATE(E921, 10)</f>
        <v>44331</v>
      </c>
      <c r="G921" s="15" t="s">
        <v>3948</v>
      </c>
      <c r="H921" s="59">
        <v>500000</v>
      </c>
      <c r="I921" s="16" t="str">
        <f>TEXT(E921,"yyyy-mm-ddThh:MM:ss")</f>
        <v>2020-07-15T07:07:00</v>
      </c>
      <c r="J921" s="55" t="str">
        <f>TEXT(F921,"yyyy-mm-ddThh:MM:ss")</f>
        <v>2021-05-15T00:00:00</v>
      </c>
      <c r="K921" s="66">
        <f t="shared" si="14"/>
        <v>500000</v>
      </c>
      <c r="L921" s="20" t="s">
        <v>3939</v>
      </c>
      <c r="M921" s="12">
        <v>44027.671527777777</v>
      </c>
      <c r="N921" s="64" t="s">
        <v>2876</v>
      </c>
      <c r="O921" s="30" t="s">
        <v>2935</v>
      </c>
      <c r="P921" s="30">
        <f>H921*80%</f>
        <v>400000</v>
      </c>
      <c r="Q921" t="s">
        <v>2981</v>
      </c>
      <c r="R921" t="s">
        <v>2982</v>
      </c>
      <c r="S921">
        <v>5</v>
      </c>
      <c r="T921">
        <v>3</v>
      </c>
      <c r="U921">
        <v>2</v>
      </c>
      <c r="V921">
        <v>1</v>
      </c>
      <c r="W921">
        <v>0.5</v>
      </c>
      <c r="X921">
        <v>300000000</v>
      </c>
      <c r="Y921">
        <v>50000</v>
      </c>
      <c r="Z921">
        <v>500000</v>
      </c>
      <c r="AA921">
        <v>20000000</v>
      </c>
      <c r="AB921">
        <v>25</v>
      </c>
      <c r="AC921">
        <v>80</v>
      </c>
      <c r="AD921">
        <v>6</v>
      </c>
      <c r="AE921">
        <v>0.2</v>
      </c>
      <c r="AF921">
        <v>0.5</v>
      </c>
      <c r="AG921">
        <v>2</v>
      </c>
      <c r="AH921">
        <v>1</v>
      </c>
      <c r="AI921">
        <v>0.5</v>
      </c>
      <c r="AJ921">
        <v>0.5</v>
      </c>
      <c r="AK921">
        <v>0.5</v>
      </c>
      <c r="AL921">
        <v>6</v>
      </c>
      <c r="AM921">
        <v>4.5</v>
      </c>
      <c r="AN921">
        <v>1.5</v>
      </c>
      <c r="AO921" t="s">
        <v>2983</v>
      </c>
      <c r="AP921" t="s">
        <v>2984</v>
      </c>
      <c r="AQ921" t="s">
        <v>3737</v>
      </c>
      <c r="AR921" t="s">
        <v>2986</v>
      </c>
      <c r="AS921" t="s">
        <v>2987</v>
      </c>
      <c r="AT921" t="s">
        <v>2988</v>
      </c>
      <c r="AU921">
        <v>70</v>
      </c>
      <c r="AV921">
        <v>80</v>
      </c>
      <c r="AW921">
        <v>20000000</v>
      </c>
      <c r="AX921">
        <v>3</v>
      </c>
      <c r="AY921">
        <v>1</v>
      </c>
      <c r="AZ921">
        <v>0.5</v>
      </c>
      <c r="BA921">
        <v>0.3</v>
      </c>
      <c r="BB921">
        <v>0.2</v>
      </c>
      <c r="BC921">
        <v>300000000</v>
      </c>
      <c r="BD921">
        <v>0.2</v>
      </c>
      <c r="BE921">
        <v>0.5</v>
      </c>
      <c r="BF921">
        <v>0.2</v>
      </c>
      <c r="BG921">
        <v>0.5</v>
      </c>
    </row>
    <row r="922" spans="1:59" ht="24.75" thickBot="1" x14ac:dyDescent="0.3">
      <c r="A922" s="10" t="s">
        <v>146</v>
      </c>
      <c r="B922" s="11" t="s">
        <v>1800</v>
      </c>
      <c r="C922" s="10" t="s">
        <v>147</v>
      </c>
      <c r="D922" s="10" t="s">
        <v>147</v>
      </c>
      <c r="E922" s="33">
        <v>44027.296527777777</v>
      </c>
      <c r="F922" s="56">
        <f>EDATE(E922, 10)</f>
        <v>44331</v>
      </c>
      <c r="G922" s="15" t="s">
        <v>3948</v>
      </c>
      <c r="H922" s="59">
        <v>500000</v>
      </c>
      <c r="I922" s="16" t="str">
        <f>TEXT(E922,"yyyy-mm-ddThh:MM:ss")</f>
        <v>2020-07-15T07:07:00</v>
      </c>
      <c r="J922" s="55" t="str">
        <f>TEXT(F922,"yyyy-mm-ddThh:MM:ss")</f>
        <v>2021-05-15T00:00:00</v>
      </c>
      <c r="K922" s="66">
        <f t="shared" si="14"/>
        <v>500000</v>
      </c>
      <c r="L922" s="20" t="s">
        <v>3939</v>
      </c>
      <c r="M922" s="12">
        <v>44027.671527777777</v>
      </c>
      <c r="N922" s="64" t="s">
        <v>2876</v>
      </c>
      <c r="O922" s="30" t="s">
        <v>2935</v>
      </c>
      <c r="P922" s="30">
        <f>H922*80%</f>
        <v>400000</v>
      </c>
      <c r="Q922" t="s">
        <v>2981</v>
      </c>
      <c r="R922" t="s">
        <v>2982</v>
      </c>
      <c r="S922">
        <v>5</v>
      </c>
      <c r="T922">
        <v>3</v>
      </c>
      <c r="U922">
        <v>2</v>
      </c>
      <c r="V922">
        <v>1</v>
      </c>
      <c r="W922">
        <v>0.5</v>
      </c>
      <c r="X922">
        <v>300000000</v>
      </c>
      <c r="Y922">
        <v>50000</v>
      </c>
      <c r="Z922">
        <v>500000</v>
      </c>
      <c r="AA922">
        <v>20000000</v>
      </c>
      <c r="AB922">
        <v>25</v>
      </c>
      <c r="AC922">
        <v>80</v>
      </c>
      <c r="AD922">
        <v>6</v>
      </c>
      <c r="AE922">
        <v>0.2</v>
      </c>
      <c r="AF922">
        <v>0.5</v>
      </c>
      <c r="AG922">
        <v>2</v>
      </c>
      <c r="AH922">
        <v>1</v>
      </c>
      <c r="AI922">
        <v>0.5</v>
      </c>
      <c r="AJ922">
        <v>0.5</v>
      </c>
      <c r="AK922">
        <v>0.5</v>
      </c>
      <c r="AL922">
        <v>6</v>
      </c>
      <c r="AM922">
        <v>4.5</v>
      </c>
      <c r="AN922">
        <v>1.5</v>
      </c>
      <c r="AO922" t="s">
        <v>2983</v>
      </c>
      <c r="AP922" t="s">
        <v>2984</v>
      </c>
      <c r="AQ922" t="s">
        <v>3738</v>
      </c>
      <c r="AR922" t="s">
        <v>2986</v>
      </c>
      <c r="AS922" t="s">
        <v>2987</v>
      </c>
      <c r="AT922" t="s">
        <v>2988</v>
      </c>
      <c r="AU922">
        <v>70</v>
      </c>
      <c r="AV922">
        <v>80</v>
      </c>
      <c r="AW922">
        <v>20000000</v>
      </c>
      <c r="AX922">
        <v>3</v>
      </c>
      <c r="AY922">
        <v>1</v>
      </c>
      <c r="AZ922">
        <v>0.5</v>
      </c>
      <c r="BA922">
        <v>0.3</v>
      </c>
      <c r="BB922">
        <v>0.2</v>
      </c>
      <c r="BC922">
        <v>300000000</v>
      </c>
      <c r="BD922">
        <v>0.2</v>
      </c>
      <c r="BE922">
        <v>0.5</v>
      </c>
      <c r="BF922">
        <v>0.2</v>
      </c>
      <c r="BG922">
        <v>0.5</v>
      </c>
    </row>
    <row r="923" spans="1:59" ht="24.75" thickBot="1" x14ac:dyDescent="0.3">
      <c r="A923" s="10" t="s">
        <v>130</v>
      </c>
      <c r="B923" s="11" t="s">
        <v>1800</v>
      </c>
      <c r="C923" s="10" t="s">
        <v>131</v>
      </c>
      <c r="D923" s="10" t="s">
        <v>131</v>
      </c>
      <c r="E923" s="33">
        <v>44027.421527777777</v>
      </c>
      <c r="F923" s="56">
        <f>EDATE(E923, 10)</f>
        <v>44331</v>
      </c>
      <c r="G923" s="15" t="s">
        <v>3948</v>
      </c>
      <c r="H923" s="59">
        <v>1352000</v>
      </c>
      <c r="I923" s="16" t="str">
        <f>TEXT(E923,"yyyy-mm-ddThh:MM:ss")</f>
        <v>2020-07-15T10:07:00</v>
      </c>
      <c r="J923" s="55" t="str">
        <f>TEXT(F923,"yyyy-mm-ddThh:MM:ss")</f>
        <v>2021-05-15T00:00:00</v>
      </c>
      <c r="K923" s="66">
        <f t="shared" si="14"/>
        <v>1352000</v>
      </c>
      <c r="L923" s="20" t="s">
        <v>3939</v>
      </c>
      <c r="M923" s="12">
        <v>44027.421527777777</v>
      </c>
      <c r="N923" s="64" t="s">
        <v>2876</v>
      </c>
      <c r="O923" s="30" t="s">
        <v>2935</v>
      </c>
      <c r="P923" s="30">
        <f>H923*80%</f>
        <v>1081600</v>
      </c>
      <c r="Q923" t="s">
        <v>2981</v>
      </c>
      <c r="R923" t="s">
        <v>2982</v>
      </c>
      <c r="S923">
        <v>5</v>
      </c>
      <c r="T923">
        <v>3</v>
      </c>
      <c r="U923">
        <v>2</v>
      </c>
      <c r="V923">
        <v>1</v>
      </c>
      <c r="W923">
        <v>0.5</v>
      </c>
      <c r="X923">
        <v>300000000</v>
      </c>
      <c r="Y923">
        <v>50000</v>
      </c>
      <c r="Z923">
        <v>500000</v>
      </c>
      <c r="AA923">
        <v>20000000</v>
      </c>
      <c r="AB923">
        <v>25</v>
      </c>
      <c r="AC923">
        <v>80</v>
      </c>
      <c r="AD923">
        <v>6</v>
      </c>
      <c r="AE923">
        <v>0.2</v>
      </c>
      <c r="AF923">
        <v>0.5</v>
      </c>
      <c r="AG923">
        <v>2</v>
      </c>
      <c r="AH923">
        <v>1</v>
      </c>
      <c r="AI923">
        <v>0.5</v>
      </c>
      <c r="AJ923">
        <v>0.5</v>
      </c>
      <c r="AK923">
        <v>0.5</v>
      </c>
      <c r="AL923">
        <v>6</v>
      </c>
      <c r="AM923">
        <v>4.5</v>
      </c>
      <c r="AN923">
        <v>1.5</v>
      </c>
      <c r="AO923" t="s">
        <v>2983</v>
      </c>
      <c r="AP923" t="s">
        <v>2984</v>
      </c>
      <c r="AQ923" t="s">
        <v>3325</v>
      </c>
      <c r="AR923" t="s">
        <v>2986</v>
      </c>
      <c r="AS923" t="s">
        <v>2987</v>
      </c>
      <c r="AT923" t="s">
        <v>2988</v>
      </c>
      <c r="AU923">
        <v>70</v>
      </c>
      <c r="AV923">
        <v>80</v>
      </c>
      <c r="AW923">
        <v>20000000</v>
      </c>
      <c r="AX923">
        <v>3</v>
      </c>
      <c r="AY923">
        <v>1</v>
      </c>
      <c r="AZ923">
        <v>0.5</v>
      </c>
      <c r="BA923">
        <v>0.3</v>
      </c>
      <c r="BB923">
        <v>0.2</v>
      </c>
      <c r="BC923">
        <v>300000000</v>
      </c>
      <c r="BD923">
        <v>0.2</v>
      </c>
      <c r="BE923">
        <v>0.5</v>
      </c>
      <c r="BF923">
        <v>0.2</v>
      </c>
      <c r="BG923">
        <v>0.5</v>
      </c>
    </row>
    <row r="924" spans="1:59" ht="24.75" thickBot="1" x14ac:dyDescent="0.3">
      <c r="A924" s="10" t="s">
        <v>124</v>
      </c>
      <c r="B924" s="11" t="s">
        <v>1800</v>
      </c>
      <c r="C924" s="10" t="s">
        <v>125</v>
      </c>
      <c r="D924" s="10" t="s">
        <v>125</v>
      </c>
      <c r="E924" s="33">
        <v>44027.463194444441</v>
      </c>
      <c r="F924" s="56">
        <f>EDATE(E924, 10)</f>
        <v>44331</v>
      </c>
      <c r="G924" s="15" t="s">
        <v>3948</v>
      </c>
      <c r="H924" s="59">
        <v>890000</v>
      </c>
      <c r="I924" s="16" t="str">
        <f>TEXT(E924,"yyyy-mm-ddThh:MM:ss")</f>
        <v>2020-07-15T11:07:00</v>
      </c>
      <c r="J924" s="55" t="str">
        <f>TEXT(F924,"yyyy-mm-ddThh:MM:ss")</f>
        <v>2021-05-15T00:00:00</v>
      </c>
      <c r="K924" s="66">
        <f t="shared" si="14"/>
        <v>890000</v>
      </c>
      <c r="L924" s="20" t="s">
        <v>3939</v>
      </c>
      <c r="M924" s="12">
        <v>44027.546527777777</v>
      </c>
      <c r="N924" s="64" t="s">
        <v>2876</v>
      </c>
      <c r="O924" s="30" t="s">
        <v>2935</v>
      </c>
      <c r="P924" s="30">
        <f>H924*80%</f>
        <v>712000</v>
      </c>
      <c r="Q924" t="s">
        <v>2981</v>
      </c>
      <c r="R924" t="s">
        <v>2982</v>
      </c>
      <c r="S924">
        <v>5</v>
      </c>
      <c r="T924">
        <v>3</v>
      </c>
      <c r="U924">
        <v>2</v>
      </c>
      <c r="V924">
        <v>1</v>
      </c>
      <c r="W924">
        <v>0.5</v>
      </c>
      <c r="X924">
        <v>300000000</v>
      </c>
      <c r="Y924">
        <v>50000</v>
      </c>
      <c r="Z924">
        <v>500000</v>
      </c>
      <c r="AA924">
        <v>20000000</v>
      </c>
      <c r="AB924">
        <v>25</v>
      </c>
      <c r="AC924">
        <v>80</v>
      </c>
      <c r="AD924">
        <v>6</v>
      </c>
      <c r="AE924">
        <v>0.2</v>
      </c>
      <c r="AF924">
        <v>0.5</v>
      </c>
      <c r="AG924">
        <v>2</v>
      </c>
      <c r="AH924">
        <v>1</v>
      </c>
      <c r="AI924">
        <v>0.5</v>
      </c>
      <c r="AJ924">
        <v>0.5</v>
      </c>
      <c r="AK924">
        <v>0.5</v>
      </c>
      <c r="AL924">
        <v>6</v>
      </c>
      <c r="AM924">
        <v>4.5</v>
      </c>
      <c r="AN924">
        <v>1.5</v>
      </c>
      <c r="AO924" t="s">
        <v>2983</v>
      </c>
      <c r="AP924" t="s">
        <v>2984</v>
      </c>
      <c r="AQ924" t="s">
        <v>3427</v>
      </c>
      <c r="AR924" t="s">
        <v>2986</v>
      </c>
      <c r="AS924" t="s">
        <v>2987</v>
      </c>
      <c r="AT924" t="s">
        <v>2988</v>
      </c>
      <c r="AU924">
        <v>70</v>
      </c>
      <c r="AV924">
        <v>80</v>
      </c>
      <c r="AW924">
        <v>20000000</v>
      </c>
      <c r="AX924">
        <v>3</v>
      </c>
      <c r="AY924">
        <v>1</v>
      </c>
      <c r="AZ924">
        <v>0.5</v>
      </c>
      <c r="BA924">
        <v>0.3</v>
      </c>
      <c r="BB924">
        <v>0.2</v>
      </c>
      <c r="BC924">
        <v>300000000</v>
      </c>
      <c r="BD924">
        <v>0.2</v>
      </c>
      <c r="BE924">
        <v>0.5</v>
      </c>
      <c r="BF924">
        <v>0.2</v>
      </c>
      <c r="BG924">
        <v>0.5</v>
      </c>
    </row>
    <row r="925" spans="1:59" ht="24.75" thickBot="1" x14ac:dyDescent="0.3">
      <c r="A925" s="10" t="s">
        <v>121</v>
      </c>
      <c r="B925" s="11" t="s">
        <v>1800</v>
      </c>
      <c r="C925" s="10" t="s">
        <v>122</v>
      </c>
      <c r="D925" s="10" t="s">
        <v>122</v>
      </c>
      <c r="E925" s="33">
        <v>44027.463194444441</v>
      </c>
      <c r="F925" s="56">
        <f>EDATE(E925, 10)</f>
        <v>44331</v>
      </c>
      <c r="G925" s="15" t="s">
        <v>3948</v>
      </c>
      <c r="H925" s="59">
        <v>555000</v>
      </c>
      <c r="I925" s="16" t="str">
        <f>TEXT(E925,"yyyy-mm-ddThh:MM:ss")</f>
        <v>2020-07-15T11:07:00</v>
      </c>
      <c r="J925" s="55" t="str">
        <f>TEXT(F925,"yyyy-mm-ddThh:MM:ss")</f>
        <v>2021-05-15T00:00:00</v>
      </c>
      <c r="K925" s="66">
        <f t="shared" si="14"/>
        <v>555000</v>
      </c>
      <c r="L925" s="20" t="s">
        <v>3939</v>
      </c>
      <c r="M925" s="12">
        <v>44032.421527777777</v>
      </c>
      <c r="N925" s="64" t="s">
        <v>2876</v>
      </c>
      <c r="O925" s="30" t="s">
        <v>2935</v>
      </c>
      <c r="P925" s="30">
        <f>H925*80%</f>
        <v>444000</v>
      </c>
      <c r="Q925" t="s">
        <v>2981</v>
      </c>
      <c r="R925" t="s">
        <v>2982</v>
      </c>
      <c r="S925">
        <v>5</v>
      </c>
      <c r="T925">
        <v>3</v>
      </c>
      <c r="U925">
        <v>2</v>
      </c>
      <c r="V925">
        <v>1</v>
      </c>
      <c r="W925">
        <v>0.5</v>
      </c>
      <c r="X925">
        <v>300000000</v>
      </c>
      <c r="Y925">
        <v>50000</v>
      </c>
      <c r="Z925">
        <v>500000</v>
      </c>
      <c r="AA925">
        <v>20000000</v>
      </c>
      <c r="AB925">
        <v>25</v>
      </c>
      <c r="AC925">
        <v>80</v>
      </c>
      <c r="AD925">
        <v>6</v>
      </c>
      <c r="AE925">
        <v>0.2</v>
      </c>
      <c r="AF925">
        <v>0.5</v>
      </c>
      <c r="AG925">
        <v>2</v>
      </c>
      <c r="AH925">
        <v>1</v>
      </c>
      <c r="AI925">
        <v>0.5</v>
      </c>
      <c r="AJ925">
        <v>0.5</v>
      </c>
      <c r="AK925">
        <v>0.5</v>
      </c>
      <c r="AL925">
        <v>6</v>
      </c>
      <c r="AM925">
        <v>4.5</v>
      </c>
      <c r="AN925">
        <v>1.5</v>
      </c>
      <c r="AO925" t="s">
        <v>2983</v>
      </c>
      <c r="AP925" t="s">
        <v>2984</v>
      </c>
      <c r="AQ925" t="s">
        <v>3583</v>
      </c>
      <c r="AR925" t="s">
        <v>2986</v>
      </c>
      <c r="AS925" t="s">
        <v>2987</v>
      </c>
      <c r="AT925" t="s">
        <v>2988</v>
      </c>
      <c r="AU925">
        <v>70</v>
      </c>
      <c r="AV925">
        <v>80</v>
      </c>
      <c r="AW925">
        <v>20000000</v>
      </c>
      <c r="AX925">
        <v>3</v>
      </c>
      <c r="AY925">
        <v>1</v>
      </c>
      <c r="AZ925">
        <v>0.5</v>
      </c>
      <c r="BA925">
        <v>0.3</v>
      </c>
      <c r="BB925">
        <v>0.2</v>
      </c>
      <c r="BC925">
        <v>300000000</v>
      </c>
      <c r="BD925">
        <v>0.2</v>
      </c>
      <c r="BE925">
        <v>0.5</v>
      </c>
      <c r="BF925">
        <v>0.2</v>
      </c>
      <c r="BG925">
        <v>0.5</v>
      </c>
    </row>
    <row r="926" spans="1:59" ht="24.75" thickBot="1" x14ac:dyDescent="0.3">
      <c r="A926" s="10" t="s">
        <v>129</v>
      </c>
      <c r="B926" s="11" t="s">
        <v>1800</v>
      </c>
      <c r="C926" s="10" t="s">
        <v>62</v>
      </c>
      <c r="D926" s="10" t="s">
        <v>62</v>
      </c>
      <c r="E926" s="33">
        <v>44027.463194444441</v>
      </c>
      <c r="F926" s="56">
        <f>EDATE(E926, 10)</f>
        <v>44331</v>
      </c>
      <c r="G926" s="15" t="s">
        <v>3948</v>
      </c>
      <c r="H926" s="59">
        <v>555000</v>
      </c>
      <c r="I926" s="16" t="str">
        <f>TEXT(E926,"yyyy-mm-ddThh:MM:ss")</f>
        <v>2020-07-15T11:07:00</v>
      </c>
      <c r="J926" s="55" t="str">
        <f>TEXT(F926,"yyyy-mm-ddThh:MM:ss")</f>
        <v>2021-05-15T00:00:00</v>
      </c>
      <c r="K926" s="66">
        <f t="shared" si="14"/>
        <v>555000</v>
      </c>
      <c r="L926" s="20" t="s">
        <v>3939</v>
      </c>
      <c r="M926" s="12">
        <v>44032.421527777777</v>
      </c>
      <c r="N926" s="64" t="s">
        <v>2876</v>
      </c>
      <c r="O926" s="30" t="s">
        <v>2935</v>
      </c>
      <c r="P926" s="30">
        <f>H926*80%</f>
        <v>444000</v>
      </c>
      <c r="Q926" t="s">
        <v>2981</v>
      </c>
      <c r="R926" t="s">
        <v>2982</v>
      </c>
      <c r="S926">
        <v>5</v>
      </c>
      <c r="T926">
        <v>3</v>
      </c>
      <c r="U926">
        <v>2</v>
      </c>
      <c r="V926">
        <v>1</v>
      </c>
      <c r="W926">
        <v>0.5</v>
      </c>
      <c r="X926">
        <v>300000000</v>
      </c>
      <c r="Y926">
        <v>50000</v>
      </c>
      <c r="Z926">
        <v>500000</v>
      </c>
      <c r="AA926">
        <v>20000000</v>
      </c>
      <c r="AB926">
        <v>25</v>
      </c>
      <c r="AC926">
        <v>80</v>
      </c>
      <c r="AD926">
        <v>6</v>
      </c>
      <c r="AE926">
        <v>0.2</v>
      </c>
      <c r="AF926">
        <v>0.5</v>
      </c>
      <c r="AG926">
        <v>2</v>
      </c>
      <c r="AH926">
        <v>1</v>
      </c>
      <c r="AI926">
        <v>0.5</v>
      </c>
      <c r="AJ926">
        <v>0.5</v>
      </c>
      <c r="AK926">
        <v>0.5</v>
      </c>
      <c r="AL926">
        <v>6</v>
      </c>
      <c r="AM926">
        <v>4.5</v>
      </c>
      <c r="AN926">
        <v>1.5</v>
      </c>
      <c r="AO926" t="s">
        <v>2983</v>
      </c>
      <c r="AP926" t="s">
        <v>2984</v>
      </c>
      <c r="AQ926" t="s">
        <v>3584</v>
      </c>
      <c r="AR926" t="s">
        <v>2986</v>
      </c>
      <c r="AS926" t="s">
        <v>2987</v>
      </c>
      <c r="AT926" t="s">
        <v>2988</v>
      </c>
      <c r="AU926">
        <v>70</v>
      </c>
      <c r="AV926">
        <v>80</v>
      </c>
      <c r="AW926">
        <v>20000000</v>
      </c>
      <c r="AX926">
        <v>3</v>
      </c>
      <c r="AY926">
        <v>1</v>
      </c>
      <c r="AZ926">
        <v>0.5</v>
      </c>
      <c r="BA926">
        <v>0.3</v>
      </c>
      <c r="BB926">
        <v>0.2</v>
      </c>
      <c r="BC926">
        <v>300000000</v>
      </c>
      <c r="BD926">
        <v>0.2</v>
      </c>
      <c r="BE926">
        <v>0.5</v>
      </c>
      <c r="BF926">
        <v>0.2</v>
      </c>
      <c r="BG926">
        <v>0.5</v>
      </c>
    </row>
    <row r="927" spans="1:59" ht="24.75" thickBot="1" x14ac:dyDescent="0.3">
      <c r="A927" s="10" t="s">
        <v>112</v>
      </c>
      <c r="B927" s="11" t="s">
        <v>1800</v>
      </c>
      <c r="C927" s="10" t="s">
        <v>113</v>
      </c>
      <c r="D927" s="10" t="s">
        <v>113</v>
      </c>
      <c r="E927" s="33">
        <v>44027.671527777777</v>
      </c>
      <c r="F927" s="56">
        <f>EDATE(E927, 10)</f>
        <v>44331</v>
      </c>
      <c r="G927" s="15" t="s">
        <v>3948</v>
      </c>
      <c r="H927" s="59">
        <v>1314000</v>
      </c>
      <c r="I927" s="16" t="str">
        <f>TEXT(E927,"yyyy-mm-ddThh:MM:ss")</f>
        <v>2020-07-15T16:07:00</v>
      </c>
      <c r="J927" s="55" t="str">
        <f>TEXT(F927,"yyyy-mm-ddThh:MM:ss")</f>
        <v>2021-05-15T00:00:00</v>
      </c>
      <c r="K927" s="66">
        <f t="shared" si="14"/>
        <v>1314000</v>
      </c>
      <c r="L927" s="20" t="s">
        <v>3939</v>
      </c>
      <c r="M927" s="12">
        <v>44028.671527777777</v>
      </c>
      <c r="N927" s="64" t="s">
        <v>2876</v>
      </c>
      <c r="O927" s="30" t="s">
        <v>2935</v>
      </c>
      <c r="P927" s="30">
        <f>H927*80%</f>
        <v>1051200</v>
      </c>
      <c r="Q927" t="s">
        <v>2981</v>
      </c>
      <c r="R927" t="s">
        <v>2982</v>
      </c>
      <c r="S927">
        <v>5</v>
      </c>
      <c r="T927">
        <v>3</v>
      </c>
      <c r="U927">
        <v>2</v>
      </c>
      <c r="V927">
        <v>1</v>
      </c>
      <c r="W927">
        <v>0.5</v>
      </c>
      <c r="X927">
        <v>300000000</v>
      </c>
      <c r="Y927">
        <v>50000</v>
      </c>
      <c r="Z927">
        <v>500000</v>
      </c>
      <c r="AA927">
        <v>20000000</v>
      </c>
      <c r="AB927">
        <v>25</v>
      </c>
      <c r="AC927">
        <v>80</v>
      </c>
      <c r="AD927">
        <v>6</v>
      </c>
      <c r="AE927">
        <v>0.2</v>
      </c>
      <c r="AF927">
        <v>0.5</v>
      </c>
      <c r="AG927">
        <v>2</v>
      </c>
      <c r="AH927">
        <v>1</v>
      </c>
      <c r="AI927">
        <v>0.5</v>
      </c>
      <c r="AJ927">
        <v>0.5</v>
      </c>
      <c r="AK927">
        <v>0.5</v>
      </c>
      <c r="AL927">
        <v>6</v>
      </c>
      <c r="AM927">
        <v>4.5</v>
      </c>
      <c r="AN927">
        <v>1.5</v>
      </c>
      <c r="AO927" t="s">
        <v>2983</v>
      </c>
      <c r="AP927" t="s">
        <v>2984</v>
      </c>
      <c r="AQ927" t="s">
        <v>3328</v>
      </c>
      <c r="AR927" t="s">
        <v>2986</v>
      </c>
      <c r="AS927" t="s">
        <v>2987</v>
      </c>
      <c r="AT927" t="s">
        <v>2988</v>
      </c>
      <c r="AU927">
        <v>70</v>
      </c>
      <c r="AV927">
        <v>80</v>
      </c>
      <c r="AW927">
        <v>20000000</v>
      </c>
      <c r="AX927">
        <v>3</v>
      </c>
      <c r="AY927">
        <v>1</v>
      </c>
      <c r="AZ927">
        <v>0.5</v>
      </c>
      <c r="BA927">
        <v>0.3</v>
      </c>
      <c r="BB927">
        <v>0.2</v>
      </c>
      <c r="BC927">
        <v>300000000</v>
      </c>
      <c r="BD927">
        <v>0.2</v>
      </c>
      <c r="BE927">
        <v>0.5</v>
      </c>
      <c r="BF927">
        <v>0.2</v>
      </c>
      <c r="BG927">
        <v>0.5</v>
      </c>
    </row>
    <row r="928" spans="1:59" ht="24.75" thickBot="1" x14ac:dyDescent="0.3">
      <c r="A928" s="10" t="s">
        <v>116</v>
      </c>
      <c r="B928" s="11" t="s">
        <v>1800</v>
      </c>
      <c r="C928" s="10" t="s">
        <v>117</v>
      </c>
      <c r="D928" s="10" t="s">
        <v>117</v>
      </c>
      <c r="E928" s="33">
        <v>44027.671527777777</v>
      </c>
      <c r="F928" s="56">
        <f>EDATE(E928, 10)</f>
        <v>44331</v>
      </c>
      <c r="G928" s="15" t="s">
        <v>3948</v>
      </c>
      <c r="H928" s="59">
        <v>500000</v>
      </c>
      <c r="I928" s="16" t="str">
        <f>TEXT(E928,"yyyy-mm-ddThh:MM:ss")</f>
        <v>2020-07-15T16:07:00</v>
      </c>
      <c r="J928" s="55" t="str">
        <f>TEXT(F928,"yyyy-mm-ddThh:MM:ss")</f>
        <v>2021-05-15T00:00:00</v>
      </c>
      <c r="K928" s="66">
        <f t="shared" si="14"/>
        <v>500000</v>
      </c>
      <c r="L928" s="20" t="s">
        <v>3939</v>
      </c>
      <c r="M928" s="12">
        <v>44027.671527777777</v>
      </c>
      <c r="N928" s="64" t="s">
        <v>2876</v>
      </c>
      <c r="O928" s="30" t="s">
        <v>2935</v>
      </c>
      <c r="P928" s="30">
        <f>H928*80%</f>
        <v>400000</v>
      </c>
      <c r="Q928" t="s">
        <v>2981</v>
      </c>
      <c r="R928" t="s">
        <v>2982</v>
      </c>
      <c r="S928">
        <v>5</v>
      </c>
      <c r="T928">
        <v>3</v>
      </c>
      <c r="U928">
        <v>2</v>
      </c>
      <c r="V928">
        <v>1</v>
      </c>
      <c r="W928">
        <v>0.5</v>
      </c>
      <c r="X928">
        <v>300000000</v>
      </c>
      <c r="Y928">
        <v>50000</v>
      </c>
      <c r="Z928">
        <v>500000</v>
      </c>
      <c r="AA928">
        <v>20000000</v>
      </c>
      <c r="AB928">
        <v>25</v>
      </c>
      <c r="AC928">
        <v>80</v>
      </c>
      <c r="AD928">
        <v>6</v>
      </c>
      <c r="AE928">
        <v>0.2</v>
      </c>
      <c r="AF928">
        <v>0.5</v>
      </c>
      <c r="AG928">
        <v>2</v>
      </c>
      <c r="AH928">
        <v>1</v>
      </c>
      <c r="AI928">
        <v>0.5</v>
      </c>
      <c r="AJ928">
        <v>0.5</v>
      </c>
      <c r="AK928">
        <v>0.5</v>
      </c>
      <c r="AL928">
        <v>6</v>
      </c>
      <c r="AM928">
        <v>4.5</v>
      </c>
      <c r="AN928">
        <v>1.5</v>
      </c>
      <c r="AO928" t="s">
        <v>2983</v>
      </c>
      <c r="AP928" t="s">
        <v>2984</v>
      </c>
      <c r="AQ928" t="s">
        <v>3735</v>
      </c>
      <c r="AR928" t="s">
        <v>2986</v>
      </c>
      <c r="AS928" t="s">
        <v>2987</v>
      </c>
      <c r="AT928" t="s">
        <v>2988</v>
      </c>
      <c r="AU928">
        <v>70</v>
      </c>
      <c r="AV928">
        <v>80</v>
      </c>
      <c r="AW928">
        <v>20000000</v>
      </c>
      <c r="AX928">
        <v>3</v>
      </c>
      <c r="AY928">
        <v>1</v>
      </c>
      <c r="AZ928">
        <v>0.5</v>
      </c>
      <c r="BA928">
        <v>0.3</v>
      </c>
      <c r="BB928">
        <v>0.2</v>
      </c>
      <c r="BC928">
        <v>300000000</v>
      </c>
      <c r="BD928">
        <v>0.2</v>
      </c>
      <c r="BE928">
        <v>0.5</v>
      </c>
      <c r="BF928">
        <v>0.2</v>
      </c>
      <c r="BG928">
        <v>0.5</v>
      </c>
    </row>
    <row r="929" spans="1:59" ht="24.75" thickBot="1" x14ac:dyDescent="0.3">
      <c r="A929" s="10" t="s">
        <v>108</v>
      </c>
      <c r="B929" s="11" t="s">
        <v>1800</v>
      </c>
      <c r="C929" s="10" t="s">
        <v>109</v>
      </c>
      <c r="D929" s="10" t="s">
        <v>109</v>
      </c>
      <c r="E929" s="33">
        <v>44027.713194444441</v>
      </c>
      <c r="F929" s="56">
        <f>EDATE(E929, 10)</f>
        <v>44331</v>
      </c>
      <c r="G929" s="15" t="s">
        <v>3948</v>
      </c>
      <c r="H929" s="59">
        <v>1300000</v>
      </c>
      <c r="I929" s="16" t="str">
        <f>TEXT(E929,"yyyy-mm-ddThh:MM:ss")</f>
        <v>2020-07-15T17:07:00</v>
      </c>
      <c r="J929" s="55" t="str">
        <f>TEXT(F929,"yyyy-mm-ddThh:MM:ss")</f>
        <v>2021-05-15T00:00:00</v>
      </c>
      <c r="K929" s="66">
        <f t="shared" si="14"/>
        <v>1300000</v>
      </c>
      <c r="L929" s="20" t="s">
        <v>3939</v>
      </c>
      <c r="M929" s="12">
        <v>44027.713194444441</v>
      </c>
      <c r="N929" s="64" t="s">
        <v>2876</v>
      </c>
      <c r="O929" s="30" t="s">
        <v>2935</v>
      </c>
      <c r="P929" s="30">
        <f>H929*80%</f>
        <v>1040000</v>
      </c>
      <c r="Q929" t="s">
        <v>2981</v>
      </c>
      <c r="R929" t="s">
        <v>2982</v>
      </c>
      <c r="S929">
        <v>5</v>
      </c>
      <c r="T929">
        <v>3</v>
      </c>
      <c r="U929">
        <v>2</v>
      </c>
      <c r="V929">
        <v>1</v>
      </c>
      <c r="W929">
        <v>0.5</v>
      </c>
      <c r="X929">
        <v>300000000</v>
      </c>
      <c r="Y929">
        <v>50000</v>
      </c>
      <c r="Z929">
        <v>500000</v>
      </c>
      <c r="AA929">
        <v>20000000</v>
      </c>
      <c r="AB929">
        <v>25</v>
      </c>
      <c r="AC929">
        <v>80</v>
      </c>
      <c r="AD929">
        <v>6</v>
      </c>
      <c r="AE929">
        <v>0.2</v>
      </c>
      <c r="AF929">
        <v>0.5</v>
      </c>
      <c r="AG929">
        <v>2</v>
      </c>
      <c r="AH929">
        <v>1</v>
      </c>
      <c r="AI929">
        <v>0.5</v>
      </c>
      <c r="AJ929">
        <v>0.5</v>
      </c>
      <c r="AK929">
        <v>0.5</v>
      </c>
      <c r="AL929">
        <v>6</v>
      </c>
      <c r="AM929">
        <v>4.5</v>
      </c>
      <c r="AN929">
        <v>1.5</v>
      </c>
      <c r="AO929" t="s">
        <v>2983</v>
      </c>
      <c r="AP929" t="s">
        <v>2984</v>
      </c>
      <c r="AQ929" t="s">
        <v>3330</v>
      </c>
      <c r="AR929" t="s">
        <v>2986</v>
      </c>
      <c r="AS929" t="s">
        <v>2987</v>
      </c>
      <c r="AT929" t="s">
        <v>2988</v>
      </c>
      <c r="AU929">
        <v>70</v>
      </c>
      <c r="AV929">
        <v>80</v>
      </c>
      <c r="AW929">
        <v>20000000</v>
      </c>
      <c r="AX929">
        <v>3</v>
      </c>
      <c r="AY929">
        <v>1</v>
      </c>
      <c r="AZ929">
        <v>0.5</v>
      </c>
      <c r="BA929">
        <v>0.3</v>
      </c>
      <c r="BB929">
        <v>0.2</v>
      </c>
      <c r="BC929">
        <v>300000000</v>
      </c>
      <c r="BD929">
        <v>0.2</v>
      </c>
      <c r="BE929">
        <v>0.5</v>
      </c>
      <c r="BF929">
        <v>0.2</v>
      </c>
      <c r="BG929">
        <v>0.5</v>
      </c>
    </row>
    <row r="930" spans="1:59" ht="24.75" thickBot="1" x14ac:dyDescent="0.3">
      <c r="A930" s="10" t="s">
        <v>104</v>
      </c>
      <c r="B930" s="11" t="s">
        <v>1800</v>
      </c>
      <c r="C930" s="10" t="s">
        <v>105</v>
      </c>
      <c r="D930" s="10" t="s">
        <v>105</v>
      </c>
      <c r="E930" s="33">
        <v>44027.713194444441</v>
      </c>
      <c r="F930" s="56">
        <f>EDATE(E930, 10)</f>
        <v>44331</v>
      </c>
      <c r="G930" s="15" t="s">
        <v>3948</v>
      </c>
      <c r="H930" s="59">
        <v>525000</v>
      </c>
      <c r="I930" s="16" t="str">
        <f>TEXT(E930,"yyyy-mm-ddThh:MM:ss")</f>
        <v>2020-07-15T17:07:00</v>
      </c>
      <c r="J930" s="55" t="str">
        <f>TEXT(F930,"yyyy-mm-ddThh:MM:ss")</f>
        <v>2021-05-15T00:00:00</v>
      </c>
      <c r="K930" s="66">
        <f t="shared" si="14"/>
        <v>525000</v>
      </c>
      <c r="L930" s="20" t="s">
        <v>3939</v>
      </c>
      <c r="M930" s="12">
        <v>44028.463194444441</v>
      </c>
      <c r="N930" s="64" t="s">
        <v>2876</v>
      </c>
      <c r="O930" s="30" t="s">
        <v>2935</v>
      </c>
      <c r="P930" s="30">
        <f>H930*80%</f>
        <v>420000</v>
      </c>
      <c r="Q930" t="s">
        <v>2981</v>
      </c>
      <c r="R930" t="s">
        <v>2982</v>
      </c>
      <c r="S930">
        <v>5</v>
      </c>
      <c r="T930">
        <v>3</v>
      </c>
      <c r="U930">
        <v>2</v>
      </c>
      <c r="V930">
        <v>1</v>
      </c>
      <c r="W930">
        <v>0.5</v>
      </c>
      <c r="X930">
        <v>300000000</v>
      </c>
      <c r="Y930">
        <v>50000</v>
      </c>
      <c r="Z930">
        <v>500000</v>
      </c>
      <c r="AA930">
        <v>20000000</v>
      </c>
      <c r="AB930">
        <v>25</v>
      </c>
      <c r="AC930">
        <v>80</v>
      </c>
      <c r="AD930">
        <v>6</v>
      </c>
      <c r="AE930">
        <v>0.2</v>
      </c>
      <c r="AF930">
        <v>0.5</v>
      </c>
      <c r="AG930">
        <v>2</v>
      </c>
      <c r="AH930">
        <v>1</v>
      </c>
      <c r="AI930">
        <v>0.5</v>
      </c>
      <c r="AJ930">
        <v>0.5</v>
      </c>
      <c r="AK930">
        <v>0.5</v>
      </c>
      <c r="AL930">
        <v>6</v>
      </c>
      <c r="AM930">
        <v>4.5</v>
      </c>
      <c r="AN930">
        <v>1.5</v>
      </c>
      <c r="AO930" t="s">
        <v>2983</v>
      </c>
      <c r="AP930" t="s">
        <v>2984</v>
      </c>
      <c r="AQ930" t="s">
        <v>3651</v>
      </c>
      <c r="AR930" t="s">
        <v>2986</v>
      </c>
      <c r="AS930" t="s">
        <v>2987</v>
      </c>
      <c r="AT930" t="s">
        <v>2988</v>
      </c>
      <c r="AU930">
        <v>70</v>
      </c>
      <c r="AV930">
        <v>80</v>
      </c>
      <c r="AW930">
        <v>20000000</v>
      </c>
      <c r="AX930">
        <v>3</v>
      </c>
      <c r="AY930">
        <v>1</v>
      </c>
      <c r="AZ930">
        <v>0.5</v>
      </c>
      <c r="BA930">
        <v>0.3</v>
      </c>
      <c r="BB930">
        <v>0.2</v>
      </c>
      <c r="BC930">
        <v>300000000</v>
      </c>
      <c r="BD930">
        <v>0.2</v>
      </c>
      <c r="BE930">
        <v>0.5</v>
      </c>
      <c r="BF930">
        <v>0.2</v>
      </c>
      <c r="BG930">
        <v>0.5</v>
      </c>
    </row>
    <row r="931" spans="1:59" ht="24.75" thickBot="1" x14ac:dyDescent="0.3">
      <c r="A931" s="10" t="s">
        <v>100</v>
      </c>
      <c r="B931" s="11" t="s">
        <v>1800</v>
      </c>
      <c r="C931" s="10" t="s">
        <v>101</v>
      </c>
      <c r="D931" s="10" t="s">
        <v>101</v>
      </c>
      <c r="E931" s="33">
        <v>44028.379861111112</v>
      </c>
      <c r="F931" s="56">
        <f>EDATE(E931, 10)</f>
        <v>44332</v>
      </c>
      <c r="G931" s="15" t="s">
        <v>3948</v>
      </c>
      <c r="H931" s="59">
        <v>1500000</v>
      </c>
      <c r="I931" s="16" t="str">
        <f>TEXT(E931,"yyyy-mm-ddThh:MM:ss")</f>
        <v>2020-07-16T09:07:00</v>
      </c>
      <c r="J931" s="55" t="str">
        <f>TEXT(F931,"yyyy-mm-ddThh:MM:ss")</f>
        <v>2021-05-16T00:00:00</v>
      </c>
      <c r="K931" s="66">
        <f t="shared" si="14"/>
        <v>1500000</v>
      </c>
      <c r="L931" s="20" t="s">
        <v>3939</v>
      </c>
      <c r="M931" s="12">
        <v>44030.588194444441</v>
      </c>
      <c r="N931" s="64" t="s">
        <v>2876</v>
      </c>
      <c r="O931" s="30" t="s">
        <v>2935</v>
      </c>
      <c r="P931" s="30">
        <f>H931*80%</f>
        <v>1200000</v>
      </c>
      <c r="Q931" t="s">
        <v>2981</v>
      </c>
      <c r="R931" t="s">
        <v>2982</v>
      </c>
      <c r="S931">
        <v>5</v>
      </c>
      <c r="T931">
        <v>3</v>
      </c>
      <c r="U931">
        <v>2</v>
      </c>
      <c r="V931">
        <v>1</v>
      </c>
      <c r="W931">
        <v>0.5</v>
      </c>
      <c r="X931">
        <v>300000000</v>
      </c>
      <c r="Y931">
        <v>50000</v>
      </c>
      <c r="Z931">
        <v>500000</v>
      </c>
      <c r="AA931">
        <v>20000000</v>
      </c>
      <c r="AB931">
        <v>25</v>
      </c>
      <c r="AC931">
        <v>80</v>
      </c>
      <c r="AD931">
        <v>6</v>
      </c>
      <c r="AE931">
        <v>0.2</v>
      </c>
      <c r="AF931">
        <v>0.5</v>
      </c>
      <c r="AG931">
        <v>2</v>
      </c>
      <c r="AH931">
        <v>1</v>
      </c>
      <c r="AI931">
        <v>0.5</v>
      </c>
      <c r="AJ931">
        <v>0.5</v>
      </c>
      <c r="AK931">
        <v>0.5</v>
      </c>
      <c r="AL931">
        <v>6</v>
      </c>
      <c r="AM931">
        <v>4.5</v>
      </c>
      <c r="AN931">
        <v>1.5</v>
      </c>
      <c r="AO931" t="s">
        <v>2983</v>
      </c>
      <c r="AP931" t="s">
        <v>2984</v>
      </c>
      <c r="AQ931" t="s">
        <v>3312</v>
      </c>
      <c r="AR931" t="s">
        <v>2986</v>
      </c>
      <c r="AS931" t="s">
        <v>2987</v>
      </c>
      <c r="AT931" t="s">
        <v>2988</v>
      </c>
      <c r="AU931">
        <v>70</v>
      </c>
      <c r="AV931">
        <v>80</v>
      </c>
      <c r="AW931">
        <v>20000000</v>
      </c>
      <c r="AX931">
        <v>3</v>
      </c>
      <c r="AY931">
        <v>1</v>
      </c>
      <c r="AZ931">
        <v>0.5</v>
      </c>
      <c r="BA931">
        <v>0.3</v>
      </c>
      <c r="BB931">
        <v>0.2</v>
      </c>
      <c r="BC931">
        <v>300000000</v>
      </c>
      <c r="BD931">
        <v>0.2</v>
      </c>
      <c r="BE931">
        <v>0.5</v>
      </c>
      <c r="BF931">
        <v>0.2</v>
      </c>
      <c r="BG931">
        <v>0.5</v>
      </c>
    </row>
    <row r="932" spans="1:59" ht="24.75" thickBot="1" x14ac:dyDescent="0.3">
      <c r="A932" s="10" t="s">
        <v>96</v>
      </c>
      <c r="B932" s="11" t="s">
        <v>1800</v>
      </c>
      <c r="C932" s="10" t="s">
        <v>97</v>
      </c>
      <c r="D932" s="10" t="s">
        <v>97</v>
      </c>
      <c r="E932" s="33">
        <v>44028.546527777777</v>
      </c>
      <c r="F932" s="56">
        <f>EDATE(E932, 10)</f>
        <v>44332</v>
      </c>
      <c r="G932" s="15" t="s">
        <v>3948</v>
      </c>
      <c r="H932" s="59">
        <v>869000</v>
      </c>
      <c r="I932" s="16" t="str">
        <f>TEXT(E932,"yyyy-mm-ddThh:MM:ss")</f>
        <v>2020-07-16T13:07:00</v>
      </c>
      <c r="J932" s="55" t="str">
        <f>TEXT(F932,"yyyy-mm-ddThh:MM:ss")</f>
        <v>2021-05-16T00:00:00</v>
      </c>
      <c r="K932" s="66">
        <f t="shared" si="14"/>
        <v>869000</v>
      </c>
      <c r="L932" s="20" t="s">
        <v>3939</v>
      </c>
      <c r="M932" s="12">
        <v>44028.671527777777</v>
      </c>
      <c r="N932" s="64" t="s">
        <v>2876</v>
      </c>
      <c r="O932" s="30" t="s">
        <v>2935</v>
      </c>
      <c r="P932" s="30">
        <f>H932*80%</f>
        <v>695200</v>
      </c>
      <c r="Q932" t="s">
        <v>2981</v>
      </c>
      <c r="R932" t="s">
        <v>2982</v>
      </c>
      <c r="S932">
        <v>5</v>
      </c>
      <c r="T932">
        <v>3</v>
      </c>
      <c r="U932">
        <v>2</v>
      </c>
      <c r="V932">
        <v>1</v>
      </c>
      <c r="W932">
        <v>0.5</v>
      </c>
      <c r="X932">
        <v>300000000</v>
      </c>
      <c r="Y932">
        <v>50000</v>
      </c>
      <c r="Z932">
        <v>500000</v>
      </c>
      <c r="AA932">
        <v>20000000</v>
      </c>
      <c r="AB932">
        <v>25</v>
      </c>
      <c r="AC932">
        <v>80</v>
      </c>
      <c r="AD932">
        <v>6</v>
      </c>
      <c r="AE932">
        <v>0.2</v>
      </c>
      <c r="AF932">
        <v>0.5</v>
      </c>
      <c r="AG932">
        <v>2</v>
      </c>
      <c r="AH932">
        <v>1</v>
      </c>
      <c r="AI932">
        <v>0.5</v>
      </c>
      <c r="AJ932">
        <v>0.5</v>
      </c>
      <c r="AK932">
        <v>0.5</v>
      </c>
      <c r="AL932">
        <v>6</v>
      </c>
      <c r="AM932">
        <v>4.5</v>
      </c>
      <c r="AN932">
        <v>1.5</v>
      </c>
      <c r="AO932" t="s">
        <v>2983</v>
      </c>
      <c r="AP932" t="s">
        <v>2984</v>
      </c>
      <c r="AQ932" t="s">
        <v>3434</v>
      </c>
      <c r="AR932" t="s">
        <v>2986</v>
      </c>
      <c r="AS932" t="s">
        <v>2987</v>
      </c>
      <c r="AT932" t="s">
        <v>2988</v>
      </c>
      <c r="AU932">
        <v>70</v>
      </c>
      <c r="AV932">
        <v>80</v>
      </c>
      <c r="AW932">
        <v>20000000</v>
      </c>
      <c r="AX932">
        <v>3</v>
      </c>
      <c r="AY932">
        <v>1</v>
      </c>
      <c r="AZ932">
        <v>0.5</v>
      </c>
      <c r="BA932">
        <v>0.3</v>
      </c>
      <c r="BB932">
        <v>0.2</v>
      </c>
      <c r="BC932">
        <v>300000000</v>
      </c>
      <c r="BD932">
        <v>0.2</v>
      </c>
      <c r="BE932">
        <v>0.5</v>
      </c>
      <c r="BF932">
        <v>0.2</v>
      </c>
      <c r="BG932">
        <v>0.5</v>
      </c>
    </row>
    <row r="933" spans="1:59" ht="24.75" thickBot="1" x14ac:dyDescent="0.3">
      <c r="A933" s="10" t="s">
        <v>93</v>
      </c>
      <c r="B933" s="11" t="s">
        <v>1800</v>
      </c>
      <c r="C933" s="10" t="s">
        <v>94</v>
      </c>
      <c r="D933" s="10" t="s">
        <v>94</v>
      </c>
      <c r="E933" s="33">
        <v>44028.754861111112</v>
      </c>
      <c r="F933" s="56">
        <f>EDATE(E933, 10)</f>
        <v>44332</v>
      </c>
      <c r="G933" s="15" t="s">
        <v>3948</v>
      </c>
      <c r="H933" s="59">
        <v>300000</v>
      </c>
      <c r="I933" s="16" t="str">
        <f>TEXT(E933,"yyyy-mm-ddThh:MM:ss")</f>
        <v>2020-07-16T18:07:00</v>
      </c>
      <c r="J933" s="55" t="str">
        <f>TEXT(F933,"yyyy-mm-ddThh:MM:ss")</f>
        <v>2021-05-16T00:00:00</v>
      </c>
      <c r="K933" s="66">
        <f t="shared" si="14"/>
        <v>300000</v>
      </c>
      <c r="L933" s="20" t="s">
        <v>3939</v>
      </c>
      <c r="M933" s="12">
        <v>44030.379861111112</v>
      </c>
      <c r="N933" s="64" t="s">
        <v>2876</v>
      </c>
      <c r="O933" s="30" t="s">
        <v>2935</v>
      </c>
      <c r="P933" s="30">
        <f>H933*80%</f>
        <v>240000</v>
      </c>
      <c r="Q933" t="s">
        <v>2981</v>
      </c>
      <c r="R933" t="s">
        <v>2982</v>
      </c>
      <c r="S933">
        <v>5</v>
      </c>
      <c r="T933">
        <v>3</v>
      </c>
      <c r="U933">
        <v>2</v>
      </c>
      <c r="V933">
        <v>1</v>
      </c>
      <c r="W933">
        <v>0.5</v>
      </c>
      <c r="X933">
        <v>300000000</v>
      </c>
      <c r="Y933">
        <v>50000</v>
      </c>
      <c r="Z933">
        <v>500000</v>
      </c>
      <c r="AA933">
        <v>20000000</v>
      </c>
      <c r="AB933">
        <v>25</v>
      </c>
      <c r="AC933">
        <v>80</v>
      </c>
      <c r="AD933">
        <v>6</v>
      </c>
      <c r="AE933">
        <v>0.2</v>
      </c>
      <c r="AF933">
        <v>0.5</v>
      </c>
      <c r="AG933">
        <v>2</v>
      </c>
      <c r="AH933">
        <v>1</v>
      </c>
      <c r="AI933">
        <v>0.5</v>
      </c>
      <c r="AJ933">
        <v>0.5</v>
      </c>
      <c r="AK933">
        <v>0.5</v>
      </c>
      <c r="AL933">
        <v>6</v>
      </c>
      <c r="AM933">
        <v>4.5</v>
      </c>
      <c r="AN933">
        <v>1.5</v>
      </c>
      <c r="AO933" t="s">
        <v>2983</v>
      </c>
      <c r="AP933" t="s">
        <v>2984</v>
      </c>
      <c r="AQ933" t="s">
        <v>3922</v>
      </c>
      <c r="AR933" t="s">
        <v>2986</v>
      </c>
      <c r="AS933" t="s">
        <v>2987</v>
      </c>
      <c r="AT933" t="s">
        <v>2988</v>
      </c>
      <c r="AU933">
        <v>70</v>
      </c>
      <c r="AV933">
        <v>80</v>
      </c>
      <c r="AW933">
        <v>20000000</v>
      </c>
      <c r="AX933">
        <v>3</v>
      </c>
      <c r="AY933">
        <v>1</v>
      </c>
      <c r="AZ933">
        <v>0.5</v>
      </c>
      <c r="BA933">
        <v>0.3</v>
      </c>
      <c r="BB933">
        <v>0.2</v>
      </c>
      <c r="BC933">
        <v>300000000</v>
      </c>
      <c r="BD933">
        <v>0.2</v>
      </c>
      <c r="BE933">
        <v>0.5</v>
      </c>
      <c r="BF933">
        <v>0.2</v>
      </c>
      <c r="BG933">
        <v>0.5</v>
      </c>
    </row>
    <row r="934" spans="1:59" ht="24.75" thickBot="1" x14ac:dyDescent="0.3">
      <c r="A934" s="10" t="s">
        <v>89</v>
      </c>
      <c r="B934" s="11" t="s">
        <v>1800</v>
      </c>
      <c r="C934" s="10" t="s">
        <v>90</v>
      </c>
      <c r="D934" s="10" t="s">
        <v>90</v>
      </c>
      <c r="E934" s="33">
        <v>44028.838194444441</v>
      </c>
      <c r="F934" s="56">
        <f>EDATE(E934, 10)</f>
        <v>44332</v>
      </c>
      <c r="G934" s="15" t="s">
        <v>3948</v>
      </c>
      <c r="H934" s="59">
        <v>4562000</v>
      </c>
      <c r="I934" s="16" t="str">
        <f>TEXT(E934,"yyyy-mm-ddThh:MM:ss")</f>
        <v>2020-07-16T20:07:00</v>
      </c>
      <c r="J934" s="55" t="str">
        <f>TEXT(F934,"yyyy-mm-ddThh:MM:ss")</f>
        <v>2021-05-16T00:00:00</v>
      </c>
      <c r="K934" s="66">
        <f t="shared" si="14"/>
        <v>4562000</v>
      </c>
      <c r="L934" s="20" t="s">
        <v>3939</v>
      </c>
      <c r="M934" s="12">
        <v>44029.421527777777</v>
      </c>
      <c r="N934" s="64" t="s">
        <v>2876</v>
      </c>
      <c r="O934" s="30" t="s">
        <v>2935</v>
      </c>
      <c r="P934" s="30">
        <f>H934*80%</f>
        <v>3649600</v>
      </c>
      <c r="Q934" t="s">
        <v>2981</v>
      </c>
      <c r="R934" t="s">
        <v>2982</v>
      </c>
      <c r="S934">
        <v>5</v>
      </c>
      <c r="T934">
        <v>3</v>
      </c>
      <c r="U934">
        <v>2</v>
      </c>
      <c r="V934">
        <v>1</v>
      </c>
      <c r="W934">
        <v>0.5</v>
      </c>
      <c r="X934">
        <v>300000000</v>
      </c>
      <c r="Y934">
        <v>50000</v>
      </c>
      <c r="Z934">
        <v>500000</v>
      </c>
      <c r="AA934">
        <v>20000000</v>
      </c>
      <c r="AB934">
        <v>25</v>
      </c>
      <c r="AC934">
        <v>80</v>
      </c>
      <c r="AD934">
        <v>6</v>
      </c>
      <c r="AE934">
        <v>0.2</v>
      </c>
      <c r="AF934">
        <v>0.5</v>
      </c>
      <c r="AG934">
        <v>2</v>
      </c>
      <c r="AH934">
        <v>1</v>
      </c>
      <c r="AI934">
        <v>0.5</v>
      </c>
      <c r="AJ934">
        <v>0.5</v>
      </c>
      <c r="AK934">
        <v>0.5</v>
      </c>
      <c r="AL934">
        <v>6</v>
      </c>
      <c r="AM934">
        <v>4.5</v>
      </c>
      <c r="AN934">
        <v>1.5</v>
      </c>
      <c r="AO934" t="s">
        <v>2983</v>
      </c>
      <c r="AP934" t="s">
        <v>2984</v>
      </c>
      <c r="AQ934" t="s">
        <v>3218</v>
      </c>
      <c r="AR934" t="s">
        <v>2986</v>
      </c>
      <c r="AS934" t="s">
        <v>2987</v>
      </c>
      <c r="AT934" t="s">
        <v>2988</v>
      </c>
      <c r="AU934">
        <v>70</v>
      </c>
      <c r="AV934">
        <v>80</v>
      </c>
      <c r="AW934">
        <v>20000000</v>
      </c>
      <c r="AX934">
        <v>3</v>
      </c>
      <c r="AY934">
        <v>1</v>
      </c>
      <c r="AZ934">
        <v>0.5</v>
      </c>
      <c r="BA934">
        <v>0.3</v>
      </c>
      <c r="BB934">
        <v>0.2</v>
      </c>
      <c r="BC934">
        <v>300000000</v>
      </c>
      <c r="BD934">
        <v>0.2</v>
      </c>
      <c r="BE934">
        <v>0.5</v>
      </c>
      <c r="BF934">
        <v>0.2</v>
      </c>
      <c r="BG934">
        <v>0.5</v>
      </c>
    </row>
    <row r="935" spans="1:59" ht="24.75" thickBot="1" x14ac:dyDescent="0.3">
      <c r="A935" s="10" t="s">
        <v>85</v>
      </c>
      <c r="B935" s="11" t="s">
        <v>1800</v>
      </c>
      <c r="C935" s="10" t="s">
        <v>86</v>
      </c>
      <c r="D935" s="10" t="s">
        <v>86</v>
      </c>
      <c r="E935" s="33">
        <v>44029.504861111112</v>
      </c>
      <c r="F935" s="56">
        <f>EDATE(E935, 10)</f>
        <v>44333</v>
      </c>
      <c r="G935" s="15" t="s">
        <v>3948</v>
      </c>
      <c r="H935" s="59">
        <v>710000</v>
      </c>
      <c r="I935" s="16" t="str">
        <f>TEXT(E935,"yyyy-mm-ddThh:MM:ss")</f>
        <v>2020-07-17T12:07:00</v>
      </c>
      <c r="J935" s="55" t="str">
        <f>TEXT(F935,"yyyy-mm-ddThh:MM:ss")</f>
        <v>2021-05-17T00:00:00</v>
      </c>
      <c r="K935" s="66">
        <f t="shared" si="14"/>
        <v>710000</v>
      </c>
      <c r="L935" s="20" t="s">
        <v>3939</v>
      </c>
      <c r="M935" s="12">
        <v>44029.629861111112</v>
      </c>
      <c r="N935" s="64" t="s">
        <v>2876</v>
      </c>
      <c r="O935" s="30" t="s">
        <v>2935</v>
      </c>
      <c r="P935" s="30">
        <f>H935*80%</f>
        <v>568000</v>
      </c>
      <c r="Q935" t="s">
        <v>2981</v>
      </c>
      <c r="R935" t="s">
        <v>2982</v>
      </c>
      <c r="S935">
        <v>5</v>
      </c>
      <c r="T935">
        <v>3</v>
      </c>
      <c r="U935">
        <v>2</v>
      </c>
      <c r="V935">
        <v>1</v>
      </c>
      <c r="W935">
        <v>0.5</v>
      </c>
      <c r="X935">
        <v>300000000</v>
      </c>
      <c r="Y935">
        <v>50000</v>
      </c>
      <c r="Z935">
        <v>500000</v>
      </c>
      <c r="AA935">
        <v>20000000</v>
      </c>
      <c r="AB935">
        <v>25</v>
      </c>
      <c r="AC935">
        <v>80</v>
      </c>
      <c r="AD935">
        <v>6</v>
      </c>
      <c r="AE935">
        <v>0.2</v>
      </c>
      <c r="AF935">
        <v>0.5</v>
      </c>
      <c r="AG935">
        <v>2</v>
      </c>
      <c r="AH935">
        <v>1</v>
      </c>
      <c r="AI935">
        <v>0.5</v>
      </c>
      <c r="AJ935">
        <v>0.5</v>
      </c>
      <c r="AK935">
        <v>0.5</v>
      </c>
      <c r="AL935">
        <v>6</v>
      </c>
      <c r="AM935">
        <v>4.5</v>
      </c>
      <c r="AN935">
        <v>1.5</v>
      </c>
      <c r="AO935" t="s">
        <v>2983</v>
      </c>
      <c r="AP935" t="s">
        <v>2984</v>
      </c>
      <c r="AQ935" t="s">
        <v>3477</v>
      </c>
      <c r="AR935" t="s">
        <v>2986</v>
      </c>
      <c r="AS935" t="s">
        <v>2987</v>
      </c>
      <c r="AT935" t="s">
        <v>2988</v>
      </c>
      <c r="AU935">
        <v>70</v>
      </c>
      <c r="AV935">
        <v>80</v>
      </c>
      <c r="AW935">
        <v>20000000</v>
      </c>
      <c r="AX935">
        <v>3</v>
      </c>
      <c r="AY935">
        <v>1</v>
      </c>
      <c r="AZ935">
        <v>0.5</v>
      </c>
      <c r="BA935">
        <v>0.3</v>
      </c>
      <c r="BB935">
        <v>0.2</v>
      </c>
      <c r="BC935">
        <v>300000000</v>
      </c>
      <c r="BD935">
        <v>0.2</v>
      </c>
      <c r="BE935">
        <v>0.5</v>
      </c>
      <c r="BF935">
        <v>0.2</v>
      </c>
      <c r="BG935">
        <v>0.5</v>
      </c>
    </row>
    <row r="936" spans="1:59" ht="24.75" thickBot="1" x14ac:dyDescent="0.3">
      <c r="A936" s="10" t="s">
        <v>82</v>
      </c>
      <c r="B936" s="11" t="s">
        <v>1800</v>
      </c>
      <c r="C936" s="10" t="s">
        <v>83</v>
      </c>
      <c r="D936" s="10" t="s">
        <v>83</v>
      </c>
      <c r="E936" s="33">
        <v>44029.546527777777</v>
      </c>
      <c r="F936" s="56">
        <f>EDATE(E936, 10)</f>
        <v>44333</v>
      </c>
      <c r="G936" s="15" t="s">
        <v>3948</v>
      </c>
      <c r="H936" s="59">
        <v>538000</v>
      </c>
      <c r="I936" s="16" t="str">
        <f>TEXT(E936,"yyyy-mm-ddThh:MM:ss")</f>
        <v>2020-07-17T13:07:00</v>
      </c>
      <c r="J936" s="55" t="str">
        <f>TEXT(F936,"yyyy-mm-ddThh:MM:ss")</f>
        <v>2021-05-17T00:00:00</v>
      </c>
      <c r="K936" s="66">
        <f t="shared" si="14"/>
        <v>538000</v>
      </c>
      <c r="L936" s="20" t="s">
        <v>3939</v>
      </c>
      <c r="M936" s="12">
        <v>44029.629861111112</v>
      </c>
      <c r="N936" s="64" t="s">
        <v>2876</v>
      </c>
      <c r="O936" s="30" t="s">
        <v>2935</v>
      </c>
      <c r="P936" s="30">
        <f>H936*80%</f>
        <v>430400</v>
      </c>
      <c r="Q936" t="s">
        <v>2981</v>
      </c>
      <c r="R936" t="s">
        <v>2982</v>
      </c>
      <c r="S936">
        <v>5</v>
      </c>
      <c r="T936">
        <v>3</v>
      </c>
      <c r="U936">
        <v>2</v>
      </c>
      <c r="V936">
        <v>1</v>
      </c>
      <c r="W936">
        <v>0.5</v>
      </c>
      <c r="X936">
        <v>300000000</v>
      </c>
      <c r="Y936">
        <v>50000</v>
      </c>
      <c r="Z936">
        <v>500000</v>
      </c>
      <c r="AA936">
        <v>20000000</v>
      </c>
      <c r="AB936">
        <v>25</v>
      </c>
      <c r="AC936">
        <v>80</v>
      </c>
      <c r="AD936">
        <v>6</v>
      </c>
      <c r="AE936">
        <v>0.2</v>
      </c>
      <c r="AF936">
        <v>0.5</v>
      </c>
      <c r="AG936">
        <v>2</v>
      </c>
      <c r="AH936">
        <v>1</v>
      </c>
      <c r="AI936">
        <v>0.5</v>
      </c>
      <c r="AJ936">
        <v>0.5</v>
      </c>
      <c r="AK936">
        <v>0.5</v>
      </c>
      <c r="AL936">
        <v>6</v>
      </c>
      <c r="AM936">
        <v>4.5</v>
      </c>
      <c r="AN936">
        <v>1.5</v>
      </c>
      <c r="AO936" t="s">
        <v>2983</v>
      </c>
      <c r="AP936" t="s">
        <v>2984</v>
      </c>
      <c r="AQ936" t="s">
        <v>3618</v>
      </c>
      <c r="AR936" t="s">
        <v>2986</v>
      </c>
      <c r="AS936" t="s">
        <v>2987</v>
      </c>
      <c r="AT936" t="s">
        <v>2988</v>
      </c>
      <c r="AU936">
        <v>70</v>
      </c>
      <c r="AV936">
        <v>80</v>
      </c>
      <c r="AW936">
        <v>20000000</v>
      </c>
      <c r="AX936">
        <v>3</v>
      </c>
      <c r="AY936">
        <v>1</v>
      </c>
      <c r="AZ936">
        <v>0.5</v>
      </c>
      <c r="BA936">
        <v>0.3</v>
      </c>
      <c r="BB936">
        <v>0.2</v>
      </c>
      <c r="BC936">
        <v>300000000</v>
      </c>
      <c r="BD936">
        <v>0.2</v>
      </c>
      <c r="BE936">
        <v>0.5</v>
      </c>
      <c r="BF936">
        <v>0.2</v>
      </c>
      <c r="BG936">
        <v>0.5</v>
      </c>
    </row>
    <row r="937" spans="1:59" ht="24.75" thickBot="1" x14ac:dyDescent="0.3">
      <c r="A937" s="10" t="s">
        <v>75</v>
      </c>
      <c r="B937" s="11" t="s">
        <v>1800</v>
      </c>
      <c r="C937" s="10" t="s">
        <v>76</v>
      </c>
      <c r="D937" s="10" t="s">
        <v>76</v>
      </c>
      <c r="E937" s="33">
        <v>44029.546527777777</v>
      </c>
      <c r="F937" s="56">
        <f>EDATE(E937, 10)</f>
        <v>44333</v>
      </c>
      <c r="G937" s="15" t="s">
        <v>3948</v>
      </c>
      <c r="H937" s="59">
        <v>530000</v>
      </c>
      <c r="I937" s="16" t="str">
        <f>TEXT(E937,"yyyy-mm-ddThh:MM:ss")</f>
        <v>2020-07-17T13:07:00</v>
      </c>
      <c r="J937" s="55" t="str">
        <f>TEXT(F937,"yyyy-mm-ddThh:MM:ss")</f>
        <v>2021-05-17T00:00:00</v>
      </c>
      <c r="K937" s="66">
        <f t="shared" si="14"/>
        <v>530000</v>
      </c>
      <c r="L937" s="20" t="s">
        <v>3939</v>
      </c>
      <c r="M937" s="12">
        <v>44029.629861111112</v>
      </c>
      <c r="N937" s="64" t="s">
        <v>2876</v>
      </c>
      <c r="O937" s="30" t="s">
        <v>2935</v>
      </c>
      <c r="P937" s="30">
        <f>H937*80%</f>
        <v>424000</v>
      </c>
      <c r="Q937" t="s">
        <v>2981</v>
      </c>
      <c r="R937" t="s">
        <v>2982</v>
      </c>
      <c r="S937">
        <v>5</v>
      </c>
      <c r="T937">
        <v>3</v>
      </c>
      <c r="U937">
        <v>2</v>
      </c>
      <c r="V937">
        <v>1</v>
      </c>
      <c r="W937">
        <v>0.5</v>
      </c>
      <c r="X937">
        <v>300000000</v>
      </c>
      <c r="Y937">
        <v>50000</v>
      </c>
      <c r="Z937">
        <v>500000</v>
      </c>
      <c r="AA937">
        <v>20000000</v>
      </c>
      <c r="AB937">
        <v>25</v>
      </c>
      <c r="AC937">
        <v>80</v>
      </c>
      <c r="AD937">
        <v>6</v>
      </c>
      <c r="AE937">
        <v>0.2</v>
      </c>
      <c r="AF937">
        <v>0.5</v>
      </c>
      <c r="AG937">
        <v>2</v>
      </c>
      <c r="AH937">
        <v>1</v>
      </c>
      <c r="AI937">
        <v>0.5</v>
      </c>
      <c r="AJ937">
        <v>0.5</v>
      </c>
      <c r="AK937">
        <v>0.5</v>
      </c>
      <c r="AL937">
        <v>6</v>
      </c>
      <c r="AM937">
        <v>4.5</v>
      </c>
      <c r="AN937">
        <v>1.5</v>
      </c>
      <c r="AO937" t="s">
        <v>2983</v>
      </c>
      <c r="AP937" t="s">
        <v>2984</v>
      </c>
      <c r="AQ937" t="s">
        <v>3637</v>
      </c>
      <c r="AR937" t="s">
        <v>2986</v>
      </c>
      <c r="AS937" t="s">
        <v>2987</v>
      </c>
      <c r="AT937" t="s">
        <v>2988</v>
      </c>
      <c r="AU937">
        <v>70</v>
      </c>
      <c r="AV937">
        <v>80</v>
      </c>
      <c r="AW937">
        <v>20000000</v>
      </c>
      <c r="AX937">
        <v>3</v>
      </c>
      <c r="AY937">
        <v>1</v>
      </c>
      <c r="AZ937">
        <v>0.5</v>
      </c>
      <c r="BA937">
        <v>0.3</v>
      </c>
      <c r="BB937">
        <v>0.2</v>
      </c>
      <c r="BC937">
        <v>300000000</v>
      </c>
      <c r="BD937">
        <v>0.2</v>
      </c>
      <c r="BE937">
        <v>0.5</v>
      </c>
      <c r="BF937">
        <v>0.2</v>
      </c>
      <c r="BG937">
        <v>0.5</v>
      </c>
    </row>
    <row r="938" spans="1:59" ht="24.75" thickBot="1" x14ac:dyDescent="0.3">
      <c r="A938" s="10" t="s">
        <v>79</v>
      </c>
      <c r="B938" s="11" t="s">
        <v>1800</v>
      </c>
      <c r="C938" s="10" t="s">
        <v>80</v>
      </c>
      <c r="D938" s="10" t="s">
        <v>80</v>
      </c>
      <c r="E938" s="33">
        <v>44029.546527777777</v>
      </c>
      <c r="F938" s="56">
        <f>EDATE(E938, 10)</f>
        <v>44333</v>
      </c>
      <c r="G938" s="15" t="s">
        <v>3948</v>
      </c>
      <c r="H938" s="59">
        <v>528000</v>
      </c>
      <c r="I938" s="16" t="str">
        <f>TEXT(E938,"yyyy-mm-ddThh:MM:ss")</f>
        <v>2020-07-17T13:07:00</v>
      </c>
      <c r="J938" s="55" t="str">
        <f>TEXT(F938,"yyyy-mm-ddThh:MM:ss")</f>
        <v>2021-05-17T00:00:00</v>
      </c>
      <c r="K938" s="66">
        <f t="shared" si="14"/>
        <v>528000</v>
      </c>
      <c r="L938" s="20" t="s">
        <v>3939</v>
      </c>
      <c r="M938" s="12">
        <v>44029.629861111112</v>
      </c>
      <c r="N938" s="64" t="s">
        <v>2876</v>
      </c>
      <c r="O938" s="30" t="s">
        <v>2935</v>
      </c>
      <c r="P938" s="30">
        <f>H938*80%</f>
        <v>422400</v>
      </c>
      <c r="Q938" t="s">
        <v>2981</v>
      </c>
      <c r="R938" t="s">
        <v>2982</v>
      </c>
      <c r="S938">
        <v>5</v>
      </c>
      <c r="T938">
        <v>3</v>
      </c>
      <c r="U938">
        <v>2</v>
      </c>
      <c r="V938">
        <v>1</v>
      </c>
      <c r="W938">
        <v>0.5</v>
      </c>
      <c r="X938">
        <v>300000000</v>
      </c>
      <c r="Y938">
        <v>50000</v>
      </c>
      <c r="Z938">
        <v>500000</v>
      </c>
      <c r="AA938">
        <v>20000000</v>
      </c>
      <c r="AB938">
        <v>25</v>
      </c>
      <c r="AC938">
        <v>80</v>
      </c>
      <c r="AD938">
        <v>6</v>
      </c>
      <c r="AE938">
        <v>0.2</v>
      </c>
      <c r="AF938">
        <v>0.5</v>
      </c>
      <c r="AG938">
        <v>2</v>
      </c>
      <c r="AH938">
        <v>1</v>
      </c>
      <c r="AI938">
        <v>0.5</v>
      </c>
      <c r="AJ938">
        <v>0.5</v>
      </c>
      <c r="AK938">
        <v>0.5</v>
      </c>
      <c r="AL938">
        <v>6</v>
      </c>
      <c r="AM938">
        <v>4.5</v>
      </c>
      <c r="AN938">
        <v>1.5</v>
      </c>
      <c r="AO938" t="s">
        <v>2983</v>
      </c>
      <c r="AP938" t="s">
        <v>2984</v>
      </c>
      <c r="AQ938" t="s">
        <v>3645</v>
      </c>
      <c r="AR938" t="s">
        <v>2986</v>
      </c>
      <c r="AS938" t="s">
        <v>2987</v>
      </c>
      <c r="AT938" t="s">
        <v>2988</v>
      </c>
      <c r="AU938">
        <v>70</v>
      </c>
      <c r="AV938">
        <v>80</v>
      </c>
      <c r="AW938">
        <v>20000000</v>
      </c>
      <c r="AX938">
        <v>3</v>
      </c>
      <c r="AY938">
        <v>1</v>
      </c>
      <c r="AZ938">
        <v>0.5</v>
      </c>
      <c r="BA938">
        <v>0.3</v>
      </c>
      <c r="BB938">
        <v>0.2</v>
      </c>
      <c r="BC938">
        <v>300000000</v>
      </c>
      <c r="BD938">
        <v>0.2</v>
      </c>
      <c r="BE938">
        <v>0.5</v>
      </c>
      <c r="BF938">
        <v>0.2</v>
      </c>
      <c r="BG938">
        <v>0.5</v>
      </c>
    </row>
    <row r="939" spans="1:59" ht="24.75" thickBot="1" x14ac:dyDescent="0.3">
      <c r="A939" s="10" t="s">
        <v>71</v>
      </c>
      <c r="B939" s="11" t="s">
        <v>1800</v>
      </c>
      <c r="C939" s="10" t="s">
        <v>72</v>
      </c>
      <c r="D939" s="10" t="s">
        <v>72</v>
      </c>
      <c r="E939" s="33">
        <v>44030.546527777777</v>
      </c>
      <c r="F939" s="56">
        <f>EDATE(E939, 10)</f>
        <v>44334</v>
      </c>
      <c r="G939" s="15" t="s">
        <v>3948</v>
      </c>
      <c r="H939" s="59">
        <v>529000</v>
      </c>
      <c r="I939" s="16" t="str">
        <f>TEXT(E939,"yyyy-mm-ddThh:MM:ss")</f>
        <v>2020-07-18T13:07:00</v>
      </c>
      <c r="J939" s="55" t="str">
        <f>TEXT(F939,"yyyy-mm-ddThh:MM:ss")</f>
        <v>2021-05-18T00:00:00</v>
      </c>
      <c r="K939" s="66">
        <f t="shared" si="14"/>
        <v>529000</v>
      </c>
      <c r="L939" s="20" t="s">
        <v>3939</v>
      </c>
      <c r="M939" s="12">
        <v>44030.629861111112</v>
      </c>
      <c r="N939" s="64" t="s">
        <v>2876</v>
      </c>
      <c r="O939" s="30" t="s">
        <v>2935</v>
      </c>
      <c r="P939" s="30">
        <f>H939*80%</f>
        <v>423200</v>
      </c>
      <c r="Q939" t="s">
        <v>2981</v>
      </c>
      <c r="R939" t="s">
        <v>2982</v>
      </c>
      <c r="S939">
        <v>5</v>
      </c>
      <c r="T939">
        <v>3</v>
      </c>
      <c r="U939">
        <v>2</v>
      </c>
      <c r="V939">
        <v>1</v>
      </c>
      <c r="W939">
        <v>0.5</v>
      </c>
      <c r="X939">
        <v>300000000</v>
      </c>
      <c r="Y939">
        <v>50000</v>
      </c>
      <c r="Z939">
        <v>500000</v>
      </c>
      <c r="AA939">
        <v>20000000</v>
      </c>
      <c r="AB939">
        <v>25</v>
      </c>
      <c r="AC939">
        <v>80</v>
      </c>
      <c r="AD939">
        <v>6</v>
      </c>
      <c r="AE939">
        <v>0.2</v>
      </c>
      <c r="AF939">
        <v>0.5</v>
      </c>
      <c r="AG939">
        <v>2</v>
      </c>
      <c r="AH939">
        <v>1</v>
      </c>
      <c r="AI939">
        <v>0.5</v>
      </c>
      <c r="AJ939">
        <v>0.5</v>
      </c>
      <c r="AK939">
        <v>0.5</v>
      </c>
      <c r="AL939">
        <v>6</v>
      </c>
      <c r="AM939">
        <v>4.5</v>
      </c>
      <c r="AN939">
        <v>1.5</v>
      </c>
      <c r="AO939" t="s">
        <v>2983</v>
      </c>
      <c r="AP939" t="s">
        <v>2984</v>
      </c>
      <c r="AQ939" t="s">
        <v>3643</v>
      </c>
      <c r="AR939" t="s">
        <v>2986</v>
      </c>
      <c r="AS939" t="s">
        <v>2987</v>
      </c>
      <c r="AT939" t="s">
        <v>2988</v>
      </c>
      <c r="AU939">
        <v>70</v>
      </c>
      <c r="AV939">
        <v>80</v>
      </c>
      <c r="AW939">
        <v>20000000</v>
      </c>
      <c r="AX939">
        <v>3</v>
      </c>
      <c r="AY939">
        <v>1</v>
      </c>
      <c r="AZ939">
        <v>0.5</v>
      </c>
      <c r="BA939">
        <v>0.3</v>
      </c>
      <c r="BB939">
        <v>0.2</v>
      </c>
      <c r="BC939">
        <v>300000000</v>
      </c>
      <c r="BD939">
        <v>0.2</v>
      </c>
      <c r="BE939">
        <v>0.5</v>
      </c>
      <c r="BF939">
        <v>0.2</v>
      </c>
      <c r="BG939">
        <v>0.5</v>
      </c>
    </row>
    <row r="940" spans="1:59" ht="24.75" thickBot="1" x14ac:dyDescent="0.3">
      <c r="A940" s="10" t="s">
        <v>67</v>
      </c>
      <c r="B940" s="11" t="s">
        <v>1800</v>
      </c>
      <c r="C940" s="10" t="s">
        <v>68</v>
      </c>
      <c r="D940" s="10" t="s">
        <v>68</v>
      </c>
      <c r="E940" s="33">
        <v>44030.629861111112</v>
      </c>
      <c r="F940" s="56">
        <f>EDATE(E940, 10)</f>
        <v>44334</v>
      </c>
      <c r="G940" s="15" t="s">
        <v>3948</v>
      </c>
      <c r="H940" s="59">
        <v>531000</v>
      </c>
      <c r="I940" s="16" t="str">
        <f>TEXT(E940,"yyyy-mm-ddThh:MM:ss")</f>
        <v>2020-07-18T15:07:00</v>
      </c>
      <c r="J940" s="55" t="str">
        <f>TEXT(F940,"yyyy-mm-ddThh:MM:ss")</f>
        <v>2021-05-18T00:00:00</v>
      </c>
      <c r="K940" s="66">
        <f t="shared" si="14"/>
        <v>531000</v>
      </c>
      <c r="L940" s="20" t="s">
        <v>3939</v>
      </c>
      <c r="M940" s="12">
        <v>44030.629861111112</v>
      </c>
      <c r="N940" s="64" t="s">
        <v>2876</v>
      </c>
      <c r="O940" s="30" t="s">
        <v>2935</v>
      </c>
      <c r="P940" s="30">
        <f>H940*80%</f>
        <v>424800</v>
      </c>
      <c r="Q940" t="s">
        <v>2981</v>
      </c>
      <c r="R940" t="s">
        <v>2982</v>
      </c>
      <c r="S940">
        <v>5</v>
      </c>
      <c r="T940">
        <v>3</v>
      </c>
      <c r="U940">
        <v>2</v>
      </c>
      <c r="V940">
        <v>1</v>
      </c>
      <c r="W940">
        <v>0.5</v>
      </c>
      <c r="X940">
        <v>300000000</v>
      </c>
      <c r="Y940">
        <v>50000</v>
      </c>
      <c r="Z940">
        <v>500000</v>
      </c>
      <c r="AA940">
        <v>20000000</v>
      </c>
      <c r="AB940">
        <v>25</v>
      </c>
      <c r="AC940">
        <v>80</v>
      </c>
      <c r="AD940">
        <v>6</v>
      </c>
      <c r="AE940">
        <v>0.2</v>
      </c>
      <c r="AF940">
        <v>0.5</v>
      </c>
      <c r="AG940">
        <v>2</v>
      </c>
      <c r="AH940">
        <v>1</v>
      </c>
      <c r="AI940">
        <v>0.5</v>
      </c>
      <c r="AJ940">
        <v>0.5</v>
      </c>
      <c r="AK940">
        <v>0.5</v>
      </c>
      <c r="AL940">
        <v>6</v>
      </c>
      <c r="AM940">
        <v>4.5</v>
      </c>
      <c r="AN940">
        <v>1.5</v>
      </c>
      <c r="AO940" t="s">
        <v>2983</v>
      </c>
      <c r="AP940" t="s">
        <v>2984</v>
      </c>
      <c r="AQ940" t="s">
        <v>3633</v>
      </c>
      <c r="AR940" t="s">
        <v>2986</v>
      </c>
      <c r="AS940" t="s">
        <v>2987</v>
      </c>
      <c r="AT940" t="s">
        <v>2988</v>
      </c>
      <c r="AU940">
        <v>70</v>
      </c>
      <c r="AV940">
        <v>80</v>
      </c>
      <c r="AW940">
        <v>20000000</v>
      </c>
      <c r="AX940">
        <v>3</v>
      </c>
      <c r="AY940">
        <v>1</v>
      </c>
      <c r="AZ940">
        <v>0.5</v>
      </c>
      <c r="BA940">
        <v>0.3</v>
      </c>
      <c r="BB940">
        <v>0.2</v>
      </c>
      <c r="BC940">
        <v>300000000</v>
      </c>
      <c r="BD940">
        <v>0.2</v>
      </c>
      <c r="BE940">
        <v>0.5</v>
      </c>
      <c r="BF940">
        <v>0.2</v>
      </c>
      <c r="BG940">
        <v>0.5</v>
      </c>
    </row>
    <row r="941" spans="1:59" ht="24.75" thickBot="1" x14ac:dyDescent="0.3">
      <c r="A941" s="10" t="s">
        <v>64</v>
      </c>
      <c r="B941" s="11" t="s">
        <v>1800</v>
      </c>
      <c r="C941" s="10" t="s">
        <v>65</v>
      </c>
      <c r="D941" s="10" t="s">
        <v>65</v>
      </c>
      <c r="E941" s="33">
        <v>44031.338194444441</v>
      </c>
      <c r="F941" s="56">
        <f>EDATE(E941, 10)</f>
        <v>44335</v>
      </c>
      <c r="G941" s="15" t="s">
        <v>3948</v>
      </c>
      <c r="H941" s="59">
        <v>694000</v>
      </c>
      <c r="I941" s="16" t="str">
        <f>TEXT(E941,"yyyy-mm-ddThh:MM:ss")</f>
        <v>2020-07-19T08:07:00</v>
      </c>
      <c r="J941" s="55" t="str">
        <f>TEXT(F941,"yyyy-mm-ddThh:MM:ss")</f>
        <v>2021-05-19T00:00:00</v>
      </c>
      <c r="K941" s="66">
        <f t="shared" si="14"/>
        <v>694000</v>
      </c>
      <c r="L941" s="20" t="s">
        <v>3939</v>
      </c>
      <c r="M941" s="12">
        <v>44032.713194444441</v>
      </c>
      <c r="N941" s="64" t="s">
        <v>2876</v>
      </c>
      <c r="O941" s="30" t="s">
        <v>2935</v>
      </c>
      <c r="P941" s="30">
        <f>H941*80%</f>
        <v>555200</v>
      </c>
      <c r="Q941" t="s">
        <v>2981</v>
      </c>
      <c r="R941" t="s">
        <v>2982</v>
      </c>
      <c r="S941">
        <v>5</v>
      </c>
      <c r="T941">
        <v>3</v>
      </c>
      <c r="U941">
        <v>2</v>
      </c>
      <c r="V941">
        <v>1</v>
      </c>
      <c r="W941">
        <v>0.5</v>
      </c>
      <c r="X941">
        <v>300000000</v>
      </c>
      <c r="Y941">
        <v>50000</v>
      </c>
      <c r="Z941">
        <v>500000</v>
      </c>
      <c r="AA941">
        <v>20000000</v>
      </c>
      <c r="AB941">
        <v>25</v>
      </c>
      <c r="AC941">
        <v>80</v>
      </c>
      <c r="AD941">
        <v>6</v>
      </c>
      <c r="AE941">
        <v>0.2</v>
      </c>
      <c r="AF941">
        <v>0.5</v>
      </c>
      <c r="AG941">
        <v>2</v>
      </c>
      <c r="AH941">
        <v>1</v>
      </c>
      <c r="AI941">
        <v>0.5</v>
      </c>
      <c r="AJ941">
        <v>0.5</v>
      </c>
      <c r="AK941">
        <v>0.5</v>
      </c>
      <c r="AL941">
        <v>6</v>
      </c>
      <c r="AM941">
        <v>4.5</v>
      </c>
      <c r="AN941">
        <v>1.5</v>
      </c>
      <c r="AO941" t="s">
        <v>2983</v>
      </c>
      <c r="AP941" t="s">
        <v>2984</v>
      </c>
      <c r="AQ941" t="s">
        <v>3482</v>
      </c>
      <c r="AR941" t="s">
        <v>2986</v>
      </c>
      <c r="AS941" t="s">
        <v>2987</v>
      </c>
      <c r="AT941" t="s">
        <v>2988</v>
      </c>
      <c r="AU941">
        <v>70</v>
      </c>
      <c r="AV941">
        <v>80</v>
      </c>
      <c r="AW941">
        <v>20000000</v>
      </c>
      <c r="AX941">
        <v>3</v>
      </c>
      <c r="AY941">
        <v>1</v>
      </c>
      <c r="AZ941">
        <v>0.5</v>
      </c>
      <c r="BA941">
        <v>0.3</v>
      </c>
      <c r="BB941">
        <v>0.2</v>
      </c>
      <c r="BC941">
        <v>300000000</v>
      </c>
      <c r="BD941">
        <v>0.2</v>
      </c>
      <c r="BE941">
        <v>0.5</v>
      </c>
      <c r="BF941">
        <v>0.2</v>
      </c>
      <c r="BG941">
        <v>0.5</v>
      </c>
    </row>
    <row r="942" spans="1:59" ht="24.75" thickBot="1" x14ac:dyDescent="0.3">
      <c r="A942" s="10" t="s">
        <v>61</v>
      </c>
      <c r="B942" s="11" t="s">
        <v>1800</v>
      </c>
      <c r="C942" s="10" t="s">
        <v>62</v>
      </c>
      <c r="D942" s="10" t="s">
        <v>62</v>
      </c>
      <c r="E942" s="33">
        <v>44031.421527777777</v>
      </c>
      <c r="F942" s="56">
        <f>EDATE(E942, 10)</f>
        <v>44335</v>
      </c>
      <c r="G942" s="15" t="s">
        <v>3948</v>
      </c>
      <c r="H942" s="59">
        <v>555000</v>
      </c>
      <c r="I942" s="16" t="str">
        <f>TEXT(E942,"yyyy-mm-ddThh:MM:ss")</f>
        <v>2020-07-19T10:07:00</v>
      </c>
      <c r="J942" s="55" t="str">
        <f>TEXT(F942,"yyyy-mm-ddThh:MM:ss")</f>
        <v>2021-05-19T00:00:00</v>
      </c>
      <c r="K942" s="66">
        <f t="shared" si="14"/>
        <v>555000</v>
      </c>
      <c r="L942" s="20" t="s">
        <v>3939</v>
      </c>
      <c r="M942" s="12">
        <v>44031.796527777777</v>
      </c>
      <c r="N942" s="64" t="s">
        <v>2876</v>
      </c>
      <c r="O942" s="30" t="s">
        <v>2935</v>
      </c>
      <c r="P942" s="30">
        <f>H942*80%</f>
        <v>444000</v>
      </c>
      <c r="Q942" t="s">
        <v>2981</v>
      </c>
      <c r="R942" t="s">
        <v>2982</v>
      </c>
      <c r="S942">
        <v>5</v>
      </c>
      <c r="T942">
        <v>3</v>
      </c>
      <c r="U942">
        <v>2</v>
      </c>
      <c r="V942">
        <v>1</v>
      </c>
      <c r="W942">
        <v>0.5</v>
      </c>
      <c r="X942">
        <v>300000000</v>
      </c>
      <c r="Y942">
        <v>50000</v>
      </c>
      <c r="Z942">
        <v>500000</v>
      </c>
      <c r="AA942">
        <v>20000000</v>
      </c>
      <c r="AB942">
        <v>25</v>
      </c>
      <c r="AC942">
        <v>80</v>
      </c>
      <c r="AD942">
        <v>6</v>
      </c>
      <c r="AE942">
        <v>0.2</v>
      </c>
      <c r="AF942">
        <v>0.5</v>
      </c>
      <c r="AG942">
        <v>2</v>
      </c>
      <c r="AH942">
        <v>1</v>
      </c>
      <c r="AI942">
        <v>0.5</v>
      </c>
      <c r="AJ942">
        <v>0.5</v>
      </c>
      <c r="AK942">
        <v>0.5</v>
      </c>
      <c r="AL942">
        <v>6</v>
      </c>
      <c r="AM942">
        <v>4.5</v>
      </c>
      <c r="AN942">
        <v>1.5</v>
      </c>
      <c r="AO942" t="s">
        <v>2983</v>
      </c>
      <c r="AP942" t="s">
        <v>2984</v>
      </c>
      <c r="AQ942" t="s">
        <v>3582</v>
      </c>
      <c r="AR942" t="s">
        <v>2986</v>
      </c>
      <c r="AS942" t="s">
        <v>2987</v>
      </c>
      <c r="AT942" t="s">
        <v>2988</v>
      </c>
      <c r="AU942">
        <v>70</v>
      </c>
      <c r="AV942">
        <v>80</v>
      </c>
      <c r="AW942">
        <v>20000000</v>
      </c>
      <c r="AX942">
        <v>3</v>
      </c>
      <c r="AY942">
        <v>1</v>
      </c>
      <c r="AZ942">
        <v>0.5</v>
      </c>
      <c r="BA942">
        <v>0.3</v>
      </c>
      <c r="BB942">
        <v>0.2</v>
      </c>
      <c r="BC942">
        <v>300000000</v>
      </c>
      <c r="BD942">
        <v>0.2</v>
      </c>
      <c r="BE942">
        <v>0.5</v>
      </c>
      <c r="BF942">
        <v>0.2</v>
      </c>
      <c r="BG942">
        <v>0.5</v>
      </c>
    </row>
    <row r="943" spans="1:59" ht="24.75" thickBot="1" x14ac:dyDescent="0.3">
      <c r="A943" s="10" t="s">
        <v>60</v>
      </c>
      <c r="B943" s="11" t="s">
        <v>1800</v>
      </c>
      <c r="C943" s="10" t="s">
        <v>39</v>
      </c>
      <c r="D943" s="10" t="s">
        <v>39</v>
      </c>
      <c r="E943" s="33">
        <v>44031.421527777777</v>
      </c>
      <c r="F943" s="56">
        <f>EDATE(E943, 10)</f>
        <v>44335</v>
      </c>
      <c r="G943" s="15" t="s">
        <v>3948</v>
      </c>
      <c r="H943" s="59">
        <v>406000</v>
      </c>
      <c r="I943" s="16" t="str">
        <f>TEXT(E943,"yyyy-mm-ddThh:MM:ss")</f>
        <v>2020-07-19T10:07:00</v>
      </c>
      <c r="J943" s="55" t="str">
        <f>TEXT(F943,"yyyy-mm-ddThh:MM:ss")</f>
        <v>2021-05-19T00:00:00</v>
      </c>
      <c r="K943" s="66">
        <f t="shared" si="14"/>
        <v>406000</v>
      </c>
      <c r="L943" s="20" t="s">
        <v>3939</v>
      </c>
      <c r="M943" s="12">
        <v>44031.796527777777</v>
      </c>
      <c r="N943" s="64" t="s">
        <v>2876</v>
      </c>
      <c r="O943" s="30" t="s">
        <v>2935</v>
      </c>
      <c r="P943" s="30">
        <f>H943*80%</f>
        <v>324800</v>
      </c>
      <c r="Q943" t="s">
        <v>2981</v>
      </c>
      <c r="R943" t="s">
        <v>2982</v>
      </c>
      <c r="S943">
        <v>5</v>
      </c>
      <c r="T943">
        <v>3</v>
      </c>
      <c r="U943">
        <v>2</v>
      </c>
      <c r="V943">
        <v>1</v>
      </c>
      <c r="W943">
        <v>0.5</v>
      </c>
      <c r="X943">
        <v>300000000</v>
      </c>
      <c r="Y943">
        <v>50000</v>
      </c>
      <c r="Z943">
        <v>500000</v>
      </c>
      <c r="AA943">
        <v>20000000</v>
      </c>
      <c r="AB943">
        <v>25</v>
      </c>
      <c r="AC943">
        <v>80</v>
      </c>
      <c r="AD943">
        <v>6</v>
      </c>
      <c r="AE943">
        <v>0.2</v>
      </c>
      <c r="AF943">
        <v>0.5</v>
      </c>
      <c r="AG943">
        <v>2</v>
      </c>
      <c r="AH943">
        <v>1</v>
      </c>
      <c r="AI943">
        <v>0.5</v>
      </c>
      <c r="AJ943">
        <v>0.5</v>
      </c>
      <c r="AK943">
        <v>0.5</v>
      </c>
      <c r="AL943">
        <v>6</v>
      </c>
      <c r="AM943">
        <v>4.5</v>
      </c>
      <c r="AN943">
        <v>1.5</v>
      </c>
      <c r="AO943" t="s">
        <v>2983</v>
      </c>
      <c r="AP943" t="s">
        <v>2984</v>
      </c>
      <c r="AQ943" t="s">
        <v>3910</v>
      </c>
      <c r="AR943" t="s">
        <v>2986</v>
      </c>
      <c r="AS943" t="s">
        <v>2987</v>
      </c>
      <c r="AT943" t="s">
        <v>2988</v>
      </c>
      <c r="AU943">
        <v>70</v>
      </c>
      <c r="AV943">
        <v>80</v>
      </c>
      <c r="AW943">
        <v>20000000</v>
      </c>
      <c r="AX943">
        <v>3</v>
      </c>
      <c r="AY943">
        <v>1</v>
      </c>
      <c r="AZ943">
        <v>0.5</v>
      </c>
      <c r="BA943">
        <v>0.3</v>
      </c>
      <c r="BB943">
        <v>0.2</v>
      </c>
      <c r="BC943">
        <v>300000000</v>
      </c>
      <c r="BD943">
        <v>0.2</v>
      </c>
      <c r="BE943">
        <v>0.5</v>
      </c>
      <c r="BF943">
        <v>0.2</v>
      </c>
      <c r="BG943">
        <v>0.5</v>
      </c>
    </row>
    <row r="944" spans="1:59" ht="24.75" thickBot="1" x14ac:dyDescent="0.3">
      <c r="A944" s="10" t="s">
        <v>57</v>
      </c>
      <c r="B944" s="11" t="s">
        <v>1800</v>
      </c>
      <c r="C944" s="10" t="s">
        <v>58</v>
      </c>
      <c r="D944" s="10" t="s">
        <v>58</v>
      </c>
      <c r="E944" s="33">
        <v>44031.671527777777</v>
      </c>
      <c r="F944" s="56">
        <f>EDATE(E944, 10)</f>
        <v>44335</v>
      </c>
      <c r="G944" s="15" t="s">
        <v>3948</v>
      </c>
      <c r="H944" s="59">
        <v>745000</v>
      </c>
      <c r="I944" s="16" t="str">
        <f>TEXT(E944,"yyyy-mm-ddThh:MM:ss")</f>
        <v>2020-07-19T16:07:00</v>
      </c>
      <c r="J944" s="55" t="str">
        <f>TEXT(F944,"yyyy-mm-ddThh:MM:ss")</f>
        <v>2021-05-19T00:00:00</v>
      </c>
      <c r="K944" s="66">
        <f t="shared" si="14"/>
        <v>745000</v>
      </c>
      <c r="L944" s="20" t="s">
        <v>3939</v>
      </c>
      <c r="M944" s="12">
        <v>44031.796527777777</v>
      </c>
      <c r="N944" s="64" t="s">
        <v>2876</v>
      </c>
      <c r="O944" s="30" t="s">
        <v>2935</v>
      </c>
      <c r="P944" s="30">
        <f>H944*80%</f>
        <v>596000</v>
      </c>
      <c r="Q944" t="s">
        <v>2981</v>
      </c>
      <c r="R944" t="s">
        <v>2982</v>
      </c>
      <c r="S944">
        <v>5</v>
      </c>
      <c r="T944">
        <v>3</v>
      </c>
      <c r="U944">
        <v>2</v>
      </c>
      <c r="V944">
        <v>1</v>
      </c>
      <c r="W944">
        <v>0.5</v>
      </c>
      <c r="X944">
        <v>300000000</v>
      </c>
      <c r="Y944">
        <v>50000</v>
      </c>
      <c r="Z944">
        <v>500000</v>
      </c>
      <c r="AA944">
        <v>20000000</v>
      </c>
      <c r="AB944">
        <v>25</v>
      </c>
      <c r="AC944">
        <v>80</v>
      </c>
      <c r="AD944">
        <v>6</v>
      </c>
      <c r="AE944">
        <v>0.2</v>
      </c>
      <c r="AF944">
        <v>0.5</v>
      </c>
      <c r="AG944">
        <v>2</v>
      </c>
      <c r="AH944">
        <v>1</v>
      </c>
      <c r="AI944">
        <v>0.5</v>
      </c>
      <c r="AJ944">
        <v>0.5</v>
      </c>
      <c r="AK944">
        <v>0.5</v>
      </c>
      <c r="AL944">
        <v>6</v>
      </c>
      <c r="AM944">
        <v>4.5</v>
      </c>
      <c r="AN944">
        <v>1.5</v>
      </c>
      <c r="AO944" t="s">
        <v>2983</v>
      </c>
      <c r="AP944" t="s">
        <v>2984</v>
      </c>
      <c r="AQ944" t="s">
        <v>3464</v>
      </c>
      <c r="AR944" t="s">
        <v>2986</v>
      </c>
      <c r="AS944" t="s">
        <v>2987</v>
      </c>
      <c r="AT944" t="s">
        <v>2988</v>
      </c>
      <c r="AU944">
        <v>70</v>
      </c>
      <c r="AV944">
        <v>80</v>
      </c>
      <c r="AW944">
        <v>20000000</v>
      </c>
      <c r="AX944">
        <v>3</v>
      </c>
      <c r="AY944">
        <v>1</v>
      </c>
      <c r="AZ944">
        <v>0.5</v>
      </c>
      <c r="BA944">
        <v>0.3</v>
      </c>
      <c r="BB944">
        <v>0.2</v>
      </c>
      <c r="BC944">
        <v>300000000</v>
      </c>
      <c r="BD944">
        <v>0.2</v>
      </c>
      <c r="BE944">
        <v>0.5</v>
      </c>
      <c r="BF944">
        <v>0.2</v>
      </c>
      <c r="BG944">
        <v>0.5</v>
      </c>
    </row>
    <row r="945" spans="1:59" ht="24.75" thickBot="1" x14ac:dyDescent="0.3">
      <c r="A945" s="10" t="s">
        <v>55</v>
      </c>
      <c r="B945" s="11" t="s">
        <v>1800</v>
      </c>
      <c r="C945" s="10" t="s">
        <v>56</v>
      </c>
      <c r="D945" s="10" t="s">
        <v>56</v>
      </c>
      <c r="E945" s="33">
        <v>44031.713194444441</v>
      </c>
      <c r="F945" s="56">
        <f>EDATE(E945, 10)</f>
        <v>44335</v>
      </c>
      <c r="G945" s="15" t="s">
        <v>3948</v>
      </c>
      <c r="H945" s="59">
        <v>600000</v>
      </c>
      <c r="I945" s="16" t="str">
        <f>TEXT(E945,"yyyy-mm-ddThh:MM:ss")</f>
        <v>2020-07-19T17:07:00</v>
      </c>
      <c r="J945" s="55" t="str">
        <f>TEXT(F945,"yyyy-mm-ddThh:MM:ss")</f>
        <v>2021-05-19T00:00:00</v>
      </c>
      <c r="K945" s="66">
        <f t="shared" si="14"/>
        <v>600000</v>
      </c>
      <c r="L945" s="20" t="s">
        <v>3939</v>
      </c>
      <c r="M945" s="12">
        <v>44031.796527777777</v>
      </c>
      <c r="N945" s="64" t="s">
        <v>2876</v>
      </c>
      <c r="O945" s="30" t="s">
        <v>2935</v>
      </c>
      <c r="P945" s="30">
        <f>H945*80%</f>
        <v>480000</v>
      </c>
      <c r="Q945" t="s">
        <v>2981</v>
      </c>
      <c r="R945" t="s">
        <v>2982</v>
      </c>
      <c r="S945">
        <v>5</v>
      </c>
      <c r="T945">
        <v>3</v>
      </c>
      <c r="U945">
        <v>2</v>
      </c>
      <c r="V945">
        <v>1</v>
      </c>
      <c r="W945">
        <v>0.5</v>
      </c>
      <c r="X945">
        <v>300000000</v>
      </c>
      <c r="Y945">
        <v>50000</v>
      </c>
      <c r="Z945">
        <v>500000</v>
      </c>
      <c r="AA945">
        <v>20000000</v>
      </c>
      <c r="AB945">
        <v>25</v>
      </c>
      <c r="AC945">
        <v>80</v>
      </c>
      <c r="AD945">
        <v>6</v>
      </c>
      <c r="AE945">
        <v>0.2</v>
      </c>
      <c r="AF945">
        <v>0.5</v>
      </c>
      <c r="AG945">
        <v>2</v>
      </c>
      <c r="AH945">
        <v>1</v>
      </c>
      <c r="AI945">
        <v>0.5</v>
      </c>
      <c r="AJ945">
        <v>0.5</v>
      </c>
      <c r="AK945">
        <v>0.5</v>
      </c>
      <c r="AL945">
        <v>6</v>
      </c>
      <c r="AM945">
        <v>4.5</v>
      </c>
      <c r="AN945">
        <v>1.5</v>
      </c>
      <c r="AO945" t="s">
        <v>2983</v>
      </c>
      <c r="AP945" t="s">
        <v>2984</v>
      </c>
      <c r="AQ945" t="s">
        <v>3535</v>
      </c>
      <c r="AR945" t="s">
        <v>2986</v>
      </c>
      <c r="AS945" t="s">
        <v>2987</v>
      </c>
      <c r="AT945" t="s">
        <v>2988</v>
      </c>
      <c r="AU945">
        <v>70</v>
      </c>
      <c r="AV945">
        <v>80</v>
      </c>
      <c r="AW945">
        <v>20000000</v>
      </c>
      <c r="AX945">
        <v>3</v>
      </c>
      <c r="AY945">
        <v>1</v>
      </c>
      <c r="AZ945">
        <v>0.5</v>
      </c>
      <c r="BA945">
        <v>0.3</v>
      </c>
      <c r="BB945">
        <v>0.2</v>
      </c>
      <c r="BC945">
        <v>300000000</v>
      </c>
      <c r="BD945">
        <v>0.2</v>
      </c>
      <c r="BE945">
        <v>0.5</v>
      </c>
      <c r="BF945">
        <v>0.2</v>
      </c>
      <c r="BG945">
        <v>0.5</v>
      </c>
    </row>
    <row r="946" spans="1:59" ht="24.75" thickBot="1" x14ac:dyDescent="0.3">
      <c r="A946" s="10" t="s">
        <v>50</v>
      </c>
      <c r="B946" s="11" t="s">
        <v>1800</v>
      </c>
      <c r="C946" s="10" t="s">
        <v>51</v>
      </c>
      <c r="D946" s="10" t="s">
        <v>51</v>
      </c>
      <c r="E946" s="33">
        <v>44032.338194444441</v>
      </c>
      <c r="F946" s="56">
        <f>EDATE(E946, 10)</f>
        <v>44336</v>
      </c>
      <c r="G946" s="15" t="s">
        <v>3948</v>
      </c>
      <c r="H946" s="59">
        <v>500000</v>
      </c>
      <c r="I946" s="16" t="str">
        <f>TEXT(E946,"yyyy-mm-ddThh:MM:ss")</f>
        <v>2020-07-20T08:07:00</v>
      </c>
      <c r="J946" s="55" t="str">
        <f>TEXT(F946,"yyyy-mm-ddThh:MM:ss")</f>
        <v>2021-05-20T00:00:00</v>
      </c>
      <c r="K946" s="66">
        <f t="shared" si="14"/>
        <v>500000</v>
      </c>
      <c r="L946" s="20" t="s">
        <v>3939</v>
      </c>
      <c r="M946" s="12">
        <v>44032.421527777777</v>
      </c>
      <c r="N946" s="64" t="s">
        <v>2876</v>
      </c>
      <c r="O946" s="30" t="s">
        <v>2935</v>
      </c>
      <c r="P946" s="30">
        <f>H946*80%</f>
        <v>400000</v>
      </c>
      <c r="Q946" t="s">
        <v>2981</v>
      </c>
      <c r="R946" t="s">
        <v>2982</v>
      </c>
      <c r="S946">
        <v>5</v>
      </c>
      <c r="T946">
        <v>3</v>
      </c>
      <c r="U946">
        <v>2</v>
      </c>
      <c r="V946">
        <v>1</v>
      </c>
      <c r="W946">
        <v>0.5</v>
      </c>
      <c r="X946">
        <v>300000000</v>
      </c>
      <c r="Y946">
        <v>50000</v>
      </c>
      <c r="Z946">
        <v>500000</v>
      </c>
      <c r="AA946">
        <v>20000000</v>
      </c>
      <c r="AB946">
        <v>25</v>
      </c>
      <c r="AC946">
        <v>80</v>
      </c>
      <c r="AD946">
        <v>6</v>
      </c>
      <c r="AE946">
        <v>0.2</v>
      </c>
      <c r="AF946">
        <v>0.5</v>
      </c>
      <c r="AG946">
        <v>2</v>
      </c>
      <c r="AH946">
        <v>1</v>
      </c>
      <c r="AI946">
        <v>0.5</v>
      </c>
      <c r="AJ946">
        <v>0.5</v>
      </c>
      <c r="AK946">
        <v>0.5</v>
      </c>
      <c r="AL946">
        <v>6</v>
      </c>
      <c r="AM946">
        <v>4.5</v>
      </c>
      <c r="AN946">
        <v>1.5</v>
      </c>
      <c r="AO946" t="s">
        <v>2983</v>
      </c>
      <c r="AP946" t="s">
        <v>2984</v>
      </c>
      <c r="AQ946" t="s">
        <v>3734</v>
      </c>
      <c r="AR946" t="s">
        <v>2986</v>
      </c>
      <c r="AS946" t="s">
        <v>2987</v>
      </c>
      <c r="AT946" t="s">
        <v>2988</v>
      </c>
      <c r="AU946">
        <v>70</v>
      </c>
      <c r="AV946">
        <v>80</v>
      </c>
      <c r="AW946">
        <v>20000000</v>
      </c>
      <c r="AX946">
        <v>3</v>
      </c>
      <c r="AY946">
        <v>1</v>
      </c>
      <c r="AZ946">
        <v>0.5</v>
      </c>
      <c r="BA946">
        <v>0.3</v>
      </c>
      <c r="BB946">
        <v>0.2</v>
      </c>
      <c r="BC946">
        <v>300000000</v>
      </c>
      <c r="BD946">
        <v>0.2</v>
      </c>
      <c r="BE946">
        <v>0.5</v>
      </c>
      <c r="BF946">
        <v>0.2</v>
      </c>
      <c r="BG946">
        <v>0.5</v>
      </c>
    </row>
    <row r="947" spans="1:59" ht="24.75" thickBot="1" x14ac:dyDescent="0.3">
      <c r="A947" s="10" t="s">
        <v>44</v>
      </c>
      <c r="B947" s="11" t="s">
        <v>1800</v>
      </c>
      <c r="C947" s="10" t="s">
        <v>45</v>
      </c>
      <c r="D947" s="10" t="s">
        <v>45</v>
      </c>
      <c r="E947" s="33">
        <v>44032.421527777777</v>
      </c>
      <c r="F947" s="56">
        <f>EDATE(E947, 10)</f>
        <v>44336</v>
      </c>
      <c r="G947" s="15" t="s">
        <v>3948</v>
      </c>
      <c r="H947" s="59">
        <v>1050000</v>
      </c>
      <c r="I947" s="16" t="str">
        <f>TEXT(E947,"yyyy-mm-ddThh:MM:ss")</f>
        <v>2020-07-20T10:07:00</v>
      </c>
      <c r="J947" s="55" t="str">
        <f>TEXT(F947,"yyyy-mm-ddThh:MM:ss")</f>
        <v>2021-05-20T00:00:00</v>
      </c>
      <c r="K947" s="66">
        <f t="shared" si="14"/>
        <v>1050000</v>
      </c>
      <c r="L947" s="20" t="s">
        <v>3939</v>
      </c>
      <c r="M947" s="12">
        <v>44032.421527777777</v>
      </c>
      <c r="N947" s="64" t="s">
        <v>2876</v>
      </c>
      <c r="O947" s="30" t="s">
        <v>2935</v>
      </c>
      <c r="P947" s="30">
        <f>H947*80%</f>
        <v>840000</v>
      </c>
      <c r="Q947" t="s">
        <v>2981</v>
      </c>
      <c r="R947" t="s">
        <v>2982</v>
      </c>
      <c r="S947">
        <v>5</v>
      </c>
      <c r="T947">
        <v>3</v>
      </c>
      <c r="U947">
        <v>2</v>
      </c>
      <c r="V947">
        <v>1</v>
      </c>
      <c r="W947">
        <v>0.5</v>
      </c>
      <c r="X947">
        <v>300000000</v>
      </c>
      <c r="Y947">
        <v>50000</v>
      </c>
      <c r="Z947">
        <v>500000</v>
      </c>
      <c r="AA947">
        <v>20000000</v>
      </c>
      <c r="AB947">
        <v>25</v>
      </c>
      <c r="AC947">
        <v>80</v>
      </c>
      <c r="AD947">
        <v>6</v>
      </c>
      <c r="AE947">
        <v>0.2</v>
      </c>
      <c r="AF947">
        <v>0.5</v>
      </c>
      <c r="AG947">
        <v>2</v>
      </c>
      <c r="AH947">
        <v>1</v>
      </c>
      <c r="AI947">
        <v>0.5</v>
      </c>
      <c r="AJ947">
        <v>0.5</v>
      </c>
      <c r="AK947">
        <v>0.5</v>
      </c>
      <c r="AL947">
        <v>6</v>
      </c>
      <c r="AM947">
        <v>4.5</v>
      </c>
      <c r="AN947">
        <v>1.5</v>
      </c>
      <c r="AO947" t="s">
        <v>2983</v>
      </c>
      <c r="AP947" t="s">
        <v>2984</v>
      </c>
      <c r="AQ947" t="s">
        <v>3358</v>
      </c>
      <c r="AR947" t="s">
        <v>2986</v>
      </c>
      <c r="AS947" t="s">
        <v>2987</v>
      </c>
      <c r="AT947" t="s">
        <v>2988</v>
      </c>
      <c r="AU947">
        <v>70</v>
      </c>
      <c r="AV947">
        <v>80</v>
      </c>
      <c r="AW947">
        <v>20000000</v>
      </c>
      <c r="AX947">
        <v>3</v>
      </c>
      <c r="AY947">
        <v>1</v>
      </c>
      <c r="AZ947">
        <v>0.5</v>
      </c>
      <c r="BA947">
        <v>0.3</v>
      </c>
      <c r="BB947">
        <v>0.2</v>
      </c>
      <c r="BC947">
        <v>300000000</v>
      </c>
      <c r="BD947">
        <v>0.2</v>
      </c>
      <c r="BE947">
        <v>0.5</v>
      </c>
      <c r="BF947">
        <v>0.2</v>
      </c>
      <c r="BG947">
        <v>0.5</v>
      </c>
    </row>
    <row r="948" spans="1:59" ht="24.75" thickBot="1" x14ac:dyDescent="0.3">
      <c r="A948" s="10" t="s">
        <v>38</v>
      </c>
      <c r="B948" s="11" t="s">
        <v>1800</v>
      </c>
      <c r="C948" s="10" t="s">
        <v>39</v>
      </c>
      <c r="D948" s="10" t="s">
        <v>39</v>
      </c>
      <c r="E948" s="33">
        <v>44032.421527777777</v>
      </c>
      <c r="F948" s="56">
        <f>EDATE(E948, 10)</f>
        <v>44336</v>
      </c>
      <c r="G948" s="15" t="s">
        <v>3948</v>
      </c>
      <c r="H948" s="59">
        <v>555000</v>
      </c>
      <c r="I948" s="16" t="str">
        <f>TEXT(E948,"yyyy-mm-ddThh:MM:ss")</f>
        <v>2020-07-20T10:07:00</v>
      </c>
      <c r="J948" s="55" t="str">
        <f>TEXT(F948,"yyyy-mm-ddThh:MM:ss")</f>
        <v>2021-05-20T00:00:00</v>
      </c>
      <c r="K948" s="66">
        <f t="shared" si="14"/>
        <v>555000</v>
      </c>
      <c r="L948" s="20" t="s">
        <v>3939</v>
      </c>
      <c r="M948" s="12">
        <v>44032.463194444441</v>
      </c>
      <c r="N948" s="64" t="s">
        <v>2876</v>
      </c>
      <c r="O948" s="30" t="s">
        <v>2935</v>
      </c>
      <c r="P948" s="30">
        <f>H948*80%</f>
        <v>444000</v>
      </c>
      <c r="Q948" t="s">
        <v>2981</v>
      </c>
      <c r="R948" t="s">
        <v>2982</v>
      </c>
      <c r="S948">
        <v>5</v>
      </c>
      <c r="T948">
        <v>3</v>
      </c>
      <c r="U948">
        <v>2</v>
      </c>
      <c r="V948">
        <v>1</v>
      </c>
      <c r="W948">
        <v>0.5</v>
      </c>
      <c r="X948">
        <v>300000000</v>
      </c>
      <c r="Y948">
        <v>50000</v>
      </c>
      <c r="Z948">
        <v>500000</v>
      </c>
      <c r="AA948">
        <v>20000000</v>
      </c>
      <c r="AB948">
        <v>25</v>
      </c>
      <c r="AC948">
        <v>80</v>
      </c>
      <c r="AD948">
        <v>6</v>
      </c>
      <c r="AE948">
        <v>0.2</v>
      </c>
      <c r="AF948">
        <v>0.5</v>
      </c>
      <c r="AG948">
        <v>2</v>
      </c>
      <c r="AH948">
        <v>1</v>
      </c>
      <c r="AI948">
        <v>0.5</v>
      </c>
      <c r="AJ948">
        <v>0.5</v>
      </c>
      <c r="AK948">
        <v>0.5</v>
      </c>
      <c r="AL948">
        <v>6</v>
      </c>
      <c r="AM948">
        <v>4.5</v>
      </c>
      <c r="AN948">
        <v>1.5</v>
      </c>
      <c r="AO948" t="s">
        <v>2983</v>
      </c>
      <c r="AP948" t="s">
        <v>2984</v>
      </c>
      <c r="AQ948" t="s">
        <v>3581</v>
      </c>
      <c r="AR948" t="s">
        <v>2986</v>
      </c>
      <c r="AS948" t="s">
        <v>2987</v>
      </c>
      <c r="AT948" t="s">
        <v>2988</v>
      </c>
      <c r="AU948">
        <v>70</v>
      </c>
      <c r="AV948">
        <v>80</v>
      </c>
      <c r="AW948">
        <v>20000000</v>
      </c>
      <c r="AX948">
        <v>3</v>
      </c>
      <c r="AY948">
        <v>1</v>
      </c>
      <c r="AZ948">
        <v>0.5</v>
      </c>
      <c r="BA948">
        <v>0.3</v>
      </c>
      <c r="BB948">
        <v>0.2</v>
      </c>
      <c r="BC948">
        <v>300000000</v>
      </c>
      <c r="BD948">
        <v>0.2</v>
      </c>
      <c r="BE948">
        <v>0.5</v>
      </c>
      <c r="BF948">
        <v>0.2</v>
      </c>
      <c r="BG948">
        <v>0.5</v>
      </c>
    </row>
    <row r="949" spans="1:59" ht="24.75" thickBot="1" x14ac:dyDescent="0.3">
      <c r="A949" s="10" t="s">
        <v>32</v>
      </c>
      <c r="B949" s="11" t="s">
        <v>1800</v>
      </c>
      <c r="C949" s="10" t="s">
        <v>33</v>
      </c>
      <c r="D949" s="10" t="s">
        <v>33</v>
      </c>
      <c r="E949" s="33">
        <v>44032.463194444441</v>
      </c>
      <c r="F949" s="56">
        <f>EDATE(E949, 10)</f>
        <v>44336</v>
      </c>
      <c r="G949" s="15" t="s">
        <v>3948</v>
      </c>
      <c r="H949" s="59">
        <v>546000</v>
      </c>
      <c r="I949" s="16" t="str">
        <f>TEXT(E949,"yyyy-mm-ddThh:MM:ss")</f>
        <v>2020-07-20T11:07:00</v>
      </c>
      <c r="J949" s="55" t="str">
        <f>TEXT(F949,"yyyy-mm-ddThh:MM:ss")</f>
        <v>2021-05-20T00:00:00</v>
      </c>
      <c r="K949" s="66">
        <f t="shared" si="14"/>
        <v>546000</v>
      </c>
      <c r="L949" s="20" t="s">
        <v>3939</v>
      </c>
      <c r="M949" s="12">
        <v>44033.588194444441</v>
      </c>
      <c r="N949" s="64" t="s">
        <v>2876</v>
      </c>
      <c r="O949" s="30" t="s">
        <v>2935</v>
      </c>
      <c r="P949" s="30">
        <f>H949*80%</f>
        <v>436800</v>
      </c>
      <c r="Q949" t="s">
        <v>2981</v>
      </c>
      <c r="R949" t="s">
        <v>2982</v>
      </c>
      <c r="S949">
        <v>5</v>
      </c>
      <c r="T949">
        <v>3</v>
      </c>
      <c r="U949">
        <v>2</v>
      </c>
      <c r="V949">
        <v>1</v>
      </c>
      <c r="W949">
        <v>0.5</v>
      </c>
      <c r="X949">
        <v>300000000</v>
      </c>
      <c r="Y949">
        <v>50000</v>
      </c>
      <c r="Z949">
        <v>500000</v>
      </c>
      <c r="AA949">
        <v>20000000</v>
      </c>
      <c r="AB949">
        <v>25</v>
      </c>
      <c r="AC949">
        <v>80</v>
      </c>
      <c r="AD949">
        <v>6</v>
      </c>
      <c r="AE949">
        <v>0.2</v>
      </c>
      <c r="AF949">
        <v>0.5</v>
      </c>
      <c r="AG949">
        <v>2</v>
      </c>
      <c r="AH949">
        <v>1</v>
      </c>
      <c r="AI949">
        <v>0.5</v>
      </c>
      <c r="AJ949">
        <v>0.5</v>
      </c>
      <c r="AK949">
        <v>0.5</v>
      </c>
      <c r="AL949">
        <v>6</v>
      </c>
      <c r="AM949">
        <v>4.5</v>
      </c>
      <c r="AN949">
        <v>1.5</v>
      </c>
      <c r="AO949" t="s">
        <v>2983</v>
      </c>
      <c r="AP949" t="s">
        <v>2984</v>
      </c>
      <c r="AQ949" t="s">
        <v>3606</v>
      </c>
      <c r="AR949" t="s">
        <v>2986</v>
      </c>
      <c r="AS949" t="s">
        <v>2987</v>
      </c>
      <c r="AT949" t="s">
        <v>2988</v>
      </c>
      <c r="AU949">
        <v>70</v>
      </c>
      <c r="AV949">
        <v>80</v>
      </c>
      <c r="AW949">
        <v>20000000</v>
      </c>
      <c r="AX949">
        <v>3</v>
      </c>
      <c r="AY949">
        <v>1</v>
      </c>
      <c r="AZ949">
        <v>0.5</v>
      </c>
      <c r="BA949">
        <v>0.3</v>
      </c>
      <c r="BB949">
        <v>0.2</v>
      </c>
      <c r="BC949">
        <v>300000000</v>
      </c>
      <c r="BD949">
        <v>0.2</v>
      </c>
      <c r="BE949">
        <v>0.5</v>
      </c>
      <c r="BF949">
        <v>0.2</v>
      </c>
      <c r="BG949">
        <v>0.5</v>
      </c>
    </row>
    <row r="950" spans="1:59" ht="24.75" thickBot="1" x14ac:dyDescent="0.3">
      <c r="A950" s="10" t="s">
        <v>21</v>
      </c>
      <c r="B950" s="11" t="s">
        <v>1800</v>
      </c>
      <c r="C950" s="10" t="s">
        <v>23</v>
      </c>
      <c r="D950" s="10" t="s">
        <v>23</v>
      </c>
      <c r="E950" s="33">
        <v>44032.504861111112</v>
      </c>
      <c r="F950" s="56">
        <f>EDATE(E950, 10)</f>
        <v>44336</v>
      </c>
      <c r="G950" s="15" t="s">
        <v>3948</v>
      </c>
      <c r="H950" s="59">
        <v>520000</v>
      </c>
      <c r="I950" s="16" t="str">
        <f>TEXT(E950,"yyyy-mm-ddThh:MM:ss")</f>
        <v>2020-07-20T12:07:00</v>
      </c>
      <c r="J950" s="55" t="str">
        <f>TEXT(F950,"yyyy-mm-ddThh:MM:ss")</f>
        <v>2021-05-20T00:00:00</v>
      </c>
      <c r="K950" s="66">
        <f t="shared" si="14"/>
        <v>520000</v>
      </c>
      <c r="L950" s="20" t="s">
        <v>3939</v>
      </c>
      <c r="M950" s="12">
        <v>44032.671527777777</v>
      </c>
      <c r="N950" s="64" t="s">
        <v>2876</v>
      </c>
      <c r="O950" s="30" t="s">
        <v>2935</v>
      </c>
      <c r="P950" s="30">
        <f>H950*80%</f>
        <v>416000</v>
      </c>
      <c r="Q950" t="s">
        <v>2981</v>
      </c>
      <c r="R950" t="s">
        <v>2982</v>
      </c>
      <c r="S950">
        <v>5</v>
      </c>
      <c r="T950">
        <v>3</v>
      </c>
      <c r="U950">
        <v>2</v>
      </c>
      <c r="V950">
        <v>1</v>
      </c>
      <c r="W950">
        <v>0.5</v>
      </c>
      <c r="X950">
        <v>300000000</v>
      </c>
      <c r="Y950">
        <v>50000</v>
      </c>
      <c r="Z950">
        <v>500000</v>
      </c>
      <c r="AA950">
        <v>20000000</v>
      </c>
      <c r="AB950">
        <v>25</v>
      </c>
      <c r="AC950">
        <v>80</v>
      </c>
      <c r="AD950">
        <v>6</v>
      </c>
      <c r="AE950">
        <v>0.2</v>
      </c>
      <c r="AF950">
        <v>0.5</v>
      </c>
      <c r="AG950">
        <v>2</v>
      </c>
      <c r="AH950">
        <v>1</v>
      </c>
      <c r="AI950">
        <v>0.5</v>
      </c>
      <c r="AJ950">
        <v>0.5</v>
      </c>
      <c r="AK950">
        <v>0.5</v>
      </c>
      <c r="AL950">
        <v>6</v>
      </c>
      <c r="AM950">
        <v>4.5</v>
      </c>
      <c r="AN950">
        <v>1.5</v>
      </c>
      <c r="AO950" t="s">
        <v>2983</v>
      </c>
      <c r="AP950" t="s">
        <v>2984</v>
      </c>
      <c r="AQ950" t="s">
        <v>3668</v>
      </c>
      <c r="AR950" t="s">
        <v>2986</v>
      </c>
      <c r="AS950" t="s">
        <v>2987</v>
      </c>
      <c r="AT950" t="s">
        <v>2988</v>
      </c>
      <c r="AU950">
        <v>70</v>
      </c>
      <c r="AV950">
        <v>80</v>
      </c>
      <c r="AW950">
        <v>20000000</v>
      </c>
      <c r="AX950">
        <v>3</v>
      </c>
      <c r="AY950">
        <v>1</v>
      </c>
      <c r="AZ950">
        <v>0.5</v>
      </c>
      <c r="BA950">
        <v>0.3</v>
      </c>
      <c r="BB950">
        <v>0.2</v>
      </c>
      <c r="BC950">
        <v>300000000</v>
      </c>
      <c r="BD950">
        <v>0.2</v>
      </c>
      <c r="BE950">
        <v>0.5</v>
      </c>
      <c r="BF950">
        <v>0.2</v>
      </c>
      <c r="BG950">
        <v>0.5</v>
      </c>
    </row>
    <row r="951" spans="1:59" ht="24.75" thickBot="1" x14ac:dyDescent="0.3">
      <c r="A951" s="10" t="s">
        <v>29</v>
      </c>
      <c r="B951" s="11" t="s">
        <v>1800</v>
      </c>
      <c r="C951" s="10" t="s">
        <v>30</v>
      </c>
      <c r="D951" s="10" t="s">
        <v>30</v>
      </c>
      <c r="E951" s="33">
        <v>44032.504861111112</v>
      </c>
      <c r="F951" s="56">
        <f>EDATE(E951, 10)</f>
        <v>44336</v>
      </c>
      <c r="G951" s="15" t="s">
        <v>3948</v>
      </c>
      <c r="H951" s="59">
        <v>62000</v>
      </c>
      <c r="I951" s="16" t="str">
        <f>TEXT(E951,"yyyy-mm-ddThh:MM:ss")</f>
        <v>2020-07-20T12:07:00</v>
      </c>
      <c r="J951" s="55" t="str">
        <f>TEXT(F951,"yyyy-mm-ddThh:MM:ss")</f>
        <v>2021-05-20T00:00:00</v>
      </c>
      <c r="K951" s="66">
        <f t="shared" si="14"/>
        <v>62000</v>
      </c>
      <c r="L951" s="20" t="s">
        <v>3939</v>
      </c>
      <c r="M951" s="12">
        <v>44032.504861111112</v>
      </c>
      <c r="N951" s="64" t="s">
        <v>2876</v>
      </c>
      <c r="O951" s="30" t="s">
        <v>2935</v>
      </c>
      <c r="P951" s="30">
        <f>H951*80%</f>
        <v>49600</v>
      </c>
      <c r="Q951" t="s">
        <v>2981</v>
      </c>
      <c r="R951" t="s">
        <v>2982</v>
      </c>
      <c r="S951">
        <v>5</v>
      </c>
      <c r="T951">
        <v>3</v>
      </c>
      <c r="U951">
        <v>2</v>
      </c>
      <c r="V951">
        <v>1</v>
      </c>
      <c r="W951">
        <v>0.5</v>
      </c>
      <c r="X951">
        <v>300000000</v>
      </c>
      <c r="Y951">
        <v>50000</v>
      </c>
      <c r="Z951">
        <v>500000</v>
      </c>
      <c r="AA951">
        <v>20000000</v>
      </c>
      <c r="AB951">
        <v>25</v>
      </c>
      <c r="AC951">
        <v>80</v>
      </c>
      <c r="AD951">
        <v>6</v>
      </c>
      <c r="AE951">
        <v>0.2</v>
      </c>
      <c r="AF951">
        <v>0.5</v>
      </c>
      <c r="AG951">
        <v>2</v>
      </c>
      <c r="AH951">
        <v>1</v>
      </c>
      <c r="AI951">
        <v>0.5</v>
      </c>
      <c r="AJ951">
        <v>0.5</v>
      </c>
      <c r="AK951">
        <v>0.5</v>
      </c>
      <c r="AL951">
        <v>6</v>
      </c>
      <c r="AM951">
        <v>4.5</v>
      </c>
      <c r="AN951">
        <v>1.5</v>
      </c>
      <c r="AO951" t="s">
        <v>2983</v>
      </c>
      <c r="AP951" t="s">
        <v>2984</v>
      </c>
      <c r="AQ951" t="s">
        <v>3937</v>
      </c>
      <c r="AR951" t="s">
        <v>2986</v>
      </c>
      <c r="AS951" t="s">
        <v>2987</v>
      </c>
      <c r="AT951" t="s">
        <v>2988</v>
      </c>
      <c r="AU951">
        <v>70</v>
      </c>
      <c r="AV951">
        <v>80</v>
      </c>
      <c r="AW951">
        <v>20000000</v>
      </c>
      <c r="AX951">
        <v>3</v>
      </c>
      <c r="AY951">
        <v>1</v>
      </c>
      <c r="AZ951">
        <v>0.5</v>
      </c>
      <c r="BA951">
        <v>0.3</v>
      </c>
      <c r="BB951">
        <v>0.2</v>
      </c>
      <c r="BC951">
        <v>300000000</v>
      </c>
      <c r="BD951">
        <v>0.2</v>
      </c>
      <c r="BE951">
        <v>0.5</v>
      </c>
      <c r="BF951">
        <v>0.2</v>
      </c>
      <c r="BG951">
        <v>0.5</v>
      </c>
    </row>
  </sheetData>
  <autoFilter ref="N1:N951">
    <sortState xmlns:xlrd2="http://schemas.microsoft.com/office/spreadsheetml/2017/richdata2" ref="A2:BG951">
      <sortCondition ref="N1:N951"/>
    </sortState>
  </autoFilter>
  <sortState xmlns:xlrd2="http://schemas.microsoft.com/office/spreadsheetml/2017/richdata2" ref="A2:BG952">
    <sortCondition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51"/>
  <sheetViews>
    <sheetView topLeftCell="A754" workbookViewId="0">
      <selection activeCell="P1" sqref="P1:BF1048576"/>
    </sheetView>
  </sheetViews>
  <sheetFormatPr defaultRowHeight="15" x14ac:dyDescent="0.25"/>
  <cols>
    <col min="5" max="5" width="38.140625" customWidth="1"/>
    <col min="14" max="14" width="24.140625" customWidth="1"/>
    <col min="15" max="15" width="17.42578125" customWidth="1"/>
    <col min="16" max="16" width="29.7109375" customWidth="1"/>
    <col min="17" max="17" width="33.42578125" customWidth="1"/>
    <col min="18" max="18" width="20.140625" customWidth="1"/>
    <col min="42" max="42" width="27.42578125" customWidth="1"/>
    <col min="43" max="43" width="41.5703125" customWidth="1"/>
    <col min="58" max="58" width="90.85546875" customWidth="1"/>
    <col min="59" max="59" width="39.5703125" customWidth="1"/>
    <col min="64" max="64" width="40.5703125" customWidth="1"/>
  </cols>
  <sheetData>
    <row r="1" spans="1:58" ht="24.75" thickBot="1" x14ac:dyDescent="0.3">
      <c r="A1" s="22" t="s">
        <v>0</v>
      </c>
      <c r="B1" s="22" t="s">
        <v>1</v>
      </c>
      <c r="C1" s="22" t="s">
        <v>2</v>
      </c>
      <c r="D1" s="22" t="s">
        <v>2871</v>
      </c>
      <c r="E1" s="32" t="s">
        <v>4</v>
      </c>
      <c r="F1" s="22" t="s">
        <v>2872</v>
      </c>
      <c r="G1" s="22" t="s">
        <v>2873</v>
      </c>
      <c r="H1" s="22" t="s">
        <v>6</v>
      </c>
      <c r="I1" s="22" t="s">
        <v>2874</v>
      </c>
      <c r="J1" s="22" t="s">
        <v>9</v>
      </c>
      <c r="K1" s="22" t="s">
        <v>2875</v>
      </c>
      <c r="L1" s="23" t="s">
        <v>2870</v>
      </c>
      <c r="M1" s="23" t="s">
        <v>2933</v>
      </c>
      <c r="N1" s="23" t="s">
        <v>2936</v>
      </c>
      <c r="O1" s="23" t="s">
        <v>2937</v>
      </c>
      <c r="P1" t="s">
        <v>2938</v>
      </c>
      <c r="Q1" t="s">
        <v>2939</v>
      </c>
      <c r="R1" t="s">
        <v>2940</v>
      </c>
      <c r="S1" t="s">
        <v>2941</v>
      </c>
      <c r="T1" t="s">
        <v>2942</v>
      </c>
      <c r="U1" t="s">
        <v>2943</v>
      </c>
      <c r="V1" t="s">
        <v>2944</v>
      </c>
      <c r="W1" t="s">
        <v>2945</v>
      </c>
      <c r="X1" t="s">
        <v>2946</v>
      </c>
      <c r="Y1" t="s">
        <v>2947</v>
      </c>
      <c r="Z1" t="s">
        <v>2948</v>
      </c>
      <c r="AA1" t="s">
        <v>2949</v>
      </c>
      <c r="AB1" t="s">
        <v>2950</v>
      </c>
      <c r="AC1" t="s">
        <v>2951</v>
      </c>
      <c r="AD1" t="s">
        <v>2952</v>
      </c>
      <c r="AE1" t="s">
        <v>2953</v>
      </c>
      <c r="AF1" t="s">
        <v>2954</v>
      </c>
      <c r="AG1" t="s">
        <v>2955</v>
      </c>
      <c r="AH1" t="s">
        <v>2956</v>
      </c>
      <c r="AI1" t="s">
        <v>2957</v>
      </c>
      <c r="AJ1" t="s">
        <v>2958</v>
      </c>
      <c r="AK1" t="s">
        <v>2959</v>
      </c>
      <c r="AL1" t="s">
        <v>2960</v>
      </c>
      <c r="AM1" t="s">
        <v>2961</v>
      </c>
      <c r="AN1" t="s">
        <v>2962</v>
      </c>
      <c r="AO1" t="s">
        <v>2963</v>
      </c>
      <c r="AP1" t="s">
        <v>2964</v>
      </c>
      <c r="AQ1" t="s">
        <v>2965</v>
      </c>
      <c r="AR1" t="s">
        <v>2966</v>
      </c>
      <c r="AS1" t="s">
        <v>2967</v>
      </c>
      <c r="AT1" t="s">
        <v>2968</v>
      </c>
      <c r="AU1" t="s">
        <v>2969</v>
      </c>
      <c r="AV1" t="s">
        <v>2970</v>
      </c>
      <c r="AW1" t="s">
        <v>2971</v>
      </c>
      <c r="AX1" t="s">
        <v>2972</v>
      </c>
      <c r="AY1" t="s">
        <v>2973</v>
      </c>
      <c r="AZ1" t="s">
        <v>2974</v>
      </c>
      <c r="BA1" t="s">
        <v>2975</v>
      </c>
      <c r="BB1" t="s">
        <v>2976</v>
      </c>
      <c r="BC1" t="s">
        <v>2977</v>
      </c>
      <c r="BD1" t="s">
        <v>2978</v>
      </c>
      <c r="BE1" t="s">
        <v>2979</v>
      </c>
      <c r="BF1" t="s">
        <v>2980</v>
      </c>
    </row>
    <row r="2" spans="1:58" ht="24.75" thickBot="1" x14ac:dyDescent="0.3">
      <c r="A2" s="10" t="s">
        <v>2860</v>
      </c>
      <c r="B2" s="11" t="s">
        <v>1800</v>
      </c>
      <c r="C2" s="10" t="s">
        <v>2861</v>
      </c>
      <c r="D2" s="10" t="s">
        <v>2861</v>
      </c>
      <c r="E2" s="33">
        <v>43957.670138888891</v>
      </c>
      <c r="F2" s="9">
        <v>0</v>
      </c>
      <c r="G2" s="13">
        <v>1028000</v>
      </c>
      <c r="H2" s="10">
        <v>0</v>
      </c>
      <c r="I2" s="9" t="s">
        <v>276</v>
      </c>
      <c r="J2" s="14" t="s">
        <v>25</v>
      </c>
      <c r="K2" s="12">
        <v>43957.670138888891</v>
      </c>
      <c r="L2" s="25" t="s">
        <v>2876</v>
      </c>
      <c r="M2" s="30" t="s">
        <v>2935</v>
      </c>
      <c r="N2" s="5">
        <f>G2</f>
        <v>1028000</v>
      </c>
      <c r="P2" t="s">
        <v>2981</v>
      </c>
      <c r="Q2" t="s">
        <v>2982</v>
      </c>
      <c r="R2">
        <v>5</v>
      </c>
      <c r="S2">
        <v>3</v>
      </c>
      <c r="T2">
        <v>2</v>
      </c>
      <c r="U2">
        <v>1</v>
      </c>
      <c r="V2">
        <v>0.5</v>
      </c>
      <c r="W2">
        <v>300000000</v>
      </c>
      <c r="X2">
        <v>50000</v>
      </c>
      <c r="Y2">
        <v>500000</v>
      </c>
      <c r="Z2">
        <v>20000000</v>
      </c>
      <c r="AA2">
        <v>25</v>
      </c>
      <c r="AB2">
        <v>80</v>
      </c>
      <c r="AC2">
        <v>6</v>
      </c>
      <c r="AD2">
        <v>0.2</v>
      </c>
      <c r="AE2">
        <v>0.5</v>
      </c>
      <c r="AF2">
        <v>2</v>
      </c>
      <c r="AG2">
        <v>1</v>
      </c>
      <c r="AH2">
        <v>0.5</v>
      </c>
      <c r="AI2">
        <v>0.5</v>
      </c>
      <c r="AJ2">
        <v>0.5</v>
      </c>
      <c r="AK2">
        <v>6</v>
      </c>
      <c r="AL2">
        <v>4.5</v>
      </c>
      <c r="AM2">
        <v>1.5</v>
      </c>
      <c r="AN2" t="s">
        <v>2983</v>
      </c>
      <c r="AO2" t="s">
        <v>2984</v>
      </c>
      <c r="AP2" t="s">
        <v>2985</v>
      </c>
      <c r="AQ2" t="s">
        <v>2986</v>
      </c>
      <c r="AR2" t="s">
        <v>2987</v>
      </c>
      <c r="AS2" t="s">
        <v>2988</v>
      </c>
      <c r="AT2">
        <v>70</v>
      </c>
      <c r="AU2">
        <v>80</v>
      </c>
      <c r="AV2">
        <v>20000000</v>
      </c>
      <c r="AW2">
        <v>3</v>
      </c>
      <c r="AX2">
        <v>1</v>
      </c>
      <c r="AY2">
        <v>0.5</v>
      </c>
      <c r="AZ2">
        <v>0.3</v>
      </c>
      <c r="BA2">
        <v>0.2</v>
      </c>
      <c r="BB2">
        <v>300000000</v>
      </c>
      <c r="BC2">
        <v>0.2</v>
      </c>
      <c r="BD2">
        <v>0.5</v>
      </c>
      <c r="BE2">
        <v>0.2</v>
      </c>
      <c r="BF2">
        <v>0.5</v>
      </c>
    </row>
    <row r="3" spans="1:58" ht="24.75" thickBot="1" x14ac:dyDescent="0.3">
      <c r="A3" s="10" t="s">
        <v>2863</v>
      </c>
      <c r="B3" s="11" t="s">
        <v>1800</v>
      </c>
      <c r="C3" s="10" t="s">
        <v>2666</v>
      </c>
      <c r="D3" s="10" t="s">
        <v>2666</v>
      </c>
      <c r="E3" s="33">
        <v>43957.670138888891</v>
      </c>
      <c r="F3" s="9">
        <v>0</v>
      </c>
      <c r="G3" s="13">
        <v>960000</v>
      </c>
      <c r="H3" s="10">
        <v>0</v>
      </c>
      <c r="I3" s="9" t="s">
        <v>276</v>
      </c>
      <c r="J3" s="14" t="s">
        <v>25</v>
      </c>
      <c r="K3" s="12">
        <v>43958.336805555555</v>
      </c>
      <c r="L3" s="25" t="s">
        <v>2876</v>
      </c>
      <c r="M3" s="30" t="s">
        <v>2935</v>
      </c>
      <c r="N3" s="5">
        <f t="shared" ref="N3:N66" si="0">G3</f>
        <v>960000</v>
      </c>
      <c r="P3" t="s">
        <v>2981</v>
      </c>
      <c r="Q3" t="s">
        <v>2982</v>
      </c>
      <c r="R3">
        <v>5</v>
      </c>
      <c r="S3">
        <v>3</v>
      </c>
      <c r="T3">
        <v>2</v>
      </c>
      <c r="U3">
        <v>1</v>
      </c>
      <c r="V3">
        <v>0.5</v>
      </c>
      <c r="W3">
        <v>300000000</v>
      </c>
      <c r="X3">
        <v>50000</v>
      </c>
      <c r="Y3">
        <v>500000</v>
      </c>
      <c r="Z3">
        <v>20000000</v>
      </c>
      <c r="AA3">
        <v>25</v>
      </c>
      <c r="AB3">
        <v>80</v>
      </c>
      <c r="AC3">
        <v>6</v>
      </c>
      <c r="AD3">
        <v>0.2</v>
      </c>
      <c r="AE3">
        <v>0.5</v>
      </c>
      <c r="AF3">
        <v>2</v>
      </c>
      <c r="AG3">
        <v>1</v>
      </c>
      <c r="AH3">
        <v>0.5</v>
      </c>
      <c r="AI3">
        <v>0.5</v>
      </c>
      <c r="AJ3">
        <v>0.5</v>
      </c>
      <c r="AK3">
        <v>6</v>
      </c>
      <c r="AL3">
        <v>4.5</v>
      </c>
      <c r="AM3">
        <v>1.5</v>
      </c>
      <c r="AN3" t="s">
        <v>2983</v>
      </c>
      <c r="AO3" t="s">
        <v>2984</v>
      </c>
      <c r="AP3" t="s">
        <v>2989</v>
      </c>
      <c r="AQ3" t="s">
        <v>2986</v>
      </c>
      <c r="AR3" t="s">
        <v>2987</v>
      </c>
      <c r="AS3" t="s">
        <v>2988</v>
      </c>
      <c r="AT3">
        <v>70</v>
      </c>
      <c r="AU3">
        <v>80</v>
      </c>
      <c r="AV3">
        <v>20000000</v>
      </c>
      <c r="AW3">
        <v>3</v>
      </c>
      <c r="AX3">
        <v>1</v>
      </c>
      <c r="AY3">
        <v>0.5</v>
      </c>
      <c r="AZ3">
        <v>0.3</v>
      </c>
      <c r="BA3">
        <v>0.2</v>
      </c>
      <c r="BB3">
        <v>300000000</v>
      </c>
      <c r="BC3">
        <v>0.2</v>
      </c>
      <c r="BD3">
        <v>0.5</v>
      </c>
      <c r="BE3">
        <v>0.2</v>
      </c>
      <c r="BF3">
        <v>0.5</v>
      </c>
    </row>
    <row r="4" spans="1:58" ht="15.75" thickBot="1" x14ac:dyDescent="0.3">
      <c r="A4" s="10" t="s">
        <v>2864</v>
      </c>
      <c r="B4" s="11" t="s">
        <v>1800</v>
      </c>
      <c r="C4" s="10" t="s">
        <v>2865</v>
      </c>
      <c r="D4" s="10" t="s">
        <v>2865</v>
      </c>
      <c r="E4" s="33">
        <v>43957.670138888891</v>
      </c>
      <c r="F4" s="9">
        <v>0</v>
      </c>
      <c r="G4" s="13">
        <v>500000</v>
      </c>
      <c r="H4" s="10">
        <v>0</v>
      </c>
      <c r="I4" s="9" t="s">
        <v>276</v>
      </c>
      <c r="J4" s="14" t="s">
        <v>25</v>
      </c>
      <c r="K4" s="12">
        <v>43958.336805555555</v>
      </c>
      <c r="L4" s="25" t="s">
        <v>2876</v>
      </c>
      <c r="M4" s="30" t="s">
        <v>2935</v>
      </c>
      <c r="N4" s="5">
        <f t="shared" si="0"/>
        <v>500000</v>
      </c>
      <c r="P4" t="s">
        <v>2981</v>
      </c>
      <c r="Q4" t="s">
        <v>2982</v>
      </c>
      <c r="R4">
        <v>5</v>
      </c>
      <c r="S4">
        <v>3</v>
      </c>
      <c r="T4">
        <v>2</v>
      </c>
      <c r="U4">
        <v>1</v>
      </c>
      <c r="V4">
        <v>0.5</v>
      </c>
      <c r="W4">
        <v>300000000</v>
      </c>
      <c r="X4">
        <v>50000</v>
      </c>
      <c r="Y4">
        <v>500000</v>
      </c>
      <c r="Z4">
        <v>20000000</v>
      </c>
      <c r="AA4">
        <v>25</v>
      </c>
      <c r="AB4">
        <v>80</v>
      </c>
      <c r="AC4">
        <v>6</v>
      </c>
      <c r="AD4">
        <v>0.2</v>
      </c>
      <c r="AE4">
        <v>0.5</v>
      </c>
      <c r="AF4">
        <v>2</v>
      </c>
      <c r="AG4">
        <v>1</v>
      </c>
      <c r="AH4">
        <v>0.5</v>
      </c>
      <c r="AI4">
        <v>0.5</v>
      </c>
      <c r="AJ4">
        <v>0.5</v>
      </c>
      <c r="AK4">
        <v>6</v>
      </c>
      <c r="AL4">
        <v>4.5</v>
      </c>
      <c r="AM4">
        <v>1.5</v>
      </c>
      <c r="AN4" t="s">
        <v>2983</v>
      </c>
      <c r="AO4" t="s">
        <v>2984</v>
      </c>
      <c r="AP4" t="s">
        <v>2990</v>
      </c>
      <c r="AQ4" t="s">
        <v>2986</v>
      </c>
      <c r="AR4" t="s">
        <v>2987</v>
      </c>
      <c r="AS4" t="s">
        <v>2988</v>
      </c>
      <c r="AT4">
        <v>70</v>
      </c>
      <c r="AU4">
        <v>80</v>
      </c>
      <c r="AV4">
        <v>20000000</v>
      </c>
      <c r="AW4">
        <v>3</v>
      </c>
      <c r="AX4">
        <v>1</v>
      </c>
      <c r="AY4">
        <v>0.5</v>
      </c>
      <c r="AZ4">
        <v>0.3</v>
      </c>
      <c r="BA4">
        <v>0.2</v>
      </c>
      <c r="BB4">
        <v>300000000</v>
      </c>
      <c r="BC4">
        <v>0.2</v>
      </c>
      <c r="BD4">
        <v>0.5</v>
      </c>
      <c r="BE4">
        <v>0.2</v>
      </c>
      <c r="BF4">
        <v>0.5</v>
      </c>
    </row>
    <row r="5" spans="1:58" ht="72.75" thickBot="1" x14ac:dyDescent="0.3">
      <c r="A5" s="10" t="s">
        <v>2859</v>
      </c>
      <c r="B5" s="11" t="s">
        <v>1800</v>
      </c>
      <c r="C5" s="10" t="s">
        <v>1749</v>
      </c>
      <c r="D5" s="10" t="s">
        <v>1749</v>
      </c>
      <c r="E5" s="33">
        <v>43957.920138888891</v>
      </c>
      <c r="F5" s="9">
        <v>0</v>
      </c>
      <c r="G5" s="13">
        <v>3440000</v>
      </c>
      <c r="H5" s="10">
        <v>0</v>
      </c>
      <c r="I5" s="9" t="s">
        <v>2852</v>
      </c>
      <c r="J5" s="14" t="s">
        <v>25</v>
      </c>
      <c r="K5" s="12">
        <v>43958.336805555555</v>
      </c>
      <c r="L5" s="25" t="s">
        <v>2876</v>
      </c>
      <c r="M5" s="30" t="s">
        <v>2935</v>
      </c>
      <c r="N5" s="5">
        <f t="shared" si="0"/>
        <v>3440000</v>
      </c>
      <c r="P5" t="s">
        <v>2981</v>
      </c>
      <c r="Q5" t="s">
        <v>2982</v>
      </c>
      <c r="R5">
        <v>5</v>
      </c>
      <c r="S5">
        <v>3</v>
      </c>
      <c r="T5">
        <v>2</v>
      </c>
      <c r="U5">
        <v>1</v>
      </c>
      <c r="V5">
        <v>0.5</v>
      </c>
      <c r="W5">
        <v>300000000</v>
      </c>
      <c r="X5">
        <v>50000</v>
      </c>
      <c r="Y5">
        <v>500000</v>
      </c>
      <c r="Z5">
        <v>20000000</v>
      </c>
      <c r="AA5">
        <v>25</v>
      </c>
      <c r="AB5">
        <v>80</v>
      </c>
      <c r="AC5">
        <v>6</v>
      </c>
      <c r="AD5">
        <v>0.2</v>
      </c>
      <c r="AE5">
        <v>0.5</v>
      </c>
      <c r="AF5">
        <v>2</v>
      </c>
      <c r="AG5">
        <v>1</v>
      </c>
      <c r="AH5">
        <v>0.5</v>
      </c>
      <c r="AI5">
        <v>0.5</v>
      </c>
      <c r="AJ5">
        <v>0.5</v>
      </c>
      <c r="AK5">
        <v>6</v>
      </c>
      <c r="AL5">
        <v>4.5</v>
      </c>
      <c r="AM5">
        <v>1.5</v>
      </c>
      <c r="AN5" t="s">
        <v>2983</v>
      </c>
      <c r="AO5" t="s">
        <v>2984</v>
      </c>
      <c r="AP5" t="s">
        <v>2991</v>
      </c>
      <c r="AQ5" t="s">
        <v>2986</v>
      </c>
      <c r="AR5" t="s">
        <v>2987</v>
      </c>
      <c r="AS5" t="s">
        <v>2988</v>
      </c>
      <c r="AT5">
        <v>70</v>
      </c>
      <c r="AU5">
        <v>80</v>
      </c>
      <c r="AV5">
        <v>20000000</v>
      </c>
      <c r="AW5">
        <v>3</v>
      </c>
      <c r="AX5">
        <v>1</v>
      </c>
      <c r="AY5">
        <v>0.5</v>
      </c>
      <c r="AZ5">
        <v>0.3</v>
      </c>
      <c r="BA5">
        <v>0.2</v>
      </c>
      <c r="BB5">
        <v>300000000</v>
      </c>
      <c r="BC5">
        <v>0.2</v>
      </c>
      <c r="BD5">
        <v>0.5</v>
      </c>
      <c r="BE5">
        <v>0.2</v>
      </c>
      <c r="BF5">
        <v>0.5</v>
      </c>
    </row>
    <row r="6" spans="1:58" ht="72.75" thickBot="1" x14ac:dyDescent="0.3">
      <c r="A6" s="10" t="s">
        <v>2850</v>
      </c>
      <c r="B6" s="11" t="s">
        <v>1800</v>
      </c>
      <c r="C6" s="10" t="s">
        <v>2851</v>
      </c>
      <c r="D6" s="10" t="s">
        <v>2851</v>
      </c>
      <c r="E6" s="33">
        <v>43957.920138888891</v>
      </c>
      <c r="F6" s="9">
        <v>0</v>
      </c>
      <c r="G6" s="13">
        <v>3260000</v>
      </c>
      <c r="H6" s="10">
        <v>0</v>
      </c>
      <c r="I6" s="9" t="s">
        <v>2852</v>
      </c>
      <c r="J6" s="14" t="s">
        <v>25</v>
      </c>
      <c r="K6" s="12">
        <v>43958.336805555555</v>
      </c>
      <c r="L6" s="25" t="s">
        <v>2876</v>
      </c>
      <c r="M6" s="30" t="s">
        <v>2935</v>
      </c>
      <c r="N6" s="5">
        <f t="shared" si="0"/>
        <v>3260000</v>
      </c>
      <c r="P6" t="s">
        <v>2981</v>
      </c>
      <c r="Q6" t="s">
        <v>2982</v>
      </c>
      <c r="R6">
        <v>5</v>
      </c>
      <c r="S6">
        <v>3</v>
      </c>
      <c r="T6">
        <v>2</v>
      </c>
      <c r="U6">
        <v>1</v>
      </c>
      <c r="V6">
        <v>0.5</v>
      </c>
      <c r="W6">
        <v>300000000</v>
      </c>
      <c r="X6">
        <v>50000</v>
      </c>
      <c r="Y6">
        <v>500000</v>
      </c>
      <c r="Z6">
        <v>20000000</v>
      </c>
      <c r="AA6">
        <v>25</v>
      </c>
      <c r="AB6">
        <v>80</v>
      </c>
      <c r="AC6">
        <v>6</v>
      </c>
      <c r="AD6">
        <v>0.2</v>
      </c>
      <c r="AE6">
        <v>0.5</v>
      </c>
      <c r="AF6">
        <v>2</v>
      </c>
      <c r="AG6">
        <v>1</v>
      </c>
      <c r="AH6">
        <v>0.5</v>
      </c>
      <c r="AI6">
        <v>0.5</v>
      </c>
      <c r="AJ6">
        <v>0.5</v>
      </c>
      <c r="AK6">
        <v>6</v>
      </c>
      <c r="AL6">
        <v>4.5</v>
      </c>
      <c r="AM6">
        <v>1.5</v>
      </c>
      <c r="AN6" t="s">
        <v>2983</v>
      </c>
      <c r="AO6" t="s">
        <v>2984</v>
      </c>
      <c r="AP6" t="s">
        <v>2992</v>
      </c>
      <c r="AQ6" t="s">
        <v>2986</v>
      </c>
      <c r="AR6" t="s">
        <v>2987</v>
      </c>
      <c r="AS6" t="s">
        <v>2988</v>
      </c>
      <c r="AT6">
        <v>70</v>
      </c>
      <c r="AU6">
        <v>80</v>
      </c>
      <c r="AV6">
        <v>20000000</v>
      </c>
      <c r="AW6">
        <v>3</v>
      </c>
      <c r="AX6">
        <v>1</v>
      </c>
      <c r="AY6">
        <v>0.5</v>
      </c>
      <c r="AZ6">
        <v>0.3</v>
      </c>
      <c r="BA6">
        <v>0.2</v>
      </c>
      <c r="BB6">
        <v>300000000</v>
      </c>
      <c r="BC6">
        <v>0.2</v>
      </c>
      <c r="BD6">
        <v>0.5</v>
      </c>
      <c r="BE6">
        <v>0.2</v>
      </c>
      <c r="BF6">
        <v>0.5</v>
      </c>
    </row>
    <row r="7" spans="1:58" ht="72.75" thickBot="1" x14ac:dyDescent="0.3">
      <c r="A7" s="10" t="s">
        <v>2856</v>
      </c>
      <c r="B7" s="11" t="s">
        <v>1800</v>
      </c>
      <c r="C7" s="10" t="s">
        <v>2857</v>
      </c>
      <c r="D7" s="10" t="s">
        <v>2857</v>
      </c>
      <c r="E7" s="33">
        <v>43957.920138888891</v>
      </c>
      <c r="F7" s="9">
        <v>0</v>
      </c>
      <c r="G7" s="13">
        <v>560000</v>
      </c>
      <c r="H7" s="10">
        <v>0</v>
      </c>
      <c r="I7" s="9" t="s">
        <v>2852</v>
      </c>
      <c r="J7" s="14" t="s">
        <v>25</v>
      </c>
      <c r="K7" s="12">
        <v>43958.336805555555</v>
      </c>
      <c r="L7" s="25" t="s">
        <v>2876</v>
      </c>
      <c r="M7" s="30" t="s">
        <v>2935</v>
      </c>
      <c r="N7" s="5">
        <f t="shared" si="0"/>
        <v>560000</v>
      </c>
      <c r="P7" t="s">
        <v>2981</v>
      </c>
      <c r="Q7" t="s">
        <v>2982</v>
      </c>
      <c r="R7">
        <v>5</v>
      </c>
      <c r="S7">
        <v>3</v>
      </c>
      <c r="T7">
        <v>2</v>
      </c>
      <c r="U7">
        <v>1</v>
      </c>
      <c r="V7">
        <v>0.5</v>
      </c>
      <c r="W7">
        <v>300000000</v>
      </c>
      <c r="X7">
        <v>50000</v>
      </c>
      <c r="Y7">
        <v>500000</v>
      </c>
      <c r="Z7">
        <v>20000000</v>
      </c>
      <c r="AA7">
        <v>25</v>
      </c>
      <c r="AB7">
        <v>80</v>
      </c>
      <c r="AC7">
        <v>6</v>
      </c>
      <c r="AD7">
        <v>0.2</v>
      </c>
      <c r="AE7">
        <v>0.5</v>
      </c>
      <c r="AF7">
        <v>2</v>
      </c>
      <c r="AG7">
        <v>1</v>
      </c>
      <c r="AH7">
        <v>0.5</v>
      </c>
      <c r="AI7">
        <v>0.5</v>
      </c>
      <c r="AJ7">
        <v>0.5</v>
      </c>
      <c r="AK7">
        <v>6</v>
      </c>
      <c r="AL7">
        <v>4.5</v>
      </c>
      <c r="AM7">
        <v>1.5</v>
      </c>
      <c r="AN7" t="s">
        <v>2983</v>
      </c>
      <c r="AO7" t="s">
        <v>2984</v>
      </c>
      <c r="AP7" t="s">
        <v>2993</v>
      </c>
      <c r="AQ7" t="s">
        <v>2986</v>
      </c>
      <c r="AR7" t="s">
        <v>2987</v>
      </c>
      <c r="AS7" t="s">
        <v>2988</v>
      </c>
      <c r="AT7">
        <v>70</v>
      </c>
      <c r="AU7">
        <v>80</v>
      </c>
      <c r="AV7">
        <v>20000000</v>
      </c>
      <c r="AW7">
        <v>3</v>
      </c>
      <c r="AX7">
        <v>1</v>
      </c>
      <c r="AY7">
        <v>0.5</v>
      </c>
      <c r="AZ7">
        <v>0.3</v>
      </c>
      <c r="BA7">
        <v>0.2</v>
      </c>
      <c r="BB7">
        <v>300000000</v>
      </c>
      <c r="BC7">
        <v>0.2</v>
      </c>
      <c r="BD7">
        <v>0.5</v>
      </c>
      <c r="BE7">
        <v>0.2</v>
      </c>
      <c r="BF7">
        <v>0.5</v>
      </c>
    </row>
    <row r="8" spans="1:58" ht="24.75" thickBot="1" x14ac:dyDescent="0.3">
      <c r="A8" s="10" t="s">
        <v>2853</v>
      </c>
      <c r="B8" s="11" t="s">
        <v>1800</v>
      </c>
      <c r="C8" s="10" t="s">
        <v>2854</v>
      </c>
      <c r="D8" s="10" t="s">
        <v>2854</v>
      </c>
      <c r="E8" s="33">
        <v>43957.920138888891</v>
      </c>
      <c r="F8" s="9">
        <v>0</v>
      </c>
      <c r="G8" s="13">
        <v>500000</v>
      </c>
      <c r="H8" s="10">
        <v>0</v>
      </c>
      <c r="I8" s="9" t="s">
        <v>52</v>
      </c>
      <c r="J8" s="14" t="s">
        <v>25</v>
      </c>
      <c r="K8" s="12">
        <v>43958.336805555555</v>
      </c>
      <c r="L8" s="25" t="s">
        <v>2876</v>
      </c>
      <c r="M8" s="30" t="s">
        <v>2935</v>
      </c>
      <c r="N8" s="5">
        <f t="shared" si="0"/>
        <v>500000</v>
      </c>
      <c r="P8" t="s">
        <v>2981</v>
      </c>
      <c r="Q8" t="s">
        <v>2982</v>
      </c>
      <c r="R8">
        <v>5</v>
      </c>
      <c r="S8">
        <v>3</v>
      </c>
      <c r="T8">
        <v>2</v>
      </c>
      <c r="U8">
        <v>1</v>
      </c>
      <c r="V8">
        <v>0.5</v>
      </c>
      <c r="W8">
        <v>300000000</v>
      </c>
      <c r="X8">
        <v>50000</v>
      </c>
      <c r="Y8">
        <v>500000</v>
      </c>
      <c r="Z8">
        <v>20000000</v>
      </c>
      <c r="AA8">
        <v>25</v>
      </c>
      <c r="AB8">
        <v>80</v>
      </c>
      <c r="AC8">
        <v>6</v>
      </c>
      <c r="AD8">
        <v>0.2</v>
      </c>
      <c r="AE8">
        <v>0.5</v>
      </c>
      <c r="AF8">
        <v>2</v>
      </c>
      <c r="AG8">
        <v>1</v>
      </c>
      <c r="AH8">
        <v>0.5</v>
      </c>
      <c r="AI8">
        <v>0.5</v>
      </c>
      <c r="AJ8">
        <v>0.5</v>
      </c>
      <c r="AK8">
        <v>6</v>
      </c>
      <c r="AL8">
        <v>4.5</v>
      </c>
      <c r="AM8">
        <v>1.5</v>
      </c>
      <c r="AN8" t="s">
        <v>2983</v>
      </c>
      <c r="AO8" t="s">
        <v>2984</v>
      </c>
      <c r="AP8" t="s">
        <v>2994</v>
      </c>
      <c r="AQ8" t="s">
        <v>2986</v>
      </c>
      <c r="AR8" t="s">
        <v>2987</v>
      </c>
      <c r="AS8" t="s">
        <v>2988</v>
      </c>
      <c r="AT8">
        <v>70</v>
      </c>
      <c r="AU8">
        <v>80</v>
      </c>
      <c r="AV8">
        <v>20000000</v>
      </c>
      <c r="AW8">
        <v>3</v>
      </c>
      <c r="AX8">
        <v>1</v>
      </c>
      <c r="AY8">
        <v>0.5</v>
      </c>
      <c r="AZ8">
        <v>0.3</v>
      </c>
      <c r="BA8">
        <v>0.2</v>
      </c>
      <c r="BB8">
        <v>300000000</v>
      </c>
      <c r="BC8">
        <v>0.2</v>
      </c>
      <c r="BD8">
        <v>0.5</v>
      </c>
      <c r="BE8">
        <v>0.2</v>
      </c>
      <c r="BF8">
        <v>0.5</v>
      </c>
    </row>
    <row r="9" spans="1:58" ht="24.75" thickBot="1" x14ac:dyDescent="0.3">
      <c r="A9" s="10" t="s">
        <v>2848</v>
      </c>
      <c r="B9" s="11" t="s">
        <v>1800</v>
      </c>
      <c r="C9" s="10" t="s">
        <v>590</v>
      </c>
      <c r="D9" s="10" t="s">
        <v>590</v>
      </c>
      <c r="E9" s="33">
        <v>43958.295138888891</v>
      </c>
      <c r="F9" s="9">
        <v>0</v>
      </c>
      <c r="G9" s="13">
        <v>1720000</v>
      </c>
      <c r="H9" s="10">
        <v>0</v>
      </c>
      <c r="I9" s="9" t="s">
        <v>2849</v>
      </c>
      <c r="J9" s="14" t="s">
        <v>25</v>
      </c>
      <c r="K9" s="12">
        <v>43958.336805555555</v>
      </c>
      <c r="L9" s="25" t="s">
        <v>2876</v>
      </c>
      <c r="M9" s="30" t="s">
        <v>2935</v>
      </c>
      <c r="N9" s="5">
        <f t="shared" si="0"/>
        <v>1720000</v>
      </c>
      <c r="P9" t="s">
        <v>2981</v>
      </c>
      <c r="Q9" t="s">
        <v>2982</v>
      </c>
      <c r="R9">
        <v>5</v>
      </c>
      <c r="S9">
        <v>3</v>
      </c>
      <c r="T9">
        <v>2</v>
      </c>
      <c r="U9">
        <v>1</v>
      </c>
      <c r="V9">
        <v>0.5</v>
      </c>
      <c r="W9">
        <v>300000000</v>
      </c>
      <c r="X9">
        <v>50000</v>
      </c>
      <c r="Y9">
        <v>500000</v>
      </c>
      <c r="Z9">
        <v>20000000</v>
      </c>
      <c r="AA9">
        <v>25</v>
      </c>
      <c r="AB9">
        <v>80</v>
      </c>
      <c r="AC9">
        <v>6</v>
      </c>
      <c r="AD9">
        <v>0.2</v>
      </c>
      <c r="AE9">
        <v>0.5</v>
      </c>
      <c r="AF9">
        <v>2</v>
      </c>
      <c r="AG9">
        <v>1</v>
      </c>
      <c r="AH9">
        <v>0.5</v>
      </c>
      <c r="AI9">
        <v>0.5</v>
      </c>
      <c r="AJ9">
        <v>0.5</v>
      </c>
      <c r="AK9">
        <v>6</v>
      </c>
      <c r="AL9">
        <v>4.5</v>
      </c>
      <c r="AM9">
        <v>1.5</v>
      </c>
      <c r="AN9" t="s">
        <v>2983</v>
      </c>
      <c r="AO9" t="s">
        <v>2984</v>
      </c>
      <c r="AP9" t="s">
        <v>2995</v>
      </c>
      <c r="AQ9" t="s">
        <v>2986</v>
      </c>
      <c r="AR9" t="s">
        <v>2987</v>
      </c>
      <c r="AS9" t="s">
        <v>2988</v>
      </c>
      <c r="AT9">
        <v>70</v>
      </c>
      <c r="AU9">
        <v>80</v>
      </c>
      <c r="AV9">
        <v>20000000</v>
      </c>
      <c r="AW9">
        <v>3</v>
      </c>
      <c r="AX9">
        <v>1</v>
      </c>
      <c r="AY9">
        <v>0.5</v>
      </c>
      <c r="AZ9">
        <v>0.3</v>
      </c>
      <c r="BA9">
        <v>0.2</v>
      </c>
      <c r="BB9">
        <v>300000000</v>
      </c>
      <c r="BC9">
        <v>0.2</v>
      </c>
      <c r="BD9">
        <v>0.5</v>
      </c>
      <c r="BE9">
        <v>0.2</v>
      </c>
      <c r="BF9">
        <v>0.5</v>
      </c>
    </row>
    <row r="10" spans="1:58" ht="24.75" thickBot="1" x14ac:dyDescent="0.3">
      <c r="A10" s="10" t="s">
        <v>2839</v>
      </c>
      <c r="B10" s="11" t="s">
        <v>1800</v>
      </c>
      <c r="C10" s="10" t="s">
        <v>1401</v>
      </c>
      <c r="D10" s="10" t="s">
        <v>1401</v>
      </c>
      <c r="E10" s="33">
        <v>43958.336805555555</v>
      </c>
      <c r="F10" s="9">
        <v>0</v>
      </c>
      <c r="G10" s="13">
        <v>1280000</v>
      </c>
      <c r="H10" s="10">
        <v>0</v>
      </c>
      <c r="I10" s="9" t="s">
        <v>276</v>
      </c>
      <c r="J10" s="14" t="s">
        <v>25</v>
      </c>
      <c r="K10" s="12">
        <v>43958.336805555555</v>
      </c>
      <c r="L10" s="25" t="s">
        <v>2876</v>
      </c>
      <c r="M10" s="30" t="s">
        <v>2935</v>
      </c>
      <c r="N10" s="5">
        <f t="shared" si="0"/>
        <v>1280000</v>
      </c>
      <c r="P10" t="s">
        <v>2981</v>
      </c>
      <c r="Q10" t="s">
        <v>2982</v>
      </c>
      <c r="R10">
        <v>5</v>
      </c>
      <c r="S10">
        <v>3</v>
      </c>
      <c r="T10">
        <v>2</v>
      </c>
      <c r="U10">
        <v>1</v>
      </c>
      <c r="V10">
        <v>0.5</v>
      </c>
      <c r="W10">
        <v>300000000</v>
      </c>
      <c r="X10">
        <v>50000</v>
      </c>
      <c r="Y10">
        <v>500000</v>
      </c>
      <c r="Z10">
        <v>20000000</v>
      </c>
      <c r="AA10">
        <v>25</v>
      </c>
      <c r="AB10">
        <v>80</v>
      </c>
      <c r="AC10">
        <v>6</v>
      </c>
      <c r="AD10">
        <v>0.2</v>
      </c>
      <c r="AE10">
        <v>0.5</v>
      </c>
      <c r="AF10">
        <v>2</v>
      </c>
      <c r="AG10">
        <v>1</v>
      </c>
      <c r="AH10">
        <v>0.5</v>
      </c>
      <c r="AI10">
        <v>0.5</v>
      </c>
      <c r="AJ10">
        <v>0.5</v>
      </c>
      <c r="AK10">
        <v>6</v>
      </c>
      <c r="AL10">
        <v>4.5</v>
      </c>
      <c r="AM10">
        <v>1.5</v>
      </c>
      <c r="AN10" t="s">
        <v>2983</v>
      </c>
      <c r="AO10" t="s">
        <v>2984</v>
      </c>
      <c r="AP10" t="s">
        <v>2996</v>
      </c>
      <c r="AQ10" t="s">
        <v>2986</v>
      </c>
      <c r="AR10" t="s">
        <v>2987</v>
      </c>
      <c r="AS10" t="s">
        <v>2988</v>
      </c>
      <c r="AT10">
        <v>70</v>
      </c>
      <c r="AU10">
        <v>80</v>
      </c>
      <c r="AV10">
        <v>20000000</v>
      </c>
      <c r="AW10">
        <v>3</v>
      </c>
      <c r="AX10">
        <v>1</v>
      </c>
      <c r="AY10">
        <v>0.5</v>
      </c>
      <c r="AZ10">
        <v>0.3</v>
      </c>
      <c r="BA10">
        <v>0.2</v>
      </c>
      <c r="BB10">
        <v>300000000</v>
      </c>
      <c r="BC10">
        <v>0.2</v>
      </c>
      <c r="BD10">
        <v>0.5</v>
      </c>
      <c r="BE10">
        <v>0.2</v>
      </c>
      <c r="BF10">
        <v>0.5</v>
      </c>
    </row>
    <row r="11" spans="1:58" ht="24.75" thickBot="1" x14ac:dyDescent="0.3">
      <c r="A11" s="10" t="s">
        <v>2833</v>
      </c>
      <c r="B11" s="11" t="s">
        <v>1800</v>
      </c>
      <c r="C11" s="10" t="s">
        <v>1401</v>
      </c>
      <c r="D11" s="10" t="s">
        <v>1401</v>
      </c>
      <c r="E11" s="33">
        <v>43958.336805555555</v>
      </c>
      <c r="F11" s="9">
        <v>0</v>
      </c>
      <c r="G11" s="13">
        <v>640000</v>
      </c>
      <c r="H11" s="10">
        <v>0</v>
      </c>
      <c r="I11" s="9" t="s">
        <v>2834</v>
      </c>
      <c r="J11" s="14" t="s">
        <v>25</v>
      </c>
      <c r="K11" s="12">
        <v>43958.378472222219</v>
      </c>
      <c r="L11" s="25" t="s">
        <v>2876</v>
      </c>
      <c r="M11" s="30" t="s">
        <v>2935</v>
      </c>
      <c r="N11" s="5">
        <f t="shared" si="0"/>
        <v>640000</v>
      </c>
      <c r="P11" t="s">
        <v>2981</v>
      </c>
      <c r="Q11" t="s">
        <v>2982</v>
      </c>
      <c r="R11">
        <v>5</v>
      </c>
      <c r="S11">
        <v>3</v>
      </c>
      <c r="T11">
        <v>2</v>
      </c>
      <c r="U11">
        <v>1</v>
      </c>
      <c r="V11">
        <v>0.5</v>
      </c>
      <c r="W11">
        <v>300000000</v>
      </c>
      <c r="X11">
        <v>50000</v>
      </c>
      <c r="Y11">
        <v>500000</v>
      </c>
      <c r="Z11">
        <v>20000000</v>
      </c>
      <c r="AA11">
        <v>25</v>
      </c>
      <c r="AB11">
        <v>80</v>
      </c>
      <c r="AC11">
        <v>6</v>
      </c>
      <c r="AD11">
        <v>0.2</v>
      </c>
      <c r="AE11">
        <v>0.5</v>
      </c>
      <c r="AF11">
        <v>2</v>
      </c>
      <c r="AG11">
        <v>1</v>
      </c>
      <c r="AH11">
        <v>0.5</v>
      </c>
      <c r="AI11">
        <v>0.5</v>
      </c>
      <c r="AJ11">
        <v>0.5</v>
      </c>
      <c r="AK11">
        <v>6</v>
      </c>
      <c r="AL11">
        <v>4.5</v>
      </c>
      <c r="AM11">
        <v>1.5</v>
      </c>
      <c r="AN11" t="s">
        <v>2983</v>
      </c>
      <c r="AO11" t="s">
        <v>2984</v>
      </c>
      <c r="AP11" t="s">
        <v>2997</v>
      </c>
      <c r="AQ11" t="s">
        <v>2986</v>
      </c>
      <c r="AR11" t="s">
        <v>2987</v>
      </c>
      <c r="AS11" t="s">
        <v>2988</v>
      </c>
      <c r="AT11">
        <v>70</v>
      </c>
      <c r="AU11">
        <v>80</v>
      </c>
      <c r="AV11">
        <v>20000000</v>
      </c>
      <c r="AW11">
        <v>3</v>
      </c>
      <c r="AX11">
        <v>1</v>
      </c>
      <c r="AY11">
        <v>0.5</v>
      </c>
      <c r="AZ11">
        <v>0.3</v>
      </c>
      <c r="BA11">
        <v>0.2</v>
      </c>
      <c r="BB11">
        <v>300000000</v>
      </c>
      <c r="BC11">
        <v>0.2</v>
      </c>
      <c r="BD11">
        <v>0.5</v>
      </c>
      <c r="BE11">
        <v>0.2</v>
      </c>
      <c r="BF11">
        <v>0.5</v>
      </c>
    </row>
    <row r="12" spans="1:58" ht="24.75" thickBot="1" x14ac:dyDescent="0.3">
      <c r="A12" s="10" t="s">
        <v>2840</v>
      </c>
      <c r="B12" s="11" t="s">
        <v>1800</v>
      </c>
      <c r="C12" s="10" t="s">
        <v>2841</v>
      </c>
      <c r="D12" s="10" t="s">
        <v>2841</v>
      </c>
      <c r="E12" s="33">
        <v>43958.336805555555</v>
      </c>
      <c r="F12" s="9">
        <v>0</v>
      </c>
      <c r="G12" s="13">
        <v>554000</v>
      </c>
      <c r="H12" s="10">
        <v>0</v>
      </c>
      <c r="I12" s="9" t="s">
        <v>2842</v>
      </c>
      <c r="J12" s="14" t="s">
        <v>25</v>
      </c>
      <c r="K12" s="12">
        <v>43958.336805555555</v>
      </c>
      <c r="L12" s="25" t="s">
        <v>2876</v>
      </c>
      <c r="M12" s="30" t="s">
        <v>2935</v>
      </c>
      <c r="N12" s="5">
        <f t="shared" si="0"/>
        <v>554000</v>
      </c>
      <c r="P12" t="s">
        <v>2981</v>
      </c>
      <c r="Q12" t="s">
        <v>2982</v>
      </c>
      <c r="R12">
        <v>5</v>
      </c>
      <c r="S12">
        <v>3</v>
      </c>
      <c r="T12">
        <v>2</v>
      </c>
      <c r="U12">
        <v>1</v>
      </c>
      <c r="V12">
        <v>0.5</v>
      </c>
      <c r="W12">
        <v>300000000</v>
      </c>
      <c r="X12">
        <v>50000</v>
      </c>
      <c r="Y12">
        <v>500000</v>
      </c>
      <c r="Z12">
        <v>20000000</v>
      </c>
      <c r="AA12">
        <v>25</v>
      </c>
      <c r="AB12">
        <v>80</v>
      </c>
      <c r="AC12">
        <v>6</v>
      </c>
      <c r="AD12">
        <v>0.2</v>
      </c>
      <c r="AE12">
        <v>0.5</v>
      </c>
      <c r="AF12">
        <v>2</v>
      </c>
      <c r="AG12">
        <v>1</v>
      </c>
      <c r="AH12">
        <v>0.5</v>
      </c>
      <c r="AI12">
        <v>0.5</v>
      </c>
      <c r="AJ12">
        <v>0.5</v>
      </c>
      <c r="AK12">
        <v>6</v>
      </c>
      <c r="AL12">
        <v>4.5</v>
      </c>
      <c r="AM12">
        <v>1.5</v>
      </c>
      <c r="AN12" t="s">
        <v>2983</v>
      </c>
      <c r="AO12" t="s">
        <v>2984</v>
      </c>
      <c r="AP12" t="s">
        <v>2998</v>
      </c>
      <c r="AQ12" t="s">
        <v>2986</v>
      </c>
      <c r="AR12" t="s">
        <v>2987</v>
      </c>
      <c r="AS12" t="s">
        <v>2988</v>
      </c>
      <c r="AT12">
        <v>70</v>
      </c>
      <c r="AU12">
        <v>80</v>
      </c>
      <c r="AV12">
        <v>20000000</v>
      </c>
      <c r="AW12">
        <v>3</v>
      </c>
      <c r="AX12">
        <v>1</v>
      </c>
      <c r="AY12">
        <v>0.5</v>
      </c>
      <c r="AZ12">
        <v>0.3</v>
      </c>
      <c r="BA12">
        <v>0.2</v>
      </c>
      <c r="BB12">
        <v>300000000</v>
      </c>
      <c r="BC12">
        <v>0.2</v>
      </c>
      <c r="BD12">
        <v>0.5</v>
      </c>
      <c r="BE12">
        <v>0.2</v>
      </c>
      <c r="BF12">
        <v>0.5</v>
      </c>
    </row>
    <row r="13" spans="1:58" ht="84.75" thickBot="1" x14ac:dyDescent="0.3">
      <c r="A13" s="10" t="s">
        <v>2835</v>
      </c>
      <c r="B13" s="11" t="s">
        <v>1800</v>
      </c>
      <c r="C13" s="10" t="s">
        <v>2836</v>
      </c>
      <c r="D13" s="10" t="s">
        <v>2836</v>
      </c>
      <c r="E13" s="33">
        <v>43958.336805555555</v>
      </c>
      <c r="F13" s="9">
        <v>0</v>
      </c>
      <c r="G13" s="13">
        <v>524000</v>
      </c>
      <c r="H13" s="10">
        <v>0</v>
      </c>
      <c r="I13" s="9" t="s">
        <v>2837</v>
      </c>
      <c r="J13" s="14" t="s">
        <v>25</v>
      </c>
      <c r="K13" s="12">
        <v>43958.378472222219</v>
      </c>
      <c r="L13" s="25" t="s">
        <v>2876</v>
      </c>
      <c r="M13" s="30" t="s">
        <v>2935</v>
      </c>
      <c r="N13" s="5">
        <f t="shared" si="0"/>
        <v>524000</v>
      </c>
      <c r="P13" t="s">
        <v>2981</v>
      </c>
      <c r="Q13" t="s">
        <v>2982</v>
      </c>
      <c r="R13">
        <v>5</v>
      </c>
      <c r="S13">
        <v>3</v>
      </c>
      <c r="T13">
        <v>2</v>
      </c>
      <c r="U13">
        <v>1</v>
      </c>
      <c r="V13">
        <v>0.5</v>
      </c>
      <c r="W13">
        <v>300000000</v>
      </c>
      <c r="X13">
        <v>50000</v>
      </c>
      <c r="Y13">
        <v>500000</v>
      </c>
      <c r="Z13">
        <v>20000000</v>
      </c>
      <c r="AA13">
        <v>25</v>
      </c>
      <c r="AB13">
        <v>80</v>
      </c>
      <c r="AC13">
        <v>6</v>
      </c>
      <c r="AD13">
        <v>0.2</v>
      </c>
      <c r="AE13">
        <v>0.5</v>
      </c>
      <c r="AF13">
        <v>2</v>
      </c>
      <c r="AG13">
        <v>1</v>
      </c>
      <c r="AH13">
        <v>0.5</v>
      </c>
      <c r="AI13">
        <v>0.5</v>
      </c>
      <c r="AJ13">
        <v>0.5</v>
      </c>
      <c r="AK13">
        <v>6</v>
      </c>
      <c r="AL13">
        <v>4.5</v>
      </c>
      <c r="AM13">
        <v>1.5</v>
      </c>
      <c r="AN13" t="s">
        <v>2983</v>
      </c>
      <c r="AO13" t="s">
        <v>2984</v>
      </c>
      <c r="AP13" t="s">
        <v>2999</v>
      </c>
      <c r="AQ13" t="s">
        <v>2986</v>
      </c>
      <c r="AR13" t="s">
        <v>2987</v>
      </c>
      <c r="AS13" t="s">
        <v>2988</v>
      </c>
      <c r="AT13">
        <v>70</v>
      </c>
      <c r="AU13">
        <v>80</v>
      </c>
      <c r="AV13">
        <v>20000000</v>
      </c>
      <c r="AW13">
        <v>3</v>
      </c>
      <c r="AX13">
        <v>1</v>
      </c>
      <c r="AY13">
        <v>0.5</v>
      </c>
      <c r="AZ13">
        <v>0.3</v>
      </c>
      <c r="BA13">
        <v>0.2</v>
      </c>
      <c r="BB13">
        <v>300000000</v>
      </c>
      <c r="BC13">
        <v>0.2</v>
      </c>
      <c r="BD13">
        <v>0.5</v>
      </c>
      <c r="BE13">
        <v>0.2</v>
      </c>
      <c r="BF13">
        <v>0.5</v>
      </c>
    </row>
    <row r="14" spans="1:58" ht="24.75" thickBot="1" x14ac:dyDescent="0.3">
      <c r="A14" s="10" t="s">
        <v>2844</v>
      </c>
      <c r="B14" s="11" t="s">
        <v>1800</v>
      </c>
      <c r="C14" s="10" t="s">
        <v>2672</v>
      </c>
      <c r="D14" s="10" t="s">
        <v>2672</v>
      </c>
      <c r="E14" s="33">
        <v>43958.336805555555</v>
      </c>
      <c r="F14" s="9">
        <v>0</v>
      </c>
      <c r="G14" s="13">
        <v>516000</v>
      </c>
      <c r="H14" s="10">
        <v>0</v>
      </c>
      <c r="I14" s="9" t="s">
        <v>2842</v>
      </c>
      <c r="J14" s="14" t="s">
        <v>25</v>
      </c>
      <c r="K14" s="12">
        <v>43958.336805555555</v>
      </c>
      <c r="L14" s="25" t="s">
        <v>2876</v>
      </c>
      <c r="M14" s="30" t="s">
        <v>2935</v>
      </c>
      <c r="N14" s="5">
        <f t="shared" si="0"/>
        <v>516000</v>
      </c>
      <c r="P14" t="s">
        <v>2981</v>
      </c>
      <c r="Q14" t="s">
        <v>2982</v>
      </c>
      <c r="R14">
        <v>5</v>
      </c>
      <c r="S14">
        <v>3</v>
      </c>
      <c r="T14">
        <v>2</v>
      </c>
      <c r="U14">
        <v>1</v>
      </c>
      <c r="V14">
        <v>0.5</v>
      </c>
      <c r="W14">
        <v>300000000</v>
      </c>
      <c r="X14">
        <v>50000</v>
      </c>
      <c r="Y14">
        <v>500000</v>
      </c>
      <c r="Z14">
        <v>20000000</v>
      </c>
      <c r="AA14">
        <v>25</v>
      </c>
      <c r="AB14">
        <v>80</v>
      </c>
      <c r="AC14">
        <v>6</v>
      </c>
      <c r="AD14">
        <v>0.2</v>
      </c>
      <c r="AE14">
        <v>0.5</v>
      </c>
      <c r="AF14">
        <v>2</v>
      </c>
      <c r="AG14">
        <v>1</v>
      </c>
      <c r="AH14">
        <v>0.5</v>
      </c>
      <c r="AI14">
        <v>0.5</v>
      </c>
      <c r="AJ14">
        <v>0.5</v>
      </c>
      <c r="AK14">
        <v>6</v>
      </c>
      <c r="AL14">
        <v>4.5</v>
      </c>
      <c r="AM14">
        <v>1.5</v>
      </c>
      <c r="AN14" t="s">
        <v>2983</v>
      </c>
      <c r="AO14" t="s">
        <v>2984</v>
      </c>
      <c r="AP14" t="s">
        <v>3000</v>
      </c>
      <c r="AQ14" t="s">
        <v>2986</v>
      </c>
      <c r="AR14" t="s">
        <v>2987</v>
      </c>
      <c r="AS14" t="s">
        <v>2988</v>
      </c>
      <c r="AT14">
        <v>70</v>
      </c>
      <c r="AU14">
        <v>80</v>
      </c>
      <c r="AV14">
        <v>20000000</v>
      </c>
      <c r="AW14">
        <v>3</v>
      </c>
      <c r="AX14">
        <v>1</v>
      </c>
      <c r="AY14">
        <v>0.5</v>
      </c>
      <c r="AZ14">
        <v>0.3</v>
      </c>
      <c r="BA14">
        <v>0.2</v>
      </c>
      <c r="BB14">
        <v>300000000</v>
      </c>
      <c r="BC14">
        <v>0.2</v>
      </c>
      <c r="BD14">
        <v>0.5</v>
      </c>
      <c r="BE14">
        <v>0.2</v>
      </c>
      <c r="BF14">
        <v>0.5</v>
      </c>
    </row>
    <row r="15" spans="1:58" ht="24.75" thickBot="1" x14ac:dyDescent="0.3">
      <c r="A15" s="10" t="s">
        <v>2845</v>
      </c>
      <c r="B15" s="11" t="s">
        <v>1800</v>
      </c>
      <c r="C15" s="10" t="s">
        <v>2846</v>
      </c>
      <c r="D15" s="10" t="s">
        <v>2846</v>
      </c>
      <c r="E15" s="33">
        <v>43958.336805555555</v>
      </c>
      <c r="F15" s="9">
        <v>0</v>
      </c>
      <c r="G15" s="13">
        <v>500000</v>
      </c>
      <c r="H15" s="10">
        <v>0</v>
      </c>
      <c r="I15" s="9" t="s">
        <v>52</v>
      </c>
      <c r="J15" s="14" t="s">
        <v>25</v>
      </c>
      <c r="K15" s="12">
        <v>43959.920138888891</v>
      </c>
      <c r="L15" s="25" t="s">
        <v>2876</v>
      </c>
      <c r="M15" s="30" t="s">
        <v>2935</v>
      </c>
      <c r="N15" s="5">
        <f t="shared" si="0"/>
        <v>500000</v>
      </c>
      <c r="P15" t="s">
        <v>2981</v>
      </c>
      <c r="Q15" t="s">
        <v>2982</v>
      </c>
      <c r="R15">
        <v>5</v>
      </c>
      <c r="S15">
        <v>3</v>
      </c>
      <c r="T15">
        <v>2</v>
      </c>
      <c r="U15">
        <v>1</v>
      </c>
      <c r="V15">
        <v>0.5</v>
      </c>
      <c r="W15">
        <v>300000000</v>
      </c>
      <c r="X15">
        <v>50000</v>
      </c>
      <c r="Y15">
        <v>500000</v>
      </c>
      <c r="Z15">
        <v>20000000</v>
      </c>
      <c r="AA15">
        <v>25</v>
      </c>
      <c r="AB15">
        <v>80</v>
      </c>
      <c r="AC15">
        <v>6</v>
      </c>
      <c r="AD15">
        <v>0.2</v>
      </c>
      <c r="AE15">
        <v>0.5</v>
      </c>
      <c r="AF15">
        <v>2</v>
      </c>
      <c r="AG15">
        <v>1</v>
      </c>
      <c r="AH15">
        <v>0.5</v>
      </c>
      <c r="AI15">
        <v>0.5</v>
      </c>
      <c r="AJ15">
        <v>0.5</v>
      </c>
      <c r="AK15">
        <v>6</v>
      </c>
      <c r="AL15">
        <v>4.5</v>
      </c>
      <c r="AM15">
        <v>1.5</v>
      </c>
      <c r="AN15" t="s">
        <v>2983</v>
      </c>
      <c r="AO15" t="s">
        <v>2984</v>
      </c>
      <c r="AP15" t="s">
        <v>3001</v>
      </c>
      <c r="AQ15" t="s">
        <v>2986</v>
      </c>
      <c r="AR15" t="s">
        <v>2987</v>
      </c>
      <c r="AS15" t="s">
        <v>2988</v>
      </c>
      <c r="AT15">
        <v>70</v>
      </c>
      <c r="AU15">
        <v>80</v>
      </c>
      <c r="AV15">
        <v>20000000</v>
      </c>
      <c r="AW15">
        <v>3</v>
      </c>
      <c r="AX15">
        <v>1</v>
      </c>
      <c r="AY15">
        <v>0.5</v>
      </c>
      <c r="AZ15">
        <v>0.3</v>
      </c>
      <c r="BA15">
        <v>0.2</v>
      </c>
      <c r="BB15">
        <v>300000000</v>
      </c>
      <c r="BC15">
        <v>0.2</v>
      </c>
      <c r="BD15">
        <v>0.5</v>
      </c>
      <c r="BE15">
        <v>0.2</v>
      </c>
      <c r="BF15">
        <v>0.5</v>
      </c>
    </row>
    <row r="16" spans="1:58" ht="15.75" thickBot="1" x14ac:dyDescent="0.3">
      <c r="A16" s="10" t="s">
        <v>2806</v>
      </c>
      <c r="B16" s="11" t="s">
        <v>1800</v>
      </c>
      <c r="C16" s="10" t="s">
        <v>1444</v>
      </c>
      <c r="D16" s="10" t="s">
        <v>1444</v>
      </c>
      <c r="E16" s="33">
        <v>43958.378472222219</v>
      </c>
      <c r="F16" s="9">
        <v>0</v>
      </c>
      <c r="G16" s="13">
        <v>3030000</v>
      </c>
      <c r="H16" s="10">
        <v>0</v>
      </c>
      <c r="I16" s="9" t="s">
        <v>276</v>
      </c>
      <c r="J16" s="14" t="s">
        <v>25</v>
      </c>
      <c r="K16" s="12">
        <v>43958.670138888891</v>
      </c>
      <c r="L16" s="25" t="s">
        <v>2876</v>
      </c>
      <c r="M16" s="30" t="s">
        <v>2935</v>
      </c>
      <c r="N16" s="5">
        <f t="shared" si="0"/>
        <v>3030000</v>
      </c>
      <c r="P16" t="s">
        <v>2981</v>
      </c>
      <c r="Q16" t="s">
        <v>2982</v>
      </c>
      <c r="R16">
        <v>5</v>
      </c>
      <c r="S16">
        <v>3</v>
      </c>
      <c r="T16">
        <v>2</v>
      </c>
      <c r="U16">
        <v>1</v>
      </c>
      <c r="V16">
        <v>0.5</v>
      </c>
      <c r="W16">
        <v>300000000</v>
      </c>
      <c r="X16">
        <v>50000</v>
      </c>
      <c r="Y16">
        <v>500000</v>
      </c>
      <c r="Z16">
        <v>20000000</v>
      </c>
      <c r="AA16">
        <v>25</v>
      </c>
      <c r="AB16">
        <v>80</v>
      </c>
      <c r="AC16">
        <v>6</v>
      </c>
      <c r="AD16">
        <v>0.2</v>
      </c>
      <c r="AE16">
        <v>0.5</v>
      </c>
      <c r="AF16">
        <v>2</v>
      </c>
      <c r="AG16">
        <v>1</v>
      </c>
      <c r="AH16">
        <v>0.5</v>
      </c>
      <c r="AI16">
        <v>0.5</v>
      </c>
      <c r="AJ16">
        <v>0.5</v>
      </c>
      <c r="AK16">
        <v>6</v>
      </c>
      <c r="AL16">
        <v>4.5</v>
      </c>
      <c r="AM16">
        <v>1.5</v>
      </c>
      <c r="AN16" t="s">
        <v>2983</v>
      </c>
      <c r="AO16" t="s">
        <v>2984</v>
      </c>
      <c r="AP16" t="s">
        <v>3002</v>
      </c>
      <c r="AQ16" t="s">
        <v>2986</v>
      </c>
      <c r="AR16" t="s">
        <v>2987</v>
      </c>
      <c r="AS16" t="s">
        <v>2988</v>
      </c>
      <c r="AT16">
        <v>70</v>
      </c>
      <c r="AU16">
        <v>80</v>
      </c>
      <c r="AV16">
        <v>20000000</v>
      </c>
      <c r="AW16">
        <v>3</v>
      </c>
      <c r="AX16">
        <v>1</v>
      </c>
      <c r="AY16">
        <v>0.5</v>
      </c>
      <c r="AZ16">
        <v>0.3</v>
      </c>
      <c r="BA16">
        <v>0.2</v>
      </c>
      <c r="BB16">
        <v>300000000</v>
      </c>
      <c r="BC16">
        <v>0.2</v>
      </c>
      <c r="BD16">
        <v>0.5</v>
      </c>
      <c r="BE16">
        <v>0.2</v>
      </c>
      <c r="BF16">
        <v>0.5</v>
      </c>
    </row>
    <row r="17" spans="1:58" ht="24.75" thickBot="1" x14ac:dyDescent="0.3">
      <c r="A17" s="10" t="s">
        <v>2817</v>
      </c>
      <c r="B17" s="11" t="s">
        <v>1800</v>
      </c>
      <c r="C17" s="10" t="s">
        <v>2818</v>
      </c>
      <c r="D17" s="10" t="s">
        <v>2818</v>
      </c>
      <c r="E17" s="33">
        <v>43958.378472222219</v>
      </c>
      <c r="F17" s="9">
        <v>0</v>
      </c>
      <c r="G17" s="13">
        <v>865000</v>
      </c>
      <c r="H17" s="10">
        <v>0</v>
      </c>
      <c r="I17" s="9" t="s">
        <v>24</v>
      </c>
      <c r="J17" s="14" t="s">
        <v>25</v>
      </c>
      <c r="K17" s="12">
        <v>43958.378472222219</v>
      </c>
      <c r="L17" s="25" t="s">
        <v>2876</v>
      </c>
      <c r="M17" s="30" t="s">
        <v>2935</v>
      </c>
      <c r="N17" s="5">
        <f t="shared" si="0"/>
        <v>865000</v>
      </c>
      <c r="P17" t="s">
        <v>2981</v>
      </c>
      <c r="Q17" t="s">
        <v>2982</v>
      </c>
      <c r="R17">
        <v>5</v>
      </c>
      <c r="S17">
        <v>3</v>
      </c>
      <c r="T17">
        <v>2</v>
      </c>
      <c r="U17">
        <v>1</v>
      </c>
      <c r="V17">
        <v>0.5</v>
      </c>
      <c r="W17">
        <v>300000000</v>
      </c>
      <c r="X17">
        <v>50000</v>
      </c>
      <c r="Y17">
        <v>500000</v>
      </c>
      <c r="Z17">
        <v>20000000</v>
      </c>
      <c r="AA17">
        <v>25</v>
      </c>
      <c r="AB17">
        <v>80</v>
      </c>
      <c r="AC17">
        <v>6</v>
      </c>
      <c r="AD17">
        <v>0.2</v>
      </c>
      <c r="AE17">
        <v>0.5</v>
      </c>
      <c r="AF17">
        <v>2</v>
      </c>
      <c r="AG17">
        <v>1</v>
      </c>
      <c r="AH17">
        <v>0.5</v>
      </c>
      <c r="AI17">
        <v>0.5</v>
      </c>
      <c r="AJ17">
        <v>0.5</v>
      </c>
      <c r="AK17">
        <v>6</v>
      </c>
      <c r="AL17">
        <v>4.5</v>
      </c>
      <c r="AM17">
        <v>1.5</v>
      </c>
      <c r="AN17" t="s">
        <v>2983</v>
      </c>
      <c r="AO17" t="s">
        <v>2984</v>
      </c>
      <c r="AP17" t="s">
        <v>3003</v>
      </c>
      <c r="AQ17" t="s">
        <v>2986</v>
      </c>
      <c r="AR17" t="s">
        <v>2987</v>
      </c>
      <c r="AS17" t="s">
        <v>2988</v>
      </c>
      <c r="AT17">
        <v>70</v>
      </c>
      <c r="AU17">
        <v>80</v>
      </c>
      <c r="AV17">
        <v>20000000</v>
      </c>
      <c r="AW17">
        <v>3</v>
      </c>
      <c r="AX17">
        <v>1</v>
      </c>
      <c r="AY17">
        <v>0.5</v>
      </c>
      <c r="AZ17">
        <v>0.3</v>
      </c>
      <c r="BA17">
        <v>0.2</v>
      </c>
      <c r="BB17">
        <v>300000000</v>
      </c>
      <c r="BC17">
        <v>0.2</v>
      </c>
      <c r="BD17">
        <v>0.5</v>
      </c>
      <c r="BE17">
        <v>0.2</v>
      </c>
      <c r="BF17">
        <v>0.5</v>
      </c>
    </row>
    <row r="18" spans="1:58" ht="24.75" thickBot="1" x14ac:dyDescent="0.3">
      <c r="A18" s="10" t="s">
        <v>2829</v>
      </c>
      <c r="B18" s="11" t="s">
        <v>1800</v>
      </c>
      <c r="C18" s="10" t="s">
        <v>2830</v>
      </c>
      <c r="D18" s="10" t="s">
        <v>2830</v>
      </c>
      <c r="E18" s="33">
        <v>43958.378472222219</v>
      </c>
      <c r="F18" s="9">
        <v>0</v>
      </c>
      <c r="G18" s="13">
        <v>667000</v>
      </c>
      <c r="H18" s="10">
        <v>0</v>
      </c>
      <c r="I18" s="9" t="s">
        <v>2831</v>
      </c>
      <c r="J18" s="14" t="s">
        <v>25</v>
      </c>
      <c r="K18" s="12">
        <v>43958.378472222219</v>
      </c>
      <c r="L18" s="25" t="s">
        <v>2876</v>
      </c>
      <c r="M18" s="30" t="s">
        <v>2935</v>
      </c>
      <c r="N18" s="5">
        <f t="shared" si="0"/>
        <v>667000</v>
      </c>
      <c r="P18" t="s">
        <v>2981</v>
      </c>
      <c r="Q18" t="s">
        <v>2982</v>
      </c>
      <c r="R18">
        <v>5</v>
      </c>
      <c r="S18">
        <v>3</v>
      </c>
      <c r="T18">
        <v>2</v>
      </c>
      <c r="U18">
        <v>1</v>
      </c>
      <c r="V18">
        <v>0.5</v>
      </c>
      <c r="W18">
        <v>300000000</v>
      </c>
      <c r="X18">
        <v>50000</v>
      </c>
      <c r="Y18">
        <v>500000</v>
      </c>
      <c r="Z18">
        <v>20000000</v>
      </c>
      <c r="AA18">
        <v>25</v>
      </c>
      <c r="AB18">
        <v>80</v>
      </c>
      <c r="AC18">
        <v>6</v>
      </c>
      <c r="AD18">
        <v>0.2</v>
      </c>
      <c r="AE18">
        <v>0.5</v>
      </c>
      <c r="AF18">
        <v>2</v>
      </c>
      <c r="AG18">
        <v>1</v>
      </c>
      <c r="AH18">
        <v>0.5</v>
      </c>
      <c r="AI18">
        <v>0.5</v>
      </c>
      <c r="AJ18">
        <v>0.5</v>
      </c>
      <c r="AK18">
        <v>6</v>
      </c>
      <c r="AL18">
        <v>4.5</v>
      </c>
      <c r="AM18">
        <v>1.5</v>
      </c>
      <c r="AN18" t="s">
        <v>2983</v>
      </c>
      <c r="AO18" t="s">
        <v>2984</v>
      </c>
      <c r="AP18" t="s">
        <v>3004</v>
      </c>
      <c r="AQ18" t="s">
        <v>2986</v>
      </c>
      <c r="AR18" t="s">
        <v>2987</v>
      </c>
      <c r="AS18" t="s">
        <v>2988</v>
      </c>
      <c r="AT18">
        <v>70</v>
      </c>
      <c r="AU18">
        <v>80</v>
      </c>
      <c r="AV18">
        <v>20000000</v>
      </c>
      <c r="AW18">
        <v>3</v>
      </c>
      <c r="AX18">
        <v>1</v>
      </c>
      <c r="AY18">
        <v>0.5</v>
      </c>
      <c r="AZ18">
        <v>0.3</v>
      </c>
      <c r="BA18">
        <v>0.2</v>
      </c>
      <c r="BB18">
        <v>300000000</v>
      </c>
      <c r="BC18">
        <v>0.2</v>
      </c>
      <c r="BD18">
        <v>0.5</v>
      </c>
      <c r="BE18">
        <v>0.2</v>
      </c>
      <c r="BF18">
        <v>0.5</v>
      </c>
    </row>
    <row r="19" spans="1:58" ht="15.75" thickBot="1" x14ac:dyDescent="0.3">
      <c r="A19" s="10" t="s">
        <v>2810</v>
      </c>
      <c r="B19" s="11" t="s">
        <v>1800</v>
      </c>
      <c r="C19" s="10" t="s">
        <v>2811</v>
      </c>
      <c r="D19" s="10" t="s">
        <v>2811</v>
      </c>
      <c r="E19" s="33">
        <v>43958.378472222219</v>
      </c>
      <c r="F19" s="9">
        <v>0</v>
      </c>
      <c r="G19" s="13">
        <v>576000</v>
      </c>
      <c r="H19" s="10">
        <v>0</v>
      </c>
      <c r="I19" s="9" t="s">
        <v>24</v>
      </c>
      <c r="J19" s="14" t="s">
        <v>25</v>
      </c>
      <c r="K19" s="12">
        <v>43958.378472222219</v>
      </c>
      <c r="L19" s="25" t="s">
        <v>2876</v>
      </c>
      <c r="M19" s="30" t="s">
        <v>2935</v>
      </c>
      <c r="N19" s="5">
        <f t="shared" si="0"/>
        <v>576000</v>
      </c>
      <c r="P19" t="s">
        <v>2981</v>
      </c>
      <c r="Q19" t="s">
        <v>2982</v>
      </c>
      <c r="R19">
        <v>5</v>
      </c>
      <c r="S19">
        <v>3</v>
      </c>
      <c r="T19">
        <v>2</v>
      </c>
      <c r="U19">
        <v>1</v>
      </c>
      <c r="V19">
        <v>0.5</v>
      </c>
      <c r="W19">
        <v>300000000</v>
      </c>
      <c r="X19">
        <v>50000</v>
      </c>
      <c r="Y19">
        <v>500000</v>
      </c>
      <c r="Z19">
        <v>20000000</v>
      </c>
      <c r="AA19">
        <v>25</v>
      </c>
      <c r="AB19">
        <v>80</v>
      </c>
      <c r="AC19">
        <v>6</v>
      </c>
      <c r="AD19">
        <v>0.2</v>
      </c>
      <c r="AE19">
        <v>0.5</v>
      </c>
      <c r="AF19">
        <v>2</v>
      </c>
      <c r="AG19">
        <v>1</v>
      </c>
      <c r="AH19">
        <v>0.5</v>
      </c>
      <c r="AI19">
        <v>0.5</v>
      </c>
      <c r="AJ19">
        <v>0.5</v>
      </c>
      <c r="AK19">
        <v>6</v>
      </c>
      <c r="AL19">
        <v>4.5</v>
      </c>
      <c r="AM19">
        <v>1.5</v>
      </c>
      <c r="AN19" t="s">
        <v>2983</v>
      </c>
      <c r="AO19" t="s">
        <v>2984</v>
      </c>
      <c r="AP19" t="s">
        <v>3005</v>
      </c>
      <c r="AQ19" t="s">
        <v>2986</v>
      </c>
      <c r="AR19" t="s">
        <v>2987</v>
      </c>
      <c r="AS19" t="s">
        <v>2988</v>
      </c>
      <c r="AT19">
        <v>70</v>
      </c>
      <c r="AU19">
        <v>80</v>
      </c>
      <c r="AV19">
        <v>20000000</v>
      </c>
      <c r="AW19">
        <v>3</v>
      </c>
      <c r="AX19">
        <v>1</v>
      </c>
      <c r="AY19">
        <v>0.5</v>
      </c>
      <c r="AZ19">
        <v>0.3</v>
      </c>
      <c r="BA19">
        <v>0.2</v>
      </c>
      <c r="BB19">
        <v>300000000</v>
      </c>
      <c r="BC19">
        <v>0.2</v>
      </c>
      <c r="BD19">
        <v>0.5</v>
      </c>
      <c r="BE19">
        <v>0.2</v>
      </c>
      <c r="BF19">
        <v>0.5</v>
      </c>
    </row>
    <row r="20" spans="1:58" ht="24.75" thickBot="1" x14ac:dyDescent="0.3">
      <c r="A20" s="10" t="s">
        <v>2814</v>
      </c>
      <c r="B20" s="11" t="s">
        <v>1800</v>
      </c>
      <c r="C20" s="10" t="s">
        <v>2815</v>
      </c>
      <c r="D20" s="10" t="s">
        <v>2815</v>
      </c>
      <c r="E20" s="33">
        <v>43958.378472222219</v>
      </c>
      <c r="F20" s="9">
        <v>0</v>
      </c>
      <c r="G20" s="13">
        <v>534000</v>
      </c>
      <c r="H20" s="10">
        <v>0</v>
      </c>
      <c r="I20" s="9" t="s">
        <v>276</v>
      </c>
      <c r="J20" s="14" t="s">
        <v>25</v>
      </c>
      <c r="K20" s="12">
        <v>43958.378472222219</v>
      </c>
      <c r="L20" s="25" t="s">
        <v>2876</v>
      </c>
      <c r="M20" s="30" t="s">
        <v>2935</v>
      </c>
      <c r="N20" s="5">
        <f t="shared" si="0"/>
        <v>534000</v>
      </c>
      <c r="P20" t="s">
        <v>2981</v>
      </c>
      <c r="Q20" t="s">
        <v>2982</v>
      </c>
      <c r="R20">
        <v>5</v>
      </c>
      <c r="S20">
        <v>3</v>
      </c>
      <c r="T20">
        <v>2</v>
      </c>
      <c r="U20">
        <v>1</v>
      </c>
      <c r="V20">
        <v>0.5</v>
      </c>
      <c r="W20">
        <v>300000000</v>
      </c>
      <c r="X20">
        <v>50000</v>
      </c>
      <c r="Y20">
        <v>500000</v>
      </c>
      <c r="Z20">
        <v>20000000</v>
      </c>
      <c r="AA20">
        <v>25</v>
      </c>
      <c r="AB20">
        <v>80</v>
      </c>
      <c r="AC20">
        <v>6</v>
      </c>
      <c r="AD20">
        <v>0.2</v>
      </c>
      <c r="AE20">
        <v>0.5</v>
      </c>
      <c r="AF20">
        <v>2</v>
      </c>
      <c r="AG20">
        <v>1</v>
      </c>
      <c r="AH20">
        <v>0.5</v>
      </c>
      <c r="AI20">
        <v>0.5</v>
      </c>
      <c r="AJ20">
        <v>0.5</v>
      </c>
      <c r="AK20">
        <v>6</v>
      </c>
      <c r="AL20">
        <v>4.5</v>
      </c>
      <c r="AM20">
        <v>1.5</v>
      </c>
      <c r="AN20" t="s">
        <v>2983</v>
      </c>
      <c r="AO20" t="s">
        <v>2984</v>
      </c>
      <c r="AP20" t="s">
        <v>3006</v>
      </c>
      <c r="AQ20" t="s">
        <v>2986</v>
      </c>
      <c r="AR20" t="s">
        <v>2987</v>
      </c>
      <c r="AS20" t="s">
        <v>2988</v>
      </c>
      <c r="AT20">
        <v>70</v>
      </c>
      <c r="AU20">
        <v>80</v>
      </c>
      <c r="AV20">
        <v>20000000</v>
      </c>
      <c r="AW20">
        <v>3</v>
      </c>
      <c r="AX20">
        <v>1</v>
      </c>
      <c r="AY20">
        <v>0.5</v>
      </c>
      <c r="AZ20">
        <v>0.3</v>
      </c>
      <c r="BA20">
        <v>0.2</v>
      </c>
      <c r="BB20">
        <v>300000000</v>
      </c>
      <c r="BC20">
        <v>0.2</v>
      </c>
      <c r="BD20">
        <v>0.5</v>
      </c>
      <c r="BE20">
        <v>0.2</v>
      </c>
      <c r="BF20">
        <v>0.5</v>
      </c>
    </row>
    <row r="21" spans="1:58" ht="24.75" thickBot="1" x14ac:dyDescent="0.3">
      <c r="A21" s="10" t="s">
        <v>2828</v>
      </c>
      <c r="B21" s="11" t="s">
        <v>1800</v>
      </c>
      <c r="C21" s="10" t="s">
        <v>2221</v>
      </c>
      <c r="D21" s="10" t="s">
        <v>2221</v>
      </c>
      <c r="E21" s="33">
        <v>43958.378472222219</v>
      </c>
      <c r="F21" s="9">
        <v>0</v>
      </c>
      <c r="G21" s="13">
        <v>530000</v>
      </c>
      <c r="H21" s="10">
        <v>0</v>
      </c>
      <c r="I21" s="9" t="s">
        <v>276</v>
      </c>
      <c r="J21" s="14" t="s">
        <v>25</v>
      </c>
      <c r="K21" s="12">
        <v>43958.378472222219</v>
      </c>
      <c r="L21" s="25" t="s">
        <v>2876</v>
      </c>
      <c r="M21" s="30" t="s">
        <v>2935</v>
      </c>
      <c r="N21" s="5">
        <f t="shared" si="0"/>
        <v>530000</v>
      </c>
      <c r="P21" t="s">
        <v>2981</v>
      </c>
      <c r="Q21" t="s">
        <v>2982</v>
      </c>
      <c r="R21">
        <v>5</v>
      </c>
      <c r="S21">
        <v>3</v>
      </c>
      <c r="T21">
        <v>2</v>
      </c>
      <c r="U21">
        <v>1</v>
      </c>
      <c r="V21">
        <v>0.5</v>
      </c>
      <c r="W21">
        <v>300000000</v>
      </c>
      <c r="X21">
        <v>50000</v>
      </c>
      <c r="Y21">
        <v>500000</v>
      </c>
      <c r="Z21">
        <v>20000000</v>
      </c>
      <c r="AA21">
        <v>25</v>
      </c>
      <c r="AB21">
        <v>80</v>
      </c>
      <c r="AC21">
        <v>6</v>
      </c>
      <c r="AD21">
        <v>0.2</v>
      </c>
      <c r="AE21">
        <v>0.5</v>
      </c>
      <c r="AF21">
        <v>2</v>
      </c>
      <c r="AG21">
        <v>1</v>
      </c>
      <c r="AH21">
        <v>0.5</v>
      </c>
      <c r="AI21">
        <v>0.5</v>
      </c>
      <c r="AJ21">
        <v>0.5</v>
      </c>
      <c r="AK21">
        <v>6</v>
      </c>
      <c r="AL21">
        <v>4.5</v>
      </c>
      <c r="AM21">
        <v>1.5</v>
      </c>
      <c r="AN21" t="s">
        <v>2983</v>
      </c>
      <c r="AO21" t="s">
        <v>2984</v>
      </c>
      <c r="AP21" t="s">
        <v>3007</v>
      </c>
      <c r="AQ21" t="s">
        <v>2986</v>
      </c>
      <c r="AR21" t="s">
        <v>2987</v>
      </c>
      <c r="AS21" t="s">
        <v>2988</v>
      </c>
      <c r="AT21">
        <v>70</v>
      </c>
      <c r="AU21">
        <v>80</v>
      </c>
      <c r="AV21">
        <v>20000000</v>
      </c>
      <c r="AW21">
        <v>3</v>
      </c>
      <c r="AX21">
        <v>1</v>
      </c>
      <c r="AY21">
        <v>0.5</v>
      </c>
      <c r="AZ21">
        <v>0.3</v>
      </c>
      <c r="BA21">
        <v>0.2</v>
      </c>
      <c r="BB21">
        <v>300000000</v>
      </c>
      <c r="BC21">
        <v>0.2</v>
      </c>
      <c r="BD21">
        <v>0.5</v>
      </c>
      <c r="BE21">
        <v>0.2</v>
      </c>
      <c r="BF21">
        <v>0.5</v>
      </c>
    </row>
    <row r="22" spans="1:58" ht="15.75" thickBot="1" x14ac:dyDescent="0.3">
      <c r="A22" s="10" t="s">
        <v>2807</v>
      </c>
      <c r="B22" s="11" t="s">
        <v>1800</v>
      </c>
      <c r="C22" s="10" t="s">
        <v>2808</v>
      </c>
      <c r="D22" s="10" t="s">
        <v>2808</v>
      </c>
      <c r="E22" s="33">
        <v>43958.378472222219</v>
      </c>
      <c r="F22" s="9">
        <v>0</v>
      </c>
      <c r="G22" s="13">
        <v>527000</v>
      </c>
      <c r="H22" s="10">
        <v>0</v>
      </c>
      <c r="I22" s="9" t="s">
        <v>276</v>
      </c>
      <c r="J22" s="14" t="s">
        <v>25</v>
      </c>
      <c r="K22" s="12">
        <v>43958.378472222219</v>
      </c>
      <c r="L22" s="25" t="s">
        <v>2876</v>
      </c>
      <c r="M22" s="30" t="s">
        <v>2935</v>
      </c>
      <c r="N22" s="5">
        <f t="shared" si="0"/>
        <v>527000</v>
      </c>
      <c r="P22" t="s">
        <v>2981</v>
      </c>
      <c r="Q22" t="s">
        <v>2982</v>
      </c>
      <c r="R22">
        <v>5</v>
      </c>
      <c r="S22">
        <v>3</v>
      </c>
      <c r="T22">
        <v>2</v>
      </c>
      <c r="U22">
        <v>1</v>
      </c>
      <c r="V22">
        <v>0.5</v>
      </c>
      <c r="W22">
        <v>300000000</v>
      </c>
      <c r="X22">
        <v>50000</v>
      </c>
      <c r="Y22">
        <v>500000</v>
      </c>
      <c r="Z22">
        <v>20000000</v>
      </c>
      <c r="AA22">
        <v>25</v>
      </c>
      <c r="AB22">
        <v>80</v>
      </c>
      <c r="AC22">
        <v>6</v>
      </c>
      <c r="AD22">
        <v>0.2</v>
      </c>
      <c r="AE22">
        <v>0.5</v>
      </c>
      <c r="AF22">
        <v>2</v>
      </c>
      <c r="AG22">
        <v>1</v>
      </c>
      <c r="AH22">
        <v>0.5</v>
      </c>
      <c r="AI22">
        <v>0.5</v>
      </c>
      <c r="AJ22">
        <v>0.5</v>
      </c>
      <c r="AK22">
        <v>6</v>
      </c>
      <c r="AL22">
        <v>4.5</v>
      </c>
      <c r="AM22">
        <v>1.5</v>
      </c>
      <c r="AN22" t="s">
        <v>2983</v>
      </c>
      <c r="AO22" t="s">
        <v>2984</v>
      </c>
      <c r="AP22" t="s">
        <v>3008</v>
      </c>
      <c r="AQ22" t="s">
        <v>2986</v>
      </c>
      <c r="AR22" t="s">
        <v>2987</v>
      </c>
      <c r="AS22" t="s">
        <v>2988</v>
      </c>
      <c r="AT22">
        <v>70</v>
      </c>
      <c r="AU22">
        <v>80</v>
      </c>
      <c r="AV22">
        <v>20000000</v>
      </c>
      <c r="AW22">
        <v>3</v>
      </c>
      <c r="AX22">
        <v>1</v>
      </c>
      <c r="AY22">
        <v>0.5</v>
      </c>
      <c r="AZ22">
        <v>0.3</v>
      </c>
      <c r="BA22">
        <v>0.2</v>
      </c>
      <c r="BB22">
        <v>300000000</v>
      </c>
      <c r="BC22">
        <v>0.2</v>
      </c>
      <c r="BD22">
        <v>0.5</v>
      </c>
      <c r="BE22">
        <v>0.2</v>
      </c>
      <c r="BF22">
        <v>0.5</v>
      </c>
    </row>
    <row r="23" spans="1:58" ht="36.75" thickBot="1" x14ac:dyDescent="0.3">
      <c r="A23" s="10" t="s">
        <v>2825</v>
      </c>
      <c r="B23" s="11" t="s">
        <v>1800</v>
      </c>
      <c r="C23" s="10" t="s">
        <v>2826</v>
      </c>
      <c r="D23" s="10" t="s">
        <v>2826</v>
      </c>
      <c r="E23" s="33">
        <v>43958.378472222219</v>
      </c>
      <c r="F23" s="9">
        <v>0</v>
      </c>
      <c r="G23" s="13">
        <v>510000</v>
      </c>
      <c r="H23" s="10">
        <v>0</v>
      </c>
      <c r="I23" s="9" t="s">
        <v>2827</v>
      </c>
      <c r="J23" s="14" t="s">
        <v>25</v>
      </c>
      <c r="K23" s="12">
        <v>43958.378472222219</v>
      </c>
      <c r="L23" s="25" t="s">
        <v>2876</v>
      </c>
      <c r="M23" s="30" t="s">
        <v>2935</v>
      </c>
      <c r="N23" s="5">
        <f t="shared" si="0"/>
        <v>510000</v>
      </c>
      <c r="P23" t="s">
        <v>2981</v>
      </c>
      <c r="Q23" t="s">
        <v>2982</v>
      </c>
      <c r="R23">
        <v>5</v>
      </c>
      <c r="S23">
        <v>3</v>
      </c>
      <c r="T23">
        <v>2</v>
      </c>
      <c r="U23">
        <v>1</v>
      </c>
      <c r="V23">
        <v>0.5</v>
      </c>
      <c r="W23">
        <v>300000000</v>
      </c>
      <c r="X23">
        <v>50000</v>
      </c>
      <c r="Y23">
        <v>500000</v>
      </c>
      <c r="Z23">
        <v>20000000</v>
      </c>
      <c r="AA23">
        <v>25</v>
      </c>
      <c r="AB23">
        <v>80</v>
      </c>
      <c r="AC23">
        <v>6</v>
      </c>
      <c r="AD23">
        <v>0.2</v>
      </c>
      <c r="AE23">
        <v>0.5</v>
      </c>
      <c r="AF23">
        <v>2</v>
      </c>
      <c r="AG23">
        <v>1</v>
      </c>
      <c r="AH23">
        <v>0.5</v>
      </c>
      <c r="AI23">
        <v>0.5</v>
      </c>
      <c r="AJ23">
        <v>0.5</v>
      </c>
      <c r="AK23">
        <v>6</v>
      </c>
      <c r="AL23">
        <v>4.5</v>
      </c>
      <c r="AM23">
        <v>1.5</v>
      </c>
      <c r="AN23" t="s">
        <v>2983</v>
      </c>
      <c r="AO23" t="s">
        <v>2984</v>
      </c>
      <c r="AP23" t="s">
        <v>3009</v>
      </c>
      <c r="AQ23" t="s">
        <v>2986</v>
      </c>
      <c r="AR23" t="s">
        <v>2987</v>
      </c>
      <c r="AS23" t="s">
        <v>2988</v>
      </c>
      <c r="AT23">
        <v>70</v>
      </c>
      <c r="AU23">
        <v>80</v>
      </c>
      <c r="AV23">
        <v>20000000</v>
      </c>
      <c r="AW23">
        <v>3</v>
      </c>
      <c r="AX23">
        <v>1</v>
      </c>
      <c r="AY23">
        <v>0.5</v>
      </c>
      <c r="AZ23">
        <v>0.3</v>
      </c>
      <c r="BA23">
        <v>0.2</v>
      </c>
      <c r="BB23">
        <v>300000000</v>
      </c>
      <c r="BC23">
        <v>0.2</v>
      </c>
      <c r="BD23">
        <v>0.5</v>
      </c>
      <c r="BE23">
        <v>0.2</v>
      </c>
      <c r="BF23">
        <v>0.5</v>
      </c>
    </row>
    <row r="24" spans="1:58" ht="24.75" thickBot="1" x14ac:dyDescent="0.3">
      <c r="A24" s="10" t="s">
        <v>2821</v>
      </c>
      <c r="B24" s="11" t="s">
        <v>1800</v>
      </c>
      <c r="C24" s="10" t="s">
        <v>2822</v>
      </c>
      <c r="D24" s="10" t="s">
        <v>2822</v>
      </c>
      <c r="E24" s="33">
        <v>43958.378472222219</v>
      </c>
      <c r="F24" s="9">
        <v>0</v>
      </c>
      <c r="G24" s="13">
        <v>500000</v>
      </c>
      <c r="H24" s="10">
        <v>0</v>
      </c>
      <c r="I24" s="9" t="s">
        <v>276</v>
      </c>
      <c r="J24" s="14" t="s">
        <v>25</v>
      </c>
      <c r="K24" s="12">
        <v>43958.378472222219</v>
      </c>
      <c r="L24" s="25" t="s">
        <v>2876</v>
      </c>
      <c r="M24" s="30" t="s">
        <v>2935</v>
      </c>
      <c r="N24" s="5">
        <f t="shared" si="0"/>
        <v>500000</v>
      </c>
      <c r="P24" t="s">
        <v>2981</v>
      </c>
      <c r="Q24" t="s">
        <v>2982</v>
      </c>
      <c r="R24">
        <v>5</v>
      </c>
      <c r="S24">
        <v>3</v>
      </c>
      <c r="T24">
        <v>2</v>
      </c>
      <c r="U24">
        <v>1</v>
      </c>
      <c r="V24">
        <v>0.5</v>
      </c>
      <c r="W24">
        <v>300000000</v>
      </c>
      <c r="X24">
        <v>50000</v>
      </c>
      <c r="Y24">
        <v>500000</v>
      </c>
      <c r="Z24">
        <v>20000000</v>
      </c>
      <c r="AA24">
        <v>25</v>
      </c>
      <c r="AB24">
        <v>80</v>
      </c>
      <c r="AC24">
        <v>6</v>
      </c>
      <c r="AD24">
        <v>0.2</v>
      </c>
      <c r="AE24">
        <v>0.5</v>
      </c>
      <c r="AF24">
        <v>2</v>
      </c>
      <c r="AG24">
        <v>1</v>
      </c>
      <c r="AH24">
        <v>0.5</v>
      </c>
      <c r="AI24">
        <v>0.5</v>
      </c>
      <c r="AJ24">
        <v>0.5</v>
      </c>
      <c r="AK24">
        <v>6</v>
      </c>
      <c r="AL24">
        <v>4.5</v>
      </c>
      <c r="AM24">
        <v>1.5</v>
      </c>
      <c r="AN24" t="s">
        <v>2983</v>
      </c>
      <c r="AO24" t="s">
        <v>2984</v>
      </c>
      <c r="AP24" t="s">
        <v>3010</v>
      </c>
      <c r="AQ24" t="s">
        <v>2986</v>
      </c>
      <c r="AR24" t="s">
        <v>2987</v>
      </c>
      <c r="AS24" t="s">
        <v>2988</v>
      </c>
      <c r="AT24">
        <v>70</v>
      </c>
      <c r="AU24">
        <v>80</v>
      </c>
      <c r="AV24">
        <v>20000000</v>
      </c>
      <c r="AW24">
        <v>3</v>
      </c>
      <c r="AX24">
        <v>1</v>
      </c>
      <c r="AY24">
        <v>0.5</v>
      </c>
      <c r="AZ24">
        <v>0.3</v>
      </c>
      <c r="BA24">
        <v>0.2</v>
      </c>
      <c r="BB24">
        <v>300000000</v>
      </c>
      <c r="BC24">
        <v>0.2</v>
      </c>
      <c r="BD24">
        <v>0.5</v>
      </c>
      <c r="BE24">
        <v>0.2</v>
      </c>
      <c r="BF24">
        <v>0.5</v>
      </c>
    </row>
    <row r="25" spans="1:58" ht="15.75" thickBot="1" x14ac:dyDescent="0.3">
      <c r="A25" s="10" t="s">
        <v>2802</v>
      </c>
      <c r="B25" s="11" t="s">
        <v>1800</v>
      </c>
      <c r="C25" s="10" t="s">
        <v>2803</v>
      </c>
      <c r="D25" s="10" t="s">
        <v>2803</v>
      </c>
      <c r="E25" s="33">
        <v>43958.420138888891</v>
      </c>
      <c r="F25" s="9">
        <v>0</v>
      </c>
      <c r="G25" s="13">
        <v>1010000</v>
      </c>
      <c r="H25" s="10">
        <v>0</v>
      </c>
      <c r="I25" s="9" t="s">
        <v>24</v>
      </c>
      <c r="J25" s="14" t="s">
        <v>25</v>
      </c>
      <c r="K25" s="12">
        <v>43958.420138888891</v>
      </c>
      <c r="L25" s="25" t="s">
        <v>2876</v>
      </c>
      <c r="M25" s="30" t="s">
        <v>2935</v>
      </c>
      <c r="N25" s="5">
        <f t="shared" si="0"/>
        <v>1010000</v>
      </c>
      <c r="P25" t="s">
        <v>2981</v>
      </c>
      <c r="Q25" t="s">
        <v>2982</v>
      </c>
      <c r="R25">
        <v>5</v>
      </c>
      <c r="S25">
        <v>3</v>
      </c>
      <c r="T25">
        <v>2</v>
      </c>
      <c r="U25">
        <v>1</v>
      </c>
      <c r="V25">
        <v>0.5</v>
      </c>
      <c r="W25">
        <v>300000000</v>
      </c>
      <c r="X25">
        <v>50000</v>
      </c>
      <c r="Y25">
        <v>500000</v>
      </c>
      <c r="Z25">
        <v>20000000</v>
      </c>
      <c r="AA25">
        <v>25</v>
      </c>
      <c r="AB25">
        <v>80</v>
      </c>
      <c r="AC25">
        <v>6</v>
      </c>
      <c r="AD25">
        <v>0.2</v>
      </c>
      <c r="AE25">
        <v>0.5</v>
      </c>
      <c r="AF25">
        <v>2</v>
      </c>
      <c r="AG25">
        <v>1</v>
      </c>
      <c r="AH25">
        <v>0.5</v>
      </c>
      <c r="AI25">
        <v>0.5</v>
      </c>
      <c r="AJ25">
        <v>0.5</v>
      </c>
      <c r="AK25">
        <v>6</v>
      </c>
      <c r="AL25">
        <v>4.5</v>
      </c>
      <c r="AM25">
        <v>1.5</v>
      </c>
      <c r="AN25" t="s">
        <v>2983</v>
      </c>
      <c r="AO25" t="s">
        <v>2984</v>
      </c>
      <c r="AP25" t="s">
        <v>3011</v>
      </c>
      <c r="AQ25" t="s">
        <v>2986</v>
      </c>
      <c r="AR25" t="s">
        <v>2987</v>
      </c>
      <c r="AS25" t="s">
        <v>2988</v>
      </c>
      <c r="AT25">
        <v>70</v>
      </c>
      <c r="AU25">
        <v>80</v>
      </c>
      <c r="AV25">
        <v>20000000</v>
      </c>
      <c r="AW25">
        <v>3</v>
      </c>
      <c r="AX25">
        <v>1</v>
      </c>
      <c r="AY25">
        <v>0.5</v>
      </c>
      <c r="AZ25">
        <v>0.3</v>
      </c>
      <c r="BA25">
        <v>0.2</v>
      </c>
      <c r="BB25">
        <v>300000000</v>
      </c>
      <c r="BC25">
        <v>0.2</v>
      </c>
      <c r="BD25">
        <v>0.5</v>
      </c>
      <c r="BE25">
        <v>0.2</v>
      </c>
      <c r="BF25">
        <v>0.5</v>
      </c>
    </row>
    <row r="26" spans="1:58" ht="15.75" thickBot="1" x14ac:dyDescent="0.3">
      <c r="A26" s="10" t="s">
        <v>2801</v>
      </c>
      <c r="B26" s="11" t="s">
        <v>1800</v>
      </c>
      <c r="C26" s="10" t="s">
        <v>1321</v>
      </c>
      <c r="D26" s="10" t="s">
        <v>1321</v>
      </c>
      <c r="E26" s="33">
        <v>43958.461805555555</v>
      </c>
      <c r="F26" s="9">
        <v>0</v>
      </c>
      <c r="G26" s="13">
        <v>1015000</v>
      </c>
      <c r="H26" s="10">
        <v>0</v>
      </c>
      <c r="I26" s="9" t="s">
        <v>24</v>
      </c>
      <c r="J26" s="14" t="s">
        <v>25</v>
      </c>
      <c r="K26" s="12">
        <v>43958.461805555555</v>
      </c>
      <c r="L26" s="25" t="s">
        <v>2876</v>
      </c>
      <c r="M26" s="30" t="s">
        <v>2935</v>
      </c>
      <c r="N26" s="5">
        <f t="shared" si="0"/>
        <v>1015000</v>
      </c>
      <c r="P26" t="s">
        <v>2981</v>
      </c>
      <c r="Q26" t="s">
        <v>2982</v>
      </c>
      <c r="R26">
        <v>5</v>
      </c>
      <c r="S26">
        <v>3</v>
      </c>
      <c r="T26">
        <v>2</v>
      </c>
      <c r="U26">
        <v>1</v>
      </c>
      <c r="V26">
        <v>0.5</v>
      </c>
      <c r="W26">
        <v>300000000</v>
      </c>
      <c r="X26">
        <v>50000</v>
      </c>
      <c r="Y26">
        <v>500000</v>
      </c>
      <c r="Z26">
        <v>20000000</v>
      </c>
      <c r="AA26">
        <v>25</v>
      </c>
      <c r="AB26">
        <v>80</v>
      </c>
      <c r="AC26">
        <v>6</v>
      </c>
      <c r="AD26">
        <v>0.2</v>
      </c>
      <c r="AE26">
        <v>0.5</v>
      </c>
      <c r="AF26">
        <v>2</v>
      </c>
      <c r="AG26">
        <v>1</v>
      </c>
      <c r="AH26">
        <v>0.5</v>
      </c>
      <c r="AI26">
        <v>0.5</v>
      </c>
      <c r="AJ26">
        <v>0.5</v>
      </c>
      <c r="AK26">
        <v>6</v>
      </c>
      <c r="AL26">
        <v>4.5</v>
      </c>
      <c r="AM26">
        <v>1.5</v>
      </c>
      <c r="AN26" t="s">
        <v>2983</v>
      </c>
      <c r="AO26" t="s">
        <v>2984</v>
      </c>
      <c r="AP26" t="s">
        <v>3012</v>
      </c>
      <c r="AQ26" t="s">
        <v>2986</v>
      </c>
      <c r="AR26" t="s">
        <v>2987</v>
      </c>
      <c r="AS26" t="s">
        <v>2988</v>
      </c>
      <c r="AT26">
        <v>70</v>
      </c>
      <c r="AU26">
        <v>80</v>
      </c>
      <c r="AV26">
        <v>20000000</v>
      </c>
      <c r="AW26">
        <v>3</v>
      </c>
      <c r="AX26">
        <v>1</v>
      </c>
      <c r="AY26">
        <v>0.5</v>
      </c>
      <c r="AZ26">
        <v>0.3</v>
      </c>
      <c r="BA26">
        <v>0.2</v>
      </c>
      <c r="BB26">
        <v>300000000</v>
      </c>
      <c r="BC26">
        <v>0.2</v>
      </c>
      <c r="BD26">
        <v>0.5</v>
      </c>
      <c r="BE26">
        <v>0.2</v>
      </c>
      <c r="BF26">
        <v>0.5</v>
      </c>
    </row>
    <row r="27" spans="1:58" ht="24.75" thickBot="1" x14ac:dyDescent="0.3">
      <c r="A27" s="10" t="s">
        <v>2800</v>
      </c>
      <c r="B27" s="11" t="s">
        <v>1800</v>
      </c>
      <c r="C27" s="10" t="s">
        <v>2254</v>
      </c>
      <c r="D27" s="10" t="s">
        <v>2254</v>
      </c>
      <c r="E27" s="33">
        <v>43958.545138888891</v>
      </c>
      <c r="F27" s="9">
        <v>0</v>
      </c>
      <c r="G27" s="13">
        <v>2061000</v>
      </c>
      <c r="H27" s="10">
        <v>0</v>
      </c>
      <c r="I27" s="9" t="s">
        <v>151</v>
      </c>
      <c r="J27" s="14" t="s">
        <v>25</v>
      </c>
      <c r="K27" s="12">
        <v>43958.586805555555</v>
      </c>
      <c r="L27" s="25" t="s">
        <v>2876</v>
      </c>
      <c r="M27" s="30" t="s">
        <v>2935</v>
      </c>
      <c r="N27" s="5">
        <f t="shared" si="0"/>
        <v>2061000</v>
      </c>
      <c r="P27" t="s">
        <v>2981</v>
      </c>
      <c r="Q27" t="s">
        <v>2982</v>
      </c>
      <c r="R27">
        <v>5</v>
      </c>
      <c r="S27">
        <v>3</v>
      </c>
      <c r="T27">
        <v>2</v>
      </c>
      <c r="U27">
        <v>1</v>
      </c>
      <c r="V27">
        <v>0.5</v>
      </c>
      <c r="W27">
        <v>300000000</v>
      </c>
      <c r="X27">
        <v>50000</v>
      </c>
      <c r="Y27">
        <v>500000</v>
      </c>
      <c r="Z27">
        <v>20000000</v>
      </c>
      <c r="AA27">
        <v>25</v>
      </c>
      <c r="AB27">
        <v>80</v>
      </c>
      <c r="AC27">
        <v>6</v>
      </c>
      <c r="AD27">
        <v>0.2</v>
      </c>
      <c r="AE27">
        <v>0.5</v>
      </c>
      <c r="AF27">
        <v>2</v>
      </c>
      <c r="AG27">
        <v>1</v>
      </c>
      <c r="AH27">
        <v>0.5</v>
      </c>
      <c r="AI27">
        <v>0.5</v>
      </c>
      <c r="AJ27">
        <v>0.5</v>
      </c>
      <c r="AK27">
        <v>6</v>
      </c>
      <c r="AL27">
        <v>4.5</v>
      </c>
      <c r="AM27">
        <v>1.5</v>
      </c>
      <c r="AN27" t="s">
        <v>2983</v>
      </c>
      <c r="AO27" t="s">
        <v>2984</v>
      </c>
      <c r="AP27" t="s">
        <v>3013</v>
      </c>
      <c r="AQ27" t="s">
        <v>2986</v>
      </c>
      <c r="AR27" t="s">
        <v>2987</v>
      </c>
      <c r="AS27" t="s">
        <v>2988</v>
      </c>
      <c r="AT27">
        <v>70</v>
      </c>
      <c r="AU27">
        <v>80</v>
      </c>
      <c r="AV27">
        <v>20000000</v>
      </c>
      <c r="AW27">
        <v>3</v>
      </c>
      <c r="AX27">
        <v>1</v>
      </c>
      <c r="AY27">
        <v>0.5</v>
      </c>
      <c r="AZ27">
        <v>0.3</v>
      </c>
      <c r="BA27">
        <v>0.2</v>
      </c>
      <c r="BB27">
        <v>300000000</v>
      </c>
      <c r="BC27">
        <v>0.2</v>
      </c>
      <c r="BD27">
        <v>0.5</v>
      </c>
      <c r="BE27">
        <v>0.2</v>
      </c>
      <c r="BF27">
        <v>0.5</v>
      </c>
    </row>
    <row r="28" spans="1:58" ht="24.75" thickBot="1" x14ac:dyDescent="0.3">
      <c r="A28" s="10" t="s">
        <v>2797</v>
      </c>
      <c r="B28" s="11" t="s">
        <v>1800</v>
      </c>
      <c r="C28" s="10" t="s">
        <v>2798</v>
      </c>
      <c r="D28" s="10" t="s">
        <v>2798</v>
      </c>
      <c r="E28" s="33">
        <v>43958.545138888891</v>
      </c>
      <c r="F28" s="9">
        <v>0</v>
      </c>
      <c r="G28" s="13">
        <v>500000</v>
      </c>
      <c r="H28" s="10">
        <v>0</v>
      </c>
      <c r="I28" s="9" t="s">
        <v>52</v>
      </c>
      <c r="J28" s="14" t="s">
        <v>25</v>
      </c>
      <c r="K28" s="12">
        <v>43960.336805555555</v>
      </c>
      <c r="L28" s="25" t="s">
        <v>2876</v>
      </c>
      <c r="M28" s="30" t="s">
        <v>2935</v>
      </c>
      <c r="N28" s="5">
        <f t="shared" si="0"/>
        <v>500000</v>
      </c>
      <c r="P28" t="s">
        <v>2981</v>
      </c>
      <c r="Q28" t="s">
        <v>2982</v>
      </c>
      <c r="R28">
        <v>5</v>
      </c>
      <c r="S28">
        <v>3</v>
      </c>
      <c r="T28">
        <v>2</v>
      </c>
      <c r="U28">
        <v>1</v>
      </c>
      <c r="V28">
        <v>0.5</v>
      </c>
      <c r="W28">
        <v>300000000</v>
      </c>
      <c r="X28">
        <v>50000</v>
      </c>
      <c r="Y28">
        <v>500000</v>
      </c>
      <c r="Z28">
        <v>20000000</v>
      </c>
      <c r="AA28">
        <v>25</v>
      </c>
      <c r="AB28">
        <v>80</v>
      </c>
      <c r="AC28">
        <v>6</v>
      </c>
      <c r="AD28">
        <v>0.2</v>
      </c>
      <c r="AE28">
        <v>0.5</v>
      </c>
      <c r="AF28">
        <v>2</v>
      </c>
      <c r="AG28">
        <v>1</v>
      </c>
      <c r="AH28">
        <v>0.5</v>
      </c>
      <c r="AI28">
        <v>0.5</v>
      </c>
      <c r="AJ28">
        <v>0.5</v>
      </c>
      <c r="AK28">
        <v>6</v>
      </c>
      <c r="AL28">
        <v>4.5</v>
      </c>
      <c r="AM28">
        <v>1.5</v>
      </c>
      <c r="AN28" t="s">
        <v>2983</v>
      </c>
      <c r="AO28" t="s">
        <v>2984</v>
      </c>
      <c r="AP28" t="s">
        <v>3014</v>
      </c>
      <c r="AQ28" t="s">
        <v>2986</v>
      </c>
      <c r="AR28" t="s">
        <v>2987</v>
      </c>
      <c r="AS28" t="s">
        <v>2988</v>
      </c>
      <c r="AT28">
        <v>70</v>
      </c>
      <c r="AU28">
        <v>80</v>
      </c>
      <c r="AV28">
        <v>20000000</v>
      </c>
      <c r="AW28">
        <v>3</v>
      </c>
      <c r="AX28">
        <v>1</v>
      </c>
      <c r="AY28">
        <v>0.5</v>
      </c>
      <c r="AZ28">
        <v>0.3</v>
      </c>
      <c r="BA28">
        <v>0.2</v>
      </c>
      <c r="BB28">
        <v>300000000</v>
      </c>
      <c r="BC28">
        <v>0.2</v>
      </c>
      <c r="BD28">
        <v>0.5</v>
      </c>
      <c r="BE28">
        <v>0.2</v>
      </c>
      <c r="BF28">
        <v>0.5</v>
      </c>
    </row>
    <row r="29" spans="1:58" ht="24.75" thickBot="1" x14ac:dyDescent="0.3">
      <c r="A29" s="10" t="s">
        <v>2794</v>
      </c>
      <c r="B29" s="11" t="s">
        <v>1800</v>
      </c>
      <c r="C29" s="10" t="s">
        <v>2795</v>
      </c>
      <c r="D29" s="10" t="s">
        <v>2795</v>
      </c>
      <c r="E29" s="33">
        <v>43958.628472222219</v>
      </c>
      <c r="F29" s="9">
        <v>0</v>
      </c>
      <c r="G29" s="13">
        <v>500000</v>
      </c>
      <c r="H29" s="10">
        <v>0</v>
      </c>
      <c r="I29" s="9" t="s">
        <v>52</v>
      </c>
      <c r="J29" s="14" t="s">
        <v>25</v>
      </c>
      <c r="K29" s="12">
        <v>43958.670138888891</v>
      </c>
      <c r="L29" s="25" t="s">
        <v>2876</v>
      </c>
      <c r="M29" s="30" t="s">
        <v>2935</v>
      </c>
      <c r="N29" s="5">
        <f t="shared" si="0"/>
        <v>500000</v>
      </c>
      <c r="P29" t="s">
        <v>2981</v>
      </c>
      <c r="Q29" t="s">
        <v>2982</v>
      </c>
      <c r="R29">
        <v>5</v>
      </c>
      <c r="S29">
        <v>3</v>
      </c>
      <c r="T29">
        <v>2</v>
      </c>
      <c r="U29">
        <v>1</v>
      </c>
      <c r="V29">
        <v>0.5</v>
      </c>
      <c r="W29">
        <v>300000000</v>
      </c>
      <c r="X29">
        <v>50000</v>
      </c>
      <c r="Y29">
        <v>500000</v>
      </c>
      <c r="Z29">
        <v>20000000</v>
      </c>
      <c r="AA29">
        <v>25</v>
      </c>
      <c r="AB29">
        <v>80</v>
      </c>
      <c r="AC29">
        <v>6</v>
      </c>
      <c r="AD29">
        <v>0.2</v>
      </c>
      <c r="AE29">
        <v>0.5</v>
      </c>
      <c r="AF29">
        <v>2</v>
      </c>
      <c r="AG29">
        <v>1</v>
      </c>
      <c r="AH29">
        <v>0.5</v>
      </c>
      <c r="AI29">
        <v>0.5</v>
      </c>
      <c r="AJ29">
        <v>0.5</v>
      </c>
      <c r="AK29">
        <v>6</v>
      </c>
      <c r="AL29">
        <v>4.5</v>
      </c>
      <c r="AM29">
        <v>1.5</v>
      </c>
      <c r="AN29" t="s">
        <v>2983</v>
      </c>
      <c r="AO29" t="s">
        <v>2984</v>
      </c>
      <c r="AP29" t="s">
        <v>3015</v>
      </c>
      <c r="AQ29" t="s">
        <v>2986</v>
      </c>
      <c r="AR29" t="s">
        <v>2987</v>
      </c>
      <c r="AS29" t="s">
        <v>2988</v>
      </c>
      <c r="AT29">
        <v>70</v>
      </c>
      <c r="AU29">
        <v>80</v>
      </c>
      <c r="AV29">
        <v>20000000</v>
      </c>
      <c r="AW29">
        <v>3</v>
      </c>
      <c r="AX29">
        <v>1</v>
      </c>
      <c r="AY29">
        <v>0.5</v>
      </c>
      <c r="AZ29">
        <v>0.3</v>
      </c>
      <c r="BA29">
        <v>0.2</v>
      </c>
      <c r="BB29">
        <v>300000000</v>
      </c>
      <c r="BC29">
        <v>0.2</v>
      </c>
      <c r="BD29">
        <v>0.5</v>
      </c>
      <c r="BE29">
        <v>0.2</v>
      </c>
      <c r="BF29">
        <v>0.5</v>
      </c>
    </row>
    <row r="30" spans="1:58" ht="24.75" thickBot="1" x14ac:dyDescent="0.3">
      <c r="A30" s="10" t="s">
        <v>2787</v>
      </c>
      <c r="B30" s="11" t="s">
        <v>1800</v>
      </c>
      <c r="C30" s="10" t="s">
        <v>2788</v>
      </c>
      <c r="D30" s="10" t="s">
        <v>2788</v>
      </c>
      <c r="E30" s="33">
        <v>43958.711805555555</v>
      </c>
      <c r="F30" s="9">
        <v>0</v>
      </c>
      <c r="G30" s="13">
        <v>1951000</v>
      </c>
      <c r="H30" s="10">
        <v>0</v>
      </c>
      <c r="I30" s="9" t="s">
        <v>276</v>
      </c>
      <c r="J30" s="14" t="s">
        <v>25</v>
      </c>
      <c r="K30" s="12">
        <v>43958.711805555555</v>
      </c>
      <c r="L30" s="25" t="s">
        <v>2876</v>
      </c>
      <c r="M30" s="30" t="s">
        <v>2935</v>
      </c>
      <c r="N30" s="5">
        <f t="shared" si="0"/>
        <v>1951000</v>
      </c>
      <c r="P30" t="s">
        <v>2981</v>
      </c>
      <c r="Q30" t="s">
        <v>2982</v>
      </c>
      <c r="R30">
        <v>5</v>
      </c>
      <c r="S30">
        <v>3</v>
      </c>
      <c r="T30">
        <v>2</v>
      </c>
      <c r="U30">
        <v>1</v>
      </c>
      <c r="V30">
        <v>0.5</v>
      </c>
      <c r="W30">
        <v>300000000</v>
      </c>
      <c r="X30">
        <v>50000</v>
      </c>
      <c r="Y30">
        <v>500000</v>
      </c>
      <c r="Z30">
        <v>20000000</v>
      </c>
      <c r="AA30">
        <v>25</v>
      </c>
      <c r="AB30">
        <v>80</v>
      </c>
      <c r="AC30">
        <v>6</v>
      </c>
      <c r="AD30">
        <v>0.2</v>
      </c>
      <c r="AE30">
        <v>0.5</v>
      </c>
      <c r="AF30">
        <v>2</v>
      </c>
      <c r="AG30">
        <v>1</v>
      </c>
      <c r="AH30">
        <v>0.5</v>
      </c>
      <c r="AI30">
        <v>0.5</v>
      </c>
      <c r="AJ30">
        <v>0.5</v>
      </c>
      <c r="AK30">
        <v>6</v>
      </c>
      <c r="AL30">
        <v>4.5</v>
      </c>
      <c r="AM30">
        <v>1.5</v>
      </c>
      <c r="AN30" t="s">
        <v>2983</v>
      </c>
      <c r="AO30" t="s">
        <v>2984</v>
      </c>
      <c r="AP30" t="s">
        <v>3016</v>
      </c>
      <c r="AQ30" t="s">
        <v>2986</v>
      </c>
      <c r="AR30" t="s">
        <v>2987</v>
      </c>
      <c r="AS30" t="s">
        <v>2988</v>
      </c>
      <c r="AT30">
        <v>70</v>
      </c>
      <c r="AU30">
        <v>80</v>
      </c>
      <c r="AV30">
        <v>20000000</v>
      </c>
      <c r="AW30">
        <v>3</v>
      </c>
      <c r="AX30">
        <v>1</v>
      </c>
      <c r="AY30">
        <v>0.5</v>
      </c>
      <c r="AZ30">
        <v>0.3</v>
      </c>
      <c r="BA30">
        <v>0.2</v>
      </c>
      <c r="BB30">
        <v>300000000</v>
      </c>
      <c r="BC30">
        <v>0.2</v>
      </c>
      <c r="BD30">
        <v>0.5</v>
      </c>
      <c r="BE30">
        <v>0.2</v>
      </c>
      <c r="BF30">
        <v>0.5</v>
      </c>
    </row>
    <row r="31" spans="1:58" ht="24.75" thickBot="1" x14ac:dyDescent="0.3">
      <c r="A31" s="10" t="s">
        <v>2784</v>
      </c>
      <c r="B31" s="11" t="s">
        <v>1800</v>
      </c>
      <c r="C31" s="10" t="s">
        <v>1059</v>
      </c>
      <c r="D31" s="10" t="s">
        <v>1059</v>
      </c>
      <c r="E31" s="33">
        <v>43958.795138888891</v>
      </c>
      <c r="F31" s="9">
        <v>0</v>
      </c>
      <c r="G31" s="13">
        <v>2200000</v>
      </c>
      <c r="H31" s="10">
        <v>0</v>
      </c>
      <c r="I31" s="9" t="s">
        <v>52</v>
      </c>
      <c r="J31" s="14" t="s">
        <v>25</v>
      </c>
      <c r="K31" s="12">
        <v>43960.336805555555</v>
      </c>
      <c r="L31" s="25" t="s">
        <v>2876</v>
      </c>
      <c r="M31" s="30" t="s">
        <v>2935</v>
      </c>
      <c r="N31" s="5">
        <f t="shared" si="0"/>
        <v>2200000</v>
      </c>
      <c r="P31" t="s">
        <v>2981</v>
      </c>
      <c r="Q31" t="s">
        <v>2982</v>
      </c>
      <c r="R31">
        <v>5</v>
      </c>
      <c r="S31">
        <v>3</v>
      </c>
      <c r="T31">
        <v>2</v>
      </c>
      <c r="U31">
        <v>1</v>
      </c>
      <c r="V31">
        <v>0.5</v>
      </c>
      <c r="W31">
        <v>300000000</v>
      </c>
      <c r="X31">
        <v>50000</v>
      </c>
      <c r="Y31">
        <v>500000</v>
      </c>
      <c r="Z31">
        <v>20000000</v>
      </c>
      <c r="AA31">
        <v>25</v>
      </c>
      <c r="AB31">
        <v>80</v>
      </c>
      <c r="AC31">
        <v>6</v>
      </c>
      <c r="AD31">
        <v>0.2</v>
      </c>
      <c r="AE31">
        <v>0.5</v>
      </c>
      <c r="AF31">
        <v>2</v>
      </c>
      <c r="AG31">
        <v>1</v>
      </c>
      <c r="AH31">
        <v>0.5</v>
      </c>
      <c r="AI31">
        <v>0.5</v>
      </c>
      <c r="AJ31">
        <v>0.5</v>
      </c>
      <c r="AK31">
        <v>6</v>
      </c>
      <c r="AL31">
        <v>4.5</v>
      </c>
      <c r="AM31">
        <v>1.5</v>
      </c>
      <c r="AN31" t="s">
        <v>2983</v>
      </c>
      <c r="AO31" t="s">
        <v>2984</v>
      </c>
      <c r="AP31" t="s">
        <v>3017</v>
      </c>
      <c r="AQ31" t="s">
        <v>2986</v>
      </c>
      <c r="AR31" t="s">
        <v>2987</v>
      </c>
      <c r="AS31" t="s">
        <v>2988</v>
      </c>
      <c r="AT31">
        <v>70</v>
      </c>
      <c r="AU31">
        <v>80</v>
      </c>
      <c r="AV31">
        <v>20000000</v>
      </c>
      <c r="AW31">
        <v>3</v>
      </c>
      <c r="AX31">
        <v>1</v>
      </c>
      <c r="AY31">
        <v>0.5</v>
      </c>
      <c r="AZ31">
        <v>0.3</v>
      </c>
      <c r="BA31">
        <v>0.2</v>
      </c>
      <c r="BB31">
        <v>300000000</v>
      </c>
      <c r="BC31">
        <v>0.2</v>
      </c>
      <c r="BD31">
        <v>0.5</v>
      </c>
      <c r="BE31">
        <v>0.2</v>
      </c>
      <c r="BF31">
        <v>0.5</v>
      </c>
    </row>
    <row r="32" spans="1:58" ht="24.75" thickBot="1" x14ac:dyDescent="0.3">
      <c r="A32" s="10" t="s">
        <v>2781</v>
      </c>
      <c r="B32" s="11" t="s">
        <v>1800</v>
      </c>
      <c r="C32" s="10" t="s">
        <v>2782</v>
      </c>
      <c r="D32" s="10" t="s">
        <v>2782</v>
      </c>
      <c r="E32" s="33">
        <v>43958.795138888891</v>
      </c>
      <c r="F32" s="9">
        <v>0</v>
      </c>
      <c r="G32" s="13">
        <v>500000</v>
      </c>
      <c r="H32" s="10">
        <v>0</v>
      </c>
      <c r="I32" s="9" t="s">
        <v>52</v>
      </c>
      <c r="J32" s="14" t="s">
        <v>25</v>
      </c>
      <c r="K32" s="12">
        <v>43959.628472222219</v>
      </c>
      <c r="L32" s="25" t="s">
        <v>2876</v>
      </c>
      <c r="M32" s="30" t="s">
        <v>2935</v>
      </c>
      <c r="N32" s="5">
        <f t="shared" si="0"/>
        <v>500000</v>
      </c>
      <c r="P32" t="s">
        <v>2981</v>
      </c>
      <c r="Q32" t="s">
        <v>2982</v>
      </c>
      <c r="R32">
        <v>5</v>
      </c>
      <c r="S32">
        <v>3</v>
      </c>
      <c r="T32">
        <v>2</v>
      </c>
      <c r="U32">
        <v>1</v>
      </c>
      <c r="V32">
        <v>0.5</v>
      </c>
      <c r="W32">
        <v>300000000</v>
      </c>
      <c r="X32">
        <v>50000</v>
      </c>
      <c r="Y32">
        <v>500000</v>
      </c>
      <c r="Z32">
        <v>20000000</v>
      </c>
      <c r="AA32">
        <v>25</v>
      </c>
      <c r="AB32">
        <v>80</v>
      </c>
      <c r="AC32">
        <v>6</v>
      </c>
      <c r="AD32">
        <v>0.2</v>
      </c>
      <c r="AE32">
        <v>0.5</v>
      </c>
      <c r="AF32">
        <v>2</v>
      </c>
      <c r="AG32">
        <v>1</v>
      </c>
      <c r="AH32">
        <v>0.5</v>
      </c>
      <c r="AI32">
        <v>0.5</v>
      </c>
      <c r="AJ32">
        <v>0.5</v>
      </c>
      <c r="AK32">
        <v>6</v>
      </c>
      <c r="AL32">
        <v>4.5</v>
      </c>
      <c r="AM32">
        <v>1.5</v>
      </c>
      <c r="AN32" t="s">
        <v>2983</v>
      </c>
      <c r="AO32" t="s">
        <v>2984</v>
      </c>
      <c r="AP32" t="s">
        <v>3018</v>
      </c>
      <c r="AQ32" t="s">
        <v>2986</v>
      </c>
      <c r="AR32" t="s">
        <v>2987</v>
      </c>
      <c r="AS32" t="s">
        <v>2988</v>
      </c>
      <c r="AT32">
        <v>70</v>
      </c>
      <c r="AU32">
        <v>80</v>
      </c>
      <c r="AV32">
        <v>20000000</v>
      </c>
      <c r="AW32">
        <v>3</v>
      </c>
      <c r="AX32">
        <v>1</v>
      </c>
      <c r="AY32">
        <v>0.5</v>
      </c>
      <c r="AZ32">
        <v>0.3</v>
      </c>
      <c r="BA32">
        <v>0.2</v>
      </c>
      <c r="BB32">
        <v>300000000</v>
      </c>
      <c r="BC32">
        <v>0.2</v>
      </c>
      <c r="BD32">
        <v>0.5</v>
      </c>
      <c r="BE32">
        <v>0.2</v>
      </c>
      <c r="BF32">
        <v>0.5</v>
      </c>
    </row>
    <row r="33" spans="1:58" ht="24.75" thickBot="1" x14ac:dyDescent="0.3">
      <c r="A33" s="10" t="s">
        <v>2777</v>
      </c>
      <c r="B33" s="11" t="s">
        <v>1800</v>
      </c>
      <c r="C33" s="10" t="s">
        <v>2778</v>
      </c>
      <c r="D33" s="10" t="s">
        <v>2778</v>
      </c>
      <c r="E33" s="33">
        <v>43958.878472222219</v>
      </c>
      <c r="F33" s="9">
        <v>0</v>
      </c>
      <c r="G33" s="13">
        <v>1000000</v>
      </c>
      <c r="H33" s="10">
        <v>0</v>
      </c>
      <c r="I33" s="9" t="s">
        <v>52</v>
      </c>
      <c r="J33" s="14" t="s">
        <v>25</v>
      </c>
      <c r="K33" s="12">
        <v>43959.920138888891</v>
      </c>
      <c r="L33" s="25" t="s">
        <v>2876</v>
      </c>
      <c r="M33" s="30" t="s">
        <v>2935</v>
      </c>
      <c r="N33" s="5">
        <f t="shared" si="0"/>
        <v>1000000</v>
      </c>
      <c r="P33" t="s">
        <v>2981</v>
      </c>
      <c r="Q33" t="s">
        <v>2982</v>
      </c>
      <c r="R33">
        <v>5</v>
      </c>
      <c r="S33">
        <v>3</v>
      </c>
      <c r="T33">
        <v>2</v>
      </c>
      <c r="U33">
        <v>1</v>
      </c>
      <c r="V33">
        <v>0.5</v>
      </c>
      <c r="W33">
        <v>300000000</v>
      </c>
      <c r="X33">
        <v>50000</v>
      </c>
      <c r="Y33">
        <v>500000</v>
      </c>
      <c r="Z33">
        <v>20000000</v>
      </c>
      <c r="AA33">
        <v>25</v>
      </c>
      <c r="AB33">
        <v>80</v>
      </c>
      <c r="AC33">
        <v>6</v>
      </c>
      <c r="AD33">
        <v>0.2</v>
      </c>
      <c r="AE33">
        <v>0.5</v>
      </c>
      <c r="AF33">
        <v>2</v>
      </c>
      <c r="AG33">
        <v>1</v>
      </c>
      <c r="AH33">
        <v>0.5</v>
      </c>
      <c r="AI33">
        <v>0.5</v>
      </c>
      <c r="AJ33">
        <v>0.5</v>
      </c>
      <c r="AK33">
        <v>6</v>
      </c>
      <c r="AL33">
        <v>4.5</v>
      </c>
      <c r="AM33">
        <v>1.5</v>
      </c>
      <c r="AN33" t="s">
        <v>2983</v>
      </c>
      <c r="AO33" t="s">
        <v>2984</v>
      </c>
      <c r="AP33" t="s">
        <v>3019</v>
      </c>
      <c r="AQ33" t="s">
        <v>2986</v>
      </c>
      <c r="AR33" t="s">
        <v>2987</v>
      </c>
      <c r="AS33" t="s">
        <v>2988</v>
      </c>
      <c r="AT33">
        <v>70</v>
      </c>
      <c r="AU33">
        <v>80</v>
      </c>
      <c r="AV33">
        <v>20000000</v>
      </c>
      <c r="AW33">
        <v>3</v>
      </c>
      <c r="AX33">
        <v>1</v>
      </c>
      <c r="AY33">
        <v>0.5</v>
      </c>
      <c r="AZ33">
        <v>0.3</v>
      </c>
      <c r="BA33">
        <v>0.2</v>
      </c>
      <c r="BB33">
        <v>300000000</v>
      </c>
      <c r="BC33">
        <v>0.2</v>
      </c>
      <c r="BD33">
        <v>0.5</v>
      </c>
      <c r="BE33">
        <v>0.2</v>
      </c>
      <c r="BF33">
        <v>0.5</v>
      </c>
    </row>
    <row r="34" spans="1:58" ht="24.75" thickBot="1" x14ac:dyDescent="0.3">
      <c r="A34" s="10" t="s">
        <v>2772</v>
      </c>
      <c r="B34" s="11" t="s">
        <v>1800</v>
      </c>
      <c r="C34" s="10" t="s">
        <v>2773</v>
      </c>
      <c r="D34" s="10" t="s">
        <v>2773</v>
      </c>
      <c r="E34" s="33">
        <v>43959.420138888891</v>
      </c>
      <c r="F34" s="9">
        <v>0</v>
      </c>
      <c r="G34" s="13">
        <v>966000</v>
      </c>
      <c r="H34" s="10">
        <v>0</v>
      </c>
      <c r="I34" s="9" t="s">
        <v>2774</v>
      </c>
      <c r="J34" s="14" t="s">
        <v>25</v>
      </c>
      <c r="K34" s="12">
        <v>43959.461805555555</v>
      </c>
      <c r="L34" s="25" t="s">
        <v>2876</v>
      </c>
      <c r="M34" s="30" t="s">
        <v>2935</v>
      </c>
      <c r="N34" s="5">
        <f t="shared" si="0"/>
        <v>966000</v>
      </c>
      <c r="P34" t="s">
        <v>2981</v>
      </c>
      <c r="Q34" t="s">
        <v>2982</v>
      </c>
      <c r="R34">
        <v>5</v>
      </c>
      <c r="S34">
        <v>3</v>
      </c>
      <c r="T34">
        <v>2</v>
      </c>
      <c r="U34">
        <v>1</v>
      </c>
      <c r="V34">
        <v>0.5</v>
      </c>
      <c r="W34">
        <v>300000000</v>
      </c>
      <c r="X34">
        <v>50000</v>
      </c>
      <c r="Y34">
        <v>500000</v>
      </c>
      <c r="Z34">
        <v>20000000</v>
      </c>
      <c r="AA34">
        <v>25</v>
      </c>
      <c r="AB34">
        <v>80</v>
      </c>
      <c r="AC34">
        <v>6</v>
      </c>
      <c r="AD34">
        <v>0.2</v>
      </c>
      <c r="AE34">
        <v>0.5</v>
      </c>
      <c r="AF34">
        <v>2</v>
      </c>
      <c r="AG34">
        <v>1</v>
      </c>
      <c r="AH34">
        <v>0.5</v>
      </c>
      <c r="AI34">
        <v>0.5</v>
      </c>
      <c r="AJ34">
        <v>0.5</v>
      </c>
      <c r="AK34">
        <v>6</v>
      </c>
      <c r="AL34">
        <v>4.5</v>
      </c>
      <c r="AM34">
        <v>1.5</v>
      </c>
      <c r="AN34" t="s">
        <v>2983</v>
      </c>
      <c r="AO34" t="s">
        <v>2984</v>
      </c>
      <c r="AP34" t="s">
        <v>3020</v>
      </c>
      <c r="AQ34" t="s">
        <v>2986</v>
      </c>
      <c r="AR34" t="s">
        <v>2987</v>
      </c>
      <c r="AS34" t="s">
        <v>2988</v>
      </c>
      <c r="AT34">
        <v>70</v>
      </c>
      <c r="AU34">
        <v>80</v>
      </c>
      <c r="AV34">
        <v>20000000</v>
      </c>
      <c r="AW34">
        <v>3</v>
      </c>
      <c r="AX34">
        <v>1</v>
      </c>
      <c r="AY34">
        <v>0.5</v>
      </c>
      <c r="AZ34">
        <v>0.3</v>
      </c>
      <c r="BA34">
        <v>0.2</v>
      </c>
      <c r="BB34">
        <v>300000000</v>
      </c>
      <c r="BC34">
        <v>0.2</v>
      </c>
      <c r="BD34">
        <v>0.5</v>
      </c>
      <c r="BE34">
        <v>0.2</v>
      </c>
      <c r="BF34">
        <v>0.5</v>
      </c>
    </row>
    <row r="35" spans="1:58" ht="24.75" thickBot="1" x14ac:dyDescent="0.3">
      <c r="A35" s="10" t="s">
        <v>2768</v>
      </c>
      <c r="B35" s="11" t="s">
        <v>1800</v>
      </c>
      <c r="C35" s="10" t="s">
        <v>2769</v>
      </c>
      <c r="D35" s="10" t="s">
        <v>2769</v>
      </c>
      <c r="E35" s="33">
        <v>43959.503472222219</v>
      </c>
      <c r="F35" s="9">
        <v>0</v>
      </c>
      <c r="G35" s="13">
        <v>1027000</v>
      </c>
      <c r="H35" s="10">
        <v>0</v>
      </c>
      <c r="I35" s="9" t="s">
        <v>2770</v>
      </c>
      <c r="J35" s="14" t="s">
        <v>25</v>
      </c>
      <c r="K35" s="12">
        <v>43959.628472222219</v>
      </c>
      <c r="L35" s="25" t="s">
        <v>2876</v>
      </c>
      <c r="M35" s="30" t="s">
        <v>2935</v>
      </c>
      <c r="N35" s="5">
        <f t="shared" si="0"/>
        <v>1027000</v>
      </c>
      <c r="P35" t="s">
        <v>2981</v>
      </c>
      <c r="Q35" t="s">
        <v>2982</v>
      </c>
      <c r="R35">
        <v>5</v>
      </c>
      <c r="S35">
        <v>3</v>
      </c>
      <c r="T35">
        <v>2</v>
      </c>
      <c r="U35">
        <v>1</v>
      </c>
      <c r="V35">
        <v>0.5</v>
      </c>
      <c r="W35">
        <v>300000000</v>
      </c>
      <c r="X35">
        <v>50000</v>
      </c>
      <c r="Y35">
        <v>500000</v>
      </c>
      <c r="Z35">
        <v>20000000</v>
      </c>
      <c r="AA35">
        <v>25</v>
      </c>
      <c r="AB35">
        <v>80</v>
      </c>
      <c r="AC35">
        <v>6</v>
      </c>
      <c r="AD35">
        <v>0.2</v>
      </c>
      <c r="AE35">
        <v>0.5</v>
      </c>
      <c r="AF35">
        <v>2</v>
      </c>
      <c r="AG35">
        <v>1</v>
      </c>
      <c r="AH35">
        <v>0.5</v>
      </c>
      <c r="AI35">
        <v>0.5</v>
      </c>
      <c r="AJ35">
        <v>0.5</v>
      </c>
      <c r="AK35">
        <v>6</v>
      </c>
      <c r="AL35">
        <v>4.5</v>
      </c>
      <c r="AM35">
        <v>1.5</v>
      </c>
      <c r="AN35" t="s">
        <v>2983</v>
      </c>
      <c r="AO35" t="s">
        <v>2984</v>
      </c>
      <c r="AP35" t="s">
        <v>3021</v>
      </c>
      <c r="AQ35" t="s">
        <v>2986</v>
      </c>
      <c r="AR35" t="s">
        <v>2987</v>
      </c>
      <c r="AS35" t="s">
        <v>2988</v>
      </c>
      <c r="AT35">
        <v>70</v>
      </c>
      <c r="AU35">
        <v>80</v>
      </c>
      <c r="AV35">
        <v>20000000</v>
      </c>
      <c r="AW35">
        <v>3</v>
      </c>
      <c r="AX35">
        <v>1</v>
      </c>
      <c r="AY35">
        <v>0.5</v>
      </c>
      <c r="AZ35">
        <v>0.3</v>
      </c>
      <c r="BA35">
        <v>0.2</v>
      </c>
      <c r="BB35">
        <v>300000000</v>
      </c>
      <c r="BC35">
        <v>0.2</v>
      </c>
      <c r="BD35">
        <v>0.5</v>
      </c>
      <c r="BE35">
        <v>0.2</v>
      </c>
      <c r="BF35">
        <v>0.5</v>
      </c>
    </row>
    <row r="36" spans="1:58" ht="24.75" thickBot="1" x14ac:dyDescent="0.3">
      <c r="A36" s="10" t="s">
        <v>2766</v>
      </c>
      <c r="B36" s="11" t="s">
        <v>1800</v>
      </c>
      <c r="C36" s="10" t="s">
        <v>2593</v>
      </c>
      <c r="D36" s="10" t="s">
        <v>2593</v>
      </c>
      <c r="E36" s="33">
        <v>43959.670138888891</v>
      </c>
      <c r="F36" s="9">
        <v>0</v>
      </c>
      <c r="G36" s="13">
        <v>1015000</v>
      </c>
      <c r="H36" s="10">
        <v>0</v>
      </c>
      <c r="I36" s="9" t="s">
        <v>24</v>
      </c>
      <c r="J36" s="14" t="s">
        <v>25</v>
      </c>
      <c r="K36" s="12">
        <v>43959.878472222219</v>
      </c>
      <c r="L36" s="25" t="s">
        <v>2876</v>
      </c>
      <c r="M36" s="30" t="s">
        <v>2935</v>
      </c>
      <c r="N36" s="5">
        <f t="shared" si="0"/>
        <v>1015000</v>
      </c>
      <c r="P36" t="s">
        <v>2981</v>
      </c>
      <c r="Q36" t="s">
        <v>2982</v>
      </c>
      <c r="R36">
        <v>5</v>
      </c>
      <c r="S36">
        <v>3</v>
      </c>
      <c r="T36">
        <v>2</v>
      </c>
      <c r="U36">
        <v>1</v>
      </c>
      <c r="V36">
        <v>0.5</v>
      </c>
      <c r="W36">
        <v>300000000</v>
      </c>
      <c r="X36">
        <v>50000</v>
      </c>
      <c r="Y36">
        <v>500000</v>
      </c>
      <c r="Z36">
        <v>20000000</v>
      </c>
      <c r="AA36">
        <v>25</v>
      </c>
      <c r="AB36">
        <v>80</v>
      </c>
      <c r="AC36">
        <v>6</v>
      </c>
      <c r="AD36">
        <v>0.2</v>
      </c>
      <c r="AE36">
        <v>0.5</v>
      </c>
      <c r="AF36">
        <v>2</v>
      </c>
      <c r="AG36">
        <v>1</v>
      </c>
      <c r="AH36">
        <v>0.5</v>
      </c>
      <c r="AI36">
        <v>0.5</v>
      </c>
      <c r="AJ36">
        <v>0.5</v>
      </c>
      <c r="AK36">
        <v>6</v>
      </c>
      <c r="AL36">
        <v>4.5</v>
      </c>
      <c r="AM36">
        <v>1.5</v>
      </c>
      <c r="AN36" t="s">
        <v>2983</v>
      </c>
      <c r="AO36" t="s">
        <v>2984</v>
      </c>
      <c r="AP36" t="s">
        <v>3022</v>
      </c>
      <c r="AQ36" t="s">
        <v>2986</v>
      </c>
      <c r="AR36" t="s">
        <v>2987</v>
      </c>
      <c r="AS36" t="s">
        <v>2988</v>
      </c>
      <c r="AT36">
        <v>70</v>
      </c>
      <c r="AU36">
        <v>80</v>
      </c>
      <c r="AV36">
        <v>20000000</v>
      </c>
      <c r="AW36">
        <v>3</v>
      </c>
      <c r="AX36">
        <v>1</v>
      </c>
      <c r="AY36">
        <v>0.5</v>
      </c>
      <c r="AZ36">
        <v>0.3</v>
      </c>
      <c r="BA36">
        <v>0.2</v>
      </c>
      <c r="BB36">
        <v>300000000</v>
      </c>
      <c r="BC36">
        <v>0.2</v>
      </c>
      <c r="BD36">
        <v>0.5</v>
      </c>
      <c r="BE36">
        <v>0.2</v>
      </c>
      <c r="BF36">
        <v>0.5</v>
      </c>
    </row>
    <row r="37" spans="1:58" ht="24.75" thickBot="1" x14ac:dyDescent="0.3">
      <c r="A37" s="10" t="s">
        <v>2764</v>
      </c>
      <c r="B37" s="11" t="s">
        <v>1800</v>
      </c>
      <c r="C37" s="10" t="s">
        <v>1340</v>
      </c>
      <c r="D37" s="10" t="s">
        <v>1340</v>
      </c>
      <c r="E37" s="33">
        <v>43959.711805555555</v>
      </c>
      <c r="F37" s="9">
        <v>0</v>
      </c>
      <c r="G37" s="13">
        <v>600000</v>
      </c>
      <c r="H37" s="10">
        <v>0</v>
      </c>
      <c r="I37" s="9" t="s">
        <v>2765</v>
      </c>
      <c r="J37" s="14" t="s">
        <v>25</v>
      </c>
      <c r="K37" s="12">
        <v>43959.878472222219</v>
      </c>
      <c r="L37" s="25" t="s">
        <v>2876</v>
      </c>
      <c r="M37" s="30" t="s">
        <v>2935</v>
      </c>
      <c r="N37" s="5">
        <f t="shared" si="0"/>
        <v>600000</v>
      </c>
      <c r="P37" t="s">
        <v>2981</v>
      </c>
      <c r="Q37" t="s">
        <v>2982</v>
      </c>
      <c r="R37">
        <v>5</v>
      </c>
      <c r="S37">
        <v>3</v>
      </c>
      <c r="T37">
        <v>2</v>
      </c>
      <c r="U37">
        <v>1</v>
      </c>
      <c r="V37">
        <v>0.5</v>
      </c>
      <c r="W37">
        <v>300000000</v>
      </c>
      <c r="X37">
        <v>50000</v>
      </c>
      <c r="Y37">
        <v>500000</v>
      </c>
      <c r="Z37">
        <v>20000000</v>
      </c>
      <c r="AA37">
        <v>25</v>
      </c>
      <c r="AB37">
        <v>80</v>
      </c>
      <c r="AC37">
        <v>6</v>
      </c>
      <c r="AD37">
        <v>0.2</v>
      </c>
      <c r="AE37">
        <v>0.5</v>
      </c>
      <c r="AF37">
        <v>2</v>
      </c>
      <c r="AG37">
        <v>1</v>
      </c>
      <c r="AH37">
        <v>0.5</v>
      </c>
      <c r="AI37">
        <v>0.5</v>
      </c>
      <c r="AJ37">
        <v>0.5</v>
      </c>
      <c r="AK37">
        <v>6</v>
      </c>
      <c r="AL37">
        <v>4.5</v>
      </c>
      <c r="AM37">
        <v>1.5</v>
      </c>
      <c r="AN37" t="s">
        <v>2983</v>
      </c>
      <c r="AO37" t="s">
        <v>2984</v>
      </c>
      <c r="AP37" t="s">
        <v>3023</v>
      </c>
      <c r="AQ37" t="s">
        <v>2986</v>
      </c>
      <c r="AR37" t="s">
        <v>2987</v>
      </c>
      <c r="AS37" t="s">
        <v>2988</v>
      </c>
      <c r="AT37">
        <v>70</v>
      </c>
      <c r="AU37">
        <v>80</v>
      </c>
      <c r="AV37">
        <v>20000000</v>
      </c>
      <c r="AW37">
        <v>3</v>
      </c>
      <c r="AX37">
        <v>1</v>
      </c>
      <c r="AY37">
        <v>0.5</v>
      </c>
      <c r="AZ37">
        <v>0.3</v>
      </c>
      <c r="BA37">
        <v>0.2</v>
      </c>
      <c r="BB37">
        <v>300000000</v>
      </c>
      <c r="BC37">
        <v>0.2</v>
      </c>
      <c r="BD37">
        <v>0.5</v>
      </c>
      <c r="BE37">
        <v>0.2</v>
      </c>
      <c r="BF37">
        <v>0.5</v>
      </c>
    </row>
    <row r="38" spans="1:58" ht="24.75" thickBot="1" x14ac:dyDescent="0.3">
      <c r="A38" s="10" t="s">
        <v>2760</v>
      </c>
      <c r="B38" s="11" t="s">
        <v>1800</v>
      </c>
      <c r="C38" s="10" t="s">
        <v>2761</v>
      </c>
      <c r="D38" s="10" t="s">
        <v>2761</v>
      </c>
      <c r="E38" s="33">
        <v>43959.920138888891</v>
      </c>
      <c r="F38" s="9">
        <v>0</v>
      </c>
      <c r="G38" s="13">
        <v>774000</v>
      </c>
      <c r="H38" s="10">
        <v>0</v>
      </c>
      <c r="I38" s="9" t="s">
        <v>276</v>
      </c>
      <c r="J38" s="14" t="s">
        <v>25</v>
      </c>
      <c r="K38" s="12">
        <v>43959.920138888891</v>
      </c>
      <c r="L38" s="25" t="s">
        <v>2876</v>
      </c>
      <c r="M38" s="30" t="s">
        <v>2935</v>
      </c>
      <c r="N38" s="5">
        <f t="shared" si="0"/>
        <v>774000</v>
      </c>
      <c r="P38" t="s">
        <v>2981</v>
      </c>
      <c r="Q38" t="s">
        <v>2982</v>
      </c>
      <c r="R38">
        <v>5</v>
      </c>
      <c r="S38">
        <v>3</v>
      </c>
      <c r="T38">
        <v>2</v>
      </c>
      <c r="U38">
        <v>1</v>
      </c>
      <c r="V38">
        <v>0.5</v>
      </c>
      <c r="W38">
        <v>300000000</v>
      </c>
      <c r="X38">
        <v>50000</v>
      </c>
      <c r="Y38">
        <v>500000</v>
      </c>
      <c r="Z38">
        <v>20000000</v>
      </c>
      <c r="AA38">
        <v>25</v>
      </c>
      <c r="AB38">
        <v>80</v>
      </c>
      <c r="AC38">
        <v>6</v>
      </c>
      <c r="AD38">
        <v>0.2</v>
      </c>
      <c r="AE38">
        <v>0.5</v>
      </c>
      <c r="AF38">
        <v>2</v>
      </c>
      <c r="AG38">
        <v>1</v>
      </c>
      <c r="AH38">
        <v>0.5</v>
      </c>
      <c r="AI38">
        <v>0.5</v>
      </c>
      <c r="AJ38">
        <v>0.5</v>
      </c>
      <c r="AK38">
        <v>6</v>
      </c>
      <c r="AL38">
        <v>4.5</v>
      </c>
      <c r="AM38">
        <v>1.5</v>
      </c>
      <c r="AN38" t="s">
        <v>2983</v>
      </c>
      <c r="AO38" t="s">
        <v>2984</v>
      </c>
      <c r="AP38" t="s">
        <v>3024</v>
      </c>
      <c r="AQ38" t="s">
        <v>2986</v>
      </c>
      <c r="AR38" t="s">
        <v>2987</v>
      </c>
      <c r="AS38" t="s">
        <v>2988</v>
      </c>
      <c r="AT38">
        <v>70</v>
      </c>
      <c r="AU38">
        <v>80</v>
      </c>
      <c r="AV38">
        <v>20000000</v>
      </c>
      <c r="AW38">
        <v>3</v>
      </c>
      <c r="AX38">
        <v>1</v>
      </c>
      <c r="AY38">
        <v>0.5</v>
      </c>
      <c r="AZ38">
        <v>0.3</v>
      </c>
      <c r="BA38">
        <v>0.2</v>
      </c>
      <c r="BB38">
        <v>300000000</v>
      </c>
      <c r="BC38">
        <v>0.2</v>
      </c>
      <c r="BD38">
        <v>0.5</v>
      </c>
      <c r="BE38">
        <v>0.2</v>
      </c>
      <c r="BF38">
        <v>0.5</v>
      </c>
    </row>
    <row r="39" spans="1:58" ht="48.75" thickBot="1" x14ac:dyDescent="0.3">
      <c r="A39" s="10" t="s">
        <v>2756</v>
      </c>
      <c r="B39" s="11" t="s">
        <v>1800</v>
      </c>
      <c r="C39" s="10" t="s">
        <v>2757</v>
      </c>
      <c r="D39" s="10" t="s">
        <v>2757</v>
      </c>
      <c r="E39" s="33">
        <v>43960.211805555555</v>
      </c>
      <c r="F39" s="9">
        <v>0</v>
      </c>
      <c r="G39" s="13">
        <v>3057000</v>
      </c>
      <c r="H39" s="10">
        <v>0</v>
      </c>
      <c r="I39" s="9" t="s">
        <v>2758</v>
      </c>
      <c r="J39" s="14" t="s">
        <v>25</v>
      </c>
      <c r="K39" s="12">
        <v>43960.336805555555</v>
      </c>
      <c r="L39" s="25" t="s">
        <v>2876</v>
      </c>
      <c r="M39" s="30" t="s">
        <v>2935</v>
      </c>
      <c r="N39" s="5">
        <f t="shared" si="0"/>
        <v>3057000</v>
      </c>
      <c r="P39" t="s">
        <v>2981</v>
      </c>
      <c r="Q39" t="s">
        <v>2982</v>
      </c>
      <c r="R39">
        <v>5</v>
      </c>
      <c r="S39">
        <v>3</v>
      </c>
      <c r="T39">
        <v>2</v>
      </c>
      <c r="U39">
        <v>1</v>
      </c>
      <c r="V39">
        <v>0.5</v>
      </c>
      <c r="W39">
        <v>300000000</v>
      </c>
      <c r="X39">
        <v>50000</v>
      </c>
      <c r="Y39">
        <v>500000</v>
      </c>
      <c r="Z39">
        <v>20000000</v>
      </c>
      <c r="AA39">
        <v>25</v>
      </c>
      <c r="AB39">
        <v>80</v>
      </c>
      <c r="AC39">
        <v>6</v>
      </c>
      <c r="AD39">
        <v>0.2</v>
      </c>
      <c r="AE39">
        <v>0.5</v>
      </c>
      <c r="AF39">
        <v>2</v>
      </c>
      <c r="AG39">
        <v>1</v>
      </c>
      <c r="AH39">
        <v>0.5</v>
      </c>
      <c r="AI39">
        <v>0.5</v>
      </c>
      <c r="AJ39">
        <v>0.5</v>
      </c>
      <c r="AK39">
        <v>6</v>
      </c>
      <c r="AL39">
        <v>4.5</v>
      </c>
      <c r="AM39">
        <v>1.5</v>
      </c>
      <c r="AN39" t="s">
        <v>2983</v>
      </c>
      <c r="AO39" t="s">
        <v>2984</v>
      </c>
      <c r="AP39" t="s">
        <v>3025</v>
      </c>
      <c r="AQ39" t="s">
        <v>2986</v>
      </c>
      <c r="AR39" t="s">
        <v>2987</v>
      </c>
      <c r="AS39" t="s">
        <v>2988</v>
      </c>
      <c r="AT39">
        <v>70</v>
      </c>
      <c r="AU39">
        <v>80</v>
      </c>
      <c r="AV39">
        <v>20000000</v>
      </c>
      <c r="AW39">
        <v>3</v>
      </c>
      <c r="AX39">
        <v>1</v>
      </c>
      <c r="AY39">
        <v>0.5</v>
      </c>
      <c r="AZ39">
        <v>0.3</v>
      </c>
      <c r="BA39">
        <v>0.2</v>
      </c>
      <c r="BB39">
        <v>300000000</v>
      </c>
      <c r="BC39">
        <v>0.2</v>
      </c>
      <c r="BD39">
        <v>0.5</v>
      </c>
      <c r="BE39">
        <v>0.2</v>
      </c>
      <c r="BF39">
        <v>0.5</v>
      </c>
    </row>
    <row r="40" spans="1:58" ht="15.75" thickBot="1" x14ac:dyDescent="0.3">
      <c r="A40" s="10" t="s">
        <v>2748</v>
      </c>
      <c r="B40" s="11" t="s">
        <v>1800</v>
      </c>
      <c r="C40" s="10" t="s">
        <v>2749</v>
      </c>
      <c r="D40" s="10" t="s">
        <v>2749</v>
      </c>
      <c r="E40" s="33">
        <v>43960.336805555555</v>
      </c>
      <c r="F40" s="9">
        <v>0</v>
      </c>
      <c r="G40" s="13">
        <v>4116000</v>
      </c>
      <c r="H40" s="10">
        <v>0</v>
      </c>
      <c r="I40" s="9" t="s">
        <v>276</v>
      </c>
      <c r="J40" s="14" t="s">
        <v>25</v>
      </c>
      <c r="K40" s="12">
        <v>43960.336805555555</v>
      </c>
      <c r="L40" s="25" t="s">
        <v>2876</v>
      </c>
      <c r="M40" s="30" t="s">
        <v>2935</v>
      </c>
      <c r="N40" s="5">
        <f t="shared" si="0"/>
        <v>4116000</v>
      </c>
      <c r="P40" t="s">
        <v>2981</v>
      </c>
      <c r="Q40" t="s">
        <v>2982</v>
      </c>
      <c r="R40">
        <v>5</v>
      </c>
      <c r="S40">
        <v>3</v>
      </c>
      <c r="T40">
        <v>2</v>
      </c>
      <c r="U40">
        <v>1</v>
      </c>
      <c r="V40">
        <v>0.5</v>
      </c>
      <c r="W40">
        <v>300000000</v>
      </c>
      <c r="X40">
        <v>50000</v>
      </c>
      <c r="Y40">
        <v>500000</v>
      </c>
      <c r="Z40">
        <v>20000000</v>
      </c>
      <c r="AA40">
        <v>25</v>
      </c>
      <c r="AB40">
        <v>80</v>
      </c>
      <c r="AC40">
        <v>6</v>
      </c>
      <c r="AD40">
        <v>0.2</v>
      </c>
      <c r="AE40">
        <v>0.5</v>
      </c>
      <c r="AF40">
        <v>2</v>
      </c>
      <c r="AG40">
        <v>1</v>
      </c>
      <c r="AH40">
        <v>0.5</v>
      </c>
      <c r="AI40">
        <v>0.5</v>
      </c>
      <c r="AJ40">
        <v>0.5</v>
      </c>
      <c r="AK40">
        <v>6</v>
      </c>
      <c r="AL40">
        <v>4.5</v>
      </c>
      <c r="AM40">
        <v>1.5</v>
      </c>
      <c r="AN40" t="s">
        <v>2983</v>
      </c>
      <c r="AO40" t="s">
        <v>2984</v>
      </c>
      <c r="AP40" t="s">
        <v>3026</v>
      </c>
      <c r="AQ40" t="s">
        <v>2986</v>
      </c>
      <c r="AR40" t="s">
        <v>2987</v>
      </c>
      <c r="AS40" t="s">
        <v>2988</v>
      </c>
      <c r="AT40">
        <v>70</v>
      </c>
      <c r="AU40">
        <v>80</v>
      </c>
      <c r="AV40">
        <v>20000000</v>
      </c>
      <c r="AW40">
        <v>3</v>
      </c>
      <c r="AX40">
        <v>1</v>
      </c>
      <c r="AY40">
        <v>0.5</v>
      </c>
      <c r="AZ40">
        <v>0.3</v>
      </c>
      <c r="BA40">
        <v>0.2</v>
      </c>
      <c r="BB40">
        <v>300000000</v>
      </c>
      <c r="BC40">
        <v>0.2</v>
      </c>
      <c r="BD40">
        <v>0.5</v>
      </c>
      <c r="BE40">
        <v>0.2</v>
      </c>
      <c r="BF40">
        <v>0.5</v>
      </c>
    </row>
    <row r="41" spans="1:58" ht="15.75" thickBot="1" x14ac:dyDescent="0.3">
      <c r="A41" s="10" t="s">
        <v>2751</v>
      </c>
      <c r="B41" s="11" t="s">
        <v>1800</v>
      </c>
      <c r="C41" s="10" t="s">
        <v>140</v>
      </c>
      <c r="D41" s="10" t="s">
        <v>140</v>
      </c>
      <c r="E41" s="33">
        <v>43960.336805555555</v>
      </c>
      <c r="F41" s="9">
        <v>0</v>
      </c>
      <c r="G41" s="13">
        <v>1260000</v>
      </c>
      <c r="H41" s="10">
        <v>0</v>
      </c>
      <c r="I41" s="9" t="s">
        <v>276</v>
      </c>
      <c r="J41" s="14" t="s">
        <v>25</v>
      </c>
      <c r="K41" s="12">
        <v>43960.336805555555</v>
      </c>
      <c r="L41" s="25" t="s">
        <v>2876</v>
      </c>
      <c r="M41" s="30" t="s">
        <v>2935</v>
      </c>
      <c r="N41" s="5">
        <f t="shared" si="0"/>
        <v>1260000</v>
      </c>
      <c r="P41" t="s">
        <v>2981</v>
      </c>
      <c r="Q41" t="s">
        <v>2982</v>
      </c>
      <c r="R41">
        <v>5</v>
      </c>
      <c r="S41">
        <v>3</v>
      </c>
      <c r="T41">
        <v>2</v>
      </c>
      <c r="U41">
        <v>1</v>
      </c>
      <c r="V41">
        <v>0.5</v>
      </c>
      <c r="W41">
        <v>300000000</v>
      </c>
      <c r="X41">
        <v>50000</v>
      </c>
      <c r="Y41">
        <v>500000</v>
      </c>
      <c r="Z41">
        <v>20000000</v>
      </c>
      <c r="AA41">
        <v>25</v>
      </c>
      <c r="AB41">
        <v>80</v>
      </c>
      <c r="AC41">
        <v>6</v>
      </c>
      <c r="AD41">
        <v>0.2</v>
      </c>
      <c r="AE41">
        <v>0.5</v>
      </c>
      <c r="AF41">
        <v>2</v>
      </c>
      <c r="AG41">
        <v>1</v>
      </c>
      <c r="AH41">
        <v>0.5</v>
      </c>
      <c r="AI41">
        <v>0.5</v>
      </c>
      <c r="AJ41">
        <v>0.5</v>
      </c>
      <c r="AK41">
        <v>6</v>
      </c>
      <c r="AL41">
        <v>4.5</v>
      </c>
      <c r="AM41">
        <v>1.5</v>
      </c>
      <c r="AN41" t="s">
        <v>2983</v>
      </c>
      <c r="AO41" t="s">
        <v>2984</v>
      </c>
      <c r="AP41" t="s">
        <v>3027</v>
      </c>
      <c r="AQ41" t="s">
        <v>2986</v>
      </c>
      <c r="AR41" t="s">
        <v>2987</v>
      </c>
      <c r="AS41" t="s">
        <v>2988</v>
      </c>
      <c r="AT41">
        <v>70</v>
      </c>
      <c r="AU41">
        <v>80</v>
      </c>
      <c r="AV41">
        <v>20000000</v>
      </c>
      <c r="AW41">
        <v>3</v>
      </c>
      <c r="AX41">
        <v>1</v>
      </c>
      <c r="AY41">
        <v>0.5</v>
      </c>
      <c r="AZ41">
        <v>0.3</v>
      </c>
      <c r="BA41">
        <v>0.2</v>
      </c>
      <c r="BB41">
        <v>300000000</v>
      </c>
      <c r="BC41">
        <v>0.2</v>
      </c>
      <c r="BD41">
        <v>0.5</v>
      </c>
      <c r="BE41">
        <v>0.2</v>
      </c>
      <c r="BF41">
        <v>0.5</v>
      </c>
    </row>
    <row r="42" spans="1:58" ht="24.75" thickBot="1" x14ac:dyDescent="0.3">
      <c r="A42" s="10" t="s">
        <v>2745</v>
      </c>
      <c r="B42" s="11" t="s">
        <v>1800</v>
      </c>
      <c r="C42" s="10" t="s">
        <v>2746</v>
      </c>
      <c r="D42" s="10" t="s">
        <v>2746</v>
      </c>
      <c r="E42" s="33">
        <v>43960.336805555555</v>
      </c>
      <c r="F42" s="9">
        <v>0</v>
      </c>
      <c r="G42" s="13">
        <v>560000</v>
      </c>
      <c r="H42" s="10">
        <v>0</v>
      </c>
      <c r="I42" s="9" t="s">
        <v>276</v>
      </c>
      <c r="J42" s="14" t="s">
        <v>25</v>
      </c>
      <c r="K42" s="12">
        <v>43960.336805555555</v>
      </c>
      <c r="L42" s="25" t="s">
        <v>2876</v>
      </c>
      <c r="M42" s="30" t="s">
        <v>2935</v>
      </c>
      <c r="N42" s="5">
        <f t="shared" si="0"/>
        <v>560000</v>
      </c>
      <c r="P42" t="s">
        <v>2981</v>
      </c>
      <c r="Q42" t="s">
        <v>2982</v>
      </c>
      <c r="R42">
        <v>5</v>
      </c>
      <c r="S42">
        <v>3</v>
      </c>
      <c r="T42">
        <v>2</v>
      </c>
      <c r="U42">
        <v>1</v>
      </c>
      <c r="V42">
        <v>0.5</v>
      </c>
      <c r="W42">
        <v>300000000</v>
      </c>
      <c r="X42">
        <v>50000</v>
      </c>
      <c r="Y42">
        <v>500000</v>
      </c>
      <c r="Z42">
        <v>20000000</v>
      </c>
      <c r="AA42">
        <v>25</v>
      </c>
      <c r="AB42">
        <v>80</v>
      </c>
      <c r="AC42">
        <v>6</v>
      </c>
      <c r="AD42">
        <v>0.2</v>
      </c>
      <c r="AE42">
        <v>0.5</v>
      </c>
      <c r="AF42">
        <v>2</v>
      </c>
      <c r="AG42">
        <v>1</v>
      </c>
      <c r="AH42">
        <v>0.5</v>
      </c>
      <c r="AI42">
        <v>0.5</v>
      </c>
      <c r="AJ42">
        <v>0.5</v>
      </c>
      <c r="AK42">
        <v>6</v>
      </c>
      <c r="AL42">
        <v>4.5</v>
      </c>
      <c r="AM42">
        <v>1.5</v>
      </c>
      <c r="AN42" t="s">
        <v>2983</v>
      </c>
      <c r="AO42" t="s">
        <v>2984</v>
      </c>
      <c r="AP42" t="s">
        <v>3028</v>
      </c>
      <c r="AQ42" t="s">
        <v>2986</v>
      </c>
      <c r="AR42" t="s">
        <v>2987</v>
      </c>
      <c r="AS42" t="s">
        <v>2988</v>
      </c>
      <c r="AT42">
        <v>70</v>
      </c>
      <c r="AU42">
        <v>80</v>
      </c>
      <c r="AV42">
        <v>20000000</v>
      </c>
      <c r="AW42">
        <v>3</v>
      </c>
      <c r="AX42">
        <v>1</v>
      </c>
      <c r="AY42">
        <v>0.5</v>
      </c>
      <c r="AZ42">
        <v>0.3</v>
      </c>
      <c r="BA42">
        <v>0.2</v>
      </c>
      <c r="BB42">
        <v>300000000</v>
      </c>
      <c r="BC42">
        <v>0.2</v>
      </c>
      <c r="BD42">
        <v>0.5</v>
      </c>
      <c r="BE42">
        <v>0.2</v>
      </c>
      <c r="BF42">
        <v>0.5</v>
      </c>
    </row>
    <row r="43" spans="1:58" ht="24.75" thickBot="1" x14ac:dyDescent="0.3">
      <c r="A43" s="10" t="s">
        <v>2752</v>
      </c>
      <c r="B43" s="11" t="s">
        <v>1800</v>
      </c>
      <c r="C43" s="10" t="s">
        <v>2753</v>
      </c>
      <c r="D43" s="10" t="s">
        <v>2753</v>
      </c>
      <c r="E43" s="33">
        <v>43960.336805555555</v>
      </c>
      <c r="F43" s="9">
        <v>0</v>
      </c>
      <c r="G43" s="13">
        <v>500000</v>
      </c>
      <c r="H43" s="10">
        <v>0</v>
      </c>
      <c r="I43" s="9" t="s">
        <v>2754</v>
      </c>
      <c r="J43" s="14" t="s">
        <v>25</v>
      </c>
      <c r="K43" s="12">
        <v>43960.336805555555</v>
      </c>
      <c r="L43" s="25" t="s">
        <v>2876</v>
      </c>
      <c r="M43" s="30" t="s">
        <v>2935</v>
      </c>
      <c r="N43" s="5">
        <f t="shared" si="0"/>
        <v>500000</v>
      </c>
      <c r="P43" t="s">
        <v>2981</v>
      </c>
      <c r="Q43" t="s">
        <v>2982</v>
      </c>
      <c r="R43">
        <v>5</v>
      </c>
      <c r="S43">
        <v>3</v>
      </c>
      <c r="T43">
        <v>2</v>
      </c>
      <c r="U43">
        <v>1</v>
      </c>
      <c r="V43">
        <v>0.5</v>
      </c>
      <c r="W43">
        <v>300000000</v>
      </c>
      <c r="X43">
        <v>50000</v>
      </c>
      <c r="Y43">
        <v>500000</v>
      </c>
      <c r="Z43">
        <v>20000000</v>
      </c>
      <c r="AA43">
        <v>25</v>
      </c>
      <c r="AB43">
        <v>80</v>
      </c>
      <c r="AC43">
        <v>6</v>
      </c>
      <c r="AD43">
        <v>0.2</v>
      </c>
      <c r="AE43">
        <v>0.5</v>
      </c>
      <c r="AF43">
        <v>2</v>
      </c>
      <c r="AG43">
        <v>1</v>
      </c>
      <c r="AH43">
        <v>0.5</v>
      </c>
      <c r="AI43">
        <v>0.5</v>
      </c>
      <c r="AJ43">
        <v>0.5</v>
      </c>
      <c r="AK43">
        <v>6</v>
      </c>
      <c r="AL43">
        <v>4.5</v>
      </c>
      <c r="AM43">
        <v>1.5</v>
      </c>
      <c r="AN43" t="s">
        <v>2983</v>
      </c>
      <c r="AO43" t="s">
        <v>2984</v>
      </c>
      <c r="AP43" t="s">
        <v>3029</v>
      </c>
      <c r="AQ43" t="s">
        <v>2986</v>
      </c>
      <c r="AR43" t="s">
        <v>2987</v>
      </c>
      <c r="AS43" t="s">
        <v>2988</v>
      </c>
      <c r="AT43">
        <v>70</v>
      </c>
      <c r="AU43">
        <v>80</v>
      </c>
      <c r="AV43">
        <v>20000000</v>
      </c>
      <c r="AW43">
        <v>3</v>
      </c>
      <c r="AX43">
        <v>1</v>
      </c>
      <c r="AY43">
        <v>0.5</v>
      </c>
      <c r="AZ43">
        <v>0.3</v>
      </c>
      <c r="BA43">
        <v>0.2</v>
      </c>
      <c r="BB43">
        <v>300000000</v>
      </c>
      <c r="BC43">
        <v>0.2</v>
      </c>
      <c r="BD43">
        <v>0.5</v>
      </c>
      <c r="BE43">
        <v>0.2</v>
      </c>
      <c r="BF43">
        <v>0.5</v>
      </c>
    </row>
    <row r="44" spans="1:58" ht="15.75" thickBot="1" x14ac:dyDescent="0.3">
      <c r="A44" s="10" t="s">
        <v>2744</v>
      </c>
      <c r="B44" s="11" t="s">
        <v>1800</v>
      </c>
      <c r="C44" s="10" t="s">
        <v>755</v>
      </c>
      <c r="D44" s="10" t="s">
        <v>755</v>
      </c>
      <c r="E44" s="33">
        <v>43960.378472222219</v>
      </c>
      <c r="F44" s="9">
        <v>0</v>
      </c>
      <c r="G44" s="13">
        <v>500000</v>
      </c>
      <c r="H44" s="10">
        <v>0</v>
      </c>
      <c r="I44" s="9" t="s">
        <v>276</v>
      </c>
      <c r="J44" s="14" t="s">
        <v>25</v>
      </c>
      <c r="K44" s="12">
        <v>43960.378472222219</v>
      </c>
      <c r="L44" s="25" t="s">
        <v>2876</v>
      </c>
      <c r="M44" s="30" t="s">
        <v>2935</v>
      </c>
      <c r="N44" s="5">
        <f t="shared" si="0"/>
        <v>500000</v>
      </c>
      <c r="P44" t="s">
        <v>2981</v>
      </c>
      <c r="Q44" t="s">
        <v>2982</v>
      </c>
      <c r="R44">
        <v>5</v>
      </c>
      <c r="S44">
        <v>3</v>
      </c>
      <c r="T44">
        <v>2</v>
      </c>
      <c r="U44">
        <v>1</v>
      </c>
      <c r="V44">
        <v>0.5</v>
      </c>
      <c r="W44">
        <v>300000000</v>
      </c>
      <c r="X44">
        <v>50000</v>
      </c>
      <c r="Y44">
        <v>500000</v>
      </c>
      <c r="Z44">
        <v>20000000</v>
      </c>
      <c r="AA44">
        <v>25</v>
      </c>
      <c r="AB44">
        <v>80</v>
      </c>
      <c r="AC44">
        <v>6</v>
      </c>
      <c r="AD44">
        <v>0.2</v>
      </c>
      <c r="AE44">
        <v>0.5</v>
      </c>
      <c r="AF44">
        <v>2</v>
      </c>
      <c r="AG44">
        <v>1</v>
      </c>
      <c r="AH44">
        <v>0.5</v>
      </c>
      <c r="AI44">
        <v>0.5</v>
      </c>
      <c r="AJ44">
        <v>0.5</v>
      </c>
      <c r="AK44">
        <v>6</v>
      </c>
      <c r="AL44">
        <v>4.5</v>
      </c>
      <c r="AM44">
        <v>1.5</v>
      </c>
      <c r="AN44" t="s">
        <v>2983</v>
      </c>
      <c r="AO44" t="s">
        <v>2984</v>
      </c>
      <c r="AP44" t="s">
        <v>3030</v>
      </c>
      <c r="AQ44" t="s">
        <v>2986</v>
      </c>
      <c r="AR44" t="s">
        <v>2987</v>
      </c>
      <c r="AS44" t="s">
        <v>2988</v>
      </c>
      <c r="AT44">
        <v>70</v>
      </c>
      <c r="AU44">
        <v>80</v>
      </c>
      <c r="AV44">
        <v>20000000</v>
      </c>
      <c r="AW44">
        <v>3</v>
      </c>
      <c r="AX44">
        <v>1</v>
      </c>
      <c r="AY44">
        <v>0.5</v>
      </c>
      <c r="AZ44">
        <v>0.3</v>
      </c>
      <c r="BA44">
        <v>0.2</v>
      </c>
      <c r="BB44">
        <v>300000000</v>
      </c>
      <c r="BC44">
        <v>0.2</v>
      </c>
      <c r="BD44">
        <v>0.5</v>
      </c>
      <c r="BE44">
        <v>0.2</v>
      </c>
      <c r="BF44">
        <v>0.5</v>
      </c>
    </row>
    <row r="45" spans="1:58" ht="24.75" thickBot="1" x14ac:dyDescent="0.3">
      <c r="A45" s="10" t="s">
        <v>2740</v>
      </c>
      <c r="B45" s="11" t="s">
        <v>1800</v>
      </c>
      <c r="C45" s="10" t="s">
        <v>2741</v>
      </c>
      <c r="D45" s="10" t="s">
        <v>2741</v>
      </c>
      <c r="E45" s="33">
        <v>43960.503472222219</v>
      </c>
      <c r="F45" s="9">
        <v>0</v>
      </c>
      <c r="G45" s="13">
        <v>1126000</v>
      </c>
      <c r="H45" s="10">
        <v>0</v>
      </c>
      <c r="I45" s="9" t="s">
        <v>24</v>
      </c>
      <c r="J45" s="14" t="s">
        <v>25</v>
      </c>
      <c r="K45" s="12">
        <v>43960.670138888891</v>
      </c>
      <c r="L45" s="25" t="s">
        <v>2876</v>
      </c>
      <c r="M45" s="30" t="s">
        <v>2935</v>
      </c>
      <c r="N45" s="5">
        <f t="shared" si="0"/>
        <v>1126000</v>
      </c>
      <c r="P45" t="s">
        <v>2981</v>
      </c>
      <c r="Q45" t="s">
        <v>2982</v>
      </c>
      <c r="R45">
        <v>5</v>
      </c>
      <c r="S45">
        <v>3</v>
      </c>
      <c r="T45">
        <v>2</v>
      </c>
      <c r="U45">
        <v>1</v>
      </c>
      <c r="V45">
        <v>0.5</v>
      </c>
      <c r="W45">
        <v>300000000</v>
      </c>
      <c r="X45">
        <v>50000</v>
      </c>
      <c r="Y45">
        <v>500000</v>
      </c>
      <c r="Z45">
        <v>20000000</v>
      </c>
      <c r="AA45">
        <v>25</v>
      </c>
      <c r="AB45">
        <v>80</v>
      </c>
      <c r="AC45">
        <v>6</v>
      </c>
      <c r="AD45">
        <v>0.2</v>
      </c>
      <c r="AE45">
        <v>0.5</v>
      </c>
      <c r="AF45">
        <v>2</v>
      </c>
      <c r="AG45">
        <v>1</v>
      </c>
      <c r="AH45">
        <v>0.5</v>
      </c>
      <c r="AI45">
        <v>0.5</v>
      </c>
      <c r="AJ45">
        <v>0.5</v>
      </c>
      <c r="AK45">
        <v>6</v>
      </c>
      <c r="AL45">
        <v>4.5</v>
      </c>
      <c r="AM45">
        <v>1.5</v>
      </c>
      <c r="AN45" t="s">
        <v>2983</v>
      </c>
      <c r="AO45" t="s">
        <v>2984</v>
      </c>
      <c r="AP45" t="s">
        <v>3031</v>
      </c>
      <c r="AQ45" t="s">
        <v>2986</v>
      </c>
      <c r="AR45" t="s">
        <v>2987</v>
      </c>
      <c r="AS45" t="s">
        <v>2988</v>
      </c>
      <c r="AT45">
        <v>70</v>
      </c>
      <c r="AU45">
        <v>80</v>
      </c>
      <c r="AV45">
        <v>20000000</v>
      </c>
      <c r="AW45">
        <v>3</v>
      </c>
      <c r="AX45">
        <v>1</v>
      </c>
      <c r="AY45">
        <v>0.5</v>
      </c>
      <c r="AZ45">
        <v>0.3</v>
      </c>
      <c r="BA45">
        <v>0.2</v>
      </c>
      <c r="BB45">
        <v>300000000</v>
      </c>
      <c r="BC45">
        <v>0.2</v>
      </c>
      <c r="BD45">
        <v>0.5</v>
      </c>
      <c r="BE45">
        <v>0.2</v>
      </c>
      <c r="BF45">
        <v>0.5</v>
      </c>
    </row>
    <row r="46" spans="1:58" ht="24.75" thickBot="1" x14ac:dyDescent="0.3">
      <c r="A46" s="10" t="s">
        <v>2737</v>
      </c>
      <c r="B46" s="11" t="s">
        <v>1800</v>
      </c>
      <c r="C46" s="10" t="s">
        <v>2738</v>
      </c>
      <c r="D46" s="10" t="s">
        <v>2738</v>
      </c>
      <c r="E46" s="33">
        <v>43960.503472222219</v>
      </c>
      <c r="F46" s="9">
        <v>0</v>
      </c>
      <c r="G46" s="13">
        <v>640000</v>
      </c>
      <c r="H46" s="10">
        <v>0</v>
      </c>
      <c r="I46" s="9" t="s">
        <v>52</v>
      </c>
      <c r="J46" s="14" t="s">
        <v>25</v>
      </c>
      <c r="K46" s="12">
        <v>43961.336805555555</v>
      </c>
      <c r="L46" s="25" t="s">
        <v>2876</v>
      </c>
      <c r="M46" s="30" t="s">
        <v>2935</v>
      </c>
      <c r="N46" s="5">
        <f t="shared" si="0"/>
        <v>640000</v>
      </c>
      <c r="P46" t="s">
        <v>2981</v>
      </c>
      <c r="Q46" t="s">
        <v>2982</v>
      </c>
      <c r="R46">
        <v>5</v>
      </c>
      <c r="S46">
        <v>3</v>
      </c>
      <c r="T46">
        <v>2</v>
      </c>
      <c r="U46">
        <v>1</v>
      </c>
      <c r="V46">
        <v>0.5</v>
      </c>
      <c r="W46">
        <v>300000000</v>
      </c>
      <c r="X46">
        <v>50000</v>
      </c>
      <c r="Y46">
        <v>500000</v>
      </c>
      <c r="Z46">
        <v>20000000</v>
      </c>
      <c r="AA46">
        <v>25</v>
      </c>
      <c r="AB46">
        <v>80</v>
      </c>
      <c r="AC46">
        <v>6</v>
      </c>
      <c r="AD46">
        <v>0.2</v>
      </c>
      <c r="AE46">
        <v>0.5</v>
      </c>
      <c r="AF46">
        <v>2</v>
      </c>
      <c r="AG46">
        <v>1</v>
      </c>
      <c r="AH46">
        <v>0.5</v>
      </c>
      <c r="AI46">
        <v>0.5</v>
      </c>
      <c r="AJ46">
        <v>0.5</v>
      </c>
      <c r="AK46">
        <v>6</v>
      </c>
      <c r="AL46">
        <v>4.5</v>
      </c>
      <c r="AM46">
        <v>1.5</v>
      </c>
      <c r="AN46" t="s">
        <v>2983</v>
      </c>
      <c r="AO46" t="s">
        <v>2984</v>
      </c>
      <c r="AP46" t="s">
        <v>3032</v>
      </c>
      <c r="AQ46" t="s">
        <v>2986</v>
      </c>
      <c r="AR46" t="s">
        <v>2987</v>
      </c>
      <c r="AS46" t="s">
        <v>2988</v>
      </c>
      <c r="AT46">
        <v>70</v>
      </c>
      <c r="AU46">
        <v>80</v>
      </c>
      <c r="AV46">
        <v>20000000</v>
      </c>
      <c r="AW46">
        <v>3</v>
      </c>
      <c r="AX46">
        <v>1</v>
      </c>
      <c r="AY46">
        <v>0.5</v>
      </c>
      <c r="AZ46">
        <v>0.3</v>
      </c>
      <c r="BA46">
        <v>0.2</v>
      </c>
      <c r="BB46">
        <v>300000000</v>
      </c>
      <c r="BC46">
        <v>0.2</v>
      </c>
      <c r="BD46">
        <v>0.5</v>
      </c>
      <c r="BE46">
        <v>0.2</v>
      </c>
      <c r="BF46">
        <v>0.5</v>
      </c>
    </row>
    <row r="47" spans="1:58" ht="15.75" thickBot="1" x14ac:dyDescent="0.3">
      <c r="A47" s="10" t="s">
        <v>2743</v>
      </c>
      <c r="B47" s="11" t="s">
        <v>1800</v>
      </c>
      <c r="C47" s="10" t="s">
        <v>2254</v>
      </c>
      <c r="D47" s="10" t="s">
        <v>2254</v>
      </c>
      <c r="E47" s="33">
        <v>43960.503472222219</v>
      </c>
      <c r="F47" s="9">
        <v>0</v>
      </c>
      <c r="G47" s="13">
        <v>540000</v>
      </c>
      <c r="H47" s="10">
        <v>0</v>
      </c>
      <c r="I47" s="9" t="s">
        <v>24</v>
      </c>
      <c r="J47" s="14" t="s">
        <v>25</v>
      </c>
      <c r="K47" s="12">
        <v>43960.670138888891</v>
      </c>
      <c r="L47" s="25" t="s">
        <v>2876</v>
      </c>
      <c r="M47" s="30" t="s">
        <v>2935</v>
      </c>
      <c r="N47" s="5">
        <f t="shared" si="0"/>
        <v>540000</v>
      </c>
      <c r="P47" t="s">
        <v>2981</v>
      </c>
      <c r="Q47" t="s">
        <v>2982</v>
      </c>
      <c r="R47">
        <v>5</v>
      </c>
      <c r="S47">
        <v>3</v>
      </c>
      <c r="T47">
        <v>2</v>
      </c>
      <c r="U47">
        <v>1</v>
      </c>
      <c r="V47">
        <v>0.5</v>
      </c>
      <c r="W47">
        <v>300000000</v>
      </c>
      <c r="X47">
        <v>50000</v>
      </c>
      <c r="Y47">
        <v>500000</v>
      </c>
      <c r="Z47">
        <v>20000000</v>
      </c>
      <c r="AA47">
        <v>25</v>
      </c>
      <c r="AB47">
        <v>80</v>
      </c>
      <c r="AC47">
        <v>6</v>
      </c>
      <c r="AD47">
        <v>0.2</v>
      </c>
      <c r="AE47">
        <v>0.5</v>
      </c>
      <c r="AF47">
        <v>2</v>
      </c>
      <c r="AG47">
        <v>1</v>
      </c>
      <c r="AH47">
        <v>0.5</v>
      </c>
      <c r="AI47">
        <v>0.5</v>
      </c>
      <c r="AJ47">
        <v>0.5</v>
      </c>
      <c r="AK47">
        <v>6</v>
      </c>
      <c r="AL47">
        <v>4.5</v>
      </c>
      <c r="AM47">
        <v>1.5</v>
      </c>
      <c r="AN47" t="s">
        <v>2983</v>
      </c>
      <c r="AO47" t="s">
        <v>2984</v>
      </c>
      <c r="AP47" t="s">
        <v>3033</v>
      </c>
      <c r="AQ47" t="s">
        <v>2986</v>
      </c>
      <c r="AR47" t="s">
        <v>2987</v>
      </c>
      <c r="AS47" t="s">
        <v>2988</v>
      </c>
      <c r="AT47">
        <v>70</v>
      </c>
      <c r="AU47">
        <v>80</v>
      </c>
      <c r="AV47">
        <v>20000000</v>
      </c>
      <c r="AW47">
        <v>3</v>
      </c>
      <c r="AX47">
        <v>1</v>
      </c>
      <c r="AY47">
        <v>0.5</v>
      </c>
      <c r="AZ47">
        <v>0.3</v>
      </c>
      <c r="BA47">
        <v>0.2</v>
      </c>
      <c r="BB47">
        <v>300000000</v>
      </c>
      <c r="BC47">
        <v>0.2</v>
      </c>
      <c r="BD47">
        <v>0.5</v>
      </c>
      <c r="BE47">
        <v>0.2</v>
      </c>
      <c r="BF47">
        <v>0.5</v>
      </c>
    </row>
    <row r="48" spans="1:58" ht="24.75" thickBot="1" x14ac:dyDescent="0.3">
      <c r="A48" s="10" t="s">
        <v>2736</v>
      </c>
      <c r="B48" s="11" t="s">
        <v>1800</v>
      </c>
      <c r="C48" s="10" t="s">
        <v>1451</v>
      </c>
      <c r="D48" s="10" t="s">
        <v>1451</v>
      </c>
      <c r="E48" s="33">
        <v>43960.545138888891</v>
      </c>
      <c r="F48" s="9">
        <v>0</v>
      </c>
      <c r="G48" s="13">
        <v>1452000</v>
      </c>
      <c r="H48" s="10">
        <v>0</v>
      </c>
      <c r="I48" s="9" t="s">
        <v>276</v>
      </c>
      <c r="J48" s="14" t="s">
        <v>25</v>
      </c>
      <c r="K48" s="12">
        <v>43960.545138888891</v>
      </c>
      <c r="L48" s="25" t="s">
        <v>2876</v>
      </c>
      <c r="M48" s="30" t="s">
        <v>2935</v>
      </c>
      <c r="N48" s="5">
        <f t="shared" si="0"/>
        <v>1452000</v>
      </c>
      <c r="P48" t="s">
        <v>2981</v>
      </c>
      <c r="Q48" t="s">
        <v>2982</v>
      </c>
      <c r="R48">
        <v>5</v>
      </c>
      <c r="S48">
        <v>3</v>
      </c>
      <c r="T48">
        <v>2</v>
      </c>
      <c r="U48">
        <v>1</v>
      </c>
      <c r="V48">
        <v>0.5</v>
      </c>
      <c r="W48">
        <v>300000000</v>
      </c>
      <c r="X48">
        <v>50000</v>
      </c>
      <c r="Y48">
        <v>500000</v>
      </c>
      <c r="Z48">
        <v>20000000</v>
      </c>
      <c r="AA48">
        <v>25</v>
      </c>
      <c r="AB48">
        <v>80</v>
      </c>
      <c r="AC48">
        <v>6</v>
      </c>
      <c r="AD48">
        <v>0.2</v>
      </c>
      <c r="AE48">
        <v>0.5</v>
      </c>
      <c r="AF48">
        <v>2</v>
      </c>
      <c r="AG48">
        <v>1</v>
      </c>
      <c r="AH48">
        <v>0.5</v>
      </c>
      <c r="AI48">
        <v>0.5</v>
      </c>
      <c r="AJ48">
        <v>0.5</v>
      </c>
      <c r="AK48">
        <v>6</v>
      </c>
      <c r="AL48">
        <v>4.5</v>
      </c>
      <c r="AM48">
        <v>1.5</v>
      </c>
      <c r="AN48" t="s">
        <v>2983</v>
      </c>
      <c r="AO48" t="s">
        <v>2984</v>
      </c>
      <c r="AP48" t="s">
        <v>3034</v>
      </c>
      <c r="AQ48" t="s">
        <v>2986</v>
      </c>
      <c r="AR48" t="s">
        <v>2987</v>
      </c>
      <c r="AS48" t="s">
        <v>2988</v>
      </c>
      <c r="AT48">
        <v>70</v>
      </c>
      <c r="AU48">
        <v>80</v>
      </c>
      <c r="AV48">
        <v>20000000</v>
      </c>
      <c r="AW48">
        <v>3</v>
      </c>
      <c r="AX48">
        <v>1</v>
      </c>
      <c r="AY48">
        <v>0.5</v>
      </c>
      <c r="AZ48">
        <v>0.3</v>
      </c>
      <c r="BA48">
        <v>0.2</v>
      </c>
      <c r="BB48">
        <v>300000000</v>
      </c>
      <c r="BC48">
        <v>0.2</v>
      </c>
      <c r="BD48">
        <v>0.5</v>
      </c>
      <c r="BE48">
        <v>0.2</v>
      </c>
      <c r="BF48">
        <v>0.5</v>
      </c>
    </row>
    <row r="49" spans="1:58" ht="15.75" thickBot="1" x14ac:dyDescent="0.3">
      <c r="A49" s="10" t="s">
        <v>2728</v>
      </c>
      <c r="B49" s="11" t="s">
        <v>1800</v>
      </c>
      <c r="C49" s="10" t="s">
        <v>2405</v>
      </c>
      <c r="D49" s="10" t="s">
        <v>2405</v>
      </c>
      <c r="E49" s="33">
        <v>43960.670138888891</v>
      </c>
      <c r="F49" s="9">
        <v>0</v>
      </c>
      <c r="G49" s="13">
        <v>600000</v>
      </c>
      <c r="H49" s="10">
        <v>0</v>
      </c>
      <c r="I49" s="9" t="s">
        <v>2729</v>
      </c>
      <c r="J49" s="14" t="s">
        <v>25</v>
      </c>
      <c r="K49" s="12">
        <v>43961.878472222219</v>
      </c>
      <c r="L49" s="25" t="s">
        <v>2876</v>
      </c>
      <c r="M49" s="30" t="s">
        <v>2935</v>
      </c>
      <c r="N49" s="5">
        <f t="shared" si="0"/>
        <v>600000</v>
      </c>
      <c r="P49" t="s">
        <v>2981</v>
      </c>
      <c r="Q49" t="s">
        <v>2982</v>
      </c>
      <c r="R49">
        <v>5</v>
      </c>
      <c r="S49">
        <v>3</v>
      </c>
      <c r="T49">
        <v>2</v>
      </c>
      <c r="U49">
        <v>1</v>
      </c>
      <c r="V49">
        <v>0.5</v>
      </c>
      <c r="W49">
        <v>300000000</v>
      </c>
      <c r="X49">
        <v>50000</v>
      </c>
      <c r="Y49">
        <v>500000</v>
      </c>
      <c r="Z49">
        <v>20000000</v>
      </c>
      <c r="AA49">
        <v>25</v>
      </c>
      <c r="AB49">
        <v>80</v>
      </c>
      <c r="AC49">
        <v>6</v>
      </c>
      <c r="AD49">
        <v>0.2</v>
      </c>
      <c r="AE49">
        <v>0.5</v>
      </c>
      <c r="AF49">
        <v>2</v>
      </c>
      <c r="AG49">
        <v>1</v>
      </c>
      <c r="AH49">
        <v>0.5</v>
      </c>
      <c r="AI49">
        <v>0.5</v>
      </c>
      <c r="AJ49">
        <v>0.5</v>
      </c>
      <c r="AK49">
        <v>6</v>
      </c>
      <c r="AL49">
        <v>4.5</v>
      </c>
      <c r="AM49">
        <v>1.5</v>
      </c>
      <c r="AN49" t="s">
        <v>2983</v>
      </c>
      <c r="AO49" t="s">
        <v>2984</v>
      </c>
      <c r="AP49" t="s">
        <v>3035</v>
      </c>
      <c r="AQ49" t="s">
        <v>2986</v>
      </c>
      <c r="AR49" t="s">
        <v>2987</v>
      </c>
      <c r="AS49" t="s">
        <v>2988</v>
      </c>
      <c r="AT49">
        <v>70</v>
      </c>
      <c r="AU49">
        <v>80</v>
      </c>
      <c r="AV49">
        <v>20000000</v>
      </c>
      <c r="AW49">
        <v>3</v>
      </c>
      <c r="AX49">
        <v>1</v>
      </c>
      <c r="AY49">
        <v>0.5</v>
      </c>
      <c r="AZ49">
        <v>0.3</v>
      </c>
      <c r="BA49">
        <v>0.2</v>
      </c>
      <c r="BB49">
        <v>300000000</v>
      </c>
      <c r="BC49">
        <v>0.2</v>
      </c>
      <c r="BD49">
        <v>0.5</v>
      </c>
      <c r="BE49">
        <v>0.2</v>
      </c>
      <c r="BF49">
        <v>0.5</v>
      </c>
    </row>
    <row r="50" spans="1:58" ht="15.75" thickBot="1" x14ac:dyDescent="0.3">
      <c r="A50" s="10" t="s">
        <v>2727</v>
      </c>
      <c r="B50" s="11" t="s">
        <v>1800</v>
      </c>
      <c r="C50" s="10" t="s">
        <v>2254</v>
      </c>
      <c r="D50" s="10" t="s">
        <v>2254</v>
      </c>
      <c r="E50" s="33">
        <v>43960.711805555555</v>
      </c>
      <c r="F50" s="9">
        <v>0</v>
      </c>
      <c r="G50" s="13">
        <v>1176000</v>
      </c>
      <c r="H50" s="10">
        <v>0</v>
      </c>
      <c r="I50" s="9" t="s">
        <v>276</v>
      </c>
      <c r="J50" s="14" t="s">
        <v>25</v>
      </c>
      <c r="K50" s="12">
        <v>43961.211805555555</v>
      </c>
      <c r="L50" s="25" t="s">
        <v>2876</v>
      </c>
      <c r="M50" s="30" t="s">
        <v>2935</v>
      </c>
      <c r="N50" s="5">
        <f t="shared" si="0"/>
        <v>1176000</v>
      </c>
      <c r="P50" t="s">
        <v>2981</v>
      </c>
      <c r="Q50" t="s">
        <v>2982</v>
      </c>
      <c r="R50">
        <v>5</v>
      </c>
      <c r="S50">
        <v>3</v>
      </c>
      <c r="T50">
        <v>2</v>
      </c>
      <c r="U50">
        <v>1</v>
      </c>
      <c r="V50">
        <v>0.5</v>
      </c>
      <c r="W50">
        <v>300000000</v>
      </c>
      <c r="X50">
        <v>50000</v>
      </c>
      <c r="Y50">
        <v>500000</v>
      </c>
      <c r="Z50">
        <v>20000000</v>
      </c>
      <c r="AA50">
        <v>25</v>
      </c>
      <c r="AB50">
        <v>80</v>
      </c>
      <c r="AC50">
        <v>6</v>
      </c>
      <c r="AD50">
        <v>0.2</v>
      </c>
      <c r="AE50">
        <v>0.5</v>
      </c>
      <c r="AF50">
        <v>2</v>
      </c>
      <c r="AG50">
        <v>1</v>
      </c>
      <c r="AH50">
        <v>0.5</v>
      </c>
      <c r="AI50">
        <v>0.5</v>
      </c>
      <c r="AJ50">
        <v>0.5</v>
      </c>
      <c r="AK50">
        <v>6</v>
      </c>
      <c r="AL50">
        <v>4.5</v>
      </c>
      <c r="AM50">
        <v>1.5</v>
      </c>
      <c r="AN50" t="s">
        <v>2983</v>
      </c>
      <c r="AO50" t="s">
        <v>2984</v>
      </c>
      <c r="AP50" t="s">
        <v>3036</v>
      </c>
      <c r="AQ50" t="s">
        <v>2986</v>
      </c>
      <c r="AR50" t="s">
        <v>2987</v>
      </c>
      <c r="AS50" t="s">
        <v>2988</v>
      </c>
      <c r="AT50">
        <v>70</v>
      </c>
      <c r="AU50">
        <v>80</v>
      </c>
      <c r="AV50">
        <v>20000000</v>
      </c>
      <c r="AW50">
        <v>3</v>
      </c>
      <c r="AX50">
        <v>1</v>
      </c>
      <c r="AY50">
        <v>0.5</v>
      </c>
      <c r="AZ50">
        <v>0.3</v>
      </c>
      <c r="BA50">
        <v>0.2</v>
      </c>
      <c r="BB50">
        <v>300000000</v>
      </c>
      <c r="BC50">
        <v>0.2</v>
      </c>
      <c r="BD50">
        <v>0.5</v>
      </c>
      <c r="BE50">
        <v>0.2</v>
      </c>
      <c r="BF50">
        <v>0.5</v>
      </c>
    </row>
    <row r="51" spans="1:58" ht="24.75" thickBot="1" x14ac:dyDescent="0.3">
      <c r="A51" s="10" t="s">
        <v>2723</v>
      </c>
      <c r="B51" s="11" t="s">
        <v>1800</v>
      </c>
      <c r="C51" s="10" t="s">
        <v>1989</v>
      </c>
      <c r="D51" s="10" t="s">
        <v>1989</v>
      </c>
      <c r="E51" s="33">
        <v>43961.295138888891</v>
      </c>
      <c r="F51" s="9">
        <v>0</v>
      </c>
      <c r="G51" s="13">
        <v>990000</v>
      </c>
      <c r="H51" s="10">
        <v>0</v>
      </c>
      <c r="I51" s="9" t="s">
        <v>52</v>
      </c>
      <c r="J51" s="14" t="s">
        <v>25</v>
      </c>
      <c r="K51" s="12">
        <v>43961.878472222219</v>
      </c>
      <c r="L51" s="25" t="s">
        <v>2876</v>
      </c>
      <c r="M51" s="30" t="s">
        <v>2935</v>
      </c>
      <c r="N51" s="5">
        <f t="shared" si="0"/>
        <v>990000</v>
      </c>
      <c r="P51" t="s">
        <v>2981</v>
      </c>
      <c r="Q51" t="s">
        <v>2982</v>
      </c>
      <c r="R51">
        <v>5</v>
      </c>
      <c r="S51">
        <v>3</v>
      </c>
      <c r="T51">
        <v>2</v>
      </c>
      <c r="U51">
        <v>1</v>
      </c>
      <c r="V51">
        <v>0.5</v>
      </c>
      <c r="W51">
        <v>300000000</v>
      </c>
      <c r="X51">
        <v>50000</v>
      </c>
      <c r="Y51">
        <v>500000</v>
      </c>
      <c r="Z51">
        <v>20000000</v>
      </c>
      <c r="AA51">
        <v>25</v>
      </c>
      <c r="AB51">
        <v>80</v>
      </c>
      <c r="AC51">
        <v>6</v>
      </c>
      <c r="AD51">
        <v>0.2</v>
      </c>
      <c r="AE51">
        <v>0.5</v>
      </c>
      <c r="AF51">
        <v>2</v>
      </c>
      <c r="AG51">
        <v>1</v>
      </c>
      <c r="AH51">
        <v>0.5</v>
      </c>
      <c r="AI51">
        <v>0.5</v>
      </c>
      <c r="AJ51">
        <v>0.5</v>
      </c>
      <c r="AK51">
        <v>6</v>
      </c>
      <c r="AL51">
        <v>4.5</v>
      </c>
      <c r="AM51">
        <v>1.5</v>
      </c>
      <c r="AN51" t="s">
        <v>2983</v>
      </c>
      <c r="AO51" t="s">
        <v>2984</v>
      </c>
      <c r="AP51" t="s">
        <v>3037</v>
      </c>
      <c r="AQ51" t="s">
        <v>2986</v>
      </c>
      <c r="AR51" t="s">
        <v>2987</v>
      </c>
      <c r="AS51" t="s">
        <v>2988</v>
      </c>
      <c r="AT51">
        <v>70</v>
      </c>
      <c r="AU51">
        <v>80</v>
      </c>
      <c r="AV51">
        <v>20000000</v>
      </c>
      <c r="AW51">
        <v>3</v>
      </c>
      <c r="AX51">
        <v>1</v>
      </c>
      <c r="AY51">
        <v>0.5</v>
      </c>
      <c r="AZ51">
        <v>0.3</v>
      </c>
      <c r="BA51">
        <v>0.2</v>
      </c>
      <c r="BB51">
        <v>300000000</v>
      </c>
      <c r="BC51">
        <v>0.2</v>
      </c>
      <c r="BD51">
        <v>0.5</v>
      </c>
      <c r="BE51">
        <v>0.2</v>
      </c>
      <c r="BF51">
        <v>0.5</v>
      </c>
    </row>
    <row r="52" spans="1:58" ht="60.75" thickBot="1" x14ac:dyDescent="0.3">
      <c r="A52" s="10" t="s">
        <v>2724</v>
      </c>
      <c r="B52" s="11" t="s">
        <v>1800</v>
      </c>
      <c r="C52" s="10" t="s">
        <v>2725</v>
      </c>
      <c r="D52" s="10" t="s">
        <v>2725</v>
      </c>
      <c r="E52" s="33">
        <v>43961.295138888891</v>
      </c>
      <c r="F52" s="9">
        <v>0</v>
      </c>
      <c r="G52" s="13">
        <v>520000</v>
      </c>
      <c r="H52" s="10">
        <v>0</v>
      </c>
      <c r="I52" s="9" t="s">
        <v>2726</v>
      </c>
      <c r="J52" s="14" t="s">
        <v>25</v>
      </c>
      <c r="K52" s="12">
        <v>43961.878472222219</v>
      </c>
      <c r="L52" s="25" t="s">
        <v>2876</v>
      </c>
      <c r="M52" s="30" t="s">
        <v>2935</v>
      </c>
      <c r="N52" s="5">
        <f t="shared" si="0"/>
        <v>520000</v>
      </c>
      <c r="P52" t="s">
        <v>2981</v>
      </c>
      <c r="Q52" t="s">
        <v>2982</v>
      </c>
      <c r="R52">
        <v>5</v>
      </c>
      <c r="S52">
        <v>3</v>
      </c>
      <c r="T52">
        <v>2</v>
      </c>
      <c r="U52">
        <v>1</v>
      </c>
      <c r="V52">
        <v>0.5</v>
      </c>
      <c r="W52">
        <v>300000000</v>
      </c>
      <c r="X52">
        <v>50000</v>
      </c>
      <c r="Y52">
        <v>500000</v>
      </c>
      <c r="Z52">
        <v>20000000</v>
      </c>
      <c r="AA52">
        <v>25</v>
      </c>
      <c r="AB52">
        <v>80</v>
      </c>
      <c r="AC52">
        <v>6</v>
      </c>
      <c r="AD52">
        <v>0.2</v>
      </c>
      <c r="AE52">
        <v>0.5</v>
      </c>
      <c r="AF52">
        <v>2</v>
      </c>
      <c r="AG52">
        <v>1</v>
      </c>
      <c r="AH52">
        <v>0.5</v>
      </c>
      <c r="AI52">
        <v>0.5</v>
      </c>
      <c r="AJ52">
        <v>0.5</v>
      </c>
      <c r="AK52">
        <v>6</v>
      </c>
      <c r="AL52">
        <v>4.5</v>
      </c>
      <c r="AM52">
        <v>1.5</v>
      </c>
      <c r="AN52" t="s">
        <v>2983</v>
      </c>
      <c r="AO52" t="s">
        <v>2984</v>
      </c>
      <c r="AP52" t="s">
        <v>3038</v>
      </c>
      <c r="AQ52" t="s">
        <v>2986</v>
      </c>
      <c r="AR52" t="s">
        <v>2987</v>
      </c>
      <c r="AS52" t="s">
        <v>2988</v>
      </c>
      <c r="AT52">
        <v>70</v>
      </c>
      <c r="AU52">
        <v>80</v>
      </c>
      <c r="AV52">
        <v>20000000</v>
      </c>
      <c r="AW52">
        <v>3</v>
      </c>
      <c r="AX52">
        <v>1</v>
      </c>
      <c r="AY52">
        <v>0.5</v>
      </c>
      <c r="AZ52">
        <v>0.3</v>
      </c>
      <c r="BA52">
        <v>0.2</v>
      </c>
      <c r="BB52">
        <v>300000000</v>
      </c>
      <c r="BC52">
        <v>0.2</v>
      </c>
      <c r="BD52">
        <v>0.5</v>
      </c>
      <c r="BE52">
        <v>0.2</v>
      </c>
      <c r="BF52">
        <v>0.5</v>
      </c>
    </row>
    <row r="53" spans="1:58" ht="24.75" thickBot="1" x14ac:dyDescent="0.3">
      <c r="A53" s="10" t="s">
        <v>2722</v>
      </c>
      <c r="B53" s="11" t="s">
        <v>1800</v>
      </c>
      <c r="C53" s="10" t="s">
        <v>2683</v>
      </c>
      <c r="D53" s="10" t="s">
        <v>2683</v>
      </c>
      <c r="E53" s="33">
        <v>43961.878472222219</v>
      </c>
      <c r="F53" s="9">
        <v>0</v>
      </c>
      <c r="G53" s="13">
        <v>676000</v>
      </c>
      <c r="H53" s="10">
        <v>0</v>
      </c>
      <c r="I53" s="9" t="s">
        <v>52</v>
      </c>
      <c r="J53" s="14" t="s">
        <v>25</v>
      </c>
      <c r="K53" s="12">
        <v>43964.670138888891</v>
      </c>
      <c r="L53" s="25" t="s">
        <v>2876</v>
      </c>
      <c r="M53" s="30" t="s">
        <v>2935</v>
      </c>
      <c r="N53" s="5">
        <f t="shared" si="0"/>
        <v>676000</v>
      </c>
      <c r="P53" t="s">
        <v>2981</v>
      </c>
      <c r="Q53" t="s">
        <v>2982</v>
      </c>
      <c r="R53">
        <v>5</v>
      </c>
      <c r="S53">
        <v>3</v>
      </c>
      <c r="T53">
        <v>2</v>
      </c>
      <c r="U53">
        <v>1</v>
      </c>
      <c r="V53">
        <v>0.5</v>
      </c>
      <c r="W53">
        <v>300000000</v>
      </c>
      <c r="X53">
        <v>50000</v>
      </c>
      <c r="Y53">
        <v>500000</v>
      </c>
      <c r="Z53">
        <v>20000000</v>
      </c>
      <c r="AA53">
        <v>25</v>
      </c>
      <c r="AB53">
        <v>80</v>
      </c>
      <c r="AC53">
        <v>6</v>
      </c>
      <c r="AD53">
        <v>0.2</v>
      </c>
      <c r="AE53">
        <v>0.5</v>
      </c>
      <c r="AF53">
        <v>2</v>
      </c>
      <c r="AG53">
        <v>1</v>
      </c>
      <c r="AH53">
        <v>0.5</v>
      </c>
      <c r="AI53">
        <v>0.5</v>
      </c>
      <c r="AJ53">
        <v>0.5</v>
      </c>
      <c r="AK53">
        <v>6</v>
      </c>
      <c r="AL53">
        <v>4.5</v>
      </c>
      <c r="AM53">
        <v>1.5</v>
      </c>
      <c r="AN53" t="s">
        <v>2983</v>
      </c>
      <c r="AO53" t="s">
        <v>2984</v>
      </c>
      <c r="AP53" t="s">
        <v>3039</v>
      </c>
      <c r="AQ53" t="s">
        <v>2986</v>
      </c>
      <c r="AR53" t="s">
        <v>2987</v>
      </c>
      <c r="AS53" t="s">
        <v>2988</v>
      </c>
      <c r="AT53">
        <v>70</v>
      </c>
      <c r="AU53">
        <v>80</v>
      </c>
      <c r="AV53">
        <v>20000000</v>
      </c>
      <c r="AW53">
        <v>3</v>
      </c>
      <c r="AX53">
        <v>1</v>
      </c>
      <c r="AY53">
        <v>0.5</v>
      </c>
      <c r="AZ53">
        <v>0.3</v>
      </c>
      <c r="BA53">
        <v>0.2</v>
      </c>
      <c r="BB53">
        <v>300000000</v>
      </c>
      <c r="BC53">
        <v>0.2</v>
      </c>
      <c r="BD53">
        <v>0.5</v>
      </c>
      <c r="BE53">
        <v>0.2</v>
      </c>
      <c r="BF53">
        <v>0.5</v>
      </c>
    </row>
    <row r="54" spans="1:58" ht="24.75" thickBot="1" x14ac:dyDescent="0.3">
      <c r="A54" s="10" t="s">
        <v>2720</v>
      </c>
      <c r="B54" s="11" t="s">
        <v>1800</v>
      </c>
      <c r="C54" s="10" t="s">
        <v>2721</v>
      </c>
      <c r="D54" s="10" t="s">
        <v>2721</v>
      </c>
      <c r="E54" s="33">
        <v>43961.961805555555</v>
      </c>
      <c r="F54" s="9">
        <v>0</v>
      </c>
      <c r="G54" s="13">
        <v>500000</v>
      </c>
      <c r="H54" s="10">
        <v>0</v>
      </c>
      <c r="I54" s="9" t="s">
        <v>52</v>
      </c>
      <c r="J54" s="14" t="s">
        <v>25</v>
      </c>
      <c r="K54" s="12">
        <v>43962.336805555555</v>
      </c>
      <c r="L54" s="25" t="s">
        <v>2876</v>
      </c>
      <c r="M54" s="30" t="s">
        <v>2935</v>
      </c>
      <c r="N54" s="5">
        <f t="shared" si="0"/>
        <v>500000</v>
      </c>
      <c r="P54" t="s">
        <v>2981</v>
      </c>
      <c r="Q54" t="s">
        <v>2982</v>
      </c>
      <c r="R54">
        <v>5</v>
      </c>
      <c r="S54">
        <v>3</v>
      </c>
      <c r="T54">
        <v>2</v>
      </c>
      <c r="U54">
        <v>1</v>
      </c>
      <c r="V54">
        <v>0.5</v>
      </c>
      <c r="W54">
        <v>300000000</v>
      </c>
      <c r="X54">
        <v>50000</v>
      </c>
      <c r="Y54">
        <v>500000</v>
      </c>
      <c r="Z54">
        <v>20000000</v>
      </c>
      <c r="AA54">
        <v>25</v>
      </c>
      <c r="AB54">
        <v>80</v>
      </c>
      <c r="AC54">
        <v>6</v>
      </c>
      <c r="AD54">
        <v>0.2</v>
      </c>
      <c r="AE54">
        <v>0.5</v>
      </c>
      <c r="AF54">
        <v>2</v>
      </c>
      <c r="AG54">
        <v>1</v>
      </c>
      <c r="AH54">
        <v>0.5</v>
      </c>
      <c r="AI54">
        <v>0.5</v>
      </c>
      <c r="AJ54">
        <v>0.5</v>
      </c>
      <c r="AK54">
        <v>6</v>
      </c>
      <c r="AL54">
        <v>4.5</v>
      </c>
      <c r="AM54">
        <v>1.5</v>
      </c>
      <c r="AN54" t="s">
        <v>2983</v>
      </c>
      <c r="AO54" t="s">
        <v>2984</v>
      </c>
      <c r="AP54" t="s">
        <v>3040</v>
      </c>
      <c r="AQ54" t="s">
        <v>2986</v>
      </c>
      <c r="AR54" t="s">
        <v>2987</v>
      </c>
      <c r="AS54" t="s">
        <v>2988</v>
      </c>
      <c r="AT54">
        <v>70</v>
      </c>
      <c r="AU54">
        <v>80</v>
      </c>
      <c r="AV54">
        <v>20000000</v>
      </c>
      <c r="AW54">
        <v>3</v>
      </c>
      <c r="AX54">
        <v>1</v>
      </c>
      <c r="AY54">
        <v>0.5</v>
      </c>
      <c r="AZ54">
        <v>0.3</v>
      </c>
      <c r="BA54">
        <v>0.2</v>
      </c>
      <c r="BB54">
        <v>300000000</v>
      </c>
      <c r="BC54">
        <v>0.2</v>
      </c>
      <c r="BD54">
        <v>0.5</v>
      </c>
      <c r="BE54">
        <v>0.2</v>
      </c>
      <c r="BF54">
        <v>0.5</v>
      </c>
    </row>
    <row r="55" spans="1:58" ht="24.75" thickBot="1" x14ac:dyDescent="0.3">
      <c r="A55" s="10" t="s">
        <v>2718</v>
      </c>
      <c r="B55" s="11" t="s">
        <v>1800</v>
      </c>
      <c r="C55" s="10" t="s">
        <v>2719</v>
      </c>
      <c r="D55" s="10" t="s">
        <v>2719</v>
      </c>
      <c r="E55" s="33">
        <v>43962.295138888891</v>
      </c>
      <c r="F55" s="9">
        <v>0</v>
      </c>
      <c r="G55" s="13">
        <v>730000</v>
      </c>
      <c r="H55" s="10">
        <v>0</v>
      </c>
      <c r="I55" s="9" t="s">
        <v>52</v>
      </c>
      <c r="J55" s="14" t="s">
        <v>25</v>
      </c>
      <c r="K55" s="12">
        <v>43962.336805555555</v>
      </c>
      <c r="L55" s="25" t="s">
        <v>2876</v>
      </c>
      <c r="M55" s="30" t="s">
        <v>2935</v>
      </c>
      <c r="N55" s="5">
        <f t="shared" si="0"/>
        <v>730000</v>
      </c>
      <c r="P55" t="s">
        <v>2981</v>
      </c>
      <c r="Q55" t="s">
        <v>2982</v>
      </c>
      <c r="R55">
        <v>5</v>
      </c>
      <c r="S55">
        <v>3</v>
      </c>
      <c r="T55">
        <v>2</v>
      </c>
      <c r="U55">
        <v>1</v>
      </c>
      <c r="V55">
        <v>0.5</v>
      </c>
      <c r="W55">
        <v>300000000</v>
      </c>
      <c r="X55">
        <v>50000</v>
      </c>
      <c r="Y55">
        <v>500000</v>
      </c>
      <c r="Z55">
        <v>20000000</v>
      </c>
      <c r="AA55">
        <v>25</v>
      </c>
      <c r="AB55">
        <v>80</v>
      </c>
      <c r="AC55">
        <v>6</v>
      </c>
      <c r="AD55">
        <v>0.2</v>
      </c>
      <c r="AE55">
        <v>0.5</v>
      </c>
      <c r="AF55">
        <v>2</v>
      </c>
      <c r="AG55">
        <v>1</v>
      </c>
      <c r="AH55">
        <v>0.5</v>
      </c>
      <c r="AI55">
        <v>0.5</v>
      </c>
      <c r="AJ55">
        <v>0.5</v>
      </c>
      <c r="AK55">
        <v>6</v>
      </c>
      <c r="AL55">
        <v>4.5</v>
      </c>
      <c r="AM55">
        <v>1.5</v>
      </c>
      <c r="AN55" t="s">
        <v>2983</v>
      </c>
      <c r="AO55" t="s">
        <v>2984</v>
      </c>
      <c r="AP55" t="s">
        <v>3041</v>
      </c>
      <c r="AQ55" t="s">
        <v>2986</v>
      </c>
      <c r="AR55" t="s">
        <v>2987</v>
      </c>
      <c r="AS55" t="s">
        <v>2988</v>
      </c>
      <c r="AT55">
        <v>70</v>
      </c>
      <c r="AU55">
        <v>80</v>
      </c>
      <c r="AV55">
        <v>20000000</v>
      </c>
      <c r="AW55">
        <v>3</v>
      </c>
      <c r="AX55">
        <v>1</v>
      </c>
      <c r="AY55">
        <v>0.5</v>
      </c>
      <c r="AZ55">
        <v>0.3</v>
      </c>
      <c r="BA55">
        <v>0.2</v>
      </c>
      <c r="BB55">
        <v>300000000</v>
      </c>
      <c r="BC55">
        <v>0.2</v>
      </c>
      <c r="BD55">
        <v>0.5</v>
      </c>
      <c r="BE55">
        <v>0.2</v>
      </c>
      <c r="BF55">
        <v>0.5</v>
      </c>
    </row>
    <row r="56" spans="1:58" ht="15.75" thickBot="1" x14ac:dyDescent="0.3">
      <c r="A56" s="10" t="s">
        <v>2715</v>
      </c>
      <c r="B56" s="11" t="s">
        <v>1800</v>
      </c>
      <c r="C56" s="10" t="s">
        <v>2716</v>
      </c>
      <c r="D56" s="10" t="s">
        <v>2716</v>
      </c>
      <c r="E56" s="33">
        <v>43962.420138888891</v>
      </c>
      <c r="F56" s="9">
        <v>0</v>
      </c>
      <c r="G56" s="13">
        <v>530000</v>
      </c>
      <c r="H56" s="10">
        <v>0</v>
      </c>
      <c r="I56" s="9" t="s">
        <v>192</v>
      </c>
      <c r="J56" s="14" t="s">
        <v>25</v>
      </c>
      <c r="K56" s="12">
        <v>43962.420138888891</v>
      </c>
      <c r="L56" s="25" t="s">
        <v>2876</v>
      </c>
      <c r="M56" s="30" t="s">
        <v>2935</v>
      </c>
      <c r="N56" s="5">
        <f t="shared" si="0"/>
        <v>530000</v>
      </c>
      <c r="P56" t="s">
        <v>2981</v>
      </c>
      <c r="Q56" t="s">
        <v>2982</v>
      </c>
      <c r="R56">
        <v>5</v>
      </c>
      <c r="S56">
        <v>3</v>
      </c>
      <c r="T56">
        <v>2</v>
      </c>
      <c r="U56">
        <v>1</v>
      </c>
      <c r="V56">
        <v>0.5</v>
      </c>
      <c r="W56">
        <v>300000000</v>
      </c>
      <c r="X56">
        <v>50000</v>
      </c>
      <c r="Y56">
        <v>500000</v>
      </c>
      <c r="Z56">
        <v>20000000</v>
      </c>
      <c r="AA56">
        <v>25</v>
      </c>
      <c r="AB56">
        <v>80</v>
      </c>
      <c r="AC56">
        <v>6</v>
      </c>
      <c r="AD56">
        <v>0.2</v>
      </c>
      <c r="AE56">
        <v>0.5</v>
      </c>
      <c r="AF56">
        <v>2</v>
      </c>
      <c r="AG56">
        <v>1</v>
      </c>
      <c r="AH56">
        <v>0.5</v>
      </c>
      <c r="AI56">
        <v>0.5</v>
      </c>
      <c r="AJ56">
        <v>0.5</v>
      </c>
      <c r="AK56">
        <v>6</v>
      </c>
      <c r="AL56">
        <v>4.5</v>
      </c>
      <c r="AM56">
        <v>1.5</v>
      </c>
      <c r="AN56" t="s">
        <v>2983</v>
      </c>
      <c r="AO56" t="s">
        <v>2984</v>
      </c>
      <c r="AP56" t="s">
        <v>3042</v>
      </c>
      <c r="AQ56" t="s">
        <v>2986</v>
      </c>
      <c r="AR56" t="s">
        <v>2987</v>
      </c>
      <c r="AS56" t="s">
        <v>2988</v>
      </c>
      <c r="AT56">
        <v>70</v>
      </c>
      <c r="AU56">
        <v>80</v>
      </c>
      <c r="AV56">
        <v>20000000</v>
      </c>
      <c r="AW56">
        <v>3</v>
      </c>
      <c r="AX56">
        <v>1</v>
      </c>
      <c r="AY56">
        <v>0.5</v>
      </c>
      <c r="AZ56">
        <v>0.3</v>
      </c>
      <c r="BA56">
        <v>0.2</v>
      </c>
      <c r="BB56">
        <v>300000000</v>
      </c>
      <c r="BC56">
        <v>0.2</v>
      </c>
      <c r="BD56">
        <v>0.5</v>
      </c>
      <c r="BE56">
        <v>0.2</v>
      </c>
      <c r="BF56">
        <v>0.5</v>
      </c>
    </row>
    <row r="57" spans="1:58" ht="15.75" thickBot="1" x14ac:dyDescent="0.3">
      <c r="A57" s="10" t="s">
        <v>2710</v>
      </c>
      <c r="B57" s="11" t="s">
        <v>1800</v>
      </c>
      <c r="C57" s="10" t="s">
        <v>140</v>
      </c>
      <c r="D57" s="10" t="s">
        <v>140</v>
      </c>
      <c r="E57" s="33">
        <v>43962.461805555555</v>
      </c>
      <c r="F57" s="9">
        <v>0</v>
      </c>
      <c r="G57" s="13">
        <v>1169000</v>
      </c>
      <c r="H57" s="10">
        <v>0</v>
      </c>
      <c r="I57" s="9" t="s">
        <v>136</v>
      </c>
      <c r="J57" s="14" t="s">
        <v>25</v>
      </c>
      <c r="K57" s="12">
        <v>43962.461805555555</v>
      </c>
      <c r="L57" s="25" t="s">
        <v>2876</v>
      </c>
      <c r="M57" s="30" t="s">
        <v>2935</v>
      </c>
      <c r="N57" s="5">
        <f t="shared" si="0"/>
        <v>1169000</v>
      </c>
      <c r="P57" t="s">
        <v>2981</v>
      </c>
      <c r="Q57" t="s">
        <v>2982</v>
      </c>
      <c r="R57">
        <v>5</v>
      </c>
      <c r="S57">
        <v>3</v>
      </c>
      <c r="T57">
        <v>2</v>
      </c>
      <c r="U57">
        <v>1</v>
      </c>
      <c r="V57">
        <v>0.5</v>
      </c>
      <c r="W57">
        <v>300000000</v>
      </c>
      <c r="X57">
        <v>50000</v>
      </c>
      <c r="Y57">
        <v>500000</v>
      </c>
      <c r="Z57">
        <v>20000000</v>
      </c>
      <c r="AA57">
        <v>25</v>
      </c>
      <c r="AB57">
        <v>80</v>
      </c>
      <c r="AC57">
        <v>6</v>
      </c>
      <c r="AD57">
        <v>0.2</v>
      </c>
      <c r="AE57">
        <v>0.5</v>
      </c>
      <c r="AF57">
        <v>2</v>
      </c>
      <c r="AG57">
        <v>1</v>
      </c>
      <c r="AH57">
        <v>0.5</v>
      </c>
      <c r="AI57">
        <v>0.5</v>
      </c>
      <c r="AJ57">
        <v>0.5</v>
      </c>
      <c r="AK57">
        <v>6</v>
      </c>
      <c r="AL57">
        <v>4.5</v>
      </c>
      <c r="AM57">
        <v>1.5</v>
      </c>
      <c r="AN57" t="s">
        <v>2983</v>
      </c>
      <c r="AO57" t="s">
        <v>2984</v>
      </c>
      <c r="AP57" t="s">
        <v>3043</v>
      </c>
      <c r="AQ57" t="s">
        <v>2986</v>
      </c>
      <c r="AR57" t="s">
        <v>2987</v>
      </c>
      <c r="AS57" t="s">
        <v>2988</v>
      </c>
      <c r="AT57">
        <v>70</v>
      </c>
      <c r="AU57">
        <v>80</v>
      </c>
      <c r="AV57">
        <v>20000000</v>
      </c>
      <c r="AW57">
        <v>3</v>
      </c>
      <c r="AX57">
        <v>1</v>
      </c>
      <c r="AY57">
        <v>0.5</v>
      </c>
      <c r="AZ57">
        <v>0.3</v>
      </c>
      <c r="BA57">
        <v>0.2</v>
      </c>
      <c r="BB57">
        <v>300000000</v>
      </c>
      <c r="BC57">
        <v>0.2</v>
      </c>
      <c r="BD57">
        <v>0.5</v>
      </c>
      <c r="BE57">
        <v>0.2</v>
      </c>
      <c r="BF57">
        <v>0.5</v>
      </c>
    </row>
    <row r="58" spans="1:58" ht="24.75" thickBot="1" x14ac:dyDescent="0.3">
      <c r="A58" s="10" t="s">
        <v>2709</v>
      </c>
      <c r="B58" s="11" t="s">
        <v>1800</v>
      </c>
      <c r="C58" s="10" t="s">
        <v>2501</v>
      </c>
      <c r="D58" s="10" t="s">
        <v>2501</v>
      </c>
      <c r="E58" s="33">
        <v>43962.461805555555</v>
      </c>
      <c r="F58" s="9">
        <v>0</v>
      </c>
      <c r="G58" s="13">
        <v>576000</v>
      </c>
      <c r="H58" s="10">
        <v>0</v>
      </c>
      <c r="I58" s="9" t="s">
        <v>136</v>
      </c>
      <c r="J58" s="14" t="s">
        <v>25</v>
      </c>
      <c r="K58" s="12">
        <v>43962.461805555555</v>
      </c>
      <c r="L58" s="25" t="s">
        <v>2876</v>
      </c>
      <c r="M58" s="30" t="s">
        <v>2935</v>
      </c>
      <c r="N58" s="5">
        <f t="shared" si="0"/>
        <v>576000</v>
      </c>
      <c r="P58" t="s">
        <v>2981</v>
      </c>
      <c r="Q58" t="s">
        <v>2982</v>
      </c>
      <c r="R58">
        <v>5</v>
      </c>
      <c r="S58">
        <v>3</v>
      </c>
      <c r="T58">
        <v>2</v>
      </c>
      <c r="U58">
        <v>1</v>
      </c>
      <c r="V58">
        <v>0.5</v>
      </c>
      <c r="W58">
        <v>300000000</v>
      </c>
      <c r="X58">
        <v>50000</v>
      </c>
      <c r="Y58">
        <v>500000</v>
      </c>
      <c r="Z58">
        <v>20000000</v>
      </c>
      <c r="AA58">
        <v>25</v>
      </c>
      <c r="AB58">
        <v>80</v>
      </c>
      <c r="AC58">
        <v>6</v>
      </c>
      <c r="AD58">
        <v>0.2</v>
      </c>
      <c r="AE58">
        <v>0.5</v>
      </c>
      <c r="AF58">
        <v>2</v>
      </c>
      <c r="AG58">
        <v>1</v>
      </c>
      <c r="AH58">
        <v>0.5</v>
      </c>
      <c r="AI58">
        <v>0.5</v>
      </c>
      <c r="AJ58">
        <v>0.5</v>
      </c>
      <c r="AK58">
        <v>6</v>
      </c>
      <c r="AL58">
        <v>4.5</v>
      </c>
      <c r="AM58">
        <v>1.5</v>
      </c>
      <c r="AN58" t="s">
        <v>2983</v>
      </c>
      <c r="AO58" t="s">
        <v>2984</v>
      </c>
      <c r="AP58" t="s">
        <v>3044</v>
      </c>
      <c r="AQ58" t="s">
        <v>2986</v>
      </c>
      <c r="AR58" t="s">
        <v>2987</v>
      </c>
      <c r="AS58" t="s">
        <v>2988</v>
      </c>
      <c r="AT58">
        <v>70</v>
      </c>
      <c r="AU58">
        <v>80</v>
      </c>
      <c r="AV58">
        <v>20000000</v>
      </c>
      <c r="AW58">
        <v>3</v>
      </c>
      <c r="AX58">
        <v>1</v>
      </c>
      <c r="AY58">
        <v>0.5</v>
      </c>
      <c r="AZ58">
        <v>0.3</v>
      </c>
      <c r="BA58">
        <v>0.2</v>
      </c>
      <c r="BB58">
        <v>300000000</v>
      </c>
      <c r="BC58">
        <v>0.2</v>
      </c>
      <c r="BD58">
        <v>0.5</v>
      </c>
      <c r="BE58">
        <v>0.2</v>
      </c>
      <c r="BF58">
        <v>0.5</v>
      </c>
    </row>
    <row r="59" spans="1:58" ht="15.75" thickBot="1" x14ac:dyDescent="0.3">
      <c r="A59" s="10" t="s">
        <v>2711</v>
      </c>
      <c r="B59" s="11" t="s">
        <v>1800</v>
      </c>
      <c r="C59" s="10" t="s">
        <v>2712</v>
      </c>
      <c r="D59" s="10" t="s">
        <v>2712</v>
      </c>
      <c r="E59" s="33">
        <v>43962.461805555555</v>
      </c>
      <c r="F59" s="9">
        <v>0</v>
      </c>
      <c r="G59" s="13">
        <v>514000</v>
      </c>
      <c r="H59" s="10">
        <v>0</v>
      </c>
      <c r="I59" s="9" t="s">
        <v>24</v>
      </c>
      <c r="J59" s="14" t="s">
        <v>25</v>
      </c>
      <c r="K59" s="12">
        <v>43962.461805555555</v>
      </c>
      <c r="L59" s="25" t="s">
        <v>2876</v>
      </c>
      <c r="M59" s="30" t="s">
        <v>2935</v>
      </c>
      <c r="N59" s="5">
        <f t="shared" si="0"/>
        <v>514000</v>
      </c>
      <c r="P59" t="s">
        <v>2981</v>
      </c>
      <c r="Q59" t="s">
        <v>2982</v>
      </c>
      <c r="R59">
        <v>5</v>
      </c>
      <c r="S59">
        <v>3</v>
      </c>
      <c r="T59">
        <v>2</v>
      </c>
      <c r="U59">
        <v>1</v>
      </c>
      <c r="V59">
        <v>0.5</v>
      </c>
      <c r="W59">
        <v>300000000</v>
      </c>
      <c r="X59">
        <v>50000</v>
      </c>
      <c r="Y59">
        <v>500000</v>
      </c>
      <c r="Z59">
        <v>20000000</v>
      </c>
      <c r="AA59">
        <v>25</v>
      </c>
      <c r="AB59">
        <v>80</v>
      </c>
      <c r="AC59">
        <v>6</v>
      </c>
      <c r="AD59">
        <v>0.2</v>
      </c>
      <c r="AE59">
        <v>0.5</v>
      </c>
      <c r="AF59">
        <v>2</v>
      </c>
      <c r="AG59">
        <v>1</v>
      </c>
      <c r="AH59">
        <v>0.5</v>
      </c>
      <c r="AI59">
        <v>0.5</v>
      </c>
      <c r="AJ59">
        <v>0.5</v>
      </c>
      <c r="AK59">
        <v>6</v>
      </c>
      <c r="AL59">
        <v>4.5</v>
      </c>
      <c r="AM59">
        <v>1.5</v>
      </c>
      <c r="AN59" t="s">
        <v>2983</v>
      </c>
      <c r="AO59" t="s">
        <v>2984</v>
      </c>
      <c r="AP59" t="s">
        <v>3045</v>
      </c>
      <c r="AQ59" t="s">
        <v>2986</v>
      </c>
      <c r="AR59" t="s">
        <v>2987</v>
      </c>
      <c r="AS59" t="s">
        <v>2988</v>
      </c>
      <c r="AT59">
        <v>70</v>
      </c>
      <c r="AU59">
        <v>80</v>
      </c>
      <c r="AV59">
        <v>20000000</v>
      </c>
      <c r="AW59">
        <v>3</v>
      </c>
      <c r="AX59">
        <v>1</v>
      </c>
      <c r="AY59">
        <v>0.5</v>
      </c>
      <c r="AZ59">
        <v>0.3</v>
      </c>
      <c r="BA59">
        <v>0.2</v>
      </c>
      <c r="BB59">
        <v>300000000</v>
      </c>
      <c r="BC59">
        <v>0.2</v>
      </c>
      <c r="BD59">
        <v>0.5</v>
      </c>
      <c r="BE59">
        <v>0.2</v>
      </c>
      <c r="BF59">
        <v>0.5</v>
      </c>
    </row>
    <row r="60" spans="1:58" ht="15.75" thickBot="1" x14ac:dyDescent="0.3">
      <c r="A60" s="10" t="s">
        <v>2706</v>
      </c>
      <c r="B60" s="11" t="s">
        <v>1800</v>
      </c>
      <c r="C60" s="10" t="s">
        <v>2707</v>
      </c>
      <c r="D60" s="10" t="s">
        <v>2707</v>
      </c>
      <c r="E60" s="33">
        <v>43962.628472222219</v>
      </c>
      <c r="F60" s="9">
        <v>0</v>
      </c>
      <c r="G60" s="13">
        <v>1500000</v>
      </c>
      <c r="H60" s="10">
        <v>0</v>
      </c>
      <c r="I60" s="9" t="s">
        <v>276</v>
      </c>
      <c r="J60" s="14" t="s">
        <v>25</v>
      </c>
      <c r="K60" s="12">
        <v>43962.628472222219</v>
      </c>
      <c r="L60" s="25" t="s">
        <v>2876</v>
      </c>
      <c r="M60" s="30" t="s">
        <v>2935</v>
      </c>
      <c r="N60" s="5">
        <f t="shared" si="0"/>
        <v>1500000</v>
      </c>
      <c r="P60" t="s">
        <v>2981</v>
      </c>
      <c r="Q60" t="s">
        <v>2982</v>
      </c>
      <c r="R60">
        <v>5</v>
      </c>
      <c r="S60">
        <v>3</v>
      </c>
      <c r="T60">
        <v>2</v>
      </c>
      <c r="U60">
        <v>1</v>
      </c>
      <c r="V60">
        <v>0.5</v>
      </c>
      <c r="W60">
        <v>300000000</v>
      </c>
      <c r="X60">
        <v>50000</v>
      </c>
      <c r="Y60">
        <v>500000</v>
      </c>
      <c r="Z60">
        <v>20000000</v>
      </c>
      <c r="AA60">
        <v>25</v>
      </c>
      <c r="AB60">
        <v>80</v>
      </c>
      <c r="AC60">
        <v>6</v>
      </c>
      <c r="AD60">
        <v>0.2</v>
      </c>
      <c r="AE60">
        <v>0.5</v>
      </c>
      <c r="AF60">
        <v>2</v>
      </c>
      <c r="AG60">
        <v>1</v>
      </c>
      <c r="AH60">
        <v>0.5</v>
      </c>
      <c r="AI60">
        <v>0.5</v>
      </c>
      <c r="AJ60">
        <v>0.5</v>
      </c>
      <c r="AK60">
        <v>6</v>
      </c>
      <c r="AL60">
        <v>4.5</v>
      </c>
      <c r="AM60">
        <v>1.5</v>
      </c>
      <c r="AN60" t="s">
        <v>2983</v>
      </c>
      <c r="AO60" t="s">
        <v>2984</v>
      </c>
      <c r="AP60" t="s">
        <v>3046</v>
      </c>
      <c r="AQ60" t="s">
        <v>2986</v>
      </c>
      <c r="AR60" t="s">
        <v>2987</v>
      </c>
      <c r="AS60" t="s">
        <v>2988</v>
      </c>
      <c r="AT60">
        <v>70</v>
      </c>
      <c r="AU60">
        <v>80</v>
      </c>
      <c r="AV60">
        <v>20000000</v>
      </c>
      <c r="AW60">
        <v>3</v>
      </c>
      <c r="AX60">
        <v>1</v>
      </c>
      <c r="AY60">
        <v>0.5</v>
      </c>
      <c r="AZ60">
        <v>0.3</v>
      </c>
      <c r="BA60">
        <v>0.2</v>
      </c>
      <c r="BB60">
        <v>300000000</v>
      </c>
      <c r="BC60">
        <v>0.2</v>
      </c>
      <c r="BD60">
        <v>0.5</v>
      </c>
      <c r="BE60">
        <v>0.2</v>
      </c>
      <c r="BF60">
        <v>0.5</v>
      </c>
    </row>
    <row r="61" spans="1:58" ht="15.75" thickBot="1" x14ac:dyDescent="0.3">
      <c r="A61" s="10" t="s">
        <v>2708</v>
      </c>
      <c r="B61" s="11" t="s">
        <v>1800</v>
      </c>
      <c r="C61" s="10" t="s">
        <v>2525</v>
      </c>
      <c r="D61" s="10" t="s">
        <v>2525</v>
      </c>
      <c r="E61" s="33">
        <v>43962.628472222219</v>
      </c>
      <c r="F61" s="9">
        <v>0</v>
      </c>
      <c r="G61" s="13">
        <v>300000</v>
      </c>
      <c r="H61" s="10">
        <v>0</v>
      </c>
      <c r="I61" s="9" t="s">
        <v>276</v>
      </c>
      <c r="J61" s="14" t="s">
        <v>25</v>
      </c>
      <c r="K61" s="12">
        <v>43962.628472222219</v>
      </c>
      <c r="L61" s="25" t="s">
        <v>2876</v>
      </c>
      <c r="M61" s="30" t="s">
        <v>2935</v>
      </c>
      <c r="N61" s="5">
        <f t="shared" si="0"/>
        <v>300000</v>
      </c>
      <c r="P61" t="s">
        <v>2981</v>
      </c>
      <c r="Q61" t="s">
        <v>2982</v>
      </c>
      <c r="R61">
        <v>5</v>
      </c>
      <c r="S61">
        <v>3</v>
      </c>
      <c r="T61">
        <v>2</v>
      </c>
      <c r="U61">
        <v>1</v>
      </c>
      <c r="V61">
        <v>0.5</v>
      </c>
      <c r="W61">
        <v>300000000</v>
      </c>
      <c r="X61">
        <v>50000</v>
      </c>
      <c r="Y61">
        <v>500000</v>
      </c>
      <c r="Z61">
        <v>20000000</v>
      </c>
      <c r="AA61">
        <v>25</v>
      </c>
      <c r="AB61">
        <v>80</v>
      </c>
      <c r="AC61">
        <v>6</v>
      </c>
      <c r="AD61">
        <v>0.2</v>
      </c>
      <c r="AE61">
        <v>0.5</v>
      </c>
      <c r="AF61">
        <v>2</v>
      </c>
      <c r="AG61">
        <v>1</v>
      </c>
      <c r="AH61">
        <v>0.5</v>
      </c>
      <c r="AI61">
        <v>0.5</v>
      </c>
      <c r="AJ61">
        <v>0.5</v>
      </c>
      <c r="AK61">
        <v>6</v>
      </c>
      <c r="AL61">
        <v>4.5</v>
      </c>
      <c r="AM61">
        <v>1.5</v>
      </c>
      <c r="AN61" t="s">
        <v>2983</v>
      </c>
      <c r="AO61" t="s">
        <v>2984</v>
      </c>
      <c r="AP61" t="s">
        <v>3047</v>
      </c>
      <c r="AQ61" t="s">
        <v>2986</v>
      </c>
      <c r="AR61" t="s">
        <v>2987</v>
      </c>
      <c r="AS61" t="s">
        <v>2988</v>
      </c>
      <c r="AT61">
        <v>70</v>
      </c>
      <c r="AU61">
        <v>80</v>
      </c>
      <c r="AV61">
        <v>20000000</v>
      </c>
      <c r="AW61">
        <v>3</v>
      </c>
      <c r="AX61">
        <v>1</v>
      </c>
      <c r="AY61">
        <v>0.5</v>
      </c>
      <c r="AZ61">
        <v>0.3</v>
      </c>
      <c r="BA61">
        <v>0.2</v>
      </c>
      <c r="BB61">
        <v>300000000</v>
      </c>
      <c r="BC61">
        <v>0.2</v>
      </c>
      <c r="BD61">
        <v>0.5</v>
      </c>
      <c r="BE61">
        <v>0.2</v>
      </c>
      <c r="BF61">
        <v>0.5</v>
      </c>
    </row>
    <row r="62" spans="1:58" ht="72.75" thickBot="1" x14ac:dyDescent="0.3">
      <c r="A62" s="10" t="s">
        <v>2702</v>
      </c>
      <c r="B62" s="11" t="s">
        <v>1800</v>
      </c>
      <c r="C62" s="10" t="s">
        <v>2703</v>
      </c>
      <c r="D62" s="10" t="s">
        <v>2703</v>
      </c>
      <c r="E62" s="33">
        <v>43963.378472222219</v>
      </c>
      <c r="F62" s="9">
        <v>0</v>
      </c>
      <c r="G62" s="13">
        <v>780000</v>
      </c>
      <c r="H62" s="10">
        <v>0</v>
      </c>
      <c r="I62" s="9" t="s">
        <v>2704</v>
      </c>
      <c r="J62" s="14" t="s">
        <v>25</v>
      </c>
      <c r="K62" s="12">
        <v>43963.586805555555</v>
      </c>
      <c r="L62" s="25" t="s">
        <v>2876</v>
      </c>
      <c r="M62" s="30" t="s">
        <v>2935</v>
      </c>
      <c r="N62" s="5">
        <f t="shared" si="0"/>
        <v>780000</v>
      </c>
      <c r="P62" t="s">
        <v>2981</v>
      </c>
      <c r="Q62" t="s">
        <v>2982</v>
      </c>
      <c r="R62">
        <v>5</v>
      </c>
      <c r="S62">
        <v>3</v>
      </c>
      <c r="T62">
        <v>2</v>
      </c>
      <c r="U62">
        <v>1</v>
      </c>
      <c r="V62">
        <v>0.5</v>
      </c>
      <c r="W62">
        <v>300000000</v>
      </c>
      <c r="X62">
        <v>50000</v>
      </c>
      <c r="Y62">
        <v>500000</v>
      </c>
      <c r="Z62">
        <v>20000000</v>
      </c>
      <c r="AA62">
        <v>25</v>
      </c>
      <c r="AB62">
        <v>80</v>
      </c>
      <c r="AC62">
        <v>6</v>
      </c>
      <c r="AD62">
        <v>0.2</v>
      </c>
      <c r="AE62">
        <v>0.5</v>
      </c>
      <c r="AF62">
        <v>2</v>
      </c>
      <c r="AG62">
        <v>1</v>
      </c>
      <c r="AH62">
        <v>0.5</v>
      </c>
      <c r="AI62">
        <v>0.5</v>
      </c>
      <c r="AJ62">
        <v>0.5</v>
      </c>
      <c r="AK62">
        <v>6</v>
      </c>
      <c r="AL62">
        <v>4.5</v>
      </c>
      <c r="AM62">
        <v>1.5</v>
      </c>
      <c r="AN62" t="s">
        <v>2983</v>
      </c>
      <c r="AO62" t="s">
        <v>2984</v>
      </c>
      <c r="AP62" t="s">
        <v>3048</v>
      </c>
      <c r="AQ62" t="s">
        <v>2986</v>
      </c>
      <c r="AR62" t="s">
        <v>2987</v>
      </c>
      <c r="AS62" t="s">
        <v>2988</v>
      </c>
      <c r="AT62">
        <v>70</v>
      </c>
      <c r="AU62">
        <v>80</v>
      </c>
      <c r="AV62">
        <v>20000000</v>
      </c>
      <c r="AW62">
        <v>3</v>
      </c>
      <c r="AX62">
        <v>1</v>
      </c>
      <c r="AY62">
        <v>0.5</v>
      </c>
      <c r="AZ62">
        <v>0.3</v>
      </c>
      <c r="BA62">
        <v>0.2</v>
      </c>
      <c r="BB62">
        <v>300000000</v>
      </c>
      <c r="BC62">
        <v>0.2</v>
      </c>
      <c r="BD62">
        <v>0.5</v>
      </c>
      <c r="BE62">
        <v>0.2</v>
      </c>
      <c r="BF62">
        <v>0.5</v>
      </c>
    </row>
    <row r="63" spans="1:58" ht="24.75" thickBot="1" x14ac:dyDescent="0.3">
      <c r="A63" s="10" t="s">
        <v>2699</v>
      </c>
      <c r="B63" s="11" t="s">
        <v>1800</v>
      </c>
      <c r="C63" s="10" t="s">
        <v>2700</v>
      </c>
      <c r="D63" s="10" t="s">
        <v>2700</v>
      </c>
      <c r="E63" s="33">
        <v>43963.503472222219</v>
      </c>
      <c r="F63" s="9">
        <v>0</v>
      </c>
      <c r="G63" s="13">
        <v>848000</v>
      </c>
      <c r="H63" s="10">
        <v>0</v>
      </c>
      <c r="I63" s="9" t="s">
        <v>192</v>
      </c>
      <c r="J63" s="14" t="s">
        <v>25</v>
      </c>
      <c r="K63" s="12">
        <v>43963.503472222219</v>
      </c>
      <c r="L63" s="25" t="s">
        <v>2876</v>
      </c>
      <c r="M63" s="30" t="s">
        <v>2935</v>
      </c>
      <c r="N63" s="5">
        <f t="shared" si="0"/>
        <v>848000</v>
      </c>
      <c r="P63" t="s">
        <v>2981</v>
      </c>
      <c r="Q63" t="s">
        <v>2982</v>
      </c>
      <c r="R63">
        <v>5</v>
      </c>
      <c r="S63">
        <v>3</v>
      </c>
      <c r="T63">
        <v>2</v>
      </c>
      <c r="U63">
        <v>1</v>
      </c>
      <c r="V63">
        <v>0.5</v>
      </c>
      <c r="W63">
        <v>300000000</v>
      </c>
      <c r="X63">
        <v>50000</v>
      </c>
      <c r="Y63">
        <v>500000</v>
      </c>
      <c r="Z63">
        <v>20000000</v>
      </c>
      <c r="AA63">
        <v>25</v>
      </c>
      <c r="AB63">
        <v>80</v>
      </c>
      <c r="AC63">
        <v>6</v>
      </c>
      <c r="AD63">
        <v>0.2</v>
      </c>
      <c r="AE63">
        <v>0.5</v>
      </c>
      <c r="AF63">
        <v>2</v>
      </c>
      <c r="AG63">
        <v>1</v>
      </c>
      <c r="AH63">
        <v>0.5</v>
      </c>
      <c r="AI63">
        <v>0.5</v>
      </c>
      <c r="AJ63">
        <v>0.5</v>
      </c>
      <c r="AK63">
        <v>6</v>
      </c>
      <c r="AL63">
        <v>4.5</v>
      </c>
      <c r="AM63">
        <v>1.5</v>
      </c>
      <c r="AN63" t="s">
        <v>2983</v>
      </c>
      <c r="AO63" t="s">
        <v>2984</v>
      </c>
      <c r="AP63" t="s">
        <v>3049</v>
      </c>
      <c r="AQ63" t="s">
        <v>2986</v>
      </c>
      <c r="AR63" t="s">
        <v>2987</v>
      </c>
      <c r="AS63" t="s">
        <v>2988</v>
      </c>
      <c r="AT63">
        <v>70</v>
      </c>
      <c r="AU63">
        <v>80</v>
      </c>
      <c r="AV63">
        <v>20000000</v>
      </c>
      <c r="AW63">
        <v>3</v>
      </c>
      <c r="AX63">
        <v>1</v>
      </c>
      <c r="AY63">
        <v>0.5</v>
      </c>
      <c r="AZ63">
        <v>0.3</v>
      </c>
      <c r="BA63">
        <v>0.2</v>
      </c>
      <c r="BB63">
        <v>300000000</v>
      </c>
      <c r="BC63">
        <v>0.2</v>
      </c>
      <c r="BD63">
        <v>0.5</v>
      </c>
      <c r="BE63">
        <v>0.2</v>
      </c>
      <c r="BF63">
        <v>0.5</v>
      </c>
    </row>
    <row r="64" spans="1:58" ht="24.75" thickBot="1" x14ac:dyDescent="0.3">
      <c r="A64" s="10" t="s">
        <v>2691</v>
      </c>
      <c r="B64" s="11" t="s">
        <v>1800</v>
      </c>
      <c r="C64" s="10" t="s">
        <v>2692</v>
      </c>
      <c r="D64" s="10" t="s">
        <v>2692</v>
      </c>
      <c r="E64" s="33">
        <v>43963.545138888891</v>
      </c>
      <c r="F64" s="9">
        <v>0</v>
      </c>
      <c r="G64" s="13">
        <v>500000</v>
      </c>
      <c r="H64" s="10">
        <v>0</v>
      </c>
      <c r="I64" s="9" t="s">
        <v>276</v>
      </c>
      <c r="J64" s="14" t="s">
        <v>25</v>
      </c>
      <c r="K64" s="12">
        <v>43963.545138888891</v>
      </c>
      <c r="L64" s="25" t="s">
        <v>2876</v>
      </c>
      <c r="M64" s="30" t="s">
        <v>2935</v>
      </c>
      <c r="N64" s="5">
        <f t="shared" si="0"/>
        <v>500000</v>
      </c>
      <c r="P64" t="s">
        <v>2981</v>
      </c>
      <c r="Q64" t="s">
        <v>2982</v>
      </c>
      <c r="R64">
        <v>5</v>
      </c>
      <c r="S64">
        <v>3</v>
      </c>
      <c r="T64">
        <v>2</v>
      </c>
      <c r="U64">
        <v>1</v>
      </c>
      <c r="V64">
        <v>0.5</v>
      </c>
      <c r="W64">
        <v>300000000</v>
      </c>
      <c r="X64">
        <v>50000</v>
      </c>
      <c r="Y64">
        <v>500000</v>
      </c>
      <c r="Z64">
        <v>20000000</v>
      </c>
      <c r="AA64">
        <v>25</v>
      </c>
      <c r="AB64">
        <v>80</v>
      </c>
      <c r="AC64">
        <v>6</v>
      </c>
      <c r="AD64">
        <v>0.2</v>
      </c>
      <c r="AE64">
        <v>0.5</v>
      </c>
      <c r="AF64">
        <v>2</v>
      </c>
      <c r="AG64">
        <v>1</v>
      </c>
      <c r="AH64">
        <v>0.5</v>
      </c>
      <c r="AI64">
        <v>0.5</v>
      </c>
      <c r="AJ64">
        <v>0.5</v>
      </c>
      <c r="AK64">
        <v>6</v>
      </c>
      <c r="AL64">
        <v>4.5</v>
      </c>
      <c r="AM64">
        <v>1.5</v>
      </c>
      <c r="AN64" t="s">
        <v>2983</v>
      </c>
      <c r="AO64" t="s">
        <v>2984</v>
      </c>
      <c r="AP64" t="s">
        <v>3050</v>
      </c>
      <c r="AQ64" t="s">
        <v>2986</v>
      </c>
      <c r="AR64" t="s">
        <v>2987</v>
      </c>
      <c r="AS64" t="s">
        <v>2988</v>
      </c>
      <c r="AT64">
        <v>70</v>
      </c>
      <c r="AU64">
        <v>80</v>
      </c>
      <c r="AV64">
        <v>20000000</v>
      </c>
      <c r="AW64">
        <v>3</v>
      </c>
      <c r="AX64">
        <v>1</v>
      </c>
      <c r="AY64">
        <v>0.5</v>
      </c>
      <c r="AZ64">
        <v>0.3</v>
      </c>
      <c r="BA64">
        <v>0.2</v>
      </c>
      <c r="BB64">
        <v>300000000</v>
      </c>
      <c r="BC64">
        <v>0.2</v>
      </c>
      <c r="BD64">
        <v>0.5</v>
      </c>
      <c r="BE64">
        <v>0.2</v>
      </c>
      <c r="BF64">
        <v>0.5</v>
      </c>
    </row>
    <row r="65" spans="1:58" ht="24.75" thickBot="1" x14ac:dyDescent="0.3">
      <c r="A65" s="10" t="s">
        <v>2696</v>
      </c>
      <c r="B65" s="11" t="s">
        <v>1800</v>
      </c>
      <c r="C65" s="10" t="s">
        <v>309</v>
      </c>
      <c r="D65" s="10" t="s">
        <v>309</v>
      </c>
      <c r="E65" s="33">
        <v>43963.545138888891</v>
      </c>
      <c r="F65" s="9">
        <v>0</v>
      </c>
      <c r="G65" s="13">
        <v>500000</v>
      </c>
      <c r="H65" s="10">
        <v>0</v>
      </c>
      <c r="I65" s="9" t="s">
        <v>276</v>
      </c>
      <c r="J65" s="14" t="s">
        <v>25</v>
      </c>
      <c r="K65" s="12">
        <v>43963.545138888891</v>
      </c>
      <c r="L65" s="25" t="s">
        <v>2876</v>
      </c>
      <c r="M65" s="30" t="s">
        <v>2935</v>
      </c>
      <c r="N65" s="5">
        <f t="shared" si="0"/>
        <v>500000</v>
      </c>
      <c r="P65" t="s">
        <v>2981</v>
      </c>
      <c r="Q65" t="s">
        <v>2982</v>
      </c>
      <c r="R65">
        <v>5</v>
      </c>
      <c r="S65">
        <v>3</v>
      </c>
      <c r="T65">
        <v>2</v>
      </c>
      <c r="U65">
        <v>1</v>
      </c>
      <c r="V65">
        <v>0.5</v>
      </c>
      <c r="W65">
        <v>300000000</v>
      </c>
      <c r="X65">
        <v>50000</v>
      </c>
      <c r="Y65">
        <v>500000</v>
      </c>
      <c r="Z65">
        <v>20000000</v>
      </c>
      <c r="AA65">
        <v>25</v>
      </c>
      <c r="AB65">
        <v>80</v>
      </c>
      <c r="AC65">
        <v>6</v>
      </c>
      <c r="AD65">
        <v>0.2</v>
      </c>
      <c r="AE65">
        <v>0.5</v>
      </c>
      <c r="AF65">
        <v>2</v>
      </c>
      <c r="AG65">
        <v>1</v>
      </c>
      <c r="AH65">
        <v>0.5</v>
      </c>
      <c r="AI65">
        <v>0.5</v>
      </c>
      <c r="AJ65">
        <v>0.5</v>
      </c>
      <c r="AK65">
        <v>6</v>
      </c>
      <c r="AL65">
        <v>4.5</v>
      </c>
      <c r="AM65">
        <v>1.5</v>
      </c>
      <c r="AN65" t="s">
        <v>2983</v>
      </c>
      <c r="AO65" t="s">
        <v>2984</v>
      </c>
      <c r="AP65" t="s">
        <v>3051</v>
      </c>
      <c r="AQ65" t="s">
        <v>2986</v>
      </c>
      <c r="AR65" t="s">
        <v>2987</v>
      </c>
      <c r="AS65" t="s">
        <v>2988</v>
      </c>
      <c r="AT65">
        <v>70</v>
      </c>
      <c r="AU65">
        <v>80</v>
      </c>
      <c r="AV65">
        <v>20000000</v>
      </c>
      <c r="AW65">
        <v>3</v>
      </c>
      <c r="AX65">
        <v>1</v>
      </c>
      <c r="AY65">
        <v>0.5</v>
      </c>
      <c r="AZ65">
        <v>0.3</v>
      </c>
      <c r="BA65">
        <v>0.2</v>
      </c>
      <c r="BB65">
        <v>300000000</v>
      </c>
      <c r="BC65">
        <v>0.2</v>
      </c>
      <c r="BD65">
        <v>0.5</v>
      </c>
      <c r="BE65">
        <v>0.2</v>
      </c>
      <c r="BF65">
        <v>0.5</v>
      </c>
    </row>
    <row r="66" spans="1:58" ht="15.75" thickBot="1" x14ac:dyDescent="0.3">
      <c r="A66" s="10" t="s">
        <v>2682</v>
      </c>
      <c r="B66" s="11" t="s">
        <v>1800</v>
      </c>
      <c r="C66" s="10" t="s">
        <v>2683</v>
      </c>
      <c r="D66" s="10" t="s">
        <v>2683</v>
      </c>
      <c r="E66" s="33">
        <v>43963.795138888891</v>
      </c>
      <c r="F66" s="9">
        <v>0</v>
      </c>
      <c r="G66" s="13">
        <v>805000</v>
      </c>
      <c r="H66" s="10">
        <v>0</v>
      </c>
      <c r="I66" s="9" t="s">
        <v>136</v>
      </c>
      <c r="J66" s="14" t="s">
        <v>25</v>
      </c>
      <c r="K66" s="12">
        <v>43964.670138888891</v>
      </c>
      <c r="L66" s="25" t="s">
        <v>2876</v>
      </c>
      <c r="M66" s="30" t="s">
        <v>2935</v>
      </c>
      <c r="N66" s="5">
        <f t="shared" si="0"/>
        <v>805000</v>
      </c>
      <c r="P66" t="s">
        <v>2981</v>
      </c>
      <c r="Q66" t="s">
        <v>2982</v>
      </c>
      <c r="R66">
        <v>5</v>
      </c>
      <c r="S66">
        <v>3</v>
      </c>
      <c r="T66">
        <v>2</v>
      </c>
      <c r="U66">
        <v>1</v>
      </c>
      <c r="V66">
        <v>0.5</v>
      </c>
      <c r="W66">
        <v>300000000</v>
      </c>
      <c r="X66">
        <v>50000</v>
      </c>
      <c r="Y66">
        <v>500000</v>
      </c>
      <c r="Z66">
        <v>20000000</v>
      </c>
      <c r="AA66">
        <v>25</v>
      </c>
      <c r="AB66">
        <v>80</v>
      </c>
      <c r="AC66">
        <v>6</v>
      </c>
      <c r="AD66">
        <v>0.2</v>
      </c>
      <c r="AE66">
        <v>0.5</v>
      </c>
      <c r="AF66">
        <v>2</v>
      </c>
      <c r="AG66">
        <v>1</v>
      </c>
      <c r="AH66">
        <v>0.5</v>
      </c>
      <c r="AI66">
        <v>0.5</v>
      </c>
      <c r="AJ66">
        <v>0.5</v>
      </c>
      <c r="AK66">
        <v>6</v>
      </c>
      <c r="AL66">
        <v>4.5</v>
      </c>
      <c r="AM66">
        <v>1.5</v>
      </c>
      <c r="AN66" t="s">
        <v>2983</v>
      </c>
      <c r="AO66" t="s">
        <v>2984</v>
      </c>
      <c r="AP66" t="s">
        <v>3052</v>
      </c>
      <c r="AQ66" t="s">
        <v>2986</v>
      </c>
      <c r="AR66" t="s">
        <v>2987</v>
      </c>
      <c r="AS66" t="s">
        <v>2988</v>
      </c>
      <c r="AT66">
        <v>70</v>
      </c>
      <c r="AU66">
        <v>80</v>
      </c>
      <c r="AV66">
        <v>20000000</v>
      </c>
      <c r="AW66">
        <v>3</v>
      </c>
      <c r="AX66">
        <v>1</v>
      </c>
      <c r="AY66">
        <v>0.5</v>
      </c>
      <c r="AZ66">
        <v>0.3</v>
      </c>
      <c r="BA66">
        <v>0.2</v>
      </c>
      <c r="BB66">
        <v>300000000</v>
      </c>
      <c r="BC66">
        <v>0.2</v>
      </c>
      <c r="BD66">
        <v>0.5</v>
      </c>
      <c r="BE66">
        <v>0.2</v>
      </c>
      <c r="BF66">
        <v>0.5</v>
      </c>
    </row>
    <row r="67" spans="1:58" ht="24.75" thickBot="1" x14ac:dyDescent="0.3">
      <c r="A67" s="10" t="s">
        <v>2676</v>
      </c>
      <c r="B67" s="11" t="s">
        <v>1800</v>
      </c>
      <c r="C67" s="10" t="s">
        <v>2677</v>
      </c>
      <c r="D67" s="10" t="s">
        <v>2677</v>
      </c>
      <c r="E67" s="33">
        <v>43963.920138888891</v>
      </c>
      <c r="F67" s="9">
        <v>0</v>
      </c>
      <c r="G67" s="13">
        <v>2400000</v>
      </c>
      <c r="H67" s="10">
        <v>0</v>
      </c>
      <c r="I67" s="9" t="s">
        <v>52</v>
      </c>
      <c r="J67" s="14" t="s">
        <v>25</v>
      </c>
      <c r="K67" s="12">
        <v>43964.711805555555</v>
      </c>
      <c r="L67" s="25" t="s">
        <v>2876</v>
      </c>
      <c r="M67" s="30" t="s">
        <v>2935</v>
      </c>
      <c r="N67" s="5">
        <f t="shared" ref="N67:N130" si="1">G67</f>
        <v>2400000</v>
      </c>
      <c r="P67" t="s">
        <v>2981</v>
      </c>
      <c r="Q67" t="s">
        <v>2982</v>
      </c>
      <c r="R67">
        <v>5</v>
      </c>
      <c r="S67">
        <v>3</v>
      </c>
      <c r="T67">
        <v>2</v>
      </c>
      <c r="U67">
        <v>1</v>
      </c>
      <c r="V67">
        <v>0.5</v>
      </c>
      <c r="W67">
        <v>300000000</v>
      </c>
      <c r="X67">
        <v>50000</v>
      </c>
      <c r="Y67">
        <v>500000</v>
      </c>
      <c r="Z67">
        <v>20000000</v>
      </c>
      <c r="AA67">
        <v>25</v>
      </c>
      <c r="AB67">
        <v>80</v>
      </c>
      <c r="AC67">
        <v>6</v>
      </c>
      <c r="AD67">
        <v>0.2</v>
      </c>
      <c r="AE67">
        <v>0.5</v>
      </c>
      <c r="AF67">
        <v>2</v>
      </c>
      <c r="AG67">
        <v>1</v>
      </c>
      <c r="AH67">
        <v>0.5</v>
      </c>
      <c r="AI67">
        <v>0.5</v>
      </c>
      <c r="AJ67">
        <v>0.5</v>
      </c>
      <c r="AK67">
        <v>6</v>
      </c>
      <c r="AL67">
        <v>4.5</v>
      </c>
      <c r="AM67">
        <v>1.5</v>
      </c>
      <c r="AN67" t="s">
        <v>2983</v>
      </c>
      <c r="AO67" t="s">
        <v>2984</v>
      </c>
      <c r="AP67" t="s">
        <v>3053</v>
      </c>
      <c r="AQ67" t="s">
        <v>2986</v>
      </c>
      <c r="AR67" t="s">
        <v>2987</v>
      </c>
      <c r="AS67" t="s">
        <v>2988</v>
      </c>
      <c r="AT67">
        <v>70</v>
      </c>
      <c r="AU67">
        <v>80</v>
      </c>
      <c r="AV67">
        <v>20000000</v>
      </c>
      <c r="AW67">
        <v>3</v>
      </c>
      <c r="AX67">
        <v>1</v>
      </c>
      <c r="AY67">
        <v>0.5</v>
      </c>
      <c r="AZ67">
        <v>0.3</v>
      </c>
      <c r="BA67">
        <v>0.2</v>
      </c>
      <c r="BB67">
        <v>300000000</v>
      </c>
      <c r="BC67">
        <v>0.2</v>
      </c>
      <c r="BD67">
        <v>0.5</v>
      </c>
      <c r="BE67">
        <v>0.2</v>
      </c>
      <c r="BF67">
        <v>0.5</v>
      </c>
    </row>
    <row r="68" spans="1:58" ht="24.75" thickBot="1" x14ac:dyDescent="0.3">
      <c r="A68" s="10" t="s">
        <v>2680</v>
      </c>
      <c r="B68" s="11" t="s">
        <v>1800</v>
      </c>
      <c r="C68" s="10" t="s">
        <v>2681</v>
      </c>
      <c r="D68" s="10" t="s">
        <v>2681</v>
      </c>
      <c r="E68" s="33">
        <v>43963.920138888891</v>
      </c>
      <c r="F68" s="9">
        <v>0</v>
      </c>
      <c r="G68" s="13">
        <v>500000</v>
      </c>
      <c r="H68" s="10">
        <v>0</v>
      </c>
      <c r="I68" s="9" t="s">
        <v>52</v>
      </c>
      <c r="J68" s="14" t="s">
        <v>25</v>
      </c>
      <c r="K68" s="12">
        <v>43964.711805555555</v>
      </c>
      <c r="L68" s="25" t="s">
        <v>2876</v>
      </c>
      <c r="M68" s="30" t="s">
        <v>2935</v>
      </c>
      <c r="N68" s="5">
        <f t="shared" si="1"/>
        <v>500000</v>
      </c>
      <c r="P68" t="s">
        <v>2981</v>
      </c>
      <c r="Q68" t="s">
        <v>2982</v>
      </c>
      <c r="R68">
        <v>5</v>
      </c>
      <c r="S68">
        <v>3</v>
      </c>
      <c r="T68">
        <v>2</v>
      </c>
      <c r="U68">
        <v>1</v>
      </c>
      <c r="V68">
        <v>0.5</v>
      </c>
      <c r="W68">
        <v>300000000</v>
      </c>
      <c r="X68">
        <v>50000</v>
      </c>
      <c r="Y68">
        <v>500000</v>
      </c>
      <c r="Z68">
        <v>20000000</v>
      </c>
      <c r="AA68">
        <v>25</v>
      </c>
      <c r="AB68">
        <v>80</v>
      </c>
      <c r="AC68">
        <v>6</v>
      </c>
      <c r="AD68">
        <v>0.2</v>
      </c>
      <c r="AE68">
        <v>0.5</v>
      </c>
      <c r="AF68">
        <v>2</v>
      </c>
      <c r="AG68">
        <v>1</v>
      </c>
      <c r="AH68">
        <v>0.5</v>
      </c>
      <c r="AI68">
        <v>0.5</v>
      </c>
      <c r="AJ68">
        <v>0.5</v>
      </c>
      <c r="AK68">
        <v>6</v>
      </c>
      <c r="AL68">
        <v>4.5</v>
      </c>
      <c r="AM68">
        <v>1.5</v>
      </c>
      <c r="AN68" t="s">
        <v>2983</v>
      </c>
      <c r="AO68" t="s">
        <v>2984</v>
      </c>
      <c r="AP68" t="s">
        <v>3054</v>
      </c>
      <c r="AQ68" t="s">
        <v>2986</v>
      </c>
      <c r="AR68" t="s">
        <v>2987</v>
      </c>
      <c r="AS68" t="s">
        <v>2988</v>
      </c>
      <c r="AT68">
        <v>70</v>
      </c>
      <c r="AU68">
        <v>80</v>
      </c>
      <c r="AV68">
        <v>20000000</v>
      </c>
      <c r="AW68">
        <v>3</v>
      </c>
      <c r="AX68">
        <v>1</v>
      </c>
      <c r="AY68">
        <v>0.5</v>
      </c>
      <c r="AZ68">
        <v>0.3</v>
      </c>
      <c r="BA68">
        <v>0.2</v>
      </c>
      <c r="BB68">
        <v>300000000</v>
      </c>
      <c r="BC68">
        <v>0.2</v>
      </c>
      <c r="BD68">
        <v>0.5</v>
      </c>
      <c r="BE68">
        <v>0.2</v>
      </c>
      <c r="BF68">
        <v>0.5</v>
      </c>
    </row>
    <row r="69" spans="1:58" ht="24.75" thickBot="1" x14ac:dyDescent="0.3">
      <c r="A69" s="10" t="s">
        <v>2667</v>
      </c>
      <c r="B69" s="11" t="s">
        <v>1800</v>
      </c>
      <c r="C69" s="10" t="s">
        <v>2668</v>
      </c>
      <c r="D69" s="10" t="s">
        <v>2668</v>
      </c>
      <c r="E69" s="33">
        <v>43964.670138888891</v>
      </c>
      <c r="F69" s="9">
        <v>0</v>
      </c>
      <c r="G69" s="13">
        <v>975000</v>
      </c>
      <c r="H69" s="10">
        <v>0</v>
      </c>
      <c r="I69" s="9" t="s">
        <v>52</v>
      </c>
      <c r="J69" s="14" t="s">
        <v>25</v>
      </c>
      <c r="K69" s="12">
        <v>43966.586805555555</v>
      </c>
      <c r="L69" s="25" t="s">
        <v>2876</v>
      </c>
      <c r="M69" s="30" t="s">
        <v>2935</v>
      </c>
      <c r="N69" s="5">
        <f t="shared" si="1"/>
        <v>975000</v>
      </c>
      <c r="P69" t="s">
        <v>2981</v>
      </c>
      <c r="Q69" t="s">
        <v>2982</v>
      </c>
      <c r="R69">
        <v>5</v>
      </c>
      <c r="S69">
        <v>3</v>
      </c>
      <c r="T69">
        <v>2</v>
      </c>
      <c r="U69">
        <v>1</v>
      </c>
      <c r="V69">
        <v>0.5</v>
      </c>
      <c r="W69">
        <v>300000000</v>
      </c>
      <c r="X69">
        <v>50000</v>
      </c>
      <c r="Y69">
        <v>500000</v>
      </c>
      <c r="Z69">
        <v>20000000</v>
      </c>
      <c r="AA69">
        <v>25</v>
      </c>
      <c r="AB69">
        <v>80</v>
      </c>
      <c r="AC69">
        <v>6</v>
      </c>
      <c r="AD69">
        <v>0.2</v>
      </c>
      <c r="AE69">
        <v>0.5</v>
      </c>
      <c r="AF69">
        <v>2</v>
      </c>
      <c r="AG69">
        <v>1</v>
      </c>
      <c r="AH69">
        <v>0.5</v>
      </c>
      <c r="AI69">
        <v>0.5</v>
      </c>
      <c r="AJ69">
        <v>0.5</v>
      </c>
      <c r="AK69">
        <v>6</v>
      </c>
      <c r="AL69">
        <v>4.5</v>
      </c>
      <c r="AM69">
        <v>1.5</v>
      </c>
      <c r="AN69" t="s">
        <v>2983</v>
      </c>
      <c r="AO69" t="s">
        <v>2984</v>
      </c>
      <c r="AP69" t="s">
        <v>3055</v>
      </c>
      <c r="AQ69" t="s">
        <v>2986</v>
      </c>
      <c r="AR69" t="s">
        <v>2987</v>
      </c>
      <c r="AS69" t="s">
        <v>2988</v>
      </c>
      <c r="AT69">
        <v>70</v>
      </c>
      <c r="AU69">
        <v>80</v>
      </c>
      <c r="AV69">
        <v>20000000</v>
      </c>
      <c r="AW69">
        <v>3</v>
      </c>
      <c r="AX69">
        <v>1</v>
      </c>
      <c r="AY69">
        <v>0.5</v>
      </c>
      <c r="AZ69">
        <v>0.3</v>
      </c>
      <c r="BA69">
        <v>0.2</v>
      </c>
      <c r="BB69">
        <v>300000000</v>
      </c>
      <c r="BC69">
        <v>0.2</v>
      </c>
      <c r="BD69">
        <v>0.5</v>
      </c>
      <c r="BE69">
        <v>0.2</v>
      </c>
      <c r="BF69">
        <v>0.5</v>
      </c>
    </row>
    <row r="70" spans="1:58" ht="24.75" thickBot="1" x14ac:dyDescent="0.3">
      <c r="A70" s="10" t="s">
        <v>2671</v>
      </c>
      <c r="B70" s="11" t="s">
        <v>1800</v>
      </c>
      <c r="C70" s="10" t="s">
        <v>2672</v>
      </c>
      <c r="D70" s="10" t="s">
        <v>2672</v>
      </c>
      <c r="E70" s="33">
        <v>43964.670138888891</v>
      </c>
      <c r="F70" s="9">
        <v>0</v>
      </c>
      <c r="G70" s="13">
        <v>334000</v>
      </c>
      <c r="H70" s="10">
        <v>0</v>
      </c>
      <c r="I70" s="9" t="s">
        <v>2673</v>
      </c>
      <c r="J70" s="14" t="s">
        <v>25</v>
      </c>
      <c r="K70" s="12">
        <v>43964.670138888891</v>
      </c>
      <c r="L70" s="25" t="s">
        <v>2876</v>
      </c>
      <c r="M70" s="30" t="s">
        <v>2935</v>
      </c>
      <c r="N70" s="5">
        <f t="shared" si="1"/>
        <v>334000</v>
      </c>
      <c r="P70" t="s">
        <v>2981</v>
      </c>
      <c r="Q70" t="s">
        <v>2982</v>
      </c>
      <c r="R70">
        <v>5</v>
      </c>
      <c r="S70">
        <v>3</v>
      </c>
      <c r="T70">
        <v>2</v>
      </c>
      <c r="U70">
        <v>1</v>
      </c>
      <c r="V70">
        <v>0.5</v>
      </c>
      <c r="W70">
        <v>300000000</v>
      </c>
      <c r="X70">
        <v>50000</v>
      </c>
      <c r="Y70">
        <v>500000</v>
      </c>
      <c r="Z70">
        <v>20000000</v>
      </c>
      <c r="AA70">
        <v>25</v>
      </c>
      <c r="AB70">
        <v>80</v>
      </c>
      <c r="AC70">
        <v>6</v>
      </c>
      <c r="AD70">
        <v>0.2</v>
      </c>
      <c r="AE70">
        <v>0.5</v>
      </c>
      <c r="AF70">
        <v>2</v>
      </c>
      <c r="AG70">
        <v>1</v>
      </c>
      <c r="AH70">
        <v>0.5</v>
      </c>
      <c r="AI70">
        <v>0.5</v>
      </c>
      <c r="AJ70">
        <v>0.5</v>
      </c>
      <c r="AK70">
        <v>6</v>
      </c>
      <c r="AL70">
        <v>4.5</v>
      </c>
      <c r="AM70">
        <v>1.5</v>
      </c>
      <c r="AN70" t="s">
        <v>2983</v>
      </c>
      <c r="AO70" t="s">
        <v>2984</v>
      </c>
      <c r="AP70" t="s">
        <v>3056</v>
      </c>
      <c r="AQ70" t="s">
        <v>2986</v>
      </c>
      <c r="AR70" t="s">
        <v>2987</v>
      </c>
      <c r="AS70" t="s">
        <v>2988</v>
      </c>
      <c r="AT70">
        <v>70</v>
      </c>
      <c r="AU70">
        <v>80</v>
      </c>
      <c r="AV70">
        <v>20000000</v>
      </c>
      <c r="AW70">
        <v>3</v>
      </c>
      <c r="AX70">
        <v>1</v>
      </c>
      <c r="AY70">
        <v>0.5</v>
      </c>
      <c r="AZ70">
        <v>0.3</v>
      </c>
      <c r="BA70">
        <v>0.2</v>
      </c>
      <c r="BB70">
        <v>300000000</v>
      </c>
      <c r="BC70">
        <v>0.2</v>
      </c>
      <c r="BD70">
        <v>0.5</v>
      </c>
      <c r="BE70">
        <v>0.2</v>
      </c>
      <c r="BF70">
        <v>0.5</v>
      </c>
    </row>
    <row r="71" spans="1:58" ht="24.75" thickBot="1" x14ac:dyDescent="0.3">
      <c r="A71" s="10" t="s">
        <v>2665</v>
      </c>
      <c r="B71" s="11" t="s">
        <v>1800</v>
      </c>
      <c r="C71" s="10" t="s">
        <v>2666</v>
      </c>
      <c r="D71" s="10" t="s">
        <v>2666</v>
      </c>
      <c r="E71" s="33">
        <v>43964.670138888891</v>
      </c>
      <c r="F71" s="9">
        <v>0</v>
      </c>
      <c r="G71" s="13">
        <v>110000</v>
      </c>
      <c r="H71" s="10">
        <v>0</v>
      </c>
      <c r="I71" s="9" t="s">
        <v>276</v>
      </c>
      <c r="J71" s="14" t="s">
        <v>25</v>
      </c>
      <c r="K71" s="12">
        <v>43964.670138888891</v>
      </c>
      <c r="L71" s="25" t="s">
        <v>2876</v>
      </c>
      <c r="M71" s="30" t="s">
        <v>2935</v>
      </c>
      <c r="N71" s="5">
        <f t="shared" si="1"/>
        <v>110000</v>
      </c>
      <c r="P71" t="s">
        <v>2981</v>
      </c>
      <c r="Q71" t="s">
        <v>2982</v>
      </c>
      <c r="R71">
        <v>5</v>
      </c>
      <c r="S71">
        <v>3</v>
      </c>
      <c r="T71">
        <v>2</v>
      </c>
      <c r="U71">
        <v>1</v>
      </c>
      <c r="V71">
        <v>0.5</v>
      </c>
      <c r="W71">
        <v>300000000</v>
      </c>
      <c r="X71">
        <v>50000</v>
      </c>
      <c r="Y71">
        <v>500000</v>
      </c>
      <c r="Z71">
        <v>20000000</v>
      </c>
      <c r="AA71">
        <v>25</v>
      </c>
      <c r="AB71">
        <v>80</v>
      </c>
      <c r="AC71">
        <v>6</v>
      </c>
      <c r="AD71">
        <v>0.2</v>
      </c>
      <c r="AE71">
        <v>0.5</v>
      </c>
      <c r="AF71">
        <v>2</v>
      </c>
      <c r="AG71">
        <v>1</v>
      </c>
      <c r="AH71">
        <v>0.5</v>
      </c>
      <c r="AI71">
        <v>0.5</v>
      </c>
      <c r="AJ71">
        <v>0.5</v>
      </c>
      <c r="AK71">
        <v>6</v>
      </c>
      <c r="AL71">
        <v>4.5</v>
      </c>
      <c r="AM71">
        <v>1.5</v>
      </c>
      <c r="AN71" t="s">
        <v>2983</v>
      </c>
      <c r="AO71" t="s">
        <v>2984</v>
      </c>
      <c r="AP71" t="s">
        <v>3057</v>
      </c>
      <c r="AQ71" t="s">
        <v>2986</v>
      </c>
      <c r="AR71" t="s">
        <v>2987</v>
      </c>
      <c r="AS71" t="s">
        <v>2988</v>
      </c>
      <c r="AT71">
        <v>70</v>
      </c>
      <c r="AU71">
        <v>80</v>
      </c>
      <c r="AV71">
        <v>20000000</v>
      </c>
      <c r="AW71">
        <v>3</v>
      </c>
      <c r="AX71">
        <v>1</v>
      </c>
      <c r="AY71">
        <v>0.5</v>
      </c>
      <c r="AZ71">
        <v>0.3</v>
      </c>
      <c r="BA71">
        <v>0.2</v>
      </c>
      <c r="BB71">
        <v>300000000</v>
      </c>
      <c r="BC71">
        <v>0.2</v>
      </c>
      <c r="BD71">
        <v>0.5</v>
      </c>
      <c r="BE71">
        <v>0.2</v>
      </c>
      <c r="BF71">
        <v>0.5</v>
      </c>
    </row>
    <row r="72" spans="1:58" ht="24.75" thickBot="1" x14ac:dyDescent="0.3">
      <c r="A72" s="10" t="s">
        <v>2661</v>
      </c>
      <c r="B72" s="11" t="s">
        <v>1800</v>
      </c>
      <c r="C72" s="10" t="s">
        <v>590</v>
      </c>
      <c r="D72" s="10" t="s">
        <v>590</v>
      </c>
      <c r="E72" s="33">
        <v>43964.711805555555</v>
      </c>
      <c r="F72" s="9">
        <v>0</v>
      </c>
      <c r="G72" s="13">
        <v>3380000</v>
      </c>
      <c r="H72" s="10">
        <v>0</v>
      </c>
      <c r="I72" s="9" t="s">
        <v>136</v>
      </c>
      <c r="J72" s="14" t="s">
        <v>25</v>
      </c>
      <c r="K72" s="12">
        <v>43964.753472222219</v>
      </c>
      <c r="L72" s="25" t="s">
        <v>2876</v>
      </c>
      <c r="M72" s="30" t="s">
        <v>2935</v>
      </c>
      <c r="N72" s="5">
        <f t="shared" si="1"/>
        <v>3380000</v>
      </c>
      <c r="P72" t="s">
        <v>2981</v>
      </c>
      <c r="Q72" t="s">
        <v>2982</v>
      </c>
      <c r="R72">
        <v>5</v>
      </c>
      <c r="S72">
        <v>3</v>
      </c>
      <c r="T72">
        <v>2</v>
      </c>
      <c r="U72">
        <v>1</v>
      </c>
      <c r="V72">
        <v>0.5</v>
      </c>
      <c r="W72">
        <v>300000000</v>
      </c>
      <c r="X72">
        <v>50000</v>
      </c>
      <c r="Y72">
        <v>500000</v>
      </c>
      <c r="Z72">
        <v>20000000</v>
      </c>
      <c r="AA72">
        <v>25</v>
      </c>
      <c r="AB72">
        <v>80</v>
      </c>
      <c r="AC72">
        <v>6</v>
      </c>
      <c r="AD72">
        <v>0.2</v>
      </c>
      <c r="AE72">
        <v>0.5</v>
      </c>
      <c r="AF72">
        <v>2</v>
      </c>
      <c r="AG72">
        <v>1</v>
      </c>
      <c r="AH72">
        <v>0.5</v>
      </c>
      <c r="AI72">
        <v>0.5</v>
      </c>
      <c r="AJ72">
        <v>0.5</v>
      </c>
      <c r="AK72">
        <v>6</v>
      </c>
      <c r="AL72">
        <v>4.5</v>
      </c>
      <c r="AM72">
        <v>1.5</v>
      </c>
      <c r="AN72" t="s">
        <v>2983</v>
      </c>
      <c r="AO72" t="s">
        <v>2984</v>
      </c>
      <c r="AP72" t="s">
        <v>3058</v>
      </c>
      <c r="AQ72" t="s">
        <v>2986</v>
      </c>
      <c r="AR72" t="s">
        <v>2987</v>
      </c>
      <c r="AS72" t="s">
        <v>2988</v>
      </c>
      <c r="AT72">
        <v>70</v>
      </c>
      <c r="AU72">
        <v>80</v>
      </c>
      <c r="AV72">
        <v>20000000</v>
      </c>
      <c r="AW72">
        <v>3</v>
      </c>
      <c r="AX72">
        <v>1</v>
      </c>
      <c r="AY72">
        <v>0.5</v>
      </c>
      <c r="AZ72">
        <v>0.3</v>
      </c>
      <c r="BA72">
        <v>0.2</v>
      </c>
      <c r="BB72">
        <v>300000000</v>
      </c>
      <c r="BC72">
        <v>0.2</v>
      </c>
      <c r="BD72">
        <v>0.5</v>
      </c>
      <c r="BE72">
        <v>0.2</v>
      </c>
      <c r="BF72">
        <v>0.5</v>
      </c>
    </row>
    <row r="73" spans="1:58" ht="24.75" thickBot="1" x14ac:dyDescent="0.3">
      <c r="A73" s="10" t="s">
        <v>2657</v>
      </c>
      <c r="B73" s="11" t="s">
        <v>1800</v>
      </c>
      <c r="C73" s="10" t="s">
        <v>2658</v>
      </c>
      <c r="D73" s="10" t="s">
        <v>2658</v>
      </c>
      <c r="E73" s="33">
        <v>43964.711805555555</v>
      </c>
      <c r="F73" s="9">
        <v>0</v>
      </c>
      <c r="G73" s="13">
        <v>1900000</v>
      </c>
      <c r="H73" s="10">
        <v>0</v>
      </c>
      <c r="I73" s="9" t="s">
        <v>136</v>
      </c>
      <c r="J73" s="14" t="s">
        <v>25</v>
      </c>
      <c r="K73" s="12">
        <v>43964.753472222219</v>
      </c>
      <c r="L73" s="25" t="s">
        <v>2876</v>
      </c>
      <c r="M73" s="30" t="s">
        <v>2935</v>
      </c>
      <c r="N73" s="5">
        <f t="shared" si="1"/>
        <v>1900000</v>
      </c>
      <c r="P73" t="s">
        <v>2981</v>
      </c>
      <c r="Q73" t="s">
        <v>2982</v>
      </c>
      <c r="R73">
        <v>5</v>
      </c>
      <c r="S73">
        <v>3</v>
      </c>
      <c r="T73">
        <v>2</v>
      </c>
      <c r="U73">
        <v>1</v>
      </c>
      <c r="V73">
        <v>0.5</v>
      </c>
      <c r="W73">
        <v>300000000</v>
      </c>
      <c r="X73">
        <v>50000</v>
      </c>
      <c r="Y73">
        <v>500000</v>
      </c>
      <c r="Z73">
        <v>20000000</v>
      </c>
      <c r="AA73">
        <v>25</v>
      </c>
      <c r="AB73">
        <v>80</v>
      </c>
      <c r="AC73">
        <v>6</v>
      </c>
      <c r="AD73">
        <v>0.2</v>
      </c>
      <c r="AE73">
        <v>0.5</v>
      </c>
      <c r="AF73">
        <v>2</v>
      </c>
      <c r="AG73">
        <v>1</v>
      </c>
      <c r="AH73">
        <v>0.5</v>
      </c>
      <c r="AI73">
        <v>0.5</v>
      </c>
      <c r="AJ73">
        <v>0.5</v>
      </c>
      <c r="AK73">
        <v>6</v>
      </c>
      <c r="AL73">
        <v>4.5</v>
      </c>
      <c r="AM73">
        <v>1.5</v>
      </c>
      <c r="AN73" t="s">
        <v>2983</v>
      </c>
      <c r="AO73" t="s">
        <v>2984</v>
      </c>
      <c r="AP73" t="s">
        <v>3059</v>
      </c>
      <c r="AQ73" t="s">
        <v>2986</v>
      </c>
      <c r="AR73" t="s">
        <v>2987</v>
      </c>
      <c r="AS73" t="s">
        <v>2988</v>
      </c>
      <c r="AT73">
        <v>70</v>
      </c>
      <c r="AU73">
        <v>80</v>
      </c>
      <c r="AV73">
        <v>20000000</v>
      </c>
      <c r="AW73">
        <v>3</v>
      </c>
      <c r="AX73">
        <v>1</v>
      </c>
      <c r="AY73">
        <v>0.5</v>
      </c>
      <c r="AZ73">
        <v>0.3</v>
      </c>
      <c r="BA73">
        <v>0.2</v>
      </c>
      <c r="BB73">
        <v>300000000</v>
      </c>
      <c r="BC73">
        <v>0.2</v>
      </c>
      <c r="BD73">
        <v>0.5</v>
      </c>
      <c r="BE73">
        <v>0.2</v>
      </c>
      <c r="BF73">
        <v>0.5</v>
      </c>
    </row>
    <row r="74" spans="1:58" ht="15.75" thickBot="1" x14ac:dyDescent="0.3">
      <c r="A74" s="10" t="s">
        <v>2662</v>
      </c>
      <c r="B74" s="11" t="s">
        <v>1800</v>
      </c>
      <c r="C74" s="10" t="s">
        <v>2663</v>
      </c>
      <c r="D74" s="10" t="s">
        <v>2663</v>
      </c>
      <c r="E74" s="33">
        <v>43964.711805555555</v>
      </c>
      <c r="F74" s="9">
        <v>0</v>
      </c>
      <c r="G74" s="13">
        <v>543000</v>
      </c>
      <c r="H74" s="10">
        <v>0</v>
      </c>
      <c r="I74" s="9" t="s">
        <v>136</v>
      </c>
      <c r="J74" s="14" t="s">
        <v>25</v>
      </c>
      <c r="K74" s="12">
        <v>43964.711805555555</v>
      </c>
      <c r="L74" s="25" t="s">
        <v>2876</v>
      </c>
      <c r="M74" s="30" t="s">
        <v>2935</v>
      </c>
      <c r="N74" s="5">
        <f t="shared" si="1"/>
        <v>543000</v>
      </c>
      <c r="P74" t="s">
        <v>2981</v>
      </c>
      <c r="Q74" t="s">
        <v>2982</v>
      </c>
      <c r="R74">
        <v>5</v>
      </c>
      <c r="S74">
        <v>3</v>
      </c>
      <c r="T74">
        <v>2</v>
      </c>
      <c r="U74">
        <v>1</v>
      </c>
      <c r="V74">
        <v>0.5</v>
      </c>
      <c r="W74">
        <v>300000000</v>
      </c>
      <c r="X74">
        <v>50000</v>
      </c>
      <c r="Y74">
        <v>500000</v>
      </c>
      <c r="Z74">
        <v>20000000</v>
      </c>
      <c r="AA74">
        <v>25</v>
      </c>
      <c r="AB74">
        <v>80</v>
      </c>
      <c r="AC74">
        <v>6</v>
      </c>
      <c r="AD74">
        <v>0.2</v>
      </c>
      <c r="AE74">
        <v>0.5</v>
      </c>
      <c r="AF74">
        <v>2</v>
      </c>
      <c r="AG74">
        <v>1</v>
      </c>
      <c r="AH74">
        <v>0.5</v>
      </c>
      <c r="AI74">
        <v>0.5</v>
      </c>
      <c r="AJ74">
        <v>0.5</v>
      </c>
      <c r="AK74">
        <v>6</v>
      </c>
      <c r="AL74">
        <v>4.5</v>
      </c>
      <c r="AM74">
        <v>1.5</v>
      </c>
      <c r="AN74" t="s">
        <v>2983</v>
      </c>
      <c r="AO74" t="s">
        <v>2984</v>
      </c>
      <c r="AP74" t="s">
        <v>3060</v>
      </c>
      <c r="AQ74" t="s">
        <v>2986</v>
      </c>
      <c r="AR74" t="s">
        <v>2987</v>
      </c>
      <c r="AS74" t="s">
        <v>2988</v>
      </c>
      <c r="AT74">
        <v>70</v>
      </c>
      <c r="AU74">
        <v>80</v>
      </c>
      <c r="AV74">
        <v>20000000</v>
      </c>
      <c r="AW74">
        <v>3</v>
      </c>
      <c r="AX74">
        <v>1</v>
      </c>
      <c r="AY74">
        <v>0.5</v>
      </c>
      <c r="AZ74">
        <v>0.3</v>
      </c>
      <c r="BA74">
        <v>0.2</v>
      </c>
      <c r="BB74">
        <v>300000000</v>
      </c>
      <c r="BC74">
        <v>0.2</v>
      </c>
      <c r="BD74">
        <v>0.5</v>
      </c>
      <c r="BE74">
        <v>0.2</v>
      </c>
      <c r="BF74">
        <v>0.5</v>
      </c>
    </row>
    <row r="75" spans="1:58" ht="15.75" thickBot="1" x14ac:dyDescent="0.3">
      <c r="A75" s="10" t="s">
        <v>2654</v>
      </c>
      <c r="B75" s="11" t="s">
        <v>1800</v>
      </c>
      <c r="C75" s="10" t="s">
        <v>2655</v>
      </c>
      <c r="D75" s="10" t="s">
        <v>2655</v>
      </c>
      <c r="E75" s="33">
        <v>43964.753472222219</v>
      </c>
      <c r="F75" s="9">
        <v>0</v>
      </c>
      <c r="G75" s="13">
        <v>500000</v>
      </c>
      <c r="H75" s="10">
        <v>0</v>
      </c>
      <c r="I75" s="9" t="s">
        <v>276</v>
      </c>
      <c r="J75" s="14" t="s">
        <v>25</v>
      </c>
      <c r="K75" s="12">
        <v>43964.753472222219</v>
      </c>
      <c r="L75" s="25" t="s">
        <v>2876</v>
      </c>
      <c r="M75" s="30" t="s">
        <v>2935</v>
      </c>
      <c r="N75" s="5">
        <f t="shared" si="1"/>
        <v>500000</v>
      </c>
      <c r="P75" t="s">
        <v>2981</v>
      </c>
      <c r="Q75" t="s">
        <v>2982</v>
      </c>
      <c r="R75">
        <v>5</v>
      </c>
      <c r="S75">
        <v>3</v>
      </c>
      <c r="T75">
        <v>2</v>
      </c>
      <c r="U75">
        <v>1</v>
      </c>
      <c r="V75">
        <v>0.5</v>
      </c>
      <c r="W75">
        <v>300000000</v>
      </c>
      <c r="X75">
        <v>50000</v>
      </c>
      <c r="Y75">
        <v>500000</v>
      </c>
      <c r="Z75">
        <v>20000000</v>
      </c>
      <c r="AA75">
        <v>25</v>
      </c>
      <c r="AB75">
        <v>80</v>
      </c>
      <c r="AC75">
        <v>6</v>
      </c>
      <c r="AD75">
        <v>0.2</v>
      </c>
      <c r="AE75">
        <v>0.5</v>
      </c>
      <c r="AF75">
        <v>2</v>
      </c>
      <c r="AG75">
        <v>1</v>
      </c>
      <c r="AH75">
        <v>0.5</v>
      </c>
      <c r="AI75">
        <v>0.5</v>
      </c>
      <c r="AJ75">
        <v>0.5</v>
      </c>
      <c r="AK75">
        <v>6</v>
      </c>
      <c r="AL75">
        <v>4.5</v>
      </c>
      <c r="AM75">
        <v>1.5</v>
      </c>
      <c r="AN75" t="s">
        <v>2983</v>
      </c>
      <c r="AO75" t="s">
        <v>2984</v>
      </c>
      <c r="AP75" t="s">
        <v>3061</v>
      </c>
      <c r="AQ75" t="s">
        <v>2986</v>
      </c>
      <c r="AR75" t="s">
        <v>2987</v>
      </c>
      <c r="AS75" t="s">
        <v>2988</v>
      </c>
      <c r="AT75">
        <v>70</v>
      </c>
      <c r="AU75">
        <v>80</v>
      </c>
      <c r="AV75">
        <v>20000000</v>
      </c>
      <c r="AW75">
        <v>3</v>
      </c>
      <c r="AX75">
        <v>1</v>
      </c>
      <c r="AY75">
        <v>0.5</v>
      </c>
      <c r="AZ75">
        <v>0.3</v>
      </c>
      <c r="BA75">
        <v>0.2</v>
      </c>
      <c r="BB75">
        <v>300000000</v>
      </c>
      <c r="BC75">
        <v>0.2</v>
      </c>
      <c r="BD75">
        <v>0.5</v>
      </c>
      <c r="BE75">
        <v>0.2</v>
      </c>
      <c r="BF75">
        <v>0.5</v>
      </c>
    </row>
    <row r="76" spans="1:58" ht="36.75" thickBot="1" x14ac:dyDescent="0.3">
      <c r="A76" s="10" t="s">
        <v>2644</v>
      </c>
      <c r="B76" s="11" t="s">
        <v>1800</v>
      </c>
      <c r="C76" s="10" t="s">
        <v>2645</v>
      </c>
      <c r="D76" s="10" t="s">
        <v>2645</v>
      </c>
      <c r="E76" s="33">
        <v>43964.836805555555</v>
      </c>
      <c r="F76" s="9">
        <v>0</v>
      </c>
      <c r="G76" s="13">
        <v>541000</v>
      </c>
      <c r="H76" s="10">
        <v>0</v>
      </c>
      <c r="I76" s="9" t="s">
        <v>34</v>
      </c>
      <c r="J76" s="14" t="s">
        <v>25</v>
      </c>
      <c r="K76" s="12">
        <v>43964.836805555555</v>
      </c>
      <c r="L76" s="25" t="s">
        <v>2876</v>
      </c>
      <c r="M76" s="30" t="s">
        <v>2935</v>
      </c>
      <c r="N76" s="5">
        <f t="shared" si="1"/>
        <v>541000</v>
      </c>
      <c r="P76" t="s">
        <v>2981</v>
      </c>
      <c r="Q76" t="s">
        <v>2982</v>
      </c>
      <c r="R76">
        <v>5</v>
      </c>
      <c r="S76">
        <v>3</v>
      </c>
      <c r="T76">
        <v>2</v>
      </c>
      <c r="U76">
        <v>1</v>
      </c>
      <c r="V76">
        <v>0.5</v>
      </c>
      <c r="W76">
        <v>300000000</v>
      </c>
      <c r="X76">
        <v>50000</v>
      </c>
      <c r="Y76">
        <v>500000</v>
      </c>
      <c r="Z76">
        <v>20000000</v>
      </c>
      <c r="AA76">
        <v>25</v>
      </c>
      <c r="AB76">
        <v>80</v>
      </c>
      <c r="AC76">
        <v>6</v>
      </c>
      <c r="AD76">
        <v>0.2</v>
      </c>
      <c r="AE76">
        <v>0.5</v>
      </c>
      <c r="AF76">
        <v>2</v>
      </c>
      <c r="AG76">
        <v>1</v>
      </c>
      <c r="AH76">
        <v>0.5</v>
      </c>
      <c r="AI76">
        <v>0.5</v>
      </c>
      <c r="AJ76">
        <v>0.5</v>
      </c>
      <c r="AK76">
        <v>6</v>
      </c>
      <c r="AL76">
        <v>4.5</v>
      </c>
      <c r="AM76">
        <v>1.5</v>
      </c>
      <c r="AN76" t="s">
        <v>2983</v>
      </c>
      <c r="AO76" t="s">
        <v>2984</v>
      </c>
      <c r="AP76" t="s">
        <v>3062</v>
      </c>
      <c r="AQ76" t="s">
        <v>2986</v>
      </c>
      <c r="AR76" t="s">
        <v>2987</v>
      </c>
      <c r="AS76" t="s">
        <v>2988</v>
      </c>
      <c r="AT76">
        <v>70</v>
      </c>
      <c r="AU76">
        <v>80</v>
      </c>
      <c r="AV76">
        <v>20000000</v>
      </c>
      <c r="AW76">
        <v>3</v>
      </c>
      <c r="AX76">
        <v>1</v>
      </c>
      <c r="AY76">
        <v>0.5</v>
      </c>
      <c r="AZ76">
        <v>0.3</v>
      </c>
      <c r="BA76">
        <v>0.2</v>
      </c>
      <c r="BB76">
        <v>300000000</v>
      </c>
      <c r="BC76">
        <v>0.2</v>
      </c>
      <c r="BD76">
        <v>0.5</v>
      </c>
      <c r="BE76">
        <v>0.2</v>
      </c>
      <c r="BF76">
        <v>0.5</v>
      </c>
    </row>
    <row r="77" spans="1:58" ht="24.75" thickBot="1" x14ac:dyDescent="0.3">
      <c r="A77" s="10" t="s">
        <v>2647</v>
      </c>
      <c r="B77" s="11" t="s">
        <v>1800</v>
      </c>
      <c r="C77" s="10" t="s">
        <v>2648</v>
      </c>
      <c r="D77" s="10" t="s">
        <v>2648</v>
      </c>
      <c r="E77" s="33">
        <v>43964.836805555555</v>
      </c>
      <c r="F77" s="9">
        <v>0</v>
      </c>
      <c r="G77" s="13">
        <v>521000</v>
      </c>
      <c r="H77" s="10">
        <v>0</v>
      </c>
      <c r="I77" s="9" t="s">
        <v>276</v>
      </c>
      <c r="J77" s="14" t="s">
        <v>25</v>
      </c>
      <c r="K77" s="12">
        <v>43964.836805555555</v>
      </c>
      <c r="L77" s="25" t="s">
        <v>2876</v>
      </c>
      <c r="M77" s="30" t="s">
        <v>2935</v>
      </c>
      <c r="N77" s="5">
        <f t="shared" si="1"/>
        <v>521000</v>
      </c>
      <c r="P77" t="s">
        <v>2981</v>
      </c>
      <c r="Q77" t="s">
        <v>2982</v>
      </c>
      <c r="R77">
        <v>5</v>
      </c>
      <c r="S77">
        <v>3</v>
      </c>
      <c r="T77">
        <v>2</v>
      </c>
      <c r="U77">
        <v>1</v>
      </c>
      <c r="V77">
        <v>0.5</v>
      </c>
      <c r="W77">
        <v>300000000</v>
      </c>
      <c r="X77">
        <v>50000</v>
      </c>
      <c r="Y77">
        <v>500000</v>
      </c>
      <c r="Z77">
        <v>20000000</v>
      </c>
      <c r="AA77">
        <v>25</v>
      </c>
      <c r="AB77">
        <v>80</v>
      </c>
      <c r="AC77">
        <v>6</v>
      </c>
      <c r="AD77">
        <v>0.2</v>
      </c>
      <c r="AE77">
        <v>0.5</v>
      </c>
      <c r="AF77">
        <v>2</v>
      </c>
      <c r="AG77">
        <v>1</v>
      </c>
      <c r="AH77">
        <v>0.5</v>
      </c>
      <c r="AI77">
        <v>0.5</v>
      </c>
      <c r="AJ77">
        <v>0.5</v>
      </c>
      <c r="AK77">
        <v>6</v>
      </c>
      <c r="AL77">
        <v>4.5</v>
      </c>
      <c r="AM77">
        <v>1.5</v>
      </c>
      <c r="AN77" t="s">
        <v>2983</v>
      </c>
      <c r="AO77" t="s">
        <v>2984</v>
      </c>
      <c r="AP77" t="s">
        <v>3063</v>
      </c>
      <c r="AQ77" t="s">
        <v>2986</v>
      </c>
      <c r="AR77" t="s">
        <v>2987</v>
      </c>
      <c r="AS77" t="s">
        <v>2988</v>
      </c>
      <c r="AT77">
        <v>70</v>
      </c>
      <c r="AU77">
        <v>80</v>
      </c>
      <c r="AV77">
        <v>20000000</v>
      </c>
      <c r="AW77">
        <v>3</v>
      </c>
      <c r="AX77">
        <v>1</v>
      </c>
      <c r="AY77">
        <v>0.5</v>
      </c>
      <c r="AZ77">
        <v>0.3</v>
      </c>
      <c r="BA77">
        <v>0.2</v>
      </c>
      <c r="BB77">
        <v>300000000</v>
      </c>
      <c r="BC77">
        <v>0.2</v>
      </c>
      <c r="BD77">
        <v>0.5</v>
      </c>
      <c r="BE77">
        <v>0.2</v>
      </c>
      <c r="BF77">
        <v>0.5</v>
      </c>
    </row>
    <row r="78" spans="1:58" ht="24.75" thickBot="1" x14ac:dyDescent="0.3">
      <c r="A78" s="10" t="s">
        <v>2641</v>
      </c>
      <c r="B78" s="11" t="s">
        <v>1800</v>
      </c>
      <c r="C78" s="10" t="s">
        <v>2642</v>
      </c>
      <c r="D78" s="10" t="s">
        <v>2642</v>
      </c>
      <c r="E78" s="33">
        <v>43964.878472222219</v>
      </c>
      <c r="F78" s="9">
        <v>0</v>
      </c>
      <c r="G78" s="13">
        <v>723000</v>
      </c>
      <c r="H78" s="10">
        <v>0</v>
      </c>
      <c r="I78" s="9" t="s">
        <v>52</v>
      </c>
      <c r="J78" s="14" t="s">
        <v>25</v>
      </c>
      <c r="K78" s="12">
        <v>43965.420138888891</v>
      </c>
      <c r="L78" s="25" t="s">
        <v>2876</v>
      </c>
      <c r="M78" s="30" t="s">
        <v>2935</v>
      </c>
      <c r="N78" s="5">
        <f t="shared" si="1"/>
        <v>723000</v>
      </c>
      <c r="P78" t="s">
        <v>2981</v>
      </c>
      <c r="Q78" t="s">
        <v>2982</v>
      </c>
      <c r="R78">
        <v>5</v>
      </c>
      <c r="S78">
        <v>3</v>
      </c>
      <c r="T78">
        <v>2</v>
      </c>
      <c r="U78">
        <v>1</v>
      </c>
      <c r="V78">
        <v>0.5</v>
      </c>
      <c r="W78">
        <v>300000000</v>
      </c>
      <c r="X78">
        <v>50000</v>
      </c>
      <c r="Y78">
        <v>500000</v>
      </c>
      <c r="Z78">
        <v>20000000</v>
      </c>
      <c r="AA78">
        <v>25</v>
      </c>
      <c r="AB78">
        <v>80</v>
      </c>
      <c r="AC78">
        <v>6</v>
      </c>
      <c r="AD78">
        <v>0.2</v>
      </c>
      <c r="AE78">
        <v>0.5</v>
      </c>
      <c r="AF78">
        <v>2</v>
      </c>
      <c r="AG78">
        <v>1</v>
      </c>
      <c r="AH78">
        <v>0.5</v>
      </c>
      <c r="AI78">
        <v>0.5</v>
      </c>
      <c r="AJ78">
        <v>0.5</v>
      </c>
      <c r="AK78">
        <v>6</v>
      </c>
      <c r="AL78">
        <v>4.5</v>
      </c>
      <c r="AM78">
        <v>1.5</v>
      </c>
      <c r="AN78" t="s">
        <v>2983</v>
      </c>
      <c r="AO78" t="s">
        <v>2984</v>
      </c>
      <c r="AP78" t="s">
        <v>3064</v>
      </c>
      <c r="AQ78" t="s">
        <v>2986</v>
      </c>
      <c r="AR78" t="s">
        <v>2987</v>
      </c>
      <c r="AS78" t="s">
        <v>2988</v>
      </c>
      <c r="AT78">
        <v>70</v>
      </c>
      <c r="AU78">
        <v>80</v>
      </c>
      <c r="AV78">
        <v>20000000</v>
      </c>
      <c r="AW78">
        <v>3</v>
      </c>
      <c r="AX78">
        <v>1</v>
      </c>
      <c r="AY78">
        <v>0.5</v>
      </c>
      <c r="AZ78">
        <v>0.3</v>
      </c>
      <c r="BA78">
        <v>0.2</v>
      </c>
      <c r="BB78">
        <v>300000000</v>
      </c>
      <c r="BC78">
        <v>0.2</v>
      </c>
      <c r="BD78">
        <v>0.5</v>
      </c>
      <c r="BE78">
        <v>0.2</v>
      </c>
      <c r="BF78">
        <v>0.5</v>
      </c>
    </row>
    <row r="79" spans="1:58" ht="24.75" thickBot="1" x14ac:dyDescent="0.3">
      <c r="A79" s="10" t="s">
        <v>2637</v>
      </c>
      <c r="B79" s="11" t="s">
        <v>1800</v>
      </c>
      <c r="C79" s="10" t="s">
        <v>2638</v>
      </c>
      <c r="D79" s="10" t="s">
        <v>2638</v>
      </c>
      <c r="E79" s="33">
        <v>43964.920138888891</v>
      </c>
      <c r="F79" s="9">
        <v>0</v>
      </c>
      <c r="G79" s="13">
        <v>604000</v>
      </c>
      <c r="H79" s="10">
        <v>0</v>
      </c>
      <c r="I79" s="9" t="s">
        <v>24</v>
      </c>
      <c r="J79" s="14" t="s">
        <v>25</v>
      </c>
      <c r="K79" s="12">
        <v>43965.253472222219</v>
      </c>
      <c r="L79" s="25" t="s">
        <v>2876</v>
      </c>
      <c r="M79" s="30" t="s">
        <v>2935</v>
      </c>
      <c r="N79" s="5">
        <f t="shared" si="1"/>
        <v>604000</v>
      </c>
      <c r="P79" t="s">
        <v>2981</v>
      </c>
      <c r="Q79" t="s">
        <v>2982</v>
      </c>
      <c r="R79">
        <v>5</v>
      </c>
      <c r="S79">
        <v>3</v>
      </c>
      <c r="T79">
        <v>2</v>
      </c>
      <c r="U79">
        <v>1</v>
      </c>
      <c r="V79">
        <v>0.5</v>
      </c>
      <c r="W79">
        <v>300000000</v>
      </c>
      <c r="X79">
        <v>50000</v>
      </c>
      <c r="Y79">
        <v>500000</v>
      </c>
      <c r="Z79">
        <v>20000000</v>
      </c>
      <c r="AA79">
        <v>25</v>
      </c>
      <c r="AB79">
        <v>80</v>
      </c>
      <c r="AC79">
        <v>6</v>
      </c>
      <c r="AD79">
        <v>0.2</v>
      </c>
      <c r="AE79">
        <v>0.5</v>
      </c>
      <c r="AF79">
        <v>2</v>
      </c>
      <c r="AG79">
        <v>1</v>
      </c>
      <c r="AH79">
        <v>0.5</v>
      </c>
      <c r="AI79">
        <v>0.5</v>
      </c>
      <c r="AJ79">
        <v>0.5</v>
      </c>
      <c r="AK79">
        <v>6</v>
      </c>
      <c r="AL79">
        <v>4.5</v>
      </c>
      <c r="AM79">
        <v>1.5</v>
      </c>
      <c r="AN79" t="s">
        <v>2983</v>
      </c>
      <c r="AO79" t="s">
        <v>2984</v>
      </c>
      <c r="AP79" t="s">
        <v>3065</v>
      </c>
      <c r="AQ79" t="s">
        <v>2986</v>
      </c>
      <c r="AR79" t="s">
        <v>2987</v>
      </c>
      <c r="AS79" t="s">
        <v>2988</v>
      </c>
      <c r="AT79">
        <v>70</v>
      </c>
      <c r="AU79">
        <v>80</v>
      </c>
      <c r="AV79">
        <v>20000000</v>
      </c>
      <c r="AW79">
        <v>3</v>
      </c>
      <c r="AX79">
        <v>1</v>
      </c>
      <c r="AY79">
        <v>0.5</v>
      </c>
      <c r="AZ79">
        <v>0.3</v>
      </c>
      <c r="BA79">
        <v>0.2</v>
      </c>
      <c r="BB79">
        <v>300000000</v>
      </c>
      <c r="BC79">
        <v>0.2</v>
      </c>
      <c r="BD79">
        <v>0.5</v>
      </c>
      <c r="BE79">
        <v>0.2</v>
      </c>
      <c r="BF79">
        <v>0.5</v>
      </c>
    </row>
    <row r="80" spans="1:58" ht="24.75" thickBot="1" x14ac:dyDescent="0.3">
      <c r="A80" s="10" t="s">
        <v>2632</v>
      </c>
      <c r="B80" s="11" t="s">
        <v>1800</v>
      </c>
      <c r="C80" s="10" t="s">
        <v>2633</v>
      </c>
      <c r="D80" s="10" t="s">
        <v>2633</v>
      </c>
      <c r="E80" s="33">
        <v>43965.378472222219</v>
      </c>
      <c r="F80" s="9">
        <v>0</v>
      </c>
      <c r="G80" s="13">
        <v>810000</v>
      </c>
      <c r="H80" s="10">
        <v>0</v>
      </c>
      <c r="I80" s="9" t="s">
        <v>2634</v>
      </c>
      <c r="J80" s="14" t="s">
        <v>25</v>
      </c>
      <c r="K80" s="12">
        <v>43965.420138888891</v>
      </c>
      <c r="L80" s="25" t="s">
        <v>2876</v>
      </c>
      <c r="M80" s="30" t="s">
        <v>2935</v>
      </c>
      <c r="N80" s="5">
        <f t="shared" si="1"/>
        <v>810000</v>
      </c>
      <c r="P80" t="s">
        <v>2981</v>
      </c>
      <c r="Q80" t="s">
        <v>2982</v>
      </c>
      <c r="R80">
        <v>5</v>
      </c>
      <c r="S80">
        <v>3</v>
      </c>
      <c r="T80">
        <v>2</v>
      </c>
      <c r="U80">
        <v>1</v>
      </c>
      <c r="V80">
        <v>0.5</v>
      </c>
      <c r="W80">
        <v>300000000</v>
      </c>
      <c r="X80">
        <v>50000</v>
      </c>
      <c r="Y80">
        <v>500000</v>
      </c>
      <c r="Z80">
        <v>20000000</v>
      </c>
      <c r="AA80">
        <v>25</v>
      </c>
      <c r="AB80">
        <v>80</v>
      </c>
      <c r="AC80">
        <v>6</v>
      </c>
      <c r="AD80">
        <v>0.2</v>
      </c>
      <c r="AE80">
        <v>0.5</v>
      </c>
      <c r="AF80">
        <v>2</v>
      </c>
      <c r="AG80">
        <v>1</v>
      </c>
      <c r="AH80">
        <v>0.5</v>
      </c>
      <c r="AI80">
        <v>0.5</v>
      </c>
      <c r="AJ80">
        <v>0.5</v>
      </c>
      <c r="AK80">
        <v>6</v>
      </c>
      <c r="AL80">
        <v>4.5</v>
      </c>
      <c r="AM80">
        <v>1.5</v>
      </c>
      <c r="AN80" t="s">
        <v>2983</v>
      </c>
      <c r="AO80" t="s">
        <v>2984</v>
      </c>
      <c r="AP80" t="s">
        <v>3066</v>
      </c>
      <c r="AQ80" t="s">
        <v>2986</v>
      </c>
      <c r="AR80" t="s">
        <v>2987</v>
      </c>
      <c r="AS80" t="s">
        <v>2988</v>
      </c>
      <c r="AT80">
        <v>70</v>
      </c>
      <c r="AU80">
        <v>80</v>
      </c>
      <c r="AV80">
        <v>20000000</v>
      </c>
      <c r="AW80">
        <v>3</v>
      </c>
      <c r="AX80">
        <v>1</v>
      </c>
      <c r="AY80">
        <v>0.5</v>
      </c>
      <c r="AZ80">
        <v>0.3</v>
      </c>
      <c r="BA80">
        <v>0.2</v>
      </c>
      <c r="BB80">
        <v>300000000</v>
      </c>
      <c r="BC80">
        <v>0.2</v>
      </c>
      <c r="BD80">
        <v>0.5</v>
      </c>
      <c r="BE80">
        <v>0.2</v>
      </c>
      <c r="BF80">
        <v>0.5</v>
      </c>
    </row>
    <row r="81" spans="1:58" ht="24.75" thickBot="1" x14ac:dyDescent="0.3">
      <c r="A81" s="10" t="s">
        <v>2630</v>
      </c>
      <c r="B81" s="11" t="s">
        <v>1800</v>
      </c>
      <c r="C81" s="10" t="s">
        <v>2631</v>
      </c>
      <c r="D81" s="10" t="s">
        <v>2631</v>
      </c>
      <c r="E81" s="33">
        <v>43965.378472222219</v>
      </c>
      <c r="F81" s="9">
        <v>0</v>
      </c>
      <c r="G81" s="13">
        <v>500000</v>
      </c>
      <c r="H81" s="10">
        <v>0</v>
      </c>
      <c r="I81" s="9" t="s">
        <v>24</v>
      </c>
      <c r="J81" s="14" t="s">
        <v>25</v>
      </c>
      <c r="K81" s="12">
        <v>43965.420138888891</v>
      </c>
      <c r="L81" s="25" t="s">
        <v>2876</v>
      </c>
      <c r="M81" s="30" t="s">
        <v>2935</v>
      </c>
      <c r="N81" s="5">
        <f t="shared" si="1"/>
        <v>500000</v>
      </c>
      <c r="P81" t="s">
        <v>2981</v>
      </c>
      <c r="Q81" t="s">
        <v>2982</v>
      </c>
      <c r="R81">
        <v>5</v>
      </c>
      <c r="S81">
        <v>3</v>
      </c>
      <c r="T81">
        <v>2</v>
      </c>
      <c r="U81">
        <v>1</v>
      </c>
      <c r="V81">
        <v>0.5</v>
      </c>
      <c r="W81">
        <v>300000000</v>
      </c>
      <c r="X81">
        <v>50000</v>
      </c>
      <c r="Y81">
        <v>500000</v>
      </c>
      <c r="Z81">
        <v>20000000</v>
      </c>
      <c r="AA81">
        <v>25</v>
      </c>
      <c r="AB81">
        <v>80</v>
      </c>
      <c r="AC81">
        <v>6</v>
      </c>
      <c r="AD81">
        <v>0.2</v>
      </c>
      <c r="AE81">
        <v>0.5</v>
      </c>
      <c r="AF81">
        <v>2</v>
      </c>
      <c r="AG81">
        <v>1</v>
      </c>
      <c r="AH81">
        <v>0.5</v>
      </c>
      <c r="AI81">
        <v>0.5</v>
      </c>
      <c r="AJ81">
        <v>0.5</v>
      </c>
      <c r="AK81">
        <v>6</v>
      </c>
      <c r="AL81">
        <v>4.5</v>
      </c>
      <c r="AM81">
        <v>1.5</v>
      </c>
      <c r="AN81" t="s">
        <v>2983</v>
      </c>
      <c r="AO81" t="s">
        <v>2984</v>
      </c>
      <c r="AP81" t="s">
        <v>3067</v>
      </c>
      <c r="AQ81" t="s">
        <v>2986</v>
      </c>
      <c r="AR81" t="s">
        <v>2987</v>
      </c>
      <c r="AS81" t="s">
        <v>2988</v>
      </c>
      <c r="AT81">
        <v>70</v>
      </c>
      <c r="AU81">
        <v>80</v>
      </c>
      <c r="AV81">
        <v>20000000</v>
      </c>
      <c r="AW81">
        <v>3</v>
      </c>
      <c r="AX81">
        <v>1</v>
      </c>
      <c r="AY81">
        <v>0.5</v>
      </c>
      <c r="AZ81">
        <v>0.3</v>
      </c>
      <c r="BA81">
        <v>0.2</v>
      </c>
      <c r="BB81">
        <v>300000000</v>
      </c>
      <c r="BC81">
        <v>0.2</v>
      </c>
      <c r="BD81">
        <v>0.5</v>
      </c>
      <c r="BE81">
        <v>0.2</v>
      </c>
      <c r="BF81">
        <v>0.5</v>
      </c>
    </row>
    <row r="82" spans="1:58" ht="36.75" thickBot="1" x14ac:dyDescent="0.3">
      <c r="A82" s="10" t="s">
        <v>2625</v>
      </c>
      <c r="B82" s="11" t="s">
        <v>1800</v>
      </c>
      <c r="C82" s="10" t="s">
        <v>2626</v>
      </c>
      <c r="D82" s="10" t="s">
        <v>2626</v>
      </c>
      <c r="E82" s="33">
        <v>43965.420138888891</v>
      </c>
      <c r="F82" s="9">
        <v>0</v>
      </c>
      <c r="G82" s="13">
        <v>1776000</v>
      </c>
      <c r="H82" s="10">
        <v>0</v>
      </c>
      <c r="I82" s="9" t="s">
        <v>2627</v>
      </c>
      <c r="J82" s="14" t="s">
        <v>25</v>
      </c>
      <c r="K82" s="12">
        <v>43965.420138888891</v>
      </c>
      <c r="L82" s="25" t="s">
        <v>2876</v>
      </c>
      <c r="M82" s="30" t="s">
        <v>2935</v>
      </c>
      <c r="N82" s="5">
        <f t="shared" si="1"/>
        <v>1776000</v>
      </c>
      <c r="P82" t="s">
        <v>2981</v>
      </c>
      <c r="Q82" t="s">
        <v>2982</v>
      </c>
      <c r="R82">
        <v>5</v>
      </c>
      <c r="S82">
        <v>3</v>
      </c>
      <c r="T82">
        <v>2</v>
      </c>
      <c r="U82">
        <v>1</v>
      </c>
      <c r="V82">
        <v>0.5</v>
      </c>
      <c r="W82">
        <v>300000000</v>
      </c>
      <c r="X82">
        <v>50000</v>
      </c>
      <c r="Y82">
        <v>500000</v>
      </c>
      <c r="Z82">
        <v>20000000</v>
      </c>
      <c r="AA82">
        <v>25</v>
      </c>
      <c r="AB82">
        <v>80</v>
      </c>
      <c r="AC82">
        <v>6</v>
      </c>
      <c r="AD82">
        <v>0.2</v>
      </c>
      <c r="AE82">
        <v>0.5</v>
      </c>
      <c r="AF82">
        <v>2</v>
      </c>
      <c r="AG82">
        <v>1</v>
      </c>
      <c r="AH82">
        <v>0.5</v>
      </c>
      <c r="AI82">
        <v>0.5</v>
      </c>
      <c r="AJ82">
        <v>0.5</v>
      </c>
      <c r="AK82">
        <v>6</v>
      </c>
      <c r="AL82">
        <v>4.5</v>
      </c>
      <c r="AM82">
        <v>1.5</v>
      </c>
      <c r="AN82" t="s">
        <v>2983</v>
      </c>
      <c r="AO82" t="s">
        <v>2984</v>
      </c>
      <c r="AP82" t="s">
        <v>3068</v>
      </c>
      <c r="AQ82" t="s">
        <v>2986</v>
      </c>
      <c r="AR82" t="s">
        <v>2987</v>
      </c>
      <c r="AS82" t="s">
        <v>2988</v>
      </c>
      <c r="AT82">
        <v>70</v>
      </c>
      <c r="AU82">
        <v>80</v>
      </c>
      <c r="AV82">
        <v>20000000</v>
      </c>
      <c r="AW82">
        <v>3</v>
      </c>
      <c r="AX82">
        <v>1</v>
      </c>
      <c r="AY82">
        <v>0.5</v>
      </c>
      <c r="AZ82">
        <v>0.3</v>
      </c>
      <c r="BA82">
        <v>0.2</v>
      </c>
      <c r="BB82">
        <v>300000000</v>
      </c>
      <c r="BC82">
        <v>0.2</v>
      </c>
      <c r="BD82">
        <v>0.5</v>
      </c>
      <c r="BE82">
        <v>0.2</v>
      </c>
      <c r="BF82">
        <v>0.5</v>
      </c>
    </row>
    <row r="83" spans="1:58" ht="15.75" thickBot="1" x14ac:dyDescent="0.3">
      <c r="A83" s="10" t="s">
        <v>2621</v>
      </c>
      <c r="B83" s="11" t="s">
        <v>1800</v>
      </c>
      <c r="C83" s="10" t="s">
        <v>1414</v>
      </c>
      <c r="D83" s="10" t="s">
        <v>1414</v>
      </c>
      <c r="E83" s="33">
        <v>43965.420138888891</v>
      </c>
      <c r="F83" s="9">
        <v>0</v>
      </c>
      <c r="G83" s="13">
        <v>890000</v>
      </c>
      <c r="H83" s="10">
        <v>0</v>
      </c>
      <c r="I83" s="9" t="s">
        <v>24</v>
      </c>
      <c r="J83" s="14" t="s">
        <v>25</v>
      </c>
      <c r="K83" s="12">
        <v>43966.545138888891</v>
      </c>
      <c r="L83" s="25" t="s">
        <v>2876</v>
      </c>
      <c r="M83" s="30" t="s">
        <v>2935</v>
      </c>
      <c r="N83" s="5">
        <f t="shared" si="1"/>
        <v>890000</v>
      </c>
      <c r="P83" t="s">
        <v>2981</v>
      </c>
      <c r="Q83" t="s">
        <v>2982</v>
      </c>
      <c r="R83">
        <v>5</v>
      </c>
      <c r="S83">
        <v>3</v>
      </c>
      <c r="T83">
        <v>2</v>
      </c>
      <c r="U83">
        <v>1</v>
      </c>
      <c r="V83">
        <v>0.5</v>
      </c>
      <c r="W83">
        <v>300000000</v>
      </c>
      <c r="X83">
        <v>50000</v>
      </c>
      <c r="Y83">
        <v>500000</v>
      </c>
      <c r="Z83">
        <v>20000000</v>
      </c>
      <c r="AA83">
        <v>25</v>
      </c>
      <c r="AB83">
        <v>80</v>
      </c>
      <c r="AC83">
        <v>6</v>
      </c>
      <c r="AD83">
        <v>0.2</v>
      </c>
      <c r="AE83">
        <v>0.5</v>
      </c>
      <c r="AF83">
        <v>2</v>
      </c>
      <c r="AG83">
        <v>1</v>
      </c>
      <c r="AH83">
        <v>0.5</v>
      </c>
      <c r="AI83">
        <v>0.5</v>
      </c>
      <c r="AJ83">
        <v>0.5</v>
      </c>
      <c r="AK83">
        <v>6</v>
      </c>
      <c r="AL83">
        <v>4.5</v>
      </c>
      <c r="AM83">
        <v>1.5</v>
      </c>
      <c r="AN83" t="s">
        <v>2983</v>
      </c>
      <c r="AO83" t="s">
        <v>2984</v>
      </c>
      <c r="AP83" t="s">
        <v>3069</v>
      </c>
      <c r="AQ83" t="s">
        <v>2986</v>
      </c>
      <c r="AR83" t="s">
        <v>2987</v>
      </c>
      <c r="AS83" t="s">
        <v>2988</v>
      </c>
      <c r="AT83">
        <v>70</v>
      </c>
      <c r="AU83">
        <v>80</v>
      </c>
      <c r="AV83">
        <v>20000000</v>
      </c>
      <c r="AW83">
        <v>3</v>
      </c>
      <c r="AX83">
        <v>1</v>
      </c>
      <c r="AY83">
        <v>0.5</v>
      </c>
      <c r="AZ83">
        <v>0.3</v>
      </c>
      <c r="BA83">
        <v>0.2</v>
      </c>
      <c r="BB83">
        <v>300000000</v>
      </c>
      <c r="BC83">
        <v>0.2</v>
      </c>
      <c r="BD83">
        <v>0.5</v>
      </c>
      <c r="BE83">
        <v>0.2</v>
      </c>
      <c r="BF83">
        <v>0.5</v>
      </c>
    </row>
    <row r="84" spans="1:58" ht="24.75" thickBot="1" x14ac:dyDescent="0.3">
      <c r="A84" s="10" t="s">
        <v>2622</v>
      </c>
      <c r="B84" s="11" t="s">
        <v>1800</v>
      </c>
      <c r="C84" s="10" t="s">
        <v>2623</v>
      </c>
      <c r="D84" s="10" t="s">
        <v>2623</v>
      </c>
      <c r="E84" s="33">
        <v>43965.420138888891</v>
      </c>
      <c r="F84" s="9">
        <v>0</v>
      </c>
      <c r="G84" s="13">
        <v>668000</v>
      </c>
      <c r="H84" s="10">
        <v>0</v>
      </c>
      <c r="I84" s="9" t="s">
        <v>52</v>
      </c>
      <c r="J84" s="14" t="s">
        <v>25</v>
      </c>
      <c r="K84" s="12">
        <v>43965.461805555555</v>
      </c>
      <c r="L84" s="25" t="s">
        <v>2876</v>
      </c>
      <c r="M84" s="30" t="s">
        <v>2935</v>
      </c>
      <c r="N84" s="5">
        <f t="shared" si="1"/>
        <v>668000</v>
      </c>
      <c r="P84" t="s">
        <v>2981</v>
      </c>
      <c r="Q84" t="s">
        <v>2982</v>
      </c>
      <c r="R84">
        <v>5</v>
      </c>
      <c r="S84">
        <v>3</v>
      </c>
      <c r="T84">
        <v>2</v>
      </c>
      <c r="U84">
        <v>1</v>
      </c>
      <c r="V84">
        <v>0.5</v>
      </c>
      <c r="W84">
        <v>300000000</v>
      </c>
      <c r="X84">
        <v>50000</v>
      </c>
      <c r="Y84">
        <v>500000</v>
      </c>
      <c r="Z84">
        <v>20000000</v>
      </c>
      <c r="AA84">
        <v>25</v>
      </c>
      <c r="AB84">
        <v>80</v>
      </c>
      <c r="AC84">
        <v>6</v>
      </c>
      <c r="AD84">
        <v>0.2</v>
      </c>
      <c r="AE84">
        <v>0.5</v>
      </c>
      <c r="AF84">
        <v>2</v>
      </c>
      <c r="AG84">
        <v>1</v>
      </c>
      <c r="AH84">
        <v>0.5</v>
      </c>
      <c r="AI84">
        <v>0.5</v>
      </c>
      <c r="AJ84">
        <v>0.5</v>
      </c>
      <c r="AK84">
        <v>6</v>
      </c>
      <c r="AL84">
        <v>4.5</v>
      </c>
      <c r="AM84">
        <v>1.5</v>
      </c>
      <c r="AN84" t="s">
        <v>2983</v>
      </c>
      <c r="AO84" t="s">
        <v>2984</v>
      </c>
      <c r="AP84" t="s">
        <v>3070</v>
      </c>
      <c r="AQ84" t="s">
        <v>2986</v>
      </c>
      <c r="AR84" t="s">
        <v>2987</v>
      </c>
      <c r="AS84" t="s">
        <v>2988</v>
      </c>
      <c r="AT84">
        <v>70</v>
      </c>
      <c r="AU84">
        <v>80</v>
      </c>
      <c r="AV84">
        <v>20000000</v>
      </c>
      <c r="AW84">
        <v>3</v>
      </c>
      <c r="AX84">
        <v>1</v>
      </c>
      <c r="AY84">
        <v>0.5</v>
      </c>
      <c r="AZ84">
        <v>0.3</v>
      </c>
      <c r="BA84">
        <v>0.2</v>
      </c>
      <c r="BB84">
        <v>300000000</v>
      </c>
      <c r="BC84">
        <v>0.2</v>
      </c>
      <c r="BD84">
        <v>0.5</v>
      </c>
      <c r="BE84">
        <v>0.2</v>
      </c>
      <c r="BF84">
        <v>0.5</v>
      </c>
    </row>
    <row r="85" spans="1:58" ht="72.75" thickBot="1" x14ac:dyDescent="0.3">
      <c r="A85" s="10" t="s">
        <v>2619</v>
      </c>
      <c r="B85" s="11" t="s">
        <v>1800</v>
      </c>
      <c r="C85" s="10" t="s">
        <v>491</v>
      </c>
      <c r="D85" s="10" t="s">
        <v>491</v>
      </c>
      <c r="E85" s="33">
        <v>43965.461805555555</v>
      </c>
      <c r="F85" s="9">
        <v>0</v>
      </c>
      <c r="G85" s="13">
        <v>346000</v>
      </c>
      <c r="H85" s="10">
        <v>0</v>
      </c>
      <c r="I85" s="9" t="s">
        <v>2620</v>
      </c>
      <c r="J85" s="14" t="s">
        <v>25</v>
      </c>
      <c r="K85" s="12">
        <v>43972.586805555555</v>
      </c>
      <c r="L85" s="25" t="s">
        <v>2876</v>
      </c>
      <c r="M85" s="30" t="s">
        <v>2935</v>
      </c>
      <c r="N85" s="5">
        <f t="shared" si="1"/>
        <v>346000</v>
      </c>
      <c r="P85" t="s">
        <v>2981</v>
      </c>
      <c r="Q85" t="s">
        <v>2982</v>
      </c>
      <c r="R85">
        <v>5</v>
      </c>
      <c r="S85">
        <v>3</v>
      </c>
      <c r="T85">
        <v>2</v>
      </c>
      <c r="U85">
        <v>1</v>
      </c>
      <c r="V85">
        <v>0.5</v>
      </c>
      <c r="W85">
        <v>300000000</v>
      </c>
      <c r="X85">
        <v>50000</v>
      </c>
      <c r="Y85">
        <v>500000</v>
      </c>
      <c r="Z85">
        <v>20000000</v>
      </c>
      <c r="AA85">
        <v>25</v>
      </c>
      <c r="AB85">
        <v>80</v>
      </c>
      <c r="AC85">
        <v>6</v>
      </c>
      <c r="AD85">
        <v>0.2</v>
      </c>
      <c r="AE85">
        <v>0.5</v>
      </c>
      <c r="AF85">
        <v>2</v>
      </c>
      <c r="AG85">
        <v>1</v>
      </c>
      <c r="AH85">
        <v>0.5</v>
      </c>
      <c r="AI85">
        <v>0.5</v>
      </c>
      <c r="AJ85">
        <v>0.5</v>
      </c>
      <c r="AK85">
        <v>6</v>
      </c>
      <c r="AL85">
        <v>4.5</v>
      </c>
      <c r="AM85">
        <v>1.5</v>
      </c>
      <c r="AN85" t="s">
        <v>2983</v>
      </c>
      <c r="AO85" t="s">
        <v>2984</v>
      </c>
      <c r="AP85" t="s">
        <v>3071</v>
      </c>
      <c r="AQ85" t="s">
        <v>2986</v>
      </c>
      <c r="AR85" t="s">
        <v>2987</v>
      </c>
      <c r="AS85" t="s">
        <v>2988</v>
      </c>
      <c r="AT85">
        <v>70</v>
      </c>
      <c r="AU85">
        <v>80</v>
      </c>
      <c r="AV85">
        <v>20000000</v>
      </c>
      <c r="AW85">
        <v>3</v>
      </c>
      <c r="AX85">
        <v>1</v>
      </c>
      <c r="AY85">
        <v>0.5</v>
      </c>
      <c r="AZ85">
        <v>0.3</v>
      </c>
      <c r="BA85">
        <v>0.2</v>
      </c>
      <c r="BB85">
        <v>300000000</v>
      </c>
      <c r="BC85">
        <v>0.2</v>
      </c>
      <c r="BD85">
        <v>0.5</v>
      </c>
      <c r="BE85">
        <v>0.2</v>
      </c>
      <c r="BF85">
        <v>0.5</v>
      </c>
    </row>
    <row r="86" spans="1:58" ht="15.75" thickBot="1" x14ac:dyDescent="0.3">
      <c r="A86" s="10" t="s">
        <v>2618</v>
      </c>
      <c r="B86" s="11" t="s">
        <v>1800</v>
      </c>
      <c r="C86" s="10" t="s">
        <v>2391</v>
      </c>
      <c r="D86" s="10" t="s">
        <v>2391</v>
      </c>
      <c r="E86" s="33">
        <v>43965.545138888891</v>
      </c>
      <c r="F86" s="9">
        <v>0</v>
      </c>
      <c r="G86" s="13">
        <v>1400000</v>
      </c>
      <c r="H86" s="10">
        <v>0</v>
      </c>
      <c r="I86" s="9" t="s">
        <v>276</v>
      </c>
      <c r="J86" s="14" t="s">
        <v>25</v>
      </c>
      <c r="K86" s="12">
        <v>43965.545138888891</v>
      </c>
      <c r="L86" s="25" t="s">
        <v>2876</v>
      </c>
      <c r="M86" s="30" t="s">
        <v>2935</v>
      </c>
      <c r="N86" s="5">
        <f t="shared" si="1"/>
        <v>1400000</v>
      </c>
      <c r="P86" t="s">
        <v>2981</v>
      </c>
      <c r="Q86" t="s">
        <v>2982</v>
      </c>
      <c r="R86">
        <v>5</v>
      </c>
      <c r="S86">
        <v>3</v>
      </c>
      <c r="T86">
        <v>2</v>
      </c>
      <c r="U86">
        <v>1</v>
      </c>
      <c r="V86">
        <v>0.5</v>
      </c>
      <c r="W86">
        <v>300000000</v>
      </c>
      <c r="X86">
        <v>50000</v>
      </c>
      <c r="Y86">
        <v>500000</v>
      </c>
      <c r="Z86">
        <v>20000000</v>
      </c>
      <c r="AA86">
        <v>25</v>
      </c>
      <c r="AB86">
        <v>80</v>
      </c>
      <c r="AC86">
        <v>6</v>
      </c>
      <c r="AD86">
        <v>0.2</v>
      </c>
      <c r="AE86">
        <v>0.5</v>
      </c>
      <c r="AF86">
        <v>2</v>
      </c>
      <c r="AG86">
        <v>1</v>
      </c>
      <c r="AH86">
        <v>0.5</v>
      </c>
      <c r="AI86">
        <v>0.5</v>
      </c>
      <c r="AJ86">
        <v>0.5</v>
      </c>
      <c r="AK86">
        <v>6</v>
      </c>
      <c r="AL86">
        <v>4.5</v>
      </c>
      <c r="AM86">
        <v>1.5</v>
      </c>
      <c r="AN86" t="s">
        <v>2983</v>
      </c>
      <c r="AO86" t="s">
        <v>2984</v>
      </c>
      <c r="AP86" t="s">
        <v>3072</v>
      </c>
      <c r="AQ86" t="s">
        <v>2986</v>
      </c>
      <c r="AR86" t="s">
        <v>2987</v>
      </c>
      <c r="AS86" t="s">
        <v>2988</v>
      </c>
      <c r="AT86">
        <v>70</v>
      </c>
      <c r="AU86">
        <v>80</v>
      </c>
      <c r="AV86">
        <v>20000000</v>
      </c>
      <c r="AW86">
        <v>3</v>
      </c>
      <c r="AX86">
        <v>1</v>
      </c>
      <c r="AY86">
        <v>0.5</v>
      </c>
      <c r="AZ86">
        <v>0.3</v>
      </c>
      <c r="BA86">
        <v>0.2</v>
      </c>
      <c r="BB86">
        <v>300000000</v>
      </c>
      <c r="BC86">
        <v>0.2</v>
      </c>
      <c r="BD86">
        <v>0.5</v>
      </c>
      <c r="BE86">
        <v>0.2</v>
      </c>
      <c r="BF86">
        <v>0.5</v>
      </c>
    </row>
    <row r="87" spans="1:58" ht="24.75" thickBot="1" x14ac:dyDescent="0.3">
      <c r="A87" s="10" t="s">
        <v>2616</v>
      </c>
      <c r="B87" s="11" t="s">
        <v>1800</v>
      </c>
      <c r="C87" s="10" t="s">
        <v>1672</v>
      </c>
      <c r="D87" s="10" t="s">
        <v>1672</v>
      </c>
      <c r="E87" s="33">
        <v>43965.878472222219</v>
      </c>
      <c r="F87" s="9">
        <v>0</v>
      </c>
      <c r="G87" s="13">
        <v>1473000</v>
      </c>
      <c r="H87" s="10">
        <v>0</v>
      </c>
      <c r="I87" s="9" t="s">
        <v>24</v>
      </c>
      <c r="J87" s="14" t="s">
        <v>25</v>
      </c>
      <c r="K87" s="12">
        <v>43966.586805555555</v>
      </c>
      <c r="L87" s="25" t="s">
        <v>2876</v>
      </c>
      <c r="M87" s="30" t="s">
        <v>2935</v>
      </c>
      <c r="N87" s="5">
        <f t="shared" si="1"/>
        <v>1473000</v>
      </c>
      <c r="P87" t="s">
        <v>2981</v>
      </c>
      <c r="Q87" t="s">
        <v>2982</v>
      </c>
      <c r="R87">
        <v>5</v>
      </c>
      <c r="S87">
        <v>3</v>
      </c>
      <c r="T87">
        <v>2</v>
      </c>
      <c r="U87">
        <v>1</v>
      </c>
      <c r="V87">
        <v>0.5</v>
      </c>
      <c r="W87">
        <v>300000000</v>
      </c>
      <c r="X87">
        <v>50000</v>
      </c>
      <c r="Y87">
        <v>500000</v>
      </c>
      <c r="Z87">
        <v>20000000</v>
      </c>
      <c r="AA87">
        <v>25</v>
      </c>
      <c r="AB87">
        <v>80</v>
      </c>
      <c r="AC87">
        <v>6</v>
      </c>
      <c r="AD87">
        <v>0.2</v>
      </c>
      <c r="AE87">
        <v>0.5</v>
      </c>
      <c r="AF87">
        <v>2</v>
      </c>
      <c r="AG87">
        <v>1</v>
      </c>
      <c r="AH87">
        <v>0.5</v>
      </c>
      <c r="AI87">
        <v>0.5</v>
      </c>
      <c r="AJ87">
        <v>0.5</v>
      </c>
      <c r="AK87">
        <v>6</v>
      </c>
      <c r="AL87">
        <v>4.5</v>
      </c>
      <c r="AM87">
        <v>1.5</v>
      </c>
      <c r="AN87" t="s">
        <v>2983</v>
      </c>
      <c r="AO87" t="s">
        <v>2984</v>
      </c>
      <c r="AP87" t="s">
        <v>3073</v>
      </c>
      <c r="AQ87" t="s">
        <v>2986</v>
      </c>
      <c r="AR87" t="s">
        <v>2987</v>
      </c>
      <c r="AS87" t="s">
        <v>2988</v>
      </c>
      <c r="AT87">
        <v>70</v>
      </c>
      <c r="AU87">
        <v>80</v>
      </c>
      <c r="AV87">
        <v>20000000</v>
      </c>
      <c r="AW87">
        <v>3</v>
      </c>
      <c r="AX87">
        <v>1</v>
      </c>
      <c r="AY87">
        <v>0.5</v>
      </c>
      <c r="AZ87">
        <v>0.3</v>
      </c>
      <c r="BA87">
        <v>0.2</v>
      </c>
      <c r="BB87">
        <v>300000000</v>
      </c>
      <c r="BC87">
        <v>0.2</v>
      </c>
      <c r="BD87">
        <v>0.5</v>
      </c>
      <c r="BE87">
        <v>0.2</v>
      </c>
      <c r="BF87">
        <v>0.5</v>
      </c>
    </row>
    <row r="88" spans="1:58" ht="24.75" thickBot="1" x14ac:dyDescent="0.3">
      <c r="A88" s="10" t="s">
        <v>2614</v>
      </c>
      <c r="B88" s="11" t="s">
        <v>1800</v>
      </c>
      <c r="C88" s="10" t="s">
        <v>2615</v>
      </c>
      <c r="D88" s="10" t="s">
        <v>2615</v>
      </c>
      <c r="E88" s="33">
        <v>43965.961805555555</v>
      </c>
      <c r="F88" s="9">
        <v>0</v>
      </c>
      <c r="G88" s="13">
        <v>545000</v>
      </c>
      <c r="H88" s="10">
        <v>0</v>
      </c>
      <c r="I88" s="9" t="s">
        <v>52</v>
      </c>
      <c r="J88" s="14" t="s">
        <v>25</v>
      </c>
      <c r="K88" s="12">
        <v>43966.545138888891</v>
      </c>
      <c r="L88" s="25" t="s">
        <v>2876</v>
      </c>
      <c r="M88" s="30" t="s">
        <v>2935</v>
      </c>
      <c r="N88" s="5">
        <f t="shared" si="1"/>
        <v>545000</v>
      </c>
      <c r="P88" t="s">
        <v>2981</v>
      </c>
      <c r="Q88" t="s">
        <v>2982</v>
      </c>
      <c r="R88">
        <v>5</v>
      </c>
      <c r="S88">
        <v>3</v>
      </c>
      <c r="T88">
        <v>2</v>
      </c>
      <c r="U88">
        <v>1</v>
      </c>
      <c r="V88">
        <v>0.5</v>
      </c>
      <c r="W88">
        <v>300000000</v>
      </c>
      <c r="X88">
        <v>50000</v>
      </c>
      <c r="Y88">
        <v>500000</v>
      </c>
      <c r="Z88">
        <v>20000000</v>
      </c>
      <c r="AA88">
        <v>25</v>
      </c>
      <c r="AB88">
        <v>80</v>
      </c>
      <c r="AC88">
        <v>6</v>
      </c>
      <c r="AD88">
        <v>0.2</v>
      </c>
      <c r="AE88">
        <v>0.5</v>
      </c>
      <c r="AF88">
        <v>2</v>
      </c>
      <c r="AG88">
        <v>1</v>
      </c>
      <c r="AH88">
        <v>0.5</v>
      </c>
      <c r="AI88">
        <v>0.5</v>
      </c>
      <c r="AJ88">
        <v>0.5</v>
      </c>
      <c r="AK88">
        <v>6</v>
      </c>
      <c r="AL88">
        <v>4.5</v>
      </c>
      <c r="AM88">
        <v>1.5</v>
      </c>
      <c r="AN88" t="s">
        <v>2983</v>
      </c>
      <c r="AO88" t="s">
        <v>2984</v>
      </c>
      <c r="AP88" t="s">
        <v>3074</v>
      </c>
      <c r="AQ88" t="s">
        <v>2986</v>
      </c>
      <c r="AR88" t="s">
        <v>2987</v>
      </c>
      <c r="AS88" t="s">
        <v>2988</v>
      </c>
      <c r="AT88">
        <v>70</v>
      </c>
      <c r="AU88">
        <v>80</v>
      </c>
      <c r="AV88">
        <v>20000000</v>
      </c>
      <c r="AW88">
        <v>3</v>
      </c>
      <c r="AX88">
        <v>1</v>
      </c>
      <c r="AY88">
        <v>0.5</v>
      </c>
      <c r="AZ88">
        <v>0.3</v>
      </c>
      <c r="BA88">
        <v>0.2</v>
      </c>
      <c r="BB88">
        <v>300000000</v>
      </c>
      <c r="BC88">
        <v>0.2</v>
      </c>
      <c r="BD88">
        <v>0.5</v>
      </c>
      <c r="BE88">
        <v>0.2</v>
      </c>
      <c r="BF88">
        <v>0.5</v>
      </c>
    </row>
    <row r="89" spans="1:58" ht="24.75" thickBot="1" x14ac:dyDescent="0.3">
      <c r="A89" s="10" t="s">
        <v>2612</v>
      </c>
      <c r="B89" s="11" t="s">
        <v>1800</v>
      </c>
      <c r="C89" s="10" t="s">
        <v>2613</v>
      </c>
      <c r="D89" s="10" t="s">
        <v>2613</v>
      </c>
      <c r="E89" s="33">
        <v>43966.003472222219</v>
      </c>
      <c r="F89" s="9">
        <v>0</v>
      </c>
      <c r="G89" s="13">
        <v>540000</v>
      </c>
      <c r="H89" s="10">
        <v>0</v>
      </c>
      <c r="I89" s="9" t="s">
        <v>52</v>
      </c>
      <c r="J89" s="14" t="s">
        <v>25</v>
      </c>
      <c r="K89" s="12">
        <v>43966.545138888891</v>
      </c>
      <c r="L89" s="25" t="s">
        <v>2876</v>
      </c>
      <c r="M89" s="30" t="s">
        <v>2935</v>
      </c>
      <c r="N89" s="5">
        <f t="shared" si="1"/>
        <v>540000</v>
      </c>
      <c r="P89" t="s">
        <v>2981</v>
      </c>
      <c r="Q89" t="s">
        <v>2982</v>
      </c>
      <c r="R89">
        <v>5</v>
      </c>
      <c r="S89">
        <v>3</v>
      </c>
      <c r="T89">
        <v>2</v>
      </c>
      <c r="U89">
        <v>1</v>
      </c>
      <c r="V89">
        <v>0.5</v>
      </c>
      <c r="W89">
        <v>300000000</v>
      </c>
      <c r="X89">
        <v>50000</v>
      </c>
      <c r="Y89">
        <v>500000</v>
      </c>
      <c r="Z89">
        <v>20000000</v>
      </c>
      <c r="AA89">
        <v>25</v>
      </c>
      <c r="AB89">
        <v>80</v>
      </c>
      <c r="AC89">
        <v>6</v>
      </c>
      <c r="AD89">
        <v>0.2</v>
      </c>
      <c r="AE89">
        <v>0.5</v>
      </c>
      <c r="AF89">
        <v>2</v>
      </c>
      <c r="AG89">
        <v>1</v>
      </c>
      <c r="AH89">
        <v>0.5</v>
      </c>
      <c r="AI89">
        <v>0.5</v>
      </c>
      <c r="AJ89">
        <v>0.5</v>
      </c>
      <c r="AK89">
        <v>6</v>
      </c>
      <c r="AL89">
        <v>4.5</v>
      </c>
      <c r="AM89">
        <v>1.5</v>
      </c>
      <c r="AN89" t="s">
        <v>2983</v>
      </c>
      <c r="AO89" t="s">
        <v>2984</v>
      </c>
      <c r="AP89" t="s">
        <v>3075</v>
      </c>
      <c r="AQ89" t="s">
        <v>2986</v>
      </c>
      <c r="AR89" t="s">
        <v>2987</v>
      </c>
      <c r="AS89" t="s">
        <v>2988</v>
      </c>
      <c r="AT89">
        <v>70</v>
      </c>
      <c r="AU89">
        <v>80</v>
      </c>
      <c r="AV89">
        <v>20000000</v>
      </c>
      <c r="AW89">
        <v>3</v>
      </c>
      <c r="AX89">
        <v>1</v>
      </c>
      <c r="AY89">
        <v>0.5</v>
      </c>
      <c r="AZ89">
        <v>0.3</v>
      </c>
      <c r="BA89">
        <v>0.2</v>
      </c>
      <c r="BB89">
        <v>300000000</v>
      </c>
      <c r="BC89">
        <v>0.2</v>
      </c>
      <c r="BD89">
        <v>0.5</v>
      </c>
      <c r="BE89">
        <v>0.2</v>
      </c>
      <c r="BF89">
        <v>0.5</v>
      </c>
    </row>
    <row r="90" spans="1:58" ht="24.75" thickBot="1" x14ac:dyDescent="0.3">
      <c r="A90" s="10" t="s">
        <v>2610</v>
      </c>
      <c r="B90" s="11" t="s">
        <v>1800</v>
      </c>
      <c r="C90" s="10" t="s">
        <v>2611</v>
      </c>
      <c r="D90" s="10" t="s">
        <v>2611</v>
      </c>
      <c r="E90" s="33">
        <v>43966.003472222219</v>
      </c>
      <c r="F90" s="9">
        <v>0</v>
      </c>
      <c r="G90" s="13">
        <v>500000</v>
      </c>
      <c r="H90" s="10">
        <v>0</v>
      </c>
      <c r="I90" s="9" t="s">
        <v>52</v>
      </c>
      <c r="J90" s="14" t="s">
        <v>25</v>
      </c>
      <c r="K90" s="12">
        <v>43966.545138888891</v>
      </c>
      <c r="L90" s="25" t="s">
        <v>2876</v>
      </c>
      <c r="M90" s="30" t="s">
        <v>2935</v>
      </c>
      <c r="N90" s="5">
        <f t="shared" si="1"/>
        <v>500000</v>
      </c>
      <c r="P90" t="s">
        <v>2981</v>
      </c>
      <c r="Q90" t="s">
        <v>2982</v>
      </c>
      <c r="R90">
        <v>5</v>
      </c>
      <c r="S90">
        <v>3</v>
      </c>
      <c r="T90">
        <v>2</v>
      </c>
      <c r="U90">
        <v>1</v>
      </c>
      <c r="V90">
        <v>0.5</v>
      </c>
      <c r="W90">
        <v>300000000</v>
      </c>
      <c r="X90">
        <v>50000</v>
      </c>
      <c r="Y90">
        <v>500000</v>
      </c>
      <c r="Z90">
        <v>20000000</v>
      </c>
      <c r="AA90">
        <v>25</v>
      </c>
      <c r="AB90">
        <v>80</v>
      </c>
      <c r="AC90">
        <v>6</v>
      </c>
      <c r="AD90">
        <v>0.2</v>
      </c>
      <c r="AE90">
        <v>0.5</v>
      </c>
      <c r="AF90">
        <v>2</v>
      </c>
      <c r="AG90">
        <v>1</v>
      </c>
      <c r="AH90">
        <v>0.5</v>
      </c>
      <c r="AI90">
        <v>0.5</v>
      </c>
      <c r="AJ90">
        <v>0.5</v>
      </c>
      <c r="AK90">
        <v>6</v>
      </c>
      <c r="AL90">
        <v>4.5</v>
      </c>
      <c r="AM90">
        <v>1.5</v>
      </c>
      <c r="AN90" t="s">
        <v>2983</v>
      </c>
      <c r="AO90" t="s">
        <v>2984</v>
      </c>
      <c r="AP90" t="s">
        <v>3076</v>
      </c>
      <c r="AQ90" t="s">
        <v>2986</v>
      </c>
      <c r="AR90" t="s">
        <v>2987</v>
      </c>
      <c r="AS90" t="s">
        <v>2988</v>
      </c>
      <c r="AT90">
        <v>70</v>
      </c>
      <c r="AU90">
        <v>80</v>
      </c>
      <c r="AV90">
        <v>20000000</v>
      </c>
      <c r="AW90">
        <v>3</v>
      </c>
      <c r="AX90">
        <v>1</v>
      </c>
      <c r="AY90">
        <v>0.5</v>
      </c>
      <c r="AZ90">
        <v>0.3</v>
      </c>
      <c r="BA90">
        <v>0.2</v>
      </c>
      <c r="BB90">
        <v>300000000</v>
      </c>
      <c r="BC90">
        <v>0.2</v>
      </c>
      <c r="BD90">
        <v>0.5</v>
      </c>
      <c r="BE90">
        <v>0.2</v>
      </c>
      <c r="BF90">
        <v>0.5</v>
      </c>
    </row>
    <row r="91" spans="1:58" ht="15.75" thickBot="1" x14ac:dyDescent="0.3">
      <c r="A91" s="10" t="s">
        <v>2608</v>
      </c>
      <c r="B91" s="11" t="s">
        <v>1800</v>
      </c>
      <c r="C91" s="10" t="s">
        <v>2609</v>
      </c>
      <c r="D91" s="10" t="s">
        <v>2609</v>
      </c>
      <c r="E91" s="33">
        <v>43966.586805555555</v>
      </c>
      <c r="F91" s="9">
        <v>0</v>
      </c>
      <c r="G91" s="13">
        <v>1059000</v>
      </c>
      <c r="H91" s="10">
        <v>0</v>
      </c>
      <c r="I91" s="9" t="s">
        <v>276</v>
      </c>
      <c r="J91" s="14" t="s">
        <v>25</v>
      </c>
      <c r="K91" s="12">
        <v>43966.586805555555</v>
      </c>
      <c r="L91" s="25" t="s">
        <v>2876</v>
      </c>
      <c r="M91" s="30" t="s">
        <v>2935</v>
      </c>
      <c r="N91" s="5">
        <f t="shared" si="1"/>
        <v>1059000</v>
      </c>
      <c r="P91" t="s">
        <v>2981</v>
      </c>
      <c r="Q91" t="s">
        <v>2982</v>
      </c>
      <c r="R91">
        <v>5</v>
      </c>
      <c r="S91">
        <v>3</v>
      </c>
      <c r="T91">
        <v>2</v>
      </c>
      <c r="U91">
        <v>1</v>
      </c>
      <c r="V91">
        <v>0.5</v>
      </c>
      <c r="W91">
        <v>300000000</v>
      </c>
      <c r="X91">
        <v>50000</v>
      </c>
      <c r="Y91">
        <v>500000</v>
      </c>
      <c r="Z91">
        <v>20000000</v>
      </c>
      <c r="AA91">
        <v>25</v>
      </c>
      <c r="AB91">
        <v>80</v>
      </c>
      <c r="AC91">
        <v>6</v>
      </c>
      <c r="AD91">
        <v>0.2</v>
      </c>
      <c r="AE91">
        <v>0.5</v>
      </c>
      <c r="AF91">
        <v>2</v>
      </c>
      <c r="AG91">
        <v>1</v>
      </c>
      <c r="AH91">
        <v>0.5</v>
      </c>
      <c r="AI91">
        <v>0.5</v>
      </c>
      <c r="AJ91">
        <v>0.5</v>
      </c>
      <c r="AK91">
        <v>6</v>
      </c>
      <c r="AL91">
        <v>4.5</v>
      </c>
      <c r="AM91">
        <v>1.5</v>
      </c>
      <c r="AN91" t="s">
        <v>2983</v>
      </c>
      <c r="AO91" t="s">
        <v>2984</v>
      </c>
      <c r="AP91" t="s">
        <v>3077</v>
      </c>
      <c r="AQ91" t="s">
        <v>2986</v>
      </c>
      <c r="AR91" t="s">
        <v>2987</v>
      </c>
      <c r="AS91" t="s">
        <v>2988</v>
      </c>
      <c r="AT91">
        <v>70</v>
      </c>
      <c r="AU91">
        <v>80</v>
      </c>
      <c r="AV91">
        <v>20000000</v>
      </c>
      <c r="AW91">
        <v>3</v>
      </c>
      <c r="AX91">
        <v>1</v>
      </c>
      <c r="AY91">
        <v>0.5</v>
      </c>
      <c r="AZ91">
        <v>0.3</v>
      </c>
      <c r="BA91">
        <v>0.2</v>
      </c>
      <c r="BB91">
        <v>300000000</v>
      </c>
      <c r="BC91">
        <v>0.2</v>
      </c>
      <c r="BD91">
        <v>0.5</v>
      </c>
      <c r="BE91">
        <v>0.2</v>
      </c>
      <c r="BF91">
        <v>0.5</v>
      </c>
    </row>
    <row r="92" spans="1:58" ht="15.75" thickBot="1" x14ac:dyDescent="0.3">
      <c r="A92" s="10" t="s">
        <v>2596</v>
      </c>
      <c r="B92" s="11" t="s">
        <v>1800</v>
      </c>
      <c r="C92" s="10" t="s">
        <v>2597</v>
      </c>
      <c r="D92" s="10" t="s">
        <v>2597</v>
      </c>
      <c r="E92" s="33">
        <v>43966.628472222219</v>
      </c>
      <c r="F92" s="9">
        <v>0</v>
      </c>
      <c r="G92" s="13">
        <v>8700000</v>
      </c>
      <c r="H92" s="10">
        <v>0</v>
      </c>
      <c r="I92" s="9" t="s">
        <v>276</v>
      </c>
      <c r="J92" s="14" t="s">
        <v>25</v>
      </c>
      <c r="K92" s="12">
        <v>43966.628472222219</v>
      </c>
      <c r="L92" s="25" t="s">
        <v>2876</v>
      </c>
      <c r="M92" s="30" t="s">
        <v>2935</v>
      </c>
      <c r="N92" s="5">
        <f t="shared" si="1"/>
        <v>8700000</v>
      </c>
      <c r="P92" t="s">
        <v>2981</v>
      </c>
      <c r="Q92" t="s">
        <v>2982</v>
      </c>
      <c r="R92">
        <v>5</v>
      </c>
      <c r="S92">
        <v>3</v>
      </c>
      <c r="T92">
        <v>2</v>
      </c>
      <c r="U92">
        <v>1</v>
      </c>
      <c r="V92">
        <v>0.5</v>
      </c>
      <c r="W92">
        <v>300000000</v>
      </c>
      <c r="X92">
        <v>50000</v>
      </c>
      <c r="Y92">
        <v>500000</v>
      </c>
      <c r="Z92">
        <v>20000000</v>
      </c>
      <c r="AA92">
        <v>25</v>
      </c>
      <c r="AB92">
        <v>80</v>
      </c>
      <c r="AC92">
        <v>6</v>
      </c>
      <c r="AD92">
        <v>0.2</v>
      </c>
      <c r="AE92">
        <v>0.5</v>
      </c>
      <c r="AF92">
        <v>2</v>
      </c>
      <c r="AG92">
        <v>1</v>
      </c>
      <c r="AH92">
        <v>0.5</v>
      </c>
      <c r="AI92">
        <v>0.5</v>
      </c>
      <c r="AJ92">
        <v>0.5</v>
      </c>
      <c r="AK92">
        <v>6</v>
      </c>
      <c r="AL92">
        <v>4.5</v>
      </c>
      <c r="AM92">
        <v>1.5</v>
      </c>
      <c r="AN92" t="s">
        <v>2983</v>
      </c>
      <c r="AO92" t="s">
        <v>2984</v>
      </c>
      <c r="AP92" t="s">
        <v>3078</v>
      </c>
      <c r="AQ92" t="s">
        <v>2986</v>
      </c>
      <c r="AR92" t="s">
        <v>2987</v>
      </c>
      <c r="AS92" t="s">
        <v>2988</v>
      </c>
      <c r="AT92">
        <v>70</v>
      </c>
      <c r="AU92">
        <v>80</v>
      </c>
      <c r="AV92">
        <v>20000000</v>
      </c>
      <c r="AW92">
        <v>3</v>
      </c>
      <c r="AX92">
        <v>1</v>
      </c>
      <c r="AY92">
        <v>0.5</v>
      </c>
      <c r="AZ92">
        <v>0.3</v>
      </c>
      <c r="BA92">
        <v>0.2</v>
      </c>
      <c r="BB92">
        <v>300000000</v>
      </c>
      <c r="BC92">
        <v>0.2</v>
      </c>
      <c r="BD92">
        <v>0.5</v>
      </c>
      <c r="BE92">
        <v>0.2</v>
      </c>
      <c r="BF92">
        <v>0.5</v>
      </c>
    </row>
    <row r="93" spans="1:58" ht="15.75" thickBot="1" x14ac:dyDescent="0.3">
      <c r="A93" s="10" t="s">
        <v>2599</v>
      </c>
      <c r="B93" s="11" t="s">
        <v>1800</v>
      </c>
      <c r="C93" s="10" t="s">
        <v>2600</v>
      </c>
      <c r="D93" s="10" t="s">
        <v>2600</v>
      </c>
      <c r="E93" s="33">
        <v>43966.628472222219</v>
      </c>
      <c r="F93" s="9">
        <v>0</v>
      </c>
      <c r="G93" s="13">
        <v>7000000</v>
      </c>
      <c r="H93" s="10">
        <v>0</v>
      </c>
      <c r="I93" s="9" t="s">
        <v>2601</v>
      </c>
      <c r="J93" s="14" t="s">
        <v>25</v>
      </c>
      <c r="K93" s="12">
        <v>43966.628472222219</v>
      </c>
      <c r="L93" s="25" t="s">
        <v>2876</v>
      </c>
      <c r="M93" s="30" t="s">
        <v>2935</v>
      </c>
      <c r="N93" s="5">
        <f t="shared" si="1"/>
        <v>7000000</v>
      </c>
      <c r="P93" t="s">
        <v>2981</v>
      </c>
      <c r="Q93" t="s">
        <v>2982</v>
      </c>
      <c r="R93">
        <v>5</v>
      </c>
      <c r="S93">
        <v>3</v>
      </c>
      <c r="T93">
        <v>2</v>
      </c>
      <c r="U93">
        <v>1</v>
      </c>
      <c r="V93">
        <v>0.5</v>
      </c>
      <c r="W93">
        <v>300000000</v>
      </c>
      <c r="X93">
        <v>50000</v>
      </c>
      <c r="Y93">
        <v>500000</v>
      </c>
      <c r="Z93">
        <v>20000000</v>
      </c>
      <c r="AA93">
        <v>25</v>
      </c>
      <c r="AB93">
        <v>80</v>
      </c>
      <c r="AC93">
        <v>6</v>
      </c>
      <c r="AD93">
        <v>0.2</v>
      </c>
      <c r="AE93">
        <v>0.5</v>
      </c>
      <c r="AF93">
        <v>2</v>
      </c>
      <c r="AG93">
        <v>1</v>
      </c>
      <c r="AH93">
        <v>0.5</v>
      </c>
      <c r="AI93">
        <v>0.5</v>
      </c>
      <c r="AJ93">
        <v>0.5</v>
      </c>
      <c r="AK93">
        <v>6</v>
      </c>
      <c r="AL93">
        <v>4.5</v>
      </c>
      <c r="AM93">
        <v>1.5</v>
      </c>
      <c r="AN93" t="s">
        <v>2983</v>
      </c>
      <c r="AO93" t="s">
        <v>2984</v>
      </c>
      <c r="AP93" t="s">
        <v>3079</v>
      </c>
      <c r="AQ93" t="s">
        <v>2986</v>
      </c>
      <c r="AR93" t="s">
        <v>2987</v>
      </c>
      <c r="AS93" t="s">
        <v>2988</v>
      </c>
      <c r="AT93">
        <v>70</v>
      </c>
      <c r="AU93">
        <v>80</v>
      </c>
      <c r="AV93">
        <v>20000000</v>
      </c>
      <c r="AW93">
        <v>3</v>
      </c>
      <c r="AX93">
        <v>1</v>
      </c>
      <c r="AY93">
        <v>0.5</v>
      </c>
      <c r="AZ93">
        <v>0.3</v>
      </c>
      <c r="BA93">
        <v>0.2</v>
      </c>
      <c r="BB93">
        <v>300000000</v>
      </c>
      <c r="BC93">
        <v>0.2</v>
      </c>
      <c r="BD93">
        <v>0.5</v>
      </c>
      <c r="BE93">
        <v>0.2</v>
      </c>
      <c r="BF93">
        <v>0.5</v>
      </c>
    </row>
    <row r="94" spans="1:58" ht="24.75" thickBot="1" x14ac:dyDescent="0.3">
      <c r="A94" s="10" t="s">
        <v>2592</v>
      </c>
      <c r="B94" s="11" t="s">
        <v>1800</v>
      </c>
      <c r="C94" s="10" t="s">
        <v>2593</v>
      </c>
      <c r="D94" s="10" t="s">
        <v>2593</v>
      </c>
      <c r="E94" s="33">
        <v>43966.628472222219</v>
      </c>
      <c r="F94" s="9">
        <v>0</v>
      </c>
      <c r="G94" s="13">
        <v>1064000</v>
      </c>
      <c r="H94" s="10">
        <v>0</v>
      </c>
      <c r="I94" s="9" t="s">
        <v>24</v>
      </c>
      <c r="J94" s="14" t="s">
        <v>25</v>
      </c>
      <c r="K94" s="12">
        <v>43966.628472222219</v>
      </c>
      <c r="L94" s="25" t="s">
        <v>2876</v>
      </c>
      <c r="M94" s="30" t="s">
        <v>2935</v>
      </c>
      <c r="N94" s="5">
        <f t="shared" si="1"/>
        <v>1064000</v>
      </c>
      <c r="P94" t="s">
        <v>2981</v>
      </c>
      <c r="Q94" t="s">
        <v>2982</v>
      </c>
      <c r="R94">
        <v>5</v>
      </c>
      <c r="S94">
        <v>3</v>
      </c>
      <c r="T94">
        <v>2</v>
      </c>
      <c r="U94">
        <v>1</v>
      </c>
      <c r="V94">
        <v>0.5</v>
      </c>
      <c r="W94">
        <v>300000000</v>
      </c>
      <c r="X94">
        <v>50000</v>
      </c>
      <c r="Y94">
        <v>500000</v>
      </c>
      <c r="Z94">
        <v>20000000</v>
      </c>
      <c r="AA94">
        <v>25</v>
      </c>
      <c r="AB94">
        <v>80</v>
      </c>
      <c r="AC94">
        <v>6</v>
      </c>
      <c r="AD94">
        <v>0.2</v>
      </c>
      <c r="AE94">
        <v>0.5</v>
      </c>
      <c r="AF94">
        <v>2</v>
      </c>
      <c r="AG94">
        <v>1</v>
      </c>
      <c r="AH94">
        <v>0.5</v>
      </c>
      <c r="AI94">
        <v>0.5</v>
      </c>
      <c r="AJ94">
        <v>0.5</v>
      </c>
      <c r="AK94">
        <v>6</v>
      </c>
      <c r="AL94">
        <v>4.5</v>
      </c>
      <c r="AM94">
        <v>1.5</v>
      </c>
      <c r="AN94" t="s">
        <v>2983</v>
      </c>
      <c r="AO94" t="s">
        <v>2984</v>
      </c>
      <c r="AP94" t="s">
        <v>3080</v>
      </c>
      <c r="AQ94" t="s">
        <v>2986</v>
      </c>
      <c r="AR94" t="s">
        <v>2987</v>
      </c>
      <c r="AS94" t="s">
        <v>2988</v>
      </c>
      <c r="AT94">
        <v>70</v>
      </c>
      <c r="AU94">
        <v>80</v>
      </c>
      <c r="AV94">
        <v>20000000</v>
      </c>
      <c r="AW94">
        <v>3</v>
      </c>
      <c r="AX94">
        <v>1</v>
      </c>
      <c r="AY94">
        <v>0.5</v>
      </c>
      <c r="AZ94">
        <v>0.3</v>
      </c>
      <c r="BA94">
        <v>0.2</v>
      </c>
      <c r="BB94">
        <v>300000000</v>
      </c>
      <c r="BC94">
        <v>0.2</v>
      </c>
      <c r="BD94">
        <v>0.5</v>
      </c>
      <c r="BE94">
        <v>0.2</v>
      </c>
      <c r="BF94">
        <v>0.5</v>
      </c>
    </row>
    <row r="95" spans="1:58" ht="36.75" thickBot="1" x14ac:dyDescent="0.3">
      <c r="A95" s="10" t="s">
        <v>2603</v>
      </c>
      <c r="B95" s="11" t="s">
        <v>1800</v>
      </c>
      <c r="C95" s="10" t="s">
        <v>2604</v>
      </c>
      <c r="D95" s="10" t="s">
        <v>2604</v>
      </c>
      <c r="E95" s="33">
        <v>43966.628472222219</v>
      </c>
      <c r="F95" s="9">
        <v>0</v>
      </c>
      <c r="G95" s="13">
        <v>500000</v>
      </c>
      <c r="H95" s="10">
        <v>0</v>
      </c>
      <c r="I95" s="9" t="s">
        <v>2605</v>
      </c>
      <c r="J95" s="14" t="s">
        <v>25</v>
      </c>
      <c r="K95" s="12">
        <v>43966.628472222219</v>
      </c>
      <c r="L95" s="25" t="s">
        <v>2876</v>
      </c>
      <c r="M95" s="30" t="s">
        <v>2935</v>
      </c>
      <c r="N95" s="5">
        <f t="shared" si="1"/>
        <v>500000</v>
      </c>
      <c r="P95" t="s">
        <v>2981</v>
      </c>
      <c r="Q95" t="s">
        <v>2982</v>
      </c>
      <c r="R95">
        <v>5</v>
      </c>
      <c r="S95">
        <v>3</v>
      </c>
      <c r="T95">
        <v>2</v>
      </c>
      <c r="U95">
        <v>1</v>
      </c>
      <c r="V95">
        <v>0.5</v>
      </c>
      <c r="W95">
        <v>300000000</v>
      </c>
      <c r="X95">
        <v>50000</v>
      </c>
      <c r="Y95">
        <v>500000</v>
      </c>
      <c r="Z95">
        <v>20000000</v>
      </c>
      <c r="AA95">
        <v>25</v>
      </c>
      <c r="AB95">
        <v>80</v>
      </c>
      <c r="AC95">
        <v>6</v>
      </c>
      <c r="AD95">
        <v>0.2</v>
      </c>
      <c r="AE95">
        <v>0.5</v>
      </c>
      <c r="AF95">
        <v>2</v>
      </c>
      <c r="AG95">
        <v>1</v>
      </c>
      <c r="AH95">
        <v>0.5</v>
      </c>
      <c r="AI95">
        <v>0.5</v>
      </c>
      <c r="AJ95">
        <v>0.5</v>
      </c>
      <c r="AK95">
        <v>6</v>
      </c>
      <c r="AL95">
        <v>4.5</v>
      </c>
      <c r="AM95">
        <v>1.5</v>
      </c>
      <c r="AN95" t="s">
        <v>2983</v>
      </c>
      <c r="AO95" t="s">
        <v>2984</v>
      </c>
      <c r="AP95" t="s">
        <v>3081</v>
      </c>
      <c r="AQ95" t="s">
        <v>2986</v>
      </c>
      <c r="AR95" t="s">
        <v>2987</v>
      </c>
      <c r="AS95" t="s">
        <v>2988</v>
      </c>
      <c r="AT95">
        <v>70</v>
      </c>
      <c r="AU95">
        <v>80</v>
      </c>
      <c r="AV95">
        <v>20000000</v>
      </c>
      <c r="AW95">
        <v>3</v>
      </c>
      <c r="AX95">
        <v>1</v>
      </c>
      <c r="AY95">
        <v>0.5</v>
      </c>
      <c r="AZ95">
        <v>0.3</v>
      </c>
      <c r="BA95">
        <v>0.2</v>
      </c>
      <c r="BB95">
        <v>300000000</v>
      </c>
      <c r="BC95">
        <v>0.2</v>
      </c>
      <c r="BD95">
        <v>0.5</v>
      </c>
      <c r="BE95">
        <v>0.2</v>
      </c>
      <c r="BF95">
        <v>0.5</v>
      </c>
    </row>
    <row r="96" spans="1:58" ht="15.75" thickBot="1" x14ac:dyDescent="0.3">
      <c r="A96" s="10" t="s">
        <v>2587</v>
      </c>
      <c r="B96" s="11" t="s">
        <v>1800</v>
      </c>
      <c r="C96" s="10" t="s">
        <v>2588</v>
      </c>
      <c r="D96" s="10" t="s">
        <v>2588</v>
      </c>
      <c r="E96" s="33">
        <v>43967.295138888891</v>
      </c>
      <c r="F96" s="9">
        <v>0</v>
      </c>
      <c r="G96" s="13">
        <v>4088000</v>
      </c>
      <c r="H96" s="10">
        <v>0</v>
      </c>
      <c r="I96" s="9" t="s">
        <v>136</v>
      </c>
      <c r="J96" s="14" t="s">
        <v>25</v>
      </c>
      <c r="K96" s="12">
        <v>43969.461805555555</v>
      </c>
      <c r="L96" s="25" t="s">
        <v>2876</v>
      </c>
      <c r="M96" s="30" t="s">
        <v>2935</v>
      </c>
      <c r="N96" s="5">
        <f t="shared" si="1"/>
        <v>4088000</v>
      </c>
      <c r="P96" t="s">
        <v>2981</v>
      </c>
      <c r="Q96" t="s">
        <v>2982</v>
      </c>
      <c r="R96">
        <v>5</v>
      </c>
      <c r="S96">
        <v>3</v>
      </c>
      <c r="T96">
        <v>2</v>
      </c>
      <c r="U96">
        <v>1</v>
      </c>
      <c r="V96">
        <v>0.5</v>
      </c>
      <c r="W96">
        <v>300000000</v>
      </c>
      <c r="X96">
        <v>50000</v>
      </c>
      <c r="Y96">
        <v>500000</v>
      </c>
      <c r="Z96">
        <v>20000000</v>
      </c>
      <c r="AA96">
        <v>25</v>
      </c>
      <c r="AB96">
        <v>80</v>
      </c>
      <c r="AC96">
        <v>6</v>
      </c>
      <c r="AD96">
        <v>0.2</v>
      </c>
      <c r="AE96">
        <v>0.5</v>
      </c>
      <c r="AF96">
        <v>2</v>
      </c>
      <c r="AG96">
        <v>1</v>
      </c>
      <c r="AH96">
        <v>0.5</v>
      </c>
      <c r="AI96">
        <v>0.5</v>
      </c>
      <c r="AJ96">
        <v>0.5</v>
      </c>
      <c r="AK96">
        <v>6</v>
      </c>
      <c r="AL96">
        <v>4.5</v>
      </c>
      <c r="AM96">
        <v>1.5</v>
      </c>
      <c r="AN96" t="s">
        <v>2983</v>
      </c>
      <c r="AO96" t="s">
        <v>2984</v>
      </c>
      <c r="AP96" t="s">
        <v>3082</v>
      </c>
      <c r="AQ96" t="s">
        <v>2986</v>
      </c>
      <c r="AR96" t="s">
        <v>2987</v>
      </c>
      <c r="AS96" t="s">
        <v>2988</v>
      </c>
      <c r="AT96">
        <v>70</v>
      </c>
      <c r="AU96">
        <v>80</v>
      </c>
      <c r="AV96">
        <v>20000000</v>
      </c>
      <c r="AW96">
        <v>3</v>
      </c>
      <c r="AX96">
        <v>1</v>
      </c>
      <c r="AY96">
        <v>0.5</v>
      </c>
      <c r="AZ96">
        <v>0.3</v>
      </c>
      <c r="BA96">
        <v>0.2</v>
      </c>
      <c r="BB96">
        <v>300000000</v>
      </c>
      <c r="BC96">
        <v>0.2</v>
      </c>
      <c r="BD96">
        <v>0.5</v>
      </c>
      <c r="BE96">
        <v>0.2</v>
      </c>
      <c r="BF96">
        <v>0.5</v>
      </c>
    </row>
    <row r="97" spans="1:58" ht="36.75" thickBot="1" x14ac:dyDescent="0.3">
      <c r="A97" s="10" t="s">
        <v>2583</v>
      </c>
      <c r="B97" s="11" t="s">
        <v>1800</v>
      </c>
      <c r="C97" s="10" t="s">
        <v>2584</v>
      </c>
      <c r="D97" s="10" t="s">
        <v>2584</v>
      </c>
      <c r="E97" s="33">
        <v>43967.336805555555</v>
      </c>
      <c r="F97" s="9">
        <v>0</v>
      </c>
      <c r="G97" s="13">
        <v>510000</v>
      </c>
      <c r="H97" s="10">
        <v>0</v>
      </c>
      <c r="I97" s="9" t="s">
        <v>34</v>
      </c>
      <c r="J97" s="14" t="s">
        <v>25</v>
      </c>
      <c r="K97" s="12">
        <v>43969.420138888891</v>
      </c>
      <c r="L97" s="25" t="s">
        <v>2876</v>
      </c>
      <c r="M97" s="30" t="s">
        <v>2935</v>
      </c>
      <c r="N97" s="5">
        <f t="shared" si="1"/>
        <v>510000</v>
      </c>
      <c r="P97" t="s">
        <v>2981</v>
      </c>
      <c r="Q97" t="s">
        <v>2982</v>
      </c>
      <c r="R97">
        <v>5</v>
      </c>
      <c r="S97">
        <v>3</v>
      </c>
      <c r="T97">
        <v>2</v>
      </c>
      <c r="U97">
        <v>1</v>
      </c>
      <c r="V97">
        <v>0.5</v>
      </c>
      <c r="W97">
        <v>300000000</v>
      </c>
      <c r="X97">
        <v>50000</v>
      </c>
      <c r="Y97">
        <v>500000</v>
      </c>
      <c r="Z97">
        <v>20000000</v>
      </c>
      <c r="AA97">
        <v>25</v>
      </c>
      <c r="AB97">
        <v>80</v>
      </c>
      <c r="AC97">
        <v>6</v>
      </c>
      <c r="AD97">
        <v>0.2</v>
      </c>
      <c r="AE97">
        <v>0.5</v>
      </c>
      <c r="AF97">
        <v>2</v>
      </c>
      <c r="AG97">
        <v>1</v>
      </c>
      <c r="AH97">
        <v>0.5</v>
      </c>
      <c r="AI97">
        <v>0.5</v>
      </c>
      <c r="AJ97">
        <v>0.5</v>
      </c>
      <c r="AK97">
        <v>6</v>
      </c>
      <c r="AL97">
        <v>4.5</v>
      </c>
      <c r="AM97">
        <v>1.5</v>
      </c>
      <c r="AN97" t="s">
        <v>2983</v>
      </c>
      <c r="AO97" t="s">
        <v>2984</v>
      </c>
      <c r="AP97" t="s">
        <v>3083</v>
      </c>
      <c r="AQ97" t="s">
        <v>2986</v>
      </c>
      <c r="AR97" t="s">
        <v>2987</v>
      </c>
      <c r="AS97" t="s">
        <v>2988</v>
      </c>
      <c r="AT97">
        <v>70</v>
      </c>
      <c r="AU97">
        <v>80</v>
      </c>
      <c r="AV97">
        <v>20000000</v>
      </c>
      <c r="AW97">
        <v>3</v>
      </c>
      <c r="AX97">
        <v>1</v>
      </c>
      <c r="AY97">
        <v>0.5</v>
      </c>
      <c r="AZ97">
        <v>0.3</v>
      </c>
      <c r="BA97">
        <v>0.2</v>
      </c>
      <c r="BB97">
        <v>300000000</v>
      </c>
      <c r="BC97">
        <v>0.2</v>
      </c>
      <c r="BD97">
        <v>0.5</v>
      </c>
      <c r="BE97">
        <v>0.2</v>
      </c>
      <c r="BF97">
        <v>0.5</v>
      </c>
    </row>
    <row r="98" spans="1:58" ht="15.75" thickBot="1" x14ac:dyDescent="0.3">
      <c r="A98" s="10" t="s">
        <v>2582</v>
      </c>
      <c r="B98" s="11" t="s">
        <v>1800</v>
      </c>
      <c r="C98" s="10">
        <v>666</v>
      </c>
      <c r="D98" s="10">
        <v>666</v>
      </c>
      <c r="E98" s="33">
        <v>43967.586805555555</v>
      </c>
      <c r="F98" s="9">
        <v>0</v>
      </c>
      <c r="G98" s="13">
        <v>3200000</v>
      </c>
      <c r="H98" s="10">
        <v>0</v>
      </c>
      <c r="I98" s="9" t="s">
        <v>24</v>
      </c>
      <c r="J98" s="14" t="s">
        <v>25</v>
      </c>
      <c r="K98" s="12">
        <v>43967.753472222219</v>
      </c>
      <c r="L98" s="25" t="s">
        <v>2876</v>
      </c>
      <c r="M98" s="30" t="s">
        <v>2935</v>
      </c>
      <c r="N98" s="5">
        <f t="shared" si="1"/>
        <v>3200000</v>
      </c>
      <c r="P98" t="s">
        <v>2981</v>
      </c>
      <c r="Q98" t="s">
        <v>2982</v>
      </c>
      <c r="R98">
        <v>5</v>
      </c>
      <c r="S98">
        <v>3</v>
      </c>
      <c r="T98">
        <v>2</v>
      </c>
      <c r="U98">
        <v>1</v>
      </c>
      <c r="V98">
        <v>0.5</v>
      </c>
      <c r="W98">
        <v>300000000</v>
      </c>
      <c r="X98">
        <v>50000</v>
      </c>
      <c r="Y98">
        <v>500000</v>
      </c>
      <c r="Z98">
        <v>20000000</v>
      </c>
      <c r="AA98">
        <v>25</v>
      </c>
      <c r="AB98">
        <v>80</v>
      </c>
      <c r="AC98">
        <v>6</v>
      </c>
      <c r="AD98">
        <v>0.2</v>
      </c>
      <c r="AE98">
        <v>0.5</v>
      </c>
      <c r="AF98">
        <v>2</v>
      </c>
      <c r="AG98">
        <v>1</v>
      </c>
      <c r="AH98">
        <v>0.5</v>
      </c>
      <c r="AI98">
        <v>0.5</v>
      </c>
      <c r="AJ98">
        <v>0.5</v>
      </c>
      <c r="AK98">
        <v>6</v>
      </c>
      <c r="AL98">
        <v>4.5</v>
      </c>
      <c r="AM98">
        <v>1.5</v>
      </c>
      <c r="AN98" t="s">
        <v>2983</v>
      </c>
      <c r="AO98" t="s">
        <v>2984</v>
      </c>
      <c r="AP98" t="s">
        <v>3084</v>
      </c>
      <c r="AQ98" t="s">
        <v>2986</v>
      </c>
      <c r="AR98" t="s">
        <v>2987</v>
      </c>
      <c r="AS98" t="s">
        <v>2988</v>
      </c>
      <c r="AT98">
        <v>70</v>
      </c>
      <c r="AU98">
        <v>80</v>
      </c>
      <c r="AV98">
        <v>20000000</v>
      </c>
      <c r="AW98">
        <v>3</v>
      </c>
      <c r="AX98">
        <v>1</v>
      </c>
      <c r="AY98">
        <v>0.5</v>
      </c>
      <c r="AZ98">
        <v>0.3</v>
      </c>
      <c r="BA98">
        <v>0.2</v>
      </c>
      <c r="BB98">
        <v>300000000</v>
      </c>
      <c r="BC98">
        <v>0.2</v>
      </c>
      <c r="BD98">
        <v>0.5</v>
      </c>
      <c r="BE98">
        <v>0.2</v>
      </c>
      <c r="BF98">
        <v>0.5</v>
      </c>
    </row>
    <row r="99" spans="1:58" ht="72.75" thickBot="1" x14ac:dyDescent="0.3">
      <c r="A99" s="10" t="s">
        <v>2577</v>
      </c>
      <c r="B99" s="11" t="s">
        <v>1800</v>
      </c>
      <c r="C99" s="10" t="s">
        <v>2578</v>
      </c>
      <c r="D99" s="10" t="s">
        <v>2578</v>
      </c>
      <c r="E99" s="33">
        <v>43967.628472222219</v>
      </c>
      <c r="F99" s="9">
        <v>0</v>
      </c>
      <c r="G99" s="13">
        <v>1000000</v>
      </c>
      <c r="H99" s="10">
        <v>0</v>
      </c>
      <c r="I99" s="9" t="s">
        <v>2579</v>
      </c>
      <c r="J99" s="14" t="s">
        <v>25</v>
      </c>
      <c r="K99" s="12">
        <v>43967.753472222219</v>
      </c>
      <c r="L99" s="25" t="s">
        <v>2876</v>
      </c>
      <c r="M99" s="30" t="s">
        <v>2935</v>
      </c>
      <c r="N99" s="5">
        <f t="shared" si="1"/>
        <v>1000000</v>
      </c>
      <c r="P99" t="s">
        <v>2981</v>
      </c>
      <c r="Q99" t="s">
        <v>2982</v>
      </c>
      <c r="R99">
        <v>5</v>
      </c>
      <c r="S99">
        <v>3</v>
      </c>
      <c r="T99">
        <v>2</v>
      </c>
      <c r="U99">
        <v>1</v>
      </c>
      <c r="V99">
        <v>0.5</v>
      </c>
      <c r="W99">
        <v>300000000</v>
      </c>
      <c r="X99">
        <v>50000</v>
      </c>
      <c r="Y99">
        <v>500000</v>
      </c>
      <c r="Z99">
        <v>20000000</v>
      </c>
      <c r="AA99">
        <v>25</v>
      </c>
      <c r="AB99">
        <v>80</v>
      </c>
      <c r="AC99">
        <v>6</v>
      </c>
      <c r="AD99">
        <v>0.2</v>
      </c>
      <c r="AE99">
        <v>0.5</v>
      </c>
      <c r="AF99">
        <v>2</v>
      </c>
      <c r="AG99">
        <v>1</v>
      </c>
      <c r="AH99">
        <v>0.5</v>
      </c>
      <c r="AI99">
        <v>0.5</v>
      </c>
      <c r="AJ99">
        <v>0.5</v>
      </c>
      <c r="AK99">
        <v>6</v>
      </c>
      <c r="AL99">
        <v>4.5</v>
      </c>
      <c r="AM99">
        <v>1.5</v>
      </c>
      <c r="AN99" t="s">
        <v>2983</v>
      </c>
      <c r="AO99" t="s">
        <v>2984</v>
      </c>
      <c r="AP99" t="s">
        <v>3085</v>
      </c>
      <c r="AQ99" t="s">
        <v>2986</v>
      </c>
      <c r="AR99" t="s">
        <v>2987</v>
      </c>
      <c r="AS99" t="s">
        <v>2988</v>
      </c>
      <c r="AT99">
        <v>70</v>
      </c>
      <c r="AU99">
        <v>80</v>
      </c>
      <c r="AV99">
        <v>20000000</v>
      </c>
      <c r="AW99">
        <v>3</v>
      </c>
      <c r="AX99">
        <v>1</v>
      </c>
      <c r="AY99">
        <v>0.5</v>
      </c>
      <c r="AZ99">
        <v>0.3</v>
      </c>
      <c r="BA99">
        <v>0.2</v>
      </c>
      <c r="BB99">
        <v>300000000</v>
      </c>
      <c r="BC99">
        <v>0.2</v>
      </c>
      <c r="BD99">
        <v>0.5</v>
      </c>
      <c r="BE99">
        <v>0.2</v>
      </c>
      <c r="BF99">
        <v>0.5</v>
      </c>
    </row>
    <row r="100" spans="1:58" ht="24.75" thickBot="1" x14ac:dyDescent="0.3">
      <c r="A100" s="10" t="s">
        <v>2567</v>
      </c>
      <c r="B100" s="11" t="s">
        <v>1800</v>
      </c>
      <c r="C100" s="10" t="s">
        <v>1749</v>
      </c>
      <c r="D100" s="10" t="s">
        <v>1749</v>
      </c>
      <c r="E100" s="33">
        <v>43967.670138888891</v>
      </c>
      <c r="F100" s="9">
        <v>0</v>
      </c>
      <c r="G100" s="13">
        <v>4132000</v>
      </c>
      <c r="H100" s="10">
        <v>0</v>
      </c>
      <c r="I100" s="9" t="s">
        <v>2277</v>
      </c>
      <c r="J100" s="14" t="s">
        <v>25</v>
      </c>
      <c r="K100" s="12">
        <v>43967.711805555555</v>
      </c>
      <c r="L100" s="25" t="s">
        <v>2876</v>
      </c>
      <c r="M100" s="30" t="s">
        <v>2935</v>
      </c>
      <c r="N100" s="5">
        <f t="shared" si="1"/>
        <v>4132000</v>
      </c>
      <c r="P100" t="s">
        <v>2981</v>
      </c>
      <c r="Q100" t="s">
        <v>2982</v>
      </c>
      <c r="R100">
        <v>5</v>
      </c>
      <c r="S100">
        <v>3</v>
      </c>
      <c r="T100">
        <v>2</v>
      </c>
      <c r="U100">
        <v>1</v>
      </c>
      <c r="V100">
        <v>0.5</v>
      </c>
      <c r="W100">
        <v>300000000</v>
      </c>
      <c r="X100">
        <v>50000</v>
      </c>
      <c r="Y100">
        <v>500000</v>
      </c>
      <c r="Z100">
        <v>20000000</v>
      </c>
      <c r="AA100">
        <v>25</v>
      </c>
      <c r="AB100">
        <v>80</v>
      </c>
      <c r="AC100">
        <v>6</v>
      </c>
      <c r="AD100">
        <v>0.2</v>
      </c>
      <c r="AE100">
        <v>0.5</v>
      </c>
      <c r="AF100">
        <v>2</v>
      </c>
      <c r="AG100">
        <v>1</v>
      </c>
      <c r="AH100">
        <v>0.5</v>
      </c>
      <c r="AI100">
        <v>0.5</v>
      </c>
      <c r="AJ100">
        <v>0.5</v>
      </c>
      <c r="AK100">
        <v>6</v>
      </c>
      <c r="AL100">
        <v>4.5</v>
      </c>
      <c r="AM100">
        <v>1.5</v>
      </c>
      <c r="AN100" t="s">
        <v>2983</v>
      </c>
      <c r="AO100" t="s">
        <v>2984</v>
      </c>
      <c r="AP100" t="s">
        <v>3086</v>
      </c>
      <c r="AQ100" t="s">
        <v>2986</v>
      </c>
      <c r="AR100" t="s">
        <v>2987</v>
      </c>
      <c r="AS100" t="s">
        <v>2988</v>
      </c>
      <c r="AT100">
        <v>70</v>
      </c>
      <c r="AU100">
        <v>80</v>
      </c>
      <c r="AV100">
        <v>20000000</v>
      </c>
      <c r="AW100">
        <v>3</v>
      </c>
      <c r="AX100">
        <v>1</v>
      </c>
      <c r="AY100">
        <v>0.5</v>
      </c>
      <c r="AZ100">
        <v>0.3</v>
      </c>
      <c r="BA100">
        <v>0.2</v>
      </c>
      <c r="BB100">
        <v>300000000</v>
      </c>
      <c r="BC100">
        <v>0.2</v>
      </c>
      <c r="BD100">
        <v>0.5</v>
      </c>
      <c r="BE100">
        <v>0.2</v>
      </c>
      <c r="BF100">
        <v>0.5</v>
      </c>
    </row>
    <row r="101" spans="1:58" ht="24.75" thickBot="1" x14ac:dyDescent="0.3">
      <c r="A101" s="10" t="s">
        <v>2568</v>
      </c>
      <c r="B101" s="11" t="s">
        <v>1800</v>
      </c>
      <c r="C101" s="10" t="s">
        <v>2569</v>
      </c>
      <c r="D101" s="10" t="s">
        <v>2569</v>
      </c>
      <c r="E101" s="33">
        <v>43967.670138888891</v>
      </c>
      <c r="F101" s="9">
        <v>0</v>
      </c>
      <c r="G101" s="13">
        <v>500000</v>
      </c>
      <c r="H101" s="10">
        <v>0</v>
      </c>
      <c r="I101" s="9" t="s">
        <v>2277</v>
      </c>
      <c r="J101" s="14" t="s">
        <v>25</v>
      </c>
      <c r="K101" s="12">
        <v>43967.711805555555</v>
      </c>
      <c r="L101" s="25" t="s">
        <v>2876</v>
      </c>
      <c r="M101" s="30" t="s">
        <v>2935</v>
      </c>
      <c r="N101" s="5">
        <f t="shared" si="1"/>
        <v>500000</v>
      </c>
      <c r="P101" t="s">
        <v>2981</v>
      </c>
      <c r="Q101" t="s">
        <v>2982</v>
      </c>
      <c r="R101">
        <v>5</v>
      </c>
      <c r="S101">
        <v>3</v>
      </c>
      <c r="T101">
        <v>2</v>
      </c>
      <c r="U101">
        <v>1</v>
      </c>
      <c r="V101">
        <v>0.5</v>
      </c>
      <c r="W101">
        <v>300000000</v>
      </c>
      <c r="X101">
        <v>50000</v>
      </c>
      <c r="Y101">
        <v>500000</v>
      </c>
      <c r="Z101">
        <v>20000000</v>
      </c>
      <c r="AA101">
        <v>25</v>
      </c>
      <c r="AB101">
        <v>80</v>
      </c>
      <c r="AC101">
        <v>6</v>
      </c>
      <c r="AD101">
        <v>0.2</v>
      </c>
      <c r="AE101">
        <v>0.5</v>
      </c>
      <c r="AF101">
        <v>2</v>
      </c>
      <c r="AG101">
        <v>1</v>
      </c>
      <c r="AH101">
        <v>0.5</v>
      </c>
      <c r="AI101">
        <v>0.5</v>
      </c>
      <c r="AJ101">
        <v>0.5</v>
      </c>
      <c r="AK101">
        <v>6</v>
      </c>
      <c r="AL101">
        <v>4.5</v>
      </c>
      <c r="AM101">
        <v>1.5</v>
      </c>
      <c r="AN101" t="s">
        <v>2983</v>
      </c>
      <c r="AO101" t="s">
        <v>2984</v>
      </c>
      <c r="AP101" t="s">
        <v>3087</v>
      </c>
      <c r="AQ101" t="s">
        <v>2986</v>
      </c>
      <c r="AR101" t="s">
        <v>2987</v>
      </c>
      <c r="AS101" t="s">
        <v>2988</v>
      </c>
      <c r="AT101">
        <v>70</v>
      </c>
      <c r="AU101">
        <v>80</v>
      </c>
      <c r="AV101">
        <v>20000000</v>
      </c>
      <c r="AW101">
        <v>3</v>
      </c>
      <c r="AX101">
        <v>1</v>
      </c>
      <c r="AY101">
        <v>0.5</v>
      </c>
      <c r="AZ101">
        <v>0.3</v>
      </c>
      <c r="BA101">
        <v>0.2</v>
      </c>
      <c r="BB101">
        <v>300000000</v>
      </c>
      <c r="BC101">
        <v>0.2</v>
      </c>
      <c r="BD101">
        <v>0.5</v>
      </c>
      <c r="BE101">
        <v>0.2</v>
      </c>
      <c r="BF101">
        <v>0.5</v>
      </c>
    </row>
    <row r="102" spans="1:58" ht="36.75" thickBot="1" x14ac:dyDescent="0.3">
      <c r="A102" s="10" t="s">
        <v>2571</v>
      </c>
      <c r="B102" s="11" t="s">
        <v>1800</v>
      </c>
      <c r="C102" s="10" t="s">
        <v>1340</v>
      </c>
      <c r="D102" s="10" t="s">
        <v>1340</v>
      </c>
      <c r="E102" s="33">
        <v>43967.670138888891</v>
      </c>
      <c r="F102" s="9">
        <v>0</v>
      </c>
      <c r="G102" s="13">
        <v>500000</v>
      </c>
      <c r="H102" s="10">
        <v>0</v>
      </c>
      <c r="I102" s="9" t="s">
        <v>2572</v>
      </c>
      <c r="J102" s="14" t="s">
        <v>25</v>
      </c>
      <c r="K102" s="12">
        <v>43967.711805555555</v>
      </c>
      <c r="L102" s="25" t="s">
        <v>2876</v>
      </c>
      <c r="M102" s="30" t="s">
        <v>2935</v>
      </c>
      <c r="N102" s="5">
        <f t="shared" si="1"/>
        <v>500000</v>
      </c>
      <c r="P102" t="s">
        <v>2981</v>
      </c>
      <c r="Q102" t="s">
        <v>2982</v>
      </c>
      <c r="R102">
        <v>5</v>
      </c>
      <c r="S102">
        <v>3</v>
      </c>
      <c r="T102">
        <v>2</v>
      </c>
      <c r="U102">
        <v>1</v>
      </c>
      <c r="V102">
        <v>0.5</v>
      </c>
      <c r="W102">
        <v>300000000</v>
      </c>
      <c r="X102">
        <v>50000</v>
      </c>
      <c r="Y102">
        <v>500000</v>
      </c>
      <c r="Z102">
        <v>20000000</v>
      </c>
      <c r="AA102">
        <v>25</v>
      </c>
      <c r="AB102">
        <v>80</v>
      </c>
      <c r="AC102">
        <v>6</v>
      </c>
      <c r="AD102">
        <v>0.2</v>
      </c>
      <c r="AE102">
        <v>0.5</v>
      </c>
      <c r="AF102">
        <v>2</v>
      </c>
      <c r="AG102">
        <v>1</v>
      </c>
      <c r="AH102">
        <v>0.5</v>
      </c>
      <c r="AI102">
        <v>0.5</v>
      </c>
      <c r="AJ102">
        <v>0.5</v>
      </c>
      <c r="AK102">
        <v>6</v>
      </c>
      <c r="AL102">
        <v>4.5</v>
      </c>
      <c r="AM102">
        <v>1.5</v>
      </c>
      <c r="AN102" t="s">
        <v>2983</v>
      </c>
      <c r="AO102" t="s">
        <v>2984</v>
      </c>
      <c r="AP102" t="s">
        <v>3088</v>
      </c>
      <c r="AQ102" t="s">
        <v>2986</v>
      </c>
      <c r="AR102" t="s">
        <v>2987</v>
      </c>
      <c r="AS102" t="s">
        <v>2988</v>
      </c>
      <c r="AT102">
        <v>70</v>
      </c>
      <c r="AU102">
        <v>80</v>
      </c>
      <c r="AV102">
        <v>20000000</v>
      </c>
      <c r="AW102">
        <v>3</v>
      </c>
      <c r="AX102">
        <v>1</v>
      </c>
      <c r="AY102">
        <v>0.5</v>
      </c>
      <c r="AZ102">
        <v>0.3</v>
      </c>
      <c r="BA102">
        <v>0.2</v>
      </c>
      <c r="BB102">
        <v>300000000</v>
      </c>
      <c r="BC102">
        <v>0.2</v>
      </c>
      <c r="BD102">
        <v>0.5</v>
      </c>
      <c r="BE102">
        <v>0.2</v>
      </c>
      <c r="BF102">
        <v>0.5</v>
      </c>
    </row>
    <row r="103" spans="1:58" ht="24.75" thickBot="1" x14ac:dyDescent="0.3">
      <c r="A103" s="10" t="s">
        <v>2566</v>
      </c>
      <c r="B103" s="11" t="s">
        <v>1800</v>
      </c>
      <c r="C103" s="10" t="s">
        <v>1409</v>
      </c>
      <c r="D103" s="10" t="s">
        <v>1409</v>
      </c>
      <c r="E103" s="33">
        <v>43967.878472222219</v>
      </c>
      <c r="F103" s="9">
        <v>0</v>
      </c>
      <c r="G103" s="13">
        <v>500000</v>
      </c>
      <c r="H103" s="10">
        <v>0</v>
      </c>
      <c r="I103" s="9" t="s">
        <v>52</v>
      </c>
      <c r="J103" s="14" t="s">
        <v>25</v>
      </c>
      <c r="K103" s="12">
        <v>43971.336805555555</v>
      </c>
      <c r="L103" s="25" t="s">
        <v>2876</v>
      </c>
      <c r="M103" s="30" t="s">
        <v>2935</v>
      </c>
      <c r="N103" s="5">
        <f t="shared" si="1"/>
        <v>500000</v>
      </c>
      <c r="P103" t="s">
        <v>2981</v>
      </c>
      <c r="Q103" t="s">
        <v>2982</v>
      </c>
      <c r="R103">
        <v>5</v>
      </c>
      <c r="S103">
        <v>3</v>
      </c>
      <c r="T103">
        <v>2</v>
      </c>
      <c r="U103">
        <v>1</v>
      </c>
      <c r="V103">
        <v>0.5</v>
      </c>
      <c r="W103">
        <v>300000000</v>
      </c>
      <c r="X103">
        <v>50000</v>
      </c>
      <c r="Y103">
        <v>500000</v>
      </c>
      <c r="Z103">
        <v>20000000</v>
      </c>
      <c r="AA103">
        <v>25</v>
      </c>
      <c r="AB103">
        <v>80</v>
      </c>
      <c r="AC103">
        <v>6</v>
      </c>
      <c r="AD103">
        <v>0.2</v>
      </c>
      <c r="AE103">
        <v>0.5</v>
      </c>
      <c r="AF103">
        <v>2</v>
      </c>
      <c r="AG103">
        <v>1</v>
      </c>
      <c r="AH103">
        <v>0.5</v>
      </c>
      <c r="AI103">
        <v>0.5</v>
      </c>
      <c r="AJ103">
        <v>0.5</v>
      </c>
      <c r="AK103">
        <v>6</v>
      </c>
      <c r="AL103">
        <v>4.5</v>
      </c>
      <c r="AM103">
        <v>1.5</v>
      </c>
      <c r="AN103" t="s">
        <v>2983</v>
      </c>
      <c r="AO103" t="s">
        <v>2984</v>
      </c>
      <c r="AP103" t="s">
        <v>3089</v>
      </c>
      <c r="AQ103" t="s">
        <v>2986</v>
      </c>
      <c r="AR103" t="s">
        <v>2987</v>
      </c>
      <c r="AS103" t="s">
        <v>2988</v>
      </c>
      <c r="AT103">
        <v>70</v>
      </c>
      <c r="AU103">
        <v>80</v>
      </c>
      <c r="AV103">
        <v>20000000</v>
      </c>
      <c r="AW103">
        <v>3</v>
      </c>
      <c r="AX103">
        <v>1</v>
      </c>
      <c r="AY103">
        <v>0.5</v>
      </c>
      <c r="AZ103">
        <v>0.3</v>
      </c>
      <c r="BA103">
        <v>0.2</v>
      </c>
      <c r="BB103">
        <v>300000000</v>
      </c>
      <c r="BC103">
        <v>0.2</v>
      </c>
      <c r="BD103">
        <v>0.5</v>
      </c>
      <c r="BE103">
        <v>0.2</v>
      </c>
      <c r="BF103">
        <v>0.5</v>
      </c>
    </row>
    <row r="104" spans="1:58" ht="48.75" thickBot="1" x14ac:dyDescent="0.3">
      <c r="A104" s="10" t="s">
        <v>2564</v>
      </c>
      <c r="B104" s="11" t="s">
        <v>1800</v>
      </c>
      <c r="C104" s="10" t="s">
        <v>2552</v>
      </c>
      <c r="D104" s="10" t="s">
        <v>2552</v>
      </c>
      <c r="E104" s="33">
        <v>43968.586805555555</v>
      </c>
      <c r="F104" s="9">
        <v>0</v>
      </c>
      <c r="G104" s="13">
        <v>20015000</v>
      </c>
      <c r="H104" s="10">
        <v>0</v>
      </c>
      <c r="I104" s="9" t="s">
        <v>2565</v>
      </c>
      <c r="J104" s="14" t="s">
        <v>25</v>
      </c>
      <c r="K104" s="12">
        <v>43969.461805555555</v>
      </c>
      <c r="L104" s="25" t="s">
        <v>2876</v>
      </c>
      <c r="M104" s="30" t="s">
        <v>2935</v>
      </c>
      <c r="N104" s="5">
        <f t="shared" si="1"/>
        <v>20015000</v>
      </c>
      <c r="P104" t="s">
        <v>2981</v>
      </c>
      <c r="Q104" t="s">
        <v>2982</v>
      </c>
      <c r="R104">
        <v>5</v>
      </c>
      <c r="S104">
        <v>3</v>
      </c>
      <c r="T104">
        <v>2</v>
      </c>
      <c r="U104">
        <v>1</v>
      </c>
      <c r="V104">
        <v>0.5</v>
      </c>
      <c r="W104">
        <v>300000000</v>
      </c>
      <c r="X104">
        <v>50000</v>
      </c>
      <c r="Y104">
        <v>500000</v>
      </c>
      <c r="Z104">
        <v>20000000</v>
      </c>
      <c r="AA104">
        <v>25</v>
      </c>
      <c r="AB104">
        <v>80</v>
      </c>
      <c r="AC104">
        <v>6</v>
      </c>
      <c r="AD104">
        <v>0.2</v>
      </c>
      <c r="AE104">
        <v>0.5</v>
      </c>
      <c r="AF104">
        <v>2</v>
      </c>
      <c r="AG104">
        <v>1</v>
      </c>
      <c r="AH104">
        <v>0.5</v>
      </c>
      <c r="AI104">
        <v>0.5</v>
      </c>
      <c r="AJ104">
        <v>0.5</v>
      </c>
      <c r="AK104">
        <v>6</v>
      </c>
      <c r="AL104">
        <v>4.5</v>
      </c>
      <c r="AM104">
        <v>1.5</v>
      </c>
      <c r="AN104" t="s">
        <v>2983</v>
      </c>
      <c r="AO104" t="s">
        <v>2984</v>
      </c>
      <c r="AP104" t="s">
        <v>3090</v>
      </c>
      <c r="AQ104" t="s">
        <v>2986</v>
      </c>
      <c r="AR104" t="s">
        <v>2987</v>
      </c>
      <c r="AS104" t="s">
        <v>2988</v>
      </c>
      <c r="AT104">
        <v>70</v>
      </c>
      <c r="AU104">
        <v>80</v>
      </c>
      <c r="AV104">
        <v>20000000</v>
      </c>
      <c r="AW104">
        <v>3</v>
      </c>
      <c r="AX104">
        <v>1</v>
      </c>
      <c r="AY104">
        <v>0.5</v>
      </c>
      <c r="AZ104">
        <v>0.3</v>
      </c>
      <c r="BA104">
        <v>0.2</v>
      </c>
      <c r="BB104">
        <v>300000000</v>
      </c>
      <c r="BC104">
        <v>0.2</v>
      </c>
      <c r="BD104">
        <v>0.5</v>
      </c>
      <c r="BE104">
        <v>0.2</v>
      </c>
      <c r="BF104">
        <v>0.5</v>
      </c>
    </row>
    <row r="105" spans="1:58" ht="24.75" thickBot="1" x14ac:dyDescent="0.3">
      <c r="A105" s="10" t="s">
        <v>2560</v>
      </c>
      <c r="B105" s="11" t="s">
        <v>1800</v>
      </c>
      <c r="C105" s="10" t="s">
        <v>2561</v>
      </c>
      <c r="D105" s="10" t="s">
        <v>2561</v>
      </c>
      <c r="E105" s="33">
        <v>43968.711805555555</v>
      </c>
      <c r="F105" s="9">
        <v>0</v>
      </c>
      <c r="G105" s="13">
        <v>504000</v>
      </c>
      <c r="H105" s="10">
        <v>0</v>
      </c>
      <c r="I105" s="9" t="s">
        <v>52</v>
      </c>
      <c r="J105" s="14" t="s">
        <v>25</v>
      </c>
      <c r="K105" s="12">
        <v>43970.670138888891</v>
      </c>
      <c r="L105" s="25" t="s">
        <v>2876</v>
      </c>
      <c r="M105" s="30" t="s">
        <v>2935</v>
      </c>
      <c r="N105" s="5">
        <f t="shared" si="1"/>
        <v>504000</v>
      </c>
      <c r="P105" t="s">
        <v>2981</v>
      </c>
      <c r="Q105" t="s">
        <v>2982</v>
      </c>
      <c r="R105">
        <v>5</v>
      </c>
      <c r="S105">
        <v>3</v>
      </c>
      <c r="T105">
        <v>2</v>
      </c>
      <c r="U105">
        <v>1</v>
      </c>
      <c r="V105">
        <v>0.5</v>
      </c>
      <c r="W105">
        <v>300000000</v>
      </c>
      <c r="X105">
        <v>50000</v>
      </c>
      <c r="Y105">
        <v>500000</v>
      </c>
      <c r="Z105">
        <v>20000000</v>
      </c>
      <c r="AA105">
        <v>25</v>
      </c>
      <c r="AB105">
        <v>80</v>
      </c>
      <c r="AC105">
        <v>6</v>
      </c>
      <c r="AD105">
        <v>0.2</v>
      </c>
      <c r="AE105">
        <v>0.5</v>
      </c>
      <c r="AF105">
        <v>2</v>
      </c>
      <c r="AG105">
        <v>1</v>
      </c>
      <c r="AH105">
        <v>0.5</v>
      </c>
      <c r="AI105">
        <v>0.5</v>
      </c>
      <c r="AJ105">
        <v>0.5</v>
      </c>
      <c r="AK105">
        <v>6</v>
      </c>
      <c r="AL105">
        <v>4.5</v>
      </c>
      <c r="AM105">
        <v>1.5</v>
      </c>
      <c r="AN105" t="s">
        <v>2983</v>
      </c>
      <c r="AO105" t="s">
        <v>2984</v>
      </c>
      <c r="AP105" t="s">
        <v>3091</v>
      </c>
      <c r="AQ105" t="s">
        <v>2986</v>
      </c>
      <c r="AR105" t="s">
        <v>2987</v>
      </c>
      <c r="AS105" t="s">
        <v>2988</v>
      </c>
      <c r="AT105">
        <v>70</v>
      </c>
      <c r="AU105">
        <v>80</v>
      </c>
      <c r="AV105">
        <v>20000000</v>
      </c>
      <c r="AW105">
        <v>3</v>
      </c>
      <c r="AX105">
        <v>1</v>
      </c>
      <c r="AY105">
        <v>0.5</v>
      </c>
      <c r="AZ105">
        <v>0.3</v>
      </c>
      <c r="BA105">
        <v>0.2</v>
      </c>
      <c r="BB105">
        <v>300000000</v>
      </c>
      <c r="BC105">
        <v>0.2</v>
      </c>
      <c r="BD105">
        <v>0.5</v>
      </c>
      <c r="BE105">
        <v>0.2</v>
      </c>
      <c r="BF105">
        <v>0.5</v>
      </c>
    </row>
    <row r="106" spans="1:58" ht="24.75" thickBot="1" x14ac:dyDescent="0.3">
      <c r="A106" s="10" t="s">
        <v>2556</v>
      </c>
      <c r="B106" s="11" t="s">
        <v>1800</v>
      </c>
      <c r="C106" s="10" t="s">
        <v>2557</v>
      </c>
      <c r="D106" s="10" t="s">
        <v>2557</v>
      </c>
      <c r="E106" s="33">
        <v>43968.795138888891</v>
      </c>
      <c r="F106" s="9">
        <v>0</v>
      </c>
      <c r="G106" s="13">
        <v>590000</v>
      </c>
      <c r="H106" s="10">
        <v>0</v>
      </c>
      <c r="I106" s="9" t="s">
        <v>2558</v>
      </c>
      <c r="J106" s="14" t="s">
        <v>25</v>
      </c>
      <c r="K106" s="12">
        <v>43968.795138888891</v>
      </c>
      <c r="L106" s="25" t="s">
        <v>2876</v>
      </c>
      <c r="M106" s="30" t="s">
        <v>2935</v>
      </c>
      <c r="N106" s="5">
        <f t="shared" si="1"/>
        <v>590000</v>
      </c>
      <c r="P106" t="s">
        <v>2981</v>
      </c>
      <c r="Q106" t="s">
        <v>2982</v>
      </c>
      <c r="R106">
        <v>5</v>
      </c>
      <c r="S106">
        <v>3</v>
      </c>
      <c r="T106">
        <v>2</v>
      </c>
      <c r="U106">
        <v>1</v>
      </c>
      <c r="V106">
        <v>0.5</v>
      </c>
      <c r="W106">
        <v>300000000</v>
      </c>
      <c r="X106">
        <v>50000</v>
      </c>
      <c r="Y106">
        <v>500000</v>
      </c>
      <c r="Z106">
        <v>20000000</v>
      </c>
      <c r="AA106">
        <v>25</v>
      </c>
      <c r="AB106">
        <v>80</v>
      </c>
      <c r="AC106">
        <v>6</v>
      </c>
      <c r="AD106">
        <v>0.2</v>
      </c>
      <c r="AE106">
        <v>0.5</v>
      </c>
      <c r="AF106">
        <v>2</v>
      </c>
      <c r="AG106">
        <v>1</v>
      </c>
      <c r="AH106">
        <v>0.5</v>
      </c>
      <c r="AI106">
        <v>0.5</v>
      </c>
      <c r="AJ106">
        <v>0.5</v>
      </c>
      <c r="AK106">
        <v>6</v>
      </c>
      <c r="AL106">
        <v>4.5</v>
      </c>
      <c r="AM106">
        <v>1.5</v>
      </c>
      <c r="AN106" t="s">
        <v>2983</v>
      </c>
      <c r="AO106" t="s">
        <v>2984</v>
      </c>
      <c r="AP106" t="s">
        <v>3092</v>
      </c>
      <c r="AQ106" t="s">
        <v>2986</v>
      </c>
      <c r="AR106" t="s">
        <v>2987</v>
      </c>
      <c r="AS106" t="s">
        <v>2988</v>
      </c>
      <c r="AT106">
        <v>70</v>
      </c>
      <c r="AU106">
        <v>80</v>
      </c>
      <c r="AV106">
        <v>20000000</v>
      </c>
      <c r="AW106">
        <v>3</v>
      </c>
      <c r="AX106">
        <v>1</v>
      </c>
      <c r="AY106">
        <v>0.5</v>
      </c>
      <c r="AZ106">
        <v>0.3</v>
      </c>
      <c r="BA106">
        <v>0.2</v>
      </c>
      <c r="BB106">
        <v>300000000</v>
      </c>
      <c r="BC106">
        <v>0.2</v>
      </c>
      <c r="BD106">
        <v>0.5</v>
      </c>
      <c r="BE106">
        <v>0.2</v>
      </c>
      <c r="BF106">
        <v>0.5</v>
      </c>
    </row>
    <row r="107" spans="1:58" ht="60.75" thickBot="1" x14ac:dyDescent="0.3">
      <c r="A107" s="10" t="s">
        <v>2551</v>
      </c>
      <c r="B107" s="11" t="s">
        <v>1800</v>
      </c>
      <c r="C107" s="10" t="s">
        <v>2552</v>
      </c>
      <c r="D107" s="10" t="s">
        <v>2552</v>
      </c>
      <c r="E107" s="33">
        <v>43968.836805555555</v>
      </c>
      <c r="F107" s="9">
        <v>0</v>
      </c>
      <c r="G107" s="13">
        <v>3400000</v>
      </c>
      <c r="H107" s="10">
        <v>0</v>
      </c>
      <c r="I107" s="9" t="s">
        <v>2553</v>
      </c>
      <c r="J107" s="14" t="s">
        <v>25</v>
      </c>
      <c r="K107" s="12">
        <v>43969.461805555555</v>
      </c>
      <c r="L107" s="25" t="s">
        <v>2876</v>
      </c>
      <c r="M107" s="30" t="s">
        <v>2935</v>
      </c>
      <c r="N107" s="5">
        <f t="shared" si="1"/>
        <v>3400000</v>
      </c>
      <c r="P107" t="s">
        <v>2981</v>
      </c>
      <c r="Q107" t="s">
        <v>2982</v>
      </c>
      <c r="R107">
        <v>5</v>
      </c>
      <c r="S107">
        <v>3</v>
      </c>
      <c r="T107">
        <v>2</v>
      </c>
      <c r="U107">
        <v>1</v>
      </c>
      <c r="V107">
        <v>0.5</v>
      </c>
      <c r="W107">
        <v>300000000</v>
      </c>
      <c r="X107">
        <v>50000</v>
      </c>
      <c r="Y107">
        <v>500000</v>
      </c>
      <c r="Z107">
        <v>20000000</v>
      </c>
      <c r="AA107">
        <v>25</v>
      </c>
      <c r="AB107">
        <v>80</v>
      </c>
      <c r="AC107">
        <v>6</v>
      </c>
      <c r="AD107">
        <v>0.2</v>
      </c>
      <c r="AE107">
        <v>0.5</v>
      </c>
      <c r="AF107">
        <v>2</v>
      </c>
      <c r="AG107">
        <v>1</v>
      </c>
      <c r="AH107">
        <v>0.5</v>
      </c>
      <c r="AI107">
        <v>0.5</v>
      </c>
      <c r="AJ107">
        <v>0.5</v>
      </c>
      <c r="AK107">
        <v>6</v>
      </c>
      <c r="AL107">
        <v>4.5</v>
      </c>
      <c r="AM107">
        <v>1.5</v>
      </c>
      <c r="AN107" t="s">
        <v>2983</v>
      </c>
      <c r="AO107" t="s">
        <v>2984</v>
      </c>
      <c r="AP107" t="s">
        <v>3093</v>
      </c>
      <c r="AQ107" t="s">
        <v>2986</v>
      </c>
      <c r="AR107" t="s">
        <v>2987</v>
      </c>
      <c r="AS107" t="s">
        <v>2988</v>
      </c>
      <c r="AT107">
        <v>70</v>
      </c>
      <c r="AU107">
        <v>80</v>
      </c>
      <c r="AV107">
        <v>20000000</v>
      </c>
      <c r="AW107">
        <v>3</v>
      </c>
      <c r="AX107">
        <v>1</v>
      </c>
      <c r="AY107">
        <v>0.5</v>
      </c>
      <c r="AZ107">
        <v>0.3</v>
      </c>
      <c r="BA107">
        <v>0.2</v>
      </c>
      <c r="BB107">
        <v>300000000</v>
      </c>
      <c r="BC107">
        <v>0.2</v>
      </c>
      <c r="BD107">
        <v>0.5</v>
      </c>
      <c r="BE107">
        <v>0.2</v>
      </c>
      <c r="BF107">
        <v>0.5</v>
      </c>
    </row>
    <row r="108" spans="1:58" ht="24.75" thickBot="1" x14ac:dyDescent="0.3">
      <c r="A108" s="10" t="s">
        <v>2546</v>
      </c>
      <c r="B108" s="11" t="s">
        <v>1800</v>
      </c>
      <c r="C108" s="10" t="s">
        <v>2547</v>
      </c>
      <c r="D108" s="10" t="s">
        <v>2547</v>
      </c>
      <c r="E108" s="33">
        <v>43968.961805555555</v>
      </c>
      <c r="F108" s="9">
        <v>0</v>
      </c>
      <c r="G108" s="13">
        <v>500000</v>
      </c>
      <c r="H108" s="10">
        <v>0</v>
      </c>
      <c r="I108" s="9" t="s">
        <v>52</v>
      </c>
      <c r="J108" s="14" t="s">
        <v>25</v>
      </c>
      <c r="K108" s="12">
        <v>43970.753472222219</v>
      </c>
      <c r="L108" s="25" t="s">
        <v>2876</v>
      </c>
      <c r="M108" s="30" t="s">
        <v>2935</v>
      </c>
      <c r="N108" s="5">
        <f t="shared" si="1"/>
        <v>500000</v>
      </c>
      <c r="P108" t="s">
        <v>2981</v>
      </c>
      <c r="Q108" t="s">
        <v>2982</v>
      </c>
      <c r="R108">
        <v>5</v>
      </c>
      <c r="S108">
        <v>3</v>
      </c>
      <c r="T108">
        <v>2</v>
      </c>
      <c r="U108">
        <v>1</v>
      </c>
      <c r="V108">
        <v>0.5</v>
      </c>
      <c r="W108">
        <v>300000000</v>
      </c>
      <c r="X108">
        <v>50000</v>
      </c>
      <c r="Y108">
        <v>500000</v>
      </c>
      <c r="Z108">
        <v>20000000</v>
      </c>
      <c r="AA108">
        <v>25</v>
      </c>
      <c r="AB108">
        <v>80</v>
      </c>
      <c r="AC108">
        <v>6</v>
      </c>
      <c r="AD108">
        <v>0.2</v>
      </c>
      <c r="AE108">
        <v>0.5</v>
      </c>
      <c r="AF108">
        <v>2</v>
      </c>
      <c r="AG108">
        <v>1</v>
      </c>
      <c r="AH108">
        <v>0.5</v>
      </c>
      <c r="AI108">
        <v>0.5</v>
      </c>
      <c r="AJ108">
        <v>0.5</v>
      </c>
      <c r="AK108">
        <v>6</v>
      </c>
      <c r="AL108">
        <v>4.5</v>
      </c>
      <c r="AM108">
        <v>1.5</v>
      </c>
      <c r="AN108" t="s">
        <v>2983</v>
      </c>
      <c r="AO108" t="s">
        <v>2984</v>
      </c>
      <c r="AP108" t="s">
        <v>3094</v>
      </c>
      <c r="AQ108" t="s">
        <v>2986</v>
      </c>
      <c r="AR108" t="s">
        <v>2987</v>
      </c>
      <c r="AS108" t="s">
        <v>2988</v>
      </c>
      <c r="AT108">
        <v>70</v>
      </c>
      <c r="AU108">
        <v>80</v>
      </c>
      <c r="AV108">
        <v>20000000</v>
      </c>
      <c r="AW108">
        <v>3</v>
      </c>
      <c r="AX108">
        <v>1</v>
      </c>
      <c r="AY108">
        <v>0.5</v>
      </c>
      <c r="AZ108">
        <v>0.3</v>
      </c>
      <c r="BA108">
        <v>0.2</v>
      </c>
      <c r="BB108">
        <v>300000000</v>
      </c>
      <c r="BC108">
        <v>0.2</v>
      </c>
      <c r="BD108">
        <v>0.5</v>
      </c>
      <c r="BE108">
        <v>0.2</v>
      </c>
      <c r="BF108">
        <v>0.5</v>
      </c>
    </row>
    <row r="109" spans="1:58" ht="24.75" thickBot="1" x14ac:dyDescent="0.3">
      <c r="A109" s="10" t="s">
        <v>2543</v>
      </c>
      <c r="B109" s="11" t="s">
        <v>1800</v>
      </c>
      <c r="C109" s="10" t="s">
        <v>2544</v>
      </c>
      <c r="D109" s="10" t="s">
        <v>2544</v>
      </c>
      <c r="E109" s="33">
        <v>43969.378472222219</v>
      </c>
      <c r="F109" s="9">
        <v>0</v>
      </c>
      <c r="G109" s="13">
        <v>507000</v>
      </c>
      <c r="H109" s="10">
        <v>0</v>
      </c>
      <c r="I109" s="9" t="s">
        <v>52</v>
      </c>
      <c r="J109" s="14" t="s">
        <v>25</v>
      </c>
      <c r="K109" s="12">
        <v>43972.586805555555</v>
      </c>
      <c r="L109" s="25" t="s">
        <v>2876</v>
      </c>
      <c r="M109" s="30" t="s">
        <v>2935</v>
      </c>
      <c r="N109" s="5">
        <f t="shared" si="1"/>
        <v>507000</v>
      </c>
      <c r="P109" t="s">
        <v>2981</v>
      </c>
      <c r="Q109" t="s">
        <v>2982</v>
      </c>
      <c r="R109">
        <v>5</v>
      </c>
      <c r="S109">
        <v>3</v>
      </c>
      <c r="T109">
        <v>2</v>
      </c>
      <c r="U109">
        <v>1</v>
      </c>
      <c r="V109">
        <v>0.5</v>
      </c>
      <c r="W109">
        <v>300000000</v>
      </c>
      <c r="X109">
        <v>50000</v>
      </c>
      <c r="Y109">
        <v>500000</v>
      </c>
      <c r="Z109">
        <v>20000000</v>
      </c>
      <c r="AA109">
        <v>25</v>
      </c>
      <c r="AB109">
        <v>80</v>
      </c>
      <c r="AC109">
        <v>6</v>
      </c>
      <c r="AD109">
        <v>0.2</v>
      </c>
      <c r="AE109">
        <v>0.5</v>
      </c>
      <c r="AF109">
        <v>2</v>
      </c>
      <c r="AG109">
        <v>1</v>
      </c>
      <c r="AH109">
        <v>0.5</v>
      </c>
      <c r="AI109">
        <v>0.5</v>
      </c>
      <c r="AJ109">
        <v>0.5</v>
      </c>
      <c r="AK109">
        <v>6</v>
      </c>
      <c r="AL109">
        <v>4.5</v>
      </c>
      <c r="AM109">
        <v>1.5</v>
      </c>
      <c r="AN109" t="s">
        <v>2983</v>
      </c>
      <c r="AO109" t="s">
        <v>2984</v>
      </c>
      <c r="AP109" t="s">
        <v>3095</v>
      </c>
      <c r="AQ109" t="s">
        <v>2986</v>
      </c>
      <c r="AR109" t="s">
        <v>2987</v>
      </c>
      <c r="AS109" t="s">
        <v>2988</v>
      </c>
      <c r="AT109">
        <v>70</v>
      </c>
      <c r="AU109">
        <v>80</v>
      </c>
      <c r="AV109">
        <v>20000000</v>
      </c>
      <c r="AW109">
        <v>3</v>
      </c>
      <c r="AX109">
        <v>1</v>
      </c>
      <c r="AY109">
        <v>0.5</v>
      </c>
      <c r="AZ109">
        <v>0.3</v>
      </c>
      <c r="BA109">
        <v>0.2</v>
      </c>
      <c r="BB109">
        <v>300000000</v>
      </c>
      <c r="BC109">
        <v>0.2</v>
      </c>
      <c r="BD109">
        <v>0.5</v>
      </c>
      <c r="BE109">
        <v>0.2</v>
      </c>
      <c r="BF109">
        <v>0.5</v>
      </c>
    </row>
    <row r="110" spans="1:58" ht="24.75" thickBot="1" x14ac:dyDescent="0.3">
      <c r="A110" s="10" t="s">
        <v>2540</v>
      </c>
      <c r="B110" s="11" t="s">
        <v>1800</v>
      </c>
      <c r="C110" s="10" t="s">
        <v>2541</v>
      </c>
      <c r="D110" s="10" t="s">
        <v>2541</v>
      </c>
      <c r="E110" s="33">
        <v>43969.378472222219</v>
      </c>
      <c r="F110" s="9">
        <v>0</v>
      </c>
      <c r="G110" s="13">
        <v>500000</v>
      </c>
      <c r="H110" s="10">
        <v>0</v>
      </c>
      <c r="I110" s="9" t="s">
        <v>52</v>
      </c>
      <c r="J110" s="14" t="s">
        <v>25</v>
      </c>
      <c r="K110" s="12">
        <v>43972.586805555555</v>
      </c>
      <c r="L110" s="25" t="s">
        <v>2876</v>
      </c>
      <c r="M110" s="30" t="s">
        <v>2935</v>
      </c>
      <c r="N110" s="5">
        <f t="shared" si="1"/>
        <v>500000</v>
      </c>
      <c r="P110" t="s">
        <v>2981</v>
      </c>
      <c r="Q110" t="s">
        <v>2982</v>
      </c>
      <c r="R110">
        <v>5</v>
      </c>
      <c r="S110">
        <v>3</v>
      </c>
      <c r="T110">
        <v>2</v>
      </c>
      <c r="U110">
        <v>1</v>
      </c>
      <c r="V110">
        <v>0.5</v>
      </c>
      <c r="W110">
        <v>300000000</v>
      </c>
      <c r="X110">
        <v>50000</v>
      </c>
      <c r="Y110">
        <v>500000</v>
      </c>
      <c r="Z110">
        <v>20000000</v>
      </c>
      <c r="AA110">
        <v>25</v>
      </c>
      <c r="AB110">
        <v>80</v>
      </c>
      <c r="AC110">
        <v>6</v>
      </c>
      <c r="AD110">
        <v>0.2</v>
      </c>
      <c r="AE110">
        <v>0.5</v>
      </c>
      <c r="AF110">
        <v>2</v>
      </c>
      <c r="AG110">
        <v>1</v>
      </c>
      <c r="AH110">
        <v>0.5</v>
      </c>
      <c r="AI110">
        <v>0.5</v>
      </c>
      <c r="AJ110">
        <v>0.5</v>
      </c>
      <c r="AK110">
        <v>6</v>
      </c>
      <c r="AL110">
        <v>4.5</v>
      </c>
      <c r="AM110">
        <v>1.5</v>
      </c>
      <c r="AN110" t="s">
        <v>2983</v>
      </c>
      <c r="AO110" t="s">
        <v>2984</v>
      </c>
      <c r="AP110" t="s">
        <v>3096</v>
      </c>
      <c r="AQ110" t="s">
        <v>2986</v>
      </c>
      <c r="AR110" t="s">
        <v>2987</v>
      </c>
      <c r="AS110" t="s">
        <v>2988</v>
      </c>
      <c r="AT110">
        <v>70</v>
      </c>
      <c r="AU110">
        <v>80</v>
      </c>
      <c r="AV110">
        <v>20000000</v>
      </c>
      <c r="AW110">
        <v>3</v>
      </c>
      <c r="AX110">
        <v>1</v>
      </c>
      <c r="AY110">
        <v>0.5</v>
      </c>
      <c r="AZ110">
        <v>0.3</v>
      </c>
      <c r="BA110">
        <v>0.2</v>
      </c>
      <c r="BB110">
        <v>300000000</v>
      </c>
      <c r="BC110">
        <v>0.2</v>
      </c>
      <c r="BD110">
        <v>0.5</v>
      </c>
      <c r="BE110">
        <v>0.2</v>
      </c>
      <c r="BF110">
        <v>0.5</v>
      </c>
    </row>
    <row r="111" spans="1:58" ht="24.75" thickBot="1" x14ac:dyDescent="0.3">
      <c r="A111" s="10" t="s">
        <v>2534</v>
      </c>
      <c r="B111" s="11" t="s">
        <v>1800</v>
      </c>
      <c r="C111" s="10" t="s">
        <v>2535</v>
      </c>
      <c r="D111" s="10" t="s">
        <v>2535</v>
      </c>
      <c r="E111" s="33">
        <v>43969.420138888891</v>
      </c>
      <c r="F111" s="9">
        <v>0</v>
      </c>
      <c r="G111" s="13">
        <v>570000</v>
      </c>
      <c r="H111" s="10">
        <v>0</v>
      </c>
      <c r="I111" s="9" t="s">
        <v>52</v>
      </c>
      <c r="J111" s="14" t="s">
        <v>25</v>
      </c>
      <c r="K111" s="12">
        <v>43972.586805555555</v>
      </c>
      <c r="L111" s="25" t="s">
        <v>2876</v>
      </c>
      <c r="M111" s="30" t="s">
        <v>2935</v>
      </c>
      <c r="N111" s="5">
        <f t="shared" si="1"/>
        <v>570000</v>
      </c>
      <c r="P111" t="s">
        <v>2981</v>
      </c>
      <c r="Q111" t="s">
        <v>2982</v>
      </c>
      <c r="R111">
        <v>5</v>
      </c>
      <c r="S111">
        <v>3</v>
      </c>
      <c r="T111">
        <v>2</v>
      </c>
      <c r="U111">
        <v>1</v>
      </c>
      <c r="V111">
        <v>0.5</v>
      </c>
      <c r="W111">
        <v>300000000</v>
      </c>
      <c r="X111">
        <v>50000</v>
      </c>
      <c r="Y111">
        <v>500000</v>
      </c>
      <c r="Z111">
        <v>20000000</v>
      </c>
      <c r="AA111">
        <v>25</v>
      </c>
      <c r="AB111">
        <v>80</v>
      </c>
      <c r="AC111">
        <v>6</v>
      </c>
      <c r="AD111">
        <v>0.2</v>
      </c>
      <c r="AE111">
        <v>0.5</v>
      </c>
      <c r="AF111">
        <v>2</v>
      </c>
      <c r="AG111">
        <v>1</v>
      </c>
      <c r="AH111">
        <v>0.5</v>
      </c>
      <c r="AI111">
        <v>0.5</v>
      </c>
      <c r="AJ111">
        <v>0.5</v>
      </c>
      <c r="AK111">
        <v>6</v>
      </c>
      <c r="AL111">
        <v>4.5</v>
      </c>
      <c r="AM111">
        <v>1.5</v>
      </c>
      <c r="AN111" t="s">
        <v>2983</v>
      </c>
      <c r="AO111" t="s">
        <v>2984</v>
      </c>
      <c r="AP111" t="s">
        <v>3097</v>
      </c>
      <c r="AQ111" t="s">
        <v>2986</v>
      </c>
      <c r="AR111" t="s">
        <v>2987</v>
      </c>
      <c r="AS111" t="s">
        <v>2988</v>
      </c>
      <c r="AT111">
        <v>70</v>
      </c>
      <c r="AU111">
        <v>80</v>
      </c>
      <c r="AV111">
        <v>20000000</v>
      </c>
      <c r="AW111">
        <v>3</v>
      </c>
      <c r="AX111">
        <v>1</v>
      </c>
      <c r="AY111">
        <v>0.5</v>
      </c>
      <c r="AZ111">
        <v>0.3</v>
      </c>
      <c r="BA111">
        <v>0.2</v>
      </c>
      <c r="BB111">
        <v>300000000</v>
      </c>
      <c r="BC111">
        <v>0.2</v>
      </c>
      <c r="BD111">
        <v>0.5</v>
      </c>
      <c r="BE111">
        <v>0.2</v>
      </c>
      <c r="BF111">
        <v>0.5</v>
      </c>
    </row>
    <row r="112" spans="1:58" ht="24.75" thickBot="1" x14ac:dyDescent="0.3">
      <c r="A112" s="10" t="s">
        <v>2537</v>
      </c>
      <c r="B112" s="11" t="s">
        <v>1800</v>
      </c>
      <c r="C112" s="10" t="s">
        <v>2538</v>
      </c>
      <c r="D112" s="10" t="s">
        <v>2538</v>
      </c>
      <c r="E112" s="33">
        <v>43969.420138888891</v>
      </c>
      <c r="F112" s="9">
        <v>0</v>
      </c>
      <c r="G112" s="13">
        <v>506000</v>
      </c>
      <c r="H112" s="10">
        <v>0</v>
      </c>
      <c r="I112" s="9" t="s">
        <v>52</v>
      </c>
      <c r="J112" s="14" t="s">
        <v>25</v>
      </c>
      <c r="K112" s="12">
        <v>43972.586805555555</v>
      </c>
      <c r="L112" s="25" t="s">
        <v>2876</v>
      </c>
      <c r="M112" s="30" t="s">
        <v>2935</v>
      </c>
      <c r="N112" s="5">
        <f t="shared" si="1"/>
        <v>506000</v>
      </c>
      <c r="P112" t="s">
        <v>2981</v>
      </c>
      <c r="Q112" t="s">
        <v>2982</v>
      </c>
      <c r="R112">
        <v>5</v>
      </c>
      <c r="S112">
        <v>3</v>
      </c>
      <c r="T112">
        <v>2</v>
      </c>
      <c r="U112">
        <v>1</v>
      </c>
      <c r="V112">
        <v>0.5</v>
      </c>
      <c r="W112">
        <v>300000000</v>
      </c>
      <c r="X112">
        <v>50000</v>
      </c>
      <c r="Y112">
        <v>500000</v>
      </c>
      <c r="Z112">
        <v>20000000</v>
      </c>
      <c r="AA112">
        <v>25</v>
      </c>
      <c r="AB112">
        <v>80</v>
      </c>
      <c r="AC112">
        <v>6</v>
      </c>
      <c r="AD112">
        <v>0.2</v>
      </c>
      <c r="AE112">
        <v>0.5</v>
      </c>
      <c r="AF112">
        <v>2</v>
      </c>
      <c r="AG112">
        <v>1</v>
      </c>
      <c r="AH112">
        <v>0.5</v>
      </c>
      <c r="AI112">
        <v>0.5</v>
      </c>
      <c r="AJ112">
        <v>0.5</v>
      </c>
      <c r="AK112">
        <v>6</v>
      </c>
      <c r="AL112">
        <v>4.5</v>
      </c>
      <c r="AM112">
        <v>1.5</v>
      </c>
      <c r="AN112" t="s">
        <v>2983</v>
      </c>
      <c r="AO112" t="s">
        <v>2984</v>
      </c>
      <c r="AP112" t="s">
        <v>3098</v>
      </c>
      <c r="AQ112" t="s">
        <v>2986</v>
      </c>
      <c r="AR112" t="s">
        <v>2987</v>
      </c>
      <c r="AS112" t="s">
        <v>2988</v>
      </c>
      <c r="AT112">
        <v>70</v>
      </c>
      <c r="AU112">
        <v>80</v>
      </c>
      <c r="AV112">
        <v>20000000</v>
      </c>
      <c r="AW112">
        <v>3</v>
      </c>
      <c r="AX112">
        <v>1</v>
      </c>
      <c r="AY112">
        <v>0.5</v>
      </c>
      <c r="AZ112">
        <v>0.3</v>
      </c>
      <c r="BA112">
        <v>0.2</v>
      </c>
      <c r="BB112">
        <v>300000000</v>
      </c>
      <c r="BC112">
        <v>0.2</v>
      </c>
      <c r="BD112">
        <v>0.5</v>
      </c>
      <c r="BE112">
        <v>0.2</v>
      </c>
      <c r="BF112">
        <v>0.5</v>
      </c>
    </row>
    <row r="113" spans="1:58" ht="24.75" thickBot="1" x14ac:dyDescent="0.3">
      <c r="A113" s="10" t="s">
        <v>2530</v>
      </c>
      <c r="B113" s="11" t="s">
        <v>1800</v>
      </c>
      <c r="C113" s="10" t="s">
        <v>1451</v>
      </c>
      <c r="D113" s="10" t="s">
        <v>1451</v>
      </c>
      <c r="E113" s="33">
        <v>43969.461805555555</v>
      </c>
      <c r="F113" s="9">
        <v>0</v>
      </c>
      <c r="G113" s="13">
        <v>1595000</v>
      </c>
      <c r="H113" s="10">
        <v>0</v>
      </c>
      <c r="I113" s="9" t="s">
        <v>24</v>
      </c>
      <c r="J113" s="14" t="s">
        <v>25</v>
      </c>
      <c r="K113" s="12">
        <v>43969.586805555555</v>
      </c>
      <c r="L113" s="25" t="s">
        <v>2876</v>
      </c>
      <c r="M113" s="30" t="s">
        <v>2935</v>
      </c>
      <c r="N113" s="5">
        <f t="shared" si="1"/>
        <v>1595000</v>
      </c>
      <c r="P113" t="s">
        <v>2981</v>
      </c>
      <c r="Q113" t="s">
        <v>2982</v>
      </c>
      <c r="R113">
        <v>5</v>
      </c>
      <c r="S113">
        <v>3</v>
      </c>
      <c r="T113">
        <v>2</v>
      </c>
      <c r="U113">
        <v>1</v>
      </c>
      <c r="V113">
        <v>0.5</v>
      </c>
      <c r="W113">
        <v>300000000</v>
      </c>
      <c r="X113">
        <v>50000</v>
      </c>
      <c r="Y113">
        <v>500000</v>
      </c>
      <c r="Z113">
        <v>20000000</v>
      </c>
      <c r="AA113">
        <v>25</v>
      </c>
      <c r="AB113">
        <v>80</v>
      </c>
      <c r="AC113">
        <v>6</v>
      </c>
      <c r="AD113">
        <v>0.2</v>
      </c>
      <c r="AE113">
        <v>0.5</v>
      </c>
      <c r="AF113">
        <v>2</v>
      </c>
      <c r="AG113">
        <v>1</v>
      </c>
      <c r="AH113">
        <v>0.5</v>
      </c>
      <c r="AI113">
        <v>0.5</v>
      </c>
      <c r="AJ113">
        <v>0.5</v>
      </c>
      <c r="AK113">
        <v>6</v>
      </c>
      <c r="AL113">
        <v>4.5</v>
      </c>
      <c r="AM113">
        <v>1.5</v>
      </c>
      <c r="AN113" t="s">
        <v>2983</v>
      </c>
      <c r="AO113" t="s">
        <v>2984</v>
      </c>
      <c r="AP113" t="s">
        <v>3099</v>
      </c>
      <c r="AQ113" t="s">
        <v>2986</v>
      </c>
      <c r="AR113" t="s">
        <v>2987</v>
      </c>
      <c r="AS113" t="s">
        <v>2988</v>
      </c>
      <c r="AT113">
        <v>70</v>
      </c>
      <c r="AU113">
        <v>80</v>
      </c>
      <c r="AV113">
        <v>20000000</v>
      </c>
      <c r="AW113">
        <v>3</v>
      </c>
      <c r="AX113">
        <v>1</v>
      </c>
      <c r="AY113">
        <v>0.5</v>
      </c>
      <c r="AZ113">
        <v>0.3</v>
      </c>
      <c r="BA113">
        <v>0.2</v>
      </c>
      <c r="BB113">
        <v>300000000</v>
      </c>
      <c r="BC113">
        <v>0.2</v>
      </c>
      <c r="BD113">
        <v>0.5</v>
      </c>
      <c r="BE113">
        <v>0.2</v>
      </c>
      <c r="BF113">
        <v>0.5</v>
      </c>
    </row>
    <row r="114" spans="1:58" ht="24.75" thickBot="1" x14ac:dyDescent="0.3">
      <c r="A114" s="10" t="s">
        <v>2527</v>
      </c>
      <c r="B114" s="11" t="s">
        <v>1800</v>
      </c>
      <c r="C114" s="10" t="s">
        <v>2528</v>
      </c>
      <c r="D114" s="10" t="s">
        <v>2528</v>
      </c>
      <c r="E114" s="33">
        <v>43969.503472222219</v>
      </c>
      <c r="F114" s="9">
        <v>0</v>
      </c>
      <c r="G114" s="13">
        <v>534000</v>
      </c>
      <c r="H114" s="10">
        <v>0</v>
      </c>
      <c r="I114" s="9" t="s">
        <v>52</v>
      </c>
      <c r="J114" s="14" t="s">
        <v>25</v>
      </c>
      <c r="K114" s="12">
        <v>43970.753472222219</v>
      </c>
      <c r="L114" s="25" t="s">
        <v>2876</v>
      </c>
      <c r="M114" s="30" t="s">
        <v>2935</v>
      </c>
      <c r="N114" s="5">
        <f t="shared" si="1"/>
        <v>534000</v>
      </c>
      <c r="P114" t="s">
        <v>2981</v>
      </c>
      <c r="Q114" t="s">
        <v>2982</v>
      </c>
      <c r="R114">
        <v>5</v>
      </c>
      <c r="S114">
        <v>3</v>
      </c>
      <c r="T114">
        <v>2</v>
      </c>
      <c r="U114">
        <v>1</v>
      </c>
      <c r="V114">
        <v>0.5</v>
      </c>
      <c r="W114">
        <v>300000000</v>
      </c>
      <c r="X114">
        <v>50000</v>
      </c>
      <c r="Y114">
        <v>500000</v>
      </c>
      <c r="Z114">
        <v>20000000</v>
      </c>
      <c r="AA114">
        <v>25</v>
      </c>
      <c r="AB114">
        <v>80</v>
      </c>
      <c r="AC114">
        <v>6</v>
      </c>
      <c r="AD114">
        <v>0.2</v>
      </c>
      <c r="AE114">
        <v>0.5</v>
      </c>
      <c r="AF114">
        <v>2</v>
      </c>
      <c r="AG114">
        <v>1</v>
      </c>
      <c r="AH114">
        <v>0.5</v>
      </c>
      <c r="AI114">
        <v>0.5</v>
      </c>
      <c r="AJ114">
        <v>0.5</v>
      </c>
      <c r="AK114">
        <v>6</v>
      </c>
      <c r="AL114">
        <v>4.5</v>
      </c>
      <c r="AM114">
        <v>1.5</v>
      </c>
      <c r="AN114" t="s">
        <v>2983</v>
      </c>
      <c r="AO114" t="s">
        <v>2984</v>
      </c>
      <c r="AP114" t="s">
        <v>3100</v>
      </c>
      <c r="AQ114" t="s">
        <v>2986</v>
      </c>
      <c r="AR114" t="s">
        <v>2987</v>
      </c>
      <c r="AS114" t="s">
        <v>2988</v>
      </c>
      <c r="AT114">
        <v>70</v>
      </c>
      <c r="AU114">
        <v>80</v>
      </c>
      <c r="AV114">
        <v>20000000</v>
      </c>
      <c r="AW114">
        <v>3</v>
      </c>
      <c r="AX114">
        <v>1</v>
      </c>
      <c r="AY114">
        <v>0.5</v>
      </c>
      <c r="AZ114">
        <v>0.3</v>
      </c>
      <c r="BA114">
        <v>0.2</v>
      </c>
      <c r="BB114">
        <v>300000000</v>
      </c>
      <c r="BC114">
        <v>0.2</v>
      </c>
      <c r="BD114">
        <v>0.5</v>
      </c>
      <c r="BE114">
        <v>0.2</v>
      </c>
      <c r="BF114">
        <v>0.5</v>
      </c>
    </row>
    <row r="115" spans="1:58" ht="24.75" thickBot="1" x14ac:dyDescent="0.3">
      <c r="A115" s="10" t="s">
        <v>2523</v>
      </c>
      <c r="B115" s="11" t="s">
        <v>1800</v>
      </c>
      <c r="C115" s="10" t="s">
        <v>868</v>
      </c>
      <c r="D115" s="10" t="s">
        <v>868</v>
      </c>
      <c r="E115" s="33">
        <v>43969.586805555555</v>
      </c>
      <c r="F115" s="9">
        <v>0</v>
      </c>
      <c r="G115" s="13">
        <v>500000</v>
      </c>
      <c r="H115" s="10">
        <v>0</v>
      </c>
      <c r="I115" s="9" t="s">
        <v>136</v>
      </c>
      <c r="J115" s="14" t="s">
        <v>25</v>
      </c>
      <c r="K115" s="12">
        <v>43969.586805555555</v>
      </c>
      <c r="L115" s="25" t="s">
        <v>2876</v>
      </c>
      <c r="M115" s="30" t="s">
        <v>2935</v>
      </c>
      <c r="N115" s="5">
        <f t="shared" si="1"/>
        <v>500000</v>
      </c>
      <c r="P115" t="s">
        <v>2981</v>
      </c>
      <c r="Q115" t="s">
        <v>2982</v>
      </c>
      <c r="R115">
        <v>5</v>
      </c>
      <c r="S115">
        <v>3</v>
      </c>
      <c r="T115">
        <v>2</v>
      </c>
      <c r="U115">
        <v>1</v>
      </c>
      <c r="V115">
        <v>0.5</v>
      </c>
      <c r="W115">
        <v>300000000</v>
      </c>
      <c r="X115">
        <v>50000</v>
      </c>
      <c r="Y115">
        <v>500000</v>
      </c>
      <c r="Z115">
        <v>20000000</v>
      </c>
      <c r="AA115">
        <v>25</v>
      </c>
      <c r="AB115">
        <v>80</v>
      </c>
      <c r="AC115">
        <v>6</v>
      </c>
      <c r="AD115">
        <v>0.2</v>
      </c>
      <c r="AE115">
        <v>0.5</v>
      </c>
      <c r="AF115">
        <v>2</v>
      </c>
      <c r="AG115">
        <v>1</v>
      </c>
      <c r="AH115">
        <v>0.5</v>
      </c>
      <c r="AI115">
        <v>0.5</v>
      </c>
      <c r="AJ115">
        <v>0.5</v>
      </c>
      <c r="AK115">
        <v>6</v>
      </c>
      <c r="AL115">
        <v>4.5</v>
      </c>
      <c r="AM115">
        <v>1.5</v>
      </c>
      <c r="AN115" t="s">
        <v>2983</v>
      </c>
      <c r="AO115" t="s">
        <v>2984</v>
      </c>
      <c r="AP115" t="s">
        <v>3101</v>
      </c>
      <c r="AQ115" t="s">
        <v>2986</v>
      </c>
      <c r="AR115" t="s">
        <v>2987</v>
      </c>
      <c r="AS115" t="s">
        <v>2988</v>
      </c>
      <c r="AT115">
        <v>70</v>
      </c>
      <c r="AU115">
        <v>80</v>
      </c>
      <c r="AV115">
        <v>20000000</v>
      </c>
      <c r="AW115">
        <v>3</v>
      </c>
      <c r="AX115">
        <v>1</v>
      </c>
      <c r="AY115">
        <v>0.5</v>
      </c>
      <c r="AZ115">
        <v>0.3</v>
      </c>
      <c r="BA115">
        <v>0.2</v>
      </c>
      <c r="BB115">
        <v>300000000</v>
      </c>
      <c r="BC115">
        <v>0.2</v>
      </c>
      <c r="BD115">
        <v>0.5</v>
      </c>
      <c r="BE115">
        <v>0.2</v>
      </c>
      <c r="BF115">
        <v>0.5</v>
      </c>
    </row>
    <row r="116" spans="1:58" ht="24.75" thickBot="1" x14ac:dyDescent="0.3">
      <c r="A116" s="10" t="s">
        <v>2518</v>
      </c>
      <c r="B116" s="11" t="s">
        <v>1800</v>
      </c>
      <c r="C116" s="10" t="s">
        <v>2519</v>
      </c>
      <c r="D116" s="10" t="s">
        <v>2519</v>
      </c>
      <c r="E116" s="33">
        <v>43969.628472222219</v>
      </c>
      <c r="F116" s="9">
        <v>0</v>
      </c>
      <c r="G116" s="13">
        <v>2000000</v>
      </c>
      <c r="H116" s="10">
        <v>0</v>
      </c>
      <c r="I116" s="9" t="s">
        <v>52</v>
      </c>
      <c r="J116" s="14" t="s">
        <v>25</v>
      </c>
      <c r="K116" s="12">
        <v>43969.670138888891</v>
      </c>
      <c r="L116" s="25" t="s">
        <v>2876</v>
      </c>
      <c r="M116" s="30" t="s">
        <v>2935</v>
      </c>
      <c r="N116" s="5">
        <f t="shared" si="1"/>
        <v>2000000</v>
      </c>
      <c r="P116" t="s">
        <v>2981</v>
      </c>
      <c r="Q116" t="s">
        <v>2982</v>
      </c>
      <c r="R116">
        <v>5</v>
      </c>
      <c r="S116">
        <v>3</v>
      </c>
      <c r="T116">
        <v>2</v>
      </c>
      <c r="U116">
        <v>1</v>
      </c>
      <c r="V116">
        <v>0.5</v>
      </c>
      <c r="W116">
        <v>300000000</v>
      </c>
      <c r="X116">
        <v>50000</v>
      </c>
      <c r="Y116">
        <v>500000</v>
      </c>
      <c r="Z116">
        <v>20000000</v>
      </c>
      <c r="AA116">
        <v>25</v>
      </c>
      <c r="AB116">
        <v>80</v>
      </c>
      <c r="AC116">
        <v>6</v>
      </c>
      <c r="AD116">
        <v>0.2</v>
      </c>
      <c r="AE116">
        <v>0.5</v>
      </c>
      <c r="AF116">
        <v>2</v>
      </c>
      <c r="AG116">
        <v>1</v>
      </c>
      <c r="AH116">
        <v>0.5</v>
      </c>
      <c r="AI116">
        <v>0.5</v>
      </c>
      <c r="AJ116">
        <v>0.5</v>
      </c>
      <c r="AK116">
        <v>6</v>
      </c>
      <c r="AL116">
        <v>4.5</v>
      </c>
      <c r="AM116">
        <v>1.5</v>
      </c>
      <c r="AN116" t="s">
        <v>2983</v>
      </c>
      <c r="AO116" t="s">
        <v>2984</v>
      </c>
      <c r="AP116" t="s">
        <v>3102</v>
      </c>
      <c r="AQ116" t="s">
        <v>2986</v>
      </c>
      <c r="AR116" t="s">
        <v>2987</v>
      </c>
      <c r="AS116" t="s">
        <v>2988</v>
      </c>
      <c r="AT116">
        <v>70</v>
      </c>
      <c r="AU116">
        <v>80</v>
      </c>
      <c r="AV116">
        <v>20000000</v>
      </c>
      <c r="AW116">
        <v>3</v>
      </c>
      <c r="AX116">
        <v>1</v>
      </c>
      <c r="AY116">
        <v>0.5</v>
      </c>
      <c r="AZ116">
        <v>0.3</v>
      </c>
      <c r="BA116">
        <v>0.2</v>
      </c>
      <c r="BB116">
        <v>300000000</v>
      </c>
      <c r="BC116">
        <v>0.2</v>
      </c>
      <c r="BD116">
        <v>0.5</v>
      </c>
      <c r="BE116">
        <v>0.2</v>
      </c>
      <c r="BF116">
        <v>0.5</v>
      </c>
    </row>
    <row r="117" spans="1:58" ht="15.75" thickBot="1" x14ac:dyDescent="0.3">
      <c r="A117" s="10" t="s">
        <v>2514</v>
      </c>
      <c r="B117" s="11" t="s">
        <v>1800</v>
      </c>
      <c r="C117" s="10" t="s">
        <v>2515</v>
      </c>
      <c r="D117" s="10" t="s">
        <v>2515</v>
      </c>
      <c r="E117" s="33">
        <v>43969.670138888891</v>
      </c>
      <c r="F117" s="9">
        <v>0</v>
      </c>
      <c r="G117" s="13">
        <v>516000</v>
      </c>
      <c r="H117" s="10">
        <v>0</v>
      </c>
      <c r="I117" s="9" t="s">
        <v>136</v>
      </c>
      <c r="J117" s="14" t="s">
        <v>25</v>
      </c>
      <c r="K117" s="12">
        <v>43971.336805555555</v>
      </c>
      <c r="L117" s="25" t="s">
        <v>2876</v>
      </c>
      <c r="M117" s="30" t="s">
        <v>2935</v>
      </c>
      <c r="N117" s="5">
        <f t="shared" si="1"/>
        <v>516000</v>
      </c>
      <c r="P117" t="s">
        <v>2981</v>
      </c>
      <c r="Q117" t="s">
        <v>2982</v>
      </c>
      <c r="R117">
        <v>5</v>
      </c>
      <c r="S117">
        <v>3</v>
      </c>
      <c r="T117">
        <v>2</v>
      </c>
      <c r="U117">
        <v>1</v>
      </c>
      <c r="V117">
        <v>0.5</v>
      </c>
      <c r="W117">
        <v>300000000</v>
      </c>
      <c r="X117">
        <v>50000</v>
      </c>
      <c r="Y117">
        <v>500000</v>
      </c>
      <c r="Z117">
        <v>20000000</v>
      </c>
      <c r="AA117">
        <v>25</v>
      </c>
      <c r="AB117">
        <v>80</v>
      </c>
      <c r="AC117">
        <v>6</v>
      </c>
      <c r="AD117">
        <v>0.2</v>
      </c>
      <c r="AE117">
        <v>0.5</v>
      </c>
      <c r="AF117">
        <v>2</v>
      </c>
      <c r="AG117">
        <v>1</v>
      </c>
      <c r="AH117">
        <v>0.5</v>
      </c>
      <c r="AI117">
        <v>0.5</v>
      </c>
      <c r="AJ117">
        <v>0.5</v>
      </c>
      <c r="AK117">
        <v>6</v>
      </c>
      <c r="AL117">
        <v>4.5</v>
      </c>
      <c r="AM117">
        <v>1.5</v>
      </c>
      <c r="AN117" t="s">
        <v>2983</v>
      </c>
      <c r="AO117" t="s">
        <v>2984</v>
      </c>
      <c r="AP117" t="s">
        <v>3103</v>
      </c>
      <c r="AQ117" t="s">
        <v>2986</v>
      </c>
      <c r="AR117" t="s">
        <v>2987</v>
      </c>
      <c r="AS117" t="s">
        <v>2988</v>
      </c>
      <c r="AT117">
        <v>70</v>
      </c>
      <c r="AU117">
        <v>80</v>
      </c>
      <c r="AV117">
        <v>20000000</v>
      </c>
      <c r="AW117">
        <v>3</v>
      </c>
      <c r="AX117">
        <v>1</v>
      </c>
      <c r="AY117">
        <v>0.5</v>
      </c>
      <c r="AZ117">
        <v>0.3</v>
      </c>
      <c r="BA117">
        <v>0.2</v>
      </c>
      <c r="BB117">
        <v>300000000</v>
      </c>
      <c r="BC117">
        <v>0.2</v>
      </c>
      <c r="BD117">
        <v>0.5</v>
      </c>
      <c r="BE117">
        <v>0.2</v>
      </c>
      <c r="BF117">
        <v>0.5</v>
      </c>
    </row>
    <row r="118" spans="1:58" ht="24.75" thickBot="1" x14ac:dyDescent="0.3">
      <c r="A118" s="10" t="s">
        <v>2517</v>
      </c>
      <c r="B118" s="11" t="s">
        <v>1800</v>
      </c>
      <c r="C118" s="10" t="s">
        <v>1409</v>
      </c>
      <c r="D118" s="10" t="s">
        <v>1409</v>
      </c>
      <c r="E118" s="33">
        <v>43969.670138888891</v>
      </c>
      <c r="F118" s="9">
        <v>0</v>
      </c>
      <c r="G118" s="13">
        <v>385000</v>
      </c>
      <c r="H118" s="10">
        <v>0</v>
      </c>
      <c r="I118" s="9" t="s">
        <v>136</v>
      </c>
      <c r="J118" s="14" t="s">
        <v>25</v>
      </c>
      <c r="K118" s="12">
        <v>43971.336805555555</v>
      </c>
      <c r="L118" s="25" t="s">
        <v>2876</v>
      </c>
      <c r="M118" s="30" t="s">
        <v>2935</v>
      </c>
      <c r="N118" s="5">
        <f t="shared" si="1"/>
        <v>385000</v>
      </c>
      <c r="P118" t="s">
        <v>2981</v>
      </c>
      <c r="Q118" t="s">
        <v>2982</v>
      </c>
      <c r="R118">
        <v>5</v>
      </c>
      <c r="S118">
        <v>3</v>
      </c>
      <c r="T118">
        <v>2</v>
      </c>
      <c r="U118">
        <v>1</v>
      </c>
      <c r="V118">
        <v>0.5</v>
      </c>
      <c r="W118">
        <v>300000000</v>
      </c>
      <c r="X118">
        <v>50000</v>
      </c>
      <c r="Y118">
        <v>500000</v>
      </c>
      <c r="Z118">
        <v>20000000</v>
      </c>
      <c r="AA118">
        <v>25</v>
      </c>
      <c r="AB118">
        <v>80</v>
      </c>
      <c r="AC118">
        <v>6</v>
      </c>
      <c r="AD118">
        <v>0.2</v>
      </c>
      <c r="AE118">
        <v>0.5</v>
      </c>
      <c r="AF118">
        <v>2</v>
      </c>
      <c r="AG118">
        <v>1</v>
      </c>
      <c r="AH118">
        <v>0.5</v>
      </c>
      <c r="AI118">
        <v>0.5</v>
      </c>
      <c r="AJ118">
        <v>0.5</v>
      </c>
      <c r="AK118">
        <v>6</v>
      </c>
      <c r="AL118">
        <v>4.5</v>
      </c>
      <c r="AM118">
        <v>1.5</v>
      </c>
      <c r="AN118" t="s">
        <v>2983</v>
      </c>
      <c r="AO118" t="s">
        <v>2984</v>
      </c>
      <c r="AP118" t="s">
        <v>3104</v>
      </c>
      <c r="AQ118" t="s">
        <v>2986</v>
      </c>
      <c r="AR118" t="s">
        <v>2987</v>
      </c>
      <c r="AS118" t="s">
        <v>2988</v>
      </c>
      <c r="AT118">
        <v>70</v>
      </c>
      <c r="AU118">
        <v>80</v>
      </c>
      <c r="AV118">
        <v>20000000</v>
      </c>
      <c r="AW118">
        <v>3</v>
      </c>
      <c r="AX118">
        <v>1</v>
      </c>
      <c r="AY118">
        <v>0.5</v>
      </c>
      <c r="AZ118">
        <v>0.3</v>
      </c>
      <c r="BA118">
        <v>0.2</v>
      </c>
      <c r="BB118">
        <v>300000000</v>
      </c>
      <c r="BC118">
        <v>0.2</v>
      </c>
      <c r="BD118">
        <v>0.5</v>
      </c>
      <c r="BE118">
        <v>0.2</v>
      </c>
      <c r="BF118">
        <v>0.5</v>
      </c>
    </row>
    <row r="119" spans="1:58" ht="24.75" thickBot="1" x14ac:dyDescent="0.3">
      <c r="A119" s="10" t="s">
        <v>2509</v>
      </c>
      <c r="B119" s="11" t="s">
        <v>1800</v>
      </c>
      <c r="C119" s="10" t="s">
        <v>2510</v>
      </c>
      <c r="D119" s="10" t="s">
        <v>2510</v>
      </c>
      <c r="E119" s="33">
        <v>43969.711805555555</v>
      </c>
      <c r="F119" s="9">
        <v>0</v>
      </c>
      <c r="G119" s="13">
        <v>1510000</v>
      </c>
      <c r="H119" s="10">
        <v>0</v>
      </c>
      <c r="I119" s="9" t="s">
        <v>24</v>
      </c>
      <c r="J119" s="14" t="s">
        <v>25</v>
      </c>
      <c r="K119" s="12">
        <v>43969.711805555555</v>
      </c>
      <c r="L119" s="25" t="s">
        <v>2876</v>
      </c>
      <c r="M119" s="30" t="s">
        <v>2935</v>
      </c>
      <c r="N119" s="5">
        <f t="shared" si="1"/>
        <v>1510000</v>
      </c>
      <c r="P119" t="s">
        <v>2981</v>
      </c>
      <c r="Q119" t="s">
        <v>2982</v>
      </c>
      <c r="R119">
        <v>5</v>
      </c>
      <c r="S119">
        <v>3</v>
      </c>
      <c r="T119">
        <v>2</v>
      </c>
      <c r="U119">
        <v>1</v>
      </c>
      <c r="V119">
        <v>0.5</v>
      </c>
      <c r="W119">
        <v>300000000</v>
      </c>
      <c r="X119">
        <v>50000</v>
      </c>
      <c r="Y119">
        <v>500000</v>
      </c>
      <c r="Z119">
        <v>20000000</v>
      </c>
      <c r="AA119">
        <v>25</v>
      </c>
      <c r="AB119">
        <v>80</v>
      </c>
      <c r="AC119">
        <v>6</v>
      </c>
      <c r="AD119">
        <v>0.2</v>
      </c>
      <c r="AE119">
        <v>0.5</v>
      </c>
      <c r="AF119">
        <v>2</v>
      </c>
      <c r="AG119">
        <v>1</v>
      </c>
      <c r="AH119">
        <v>0.5</v>
      </c>
      <c r="AI119">
        <v>0.5</v>
      </c>
      <c r="AJ119">
        <v>0.5</v>
      </c>
      <c r="AK119">
        <v>6</v>
      </c>
      <c r="AL119">
        <v>4.5</v>
      </c>
      <c r="AM119">
        <v>1.5</v>
      </c>
      <c r="AN119" t="s">
        <v>2983</v>
      </c>
      <c r="AO119" t="s">
        <v>2984</v>
      </c>
      <c r="AP119" t="s">
        <v>3105</v>
      </c>
      <c r="AQ119" t="s">
        <v>2986</v>
      </c>
      <c r="AR119" t="s">
        <v>2987</v>
      </c>
      <c r="AS119" t="s">
        <v>2988</v>
      </c>
      <c r="AT119">
        <v>70</v>
      </c>
      <c r="AU119">
        <v>80</v>
      </c>
      <c r="AV119">
        <v>20000000</v>
      </c>
      <c r="AW119">
        <v>3</v>
      </c>
      <c r="AX119">
        <v>1</v>
      </c>
      <c r="AY119">
        <v>0.5</v>
      </c>
      <c r="AZ119">
        <v>0.3</v>
      </c>
      <c r="BA119">
        <v>0.2</v>
      </c>
      <c r="BB119">
        <v>300000000</v>
      </c>
      <c r="BC119">
        <v>0.2</v>
      </c>
      <c r="BD119">
        <v>0.5</v>
      </c>
      <c r="BE119">
        <v>0.2</v>
      </c>
      <c r="BF119">
        <v>0.5</v>
      </c>
    </row>
    <row r="120" spans="1:58" ht="24.75" thickBot="1" x14ac:dyDescent="0.3">
      <c r="A120" s="10" t="s">
        <v>2505</v>
      </c>
      <c r="B120" s="11" t="s">
        <v>1800</v>
      </c>
      <c r="C120" s="10" t="s">
        <v>2506</v>
      </c>
      <c r="D120" s="10" t="s">
        <v>2506</v>
      </c>
      <c r="E120" s="33">
        <v>43969.753472222219</v>
      </c>
      <c r="F120" s="9">
        <v>0</v>
      </c>
      <c r="G120" s="13">
        <v>1861000</v>
      </c>
      <c r="H120" s="10">
        <v>0</v>
      </c>
      <c r="I120" s="9" t="s">
        <v>24</v>
      </c>
      <c r="J120" s="14" t="s">
        <v>25</v>
      </c>
      <c r="K120" s="12">
        <v>43971.336805555555</v>
      </c>
      <c r="L120" s="25" t="s">
        <v>2876</v>
      </c>
      <c r="M120" s="30" t="s">
        <v>2935</v>
      </c>
      <c r="N120" s="5">
        <f t="shared" si="1"/>
        <v>1861000</v>
      </c>
      <c r="P120" t="s">
        <v>2981</v>
      </c>
      <c r="Q120" t="s">
        <v>2982</v>
      </c>
      <c r="R120">
        <v>5</v>
      </c>
      <c r="S120">
        <v>3</v>
      </c>
      <c r="T120">
        <v>2</v>
      </c>
      <c r="U120">
        <v>1</v>
      </c>
      <c r="V120">
        <v>0.5</v>
      </c>
      <c r="W120">
        <v>300000000</v>
      </c>
      <c r="X120">
        <v>50000</v>
      </c>
      <c r="Y120">
        <v>500000</v>
      </c>
      <c r="Z120">
        <v>20000000</v>
      </c>
      <c r="AA120">
        <v>25</v>
      </c>
      <c r="AB120">
        <v>80</v>
      </c>
      <c r="AC120">
        <v>6</v>
      </c>
      <c r="AD120">
        <v>0.2</v>
      </c>
      <c r="AE120">
        <v>0.5</v>
      </c>
      <c r="AF120">
        <v>2</v>
      </c>
      <c r="AG120">
        <v>1</v>
      </c>
      <c r="AH120">
        <v>0.5</v>
      </c>
      <c r="AI120">
        <v>0.5</v>
      </c>
      <c r="AJ120">
        <v>0.5</v>
      </c>
      <c r="AK120">
        <v>6</v>
      </c>
      <c r="AL120">
        <v>4.5</v>
      </c>
      <c r="AM120">
        <v>1.5</v>
      </c>
      <c r="AN120" t="s">
        <v>2983</v>
      </c>
      <c r="AO120" t="s">
        <v>2984</v>
      </c>
      <c r="AP120" t="s">
        <v>3106</v>
      </c>
      <c r="AQ120" t="s">
        <v>2986</v>
      </c>
      <c r="AR120" t="s">
        <v>2987</v>
      </c>
      <c r="AS120" t="s">
        <v>2988</v>
      </c>
      <c r="AT120">
        <v>70</v>
      </c>
      <c r="AU120">
        <v>80</v>
      </c>
      <c r="AV120">
        <v>20000000</v>
      </c>
      <c r="AW120">
        <v>3</v>
      </c>
      <c r="AX120">
        <v>1</v>
      </c>
      <c r="AY120">
        <v>0.5</v>
      </c>
      <c r="AZ120">
        <v>0.3</v>
      </c>
      <c r="BA120">
        <v>0.2</v>
      </c>
      <c r="BB120">
        <v>300000000</v>
      </c>
      <c r="BC120">
        <v>0.2</v>
      </c>
      <c r="BD120">
        <v>0.5</v>
      </c>
      <c r="BE120">
        <v>0.2</v>
      </c>
      <c r="BF120">
        <v>0.5</v>
      </c>
    </row>
    <row r="121" spans="1:58" ht="36.75" thickBot="1" x14ac:dyDescent="0.3">
      <c r="A121" s="10" t="s">
        <v>2504</v>
      </c>
      <c r="B121" s="11" t="s">
        <v>1800</v>
      </c>
      <c r="C121" s="10" t="s">
        <v>2409</v>
      </c>
      <c r="D121" s="10" t="s">
        <v>2409</v>
      </c>
      <c r="E121" s="33">
        <v>43969.795138888891</v>
      </c>
      <c r="F121" s="9">
        <v>0</v>
      </c>
      <c r="G121" s="13">
        <v>5719000</v>
      </c>
      <c r="H121" s="10">
        <v>0</v>
      </c>
      <c r="I121" s="9" t="s">
        <v>34</v>
      </c>
      <c r="J121" s="14" t="s">
        <v>25</v>
      </c>
      <c r="K121" s="12">
        <v>43971.586805555555</v>
      </c>
      <c r="L121" s="25" t="s">
        <v>2876</v>
      </c>
      <c r="M121" s="30" t="s">
        <v>2935</v>
      </c>
      <c r="N121" s="5">
        <f t="shared" si="1"/>
        <v>5719000</v>
      </c>
      <c r="P121" t="s">
        <v>2981</v>
      </c>
      <c r="Q121" t="s">
        <v>2982</v>
      </c>
      <c r="R121">
        <v>5</v>
      </c>
      <c r="S121">
        <v>3</v>
      </c>
      <c r="T121">
        <v>2</v>
      </c>
      <c r="U121">
        <v>1</v>
      </c>
      <c r="V121">
        <v>0.5</v>
      </c>
      <c r="W121">
        <v>300000000</v>
      </c>
      <c r="X121">
        <v>50000</v>
      </c>
      <c r="Y121">
        <v>500000</v>
      </c>
      <c r="Z121">
        <v>20000000</v>
      </c>
      <c r="AA121">
        <v>25</v>
      </c>
      <c r="AB121">
        <v>80</v>
      </c>
      <c r="AC121">
        <v>6</v>
      </c>
      <c r="AD121">
        <v>0.2</v>
      </c>
      <c r="AE121">
        <v>0.5</v>
      </c>
      <c r="AF121">
        <v>2</v>
      </c>
      <c r="AG121">
        <v>1</v>
      </c>
      <c r="AH121">
        <v>0.5</v>
      </c>
      <c r="AI121">
        <v>0.5</v>
      </c>
      <c r="AJ121">
        <v>0.5</v>
      </c>
      <c r="AK121">
        <v>6</v>
      </c>
      <c r="AL121">
        <v>4.5</v>
      </c>
      <c r="AM121">
        <v>1.5</v>
      </c>
      <c r="AN121" t="s">
        <v>2983</v>
      </c>
      <c r="AO121" t="s">
        <v>2984</v>
      </c>
      <c r="AP121" t="s">
        <v>3107</v>
      </c>
      <c r="AQ121" t="s">
        <v>2986</v>
      </c>
      <c r="AR121" t="s">
        <v>2987</v>
      </c>
      <c r="AS121" t="s">
        <v>2988</v>
      </c>
      <c r="AT121">
        <v>70</v>
      </c>
      <c r="AU121">
        <v>80</v>
      </c>
      <c r="AV121">
        <v>20000000</v>
      </c>
      <c r="AW121">
        <v>3</v>
      </c>
      <c r="AX121">
        <v>1</v>
      </c>
      <c r="AY121">
        <v>0.5</v>
      </c>
      <c r="AZ121">
        <v>0.3</v>
      </c>
      <c r="BA121">
        <v>0.2</v>
      </c>
      <c r="BB121">
        <v>300000000</v>
      </c>
      <c r="BC121">
        <v>0.2</v>
      </c>
      <c r="BD121">
        <v>0.5</v>
      </c>
      <c r="BE121">
        <v>0.2</v>
      </c>
      <c r="BF121">
        <v>0.5</v>
      </c>
    </row>
    <row r="122" spans="1:58" ht="24.75" thickBot="1" x14ac:dyDescent="0.3">
      <c r="A122" s="10" t="s">
        <v>2500</v>
      </c>
      <c r="B122" s="11" t="s">
        <v>1800</v>
      </c>
      <c r="C122" s="10" t="s">
        <v>2501</v>
      </c>
      <c r="D122" s="10" t="s">
        <v>2501</v>
      </c>
      <c r="E122" s="33">
        <v>43969.920138888891</v>
      </c>
      <c r="F122" s="9">
        <v>0</v>
      </c>
      <c r="G122" s="13">
        <v>3535000</v>
      </c>
      <c r="H122" s="10">
        <v>0</v>
      </c>
      <c r="I122" s="9" t="s">
        <v>136</v>
      </c>
      <c r="J122" s="14" t="s">
        <v>25</v>
      </c>
      <c r="K122" s="12">
        <v>43970.378472222219</v>
      </c>
      <c r="L122" s="25" t="s">
        <v>2876</v>
      </c>
      <c r="M122" s="30" t="s">
        <v>2935</v>
      </c>
      <c r="N122" s="5">
        <f t="shared" si="1"/>
        <v>3535000</v>
      </c>
      <c r="P122" t="s">
        <v>2981</v>
      </c>
      <c r="Q122" t="s">
        <v>2982</v>
      </c>
      <c r="R122">
        <v>5</v>
      </c>
      <c r="S122">
        <v>3</v>
      </c>
      <c r="T122">
        <v>2</v>
      </c>
      <c r="U122">
        <v>1</v>
      </c>
      <c r="V122">
        <v>0.5</v>
      </c>
      <c r="W122">
        <v>300000000</v>
      </c>
      <c r="X122">
        <v>50000</v>
      </c>
      <c r="Y122">
        <v>500000</v>
      </c>
      <c r="Z122">
        <v>20000000</v>
      </c>
      <c r="AA122">
        <v>25</v>
      </c>
      <c r="AB122">
        <v>80</v>
      </c>
      <c r="AC122">
        <v>6</v>
      </c>
      <c r="AD122">
        <v>0.2</v>
      </c>
      <c r="AE122">
        <v>0.5</v>
      </c>
      <c r="AF122">
        <v>2</v>
      </c>
      <c r="AG122">
        <v>1</v>
      </c>
      <c r="AH122">
        <v>0.5</v>
      </c>
      <c r="AI122">
        <v>0.5</v>
      </c>
      <c r="AJ122">
        <v>0.5</v>
      </c>
      <c r="AK122">
        <v>6</v>
      </c>
      <c r="AL122">
        <v>4.5</v>
      </c>
      <c r="AM122">
        <v>1.5</v>
      </c>
      <c r="AN122" t="s">
        <v>2983</v>
      </c>
      <c r="AO122" t="s">
        <v>2984</v>
      </c>
      <c r="AP122" t="s">
        <v>3108</v>
      </c>
      <c r="AQ122" t="s">
        <v>2986</v>
      </c>
      <c r="AR122" t="s">
        <v>2987</v>
      </c>
      <c r="AS122" t="s">
        <v>2988</v>
      </c>
      <c r="AT122">
        <v>70</v>
      </c>
      <c r="AU122">
        <v>80</v>
      </c>
      <c r="AV122">
        <v>20000000</v>
      </c>
      <c r="AW122">
        <v>3</v>
      </c>
      <c r="AX122">
        <v>1</v>
      </c>
      <c r="AY122">
        <v>0.5</v>
      </c>
      <c r="AZ122">
        <v>0.3</v>
      </c>
      <c r="BA122">
        <v>0.2</v>
      </c>
      <c r="BB122">
        <v>300000000</v>
      </c>
      <c r="BC122">
        <v>0.2</v>
      </c>
      <c r="BD122">
        <v>0.5</v>
      </c>
      <c r="BE122">
        <v>0.2</v>
      </c>
      <c r="BF122">
        <v>0.5</v>
      </c>
    </row>
    <row r="123" spans="1:58" ht="24.75" thickBot="1" x14ac:dyDescent="0.3">
      <c r="A123" s="10" t="s">
        <v>2497</v>
      </c>
      <c r="B123" s="11" t="s">
        <v>1800</v>
      </c>
      <c r="C123" s="10" t="s">
        <v>2498</v>
      </c>
      <c r="D123" s="10" t="s">
        <v>2498</v>
      </c>
      <c r="E123" s="33">
        <v>43970.003472222219</v>
      </c>
      <c r="F123" s="9">
        <v>0</v>
      </c>
      <c r="G123" s="13">
        <v>797000</v>
      </c>
      <c r="H123" s="10">
        <v>0</v>
      </c>
      <c r="I123" s="9" t="s">
        <v>24</v>
      </c>
      <c r="J123" s="14" t="s">
        <v>25</v>
      </c>
      <c r="K123" s="12">
        <v>43974.461805555555</v>
      </c>
      <c r="L123" s="25" t="s">
        <v>2876</v>
      </c>
      <c r="M123" s="30" t="s">
        <v>2935</v>
      </c>
      <c r="N123" s="5">
        <f t="shared" si="1"/>
        <v>797000</v>
      </c>
      <c r="P123" t="s">
        <v>2981</v>
      </c>
      <c r="Q123" t="s">
        <v>2982</v>
      </c>
      <c r="R123">
        <v>5</v>
      </c>
      <c r="S123">
        <v>3</v>
      </c>
      <c r="T123">
        <v>2</v>
      </c>
      <c r="U123">
        <v>1</v>
      </c>
      <c r="V123">
        <v>0.5</v>
      </c>
      <c r="W123">
        <v>300000000</v>
      </c>
      <c r="X123">
        <v>50000</v>
      </c>
      <c r="Y123">
        <v>500000</v>
      </c>
      <c r="Z123">
        <v>20000000</v>
      </c>
      <c r="AA123">
        <v>25</v>
      </c>
      <c r="AB123">
        <v>80</v>
      </c>
      <c r="AC123">
        <v>6</v>
      </c>
      <c r="AD123">
        <v>0.2</v>
      </c>
      <c r="AE123">
        <v>0.5</v>
      </c>
      <c r="AF123">
        <v>2</v>
      </c>
      <c r="AG123">
        <v>1</v>
      </c>
      <c r="AH123">
        <v>0.5</v>
      </c>
      <c r="AI123">
        <v>0.5</v>
      </c>
      <c r="AJ123">
        <v>0.5</v>
      </c>
      <c r="AK123">
        <v>6</v>
      </c>
      <c r="AL123">
        <v>4.5</v>
      </c>
      <c r="AM123">
        <v>1.5</v>
      </c>
      <c r="AN123" t="s">
        <v>2983</v>
      </c>
      <c r="AO123" t="s">
        <v>2984</v>
      </c>
      <c r="AP123" t="s">
        <v>3109</v>
      </c>
      <c r="AQ123" t="s">
        <v>2986</v>
      </c>
      <c r="AR123" t="s">
        <v>2987</v>
      </c>
      <c r="AS123" t="s">
        <v>2988</v>
      </c>
      <c r="AT123">
        <v>70</v>
      </c>
      <c r="AU123">
        <v>80</v>
      </c>
      <c r="AV123">
        <v>20000000</v>
      </c>
      <c r="AW123">
        <v>3</v>
      </c>
      <c r="AX123">
        <v>1</v>
      </c>
      <c r="AY123">
        <v>0.5</v>
      </c>
      <c r="AZ123">
        <v>0.3</v>
      </c>
      <c r="BA123">
        <v>0.2</v>
      </c>
      <c r="BB123">
        <v>300000000</v>
      </c>
      <c r="BC123">
        <v>0.2</v>
      </c>
      <c r="BD123">
        <v>0.5</v>
      </c>
      <c r="BE123">
        <v>0.2</v>
      </c>
      <c r="BF123">
        <v>0.5</v>
      </c>
    </row>
    <row r="124" spans="1:58" ht="48.75" thickBot="1" x14ac:dyDescent="0.3">
      <c r="A124" s="10" t="s">
        <v>2492</v>
      </c>
      <c r="B124" s="11" t="s">
        <v>1800</v>
      </c>
      <c r="C124" s="10" t="s">
        <v>2493</v>
      </c>
      <c r="D124" s="10" t="s">
        <v>2493</v>
      </c>
      <c r="E124" s="33">
        <v>43970.295138888891</v>
      </c>
      <c r="F124" s="9">
        <v>0</v>
      </c>
      <c r="G124" s="13">
        <v>600000</v>
      </c>
      <c r="H124" s="10">
        <v>0</v>
      </c>
      <c r="I124" s="9" t="s">
        <v>2494</v>
      </c>
      <c r="J124" s="14" t="s">
        <v>25</v>
      </c>
      <c r="K124" s="12">
        <v>43970.336805555555</v>
      </c>
      <c r="L124" s="25" t="s">
        <v>2876</v>
      </c>
      <c r="M124" s="30" t="s">
        <v>2935</v>
      </c>
      <c r="N124" s="5">
        <f t="shared" si="1"/>
        <v>600000</v>
      </c>
      <c r="P124" t="s">
        <v>2981</v>
      </c>
      <c r="Q124" t="s">
        <v>2982</v>
      </c>
      <c r="R124">
        <v>5</v>
      </c>
      <c r="S124">
        <v>3</v>
      </c>
      <c r="T124">
        <v>2</v>
      </c>
      <c r="U124">
        <v>1</v>
      </c>
      <c r="V124">
        <v>0.5</v>
      </c>
      <c r="W124">
        <v>300000000</v>
      </c>
      <c r="X124">
        <v>50000</v>
      </c>
      <c r="Y124">
        <v>500000</v>
      </c>
      <c r="Z124">
        <v>20000000</v>
      </c>
      <c r="AA124">
        <v>25</v>
      </c>
      <c r="AB124">
        <v>80</v>
      </c>
      <c r="AC124">
        <v>6</v>
      </c>
      <c r="AD124">
        <v>0.2</v>
      </c>
      <c r="AE124">
        <v>0.5</v>
      </c>
      <c r="AF124">
        <v>2</v>
      </c>
      <c r="AG124">
        <v>1</v>
      </c>
      <c r="AH124">
        <v>0.5</v>
      </c>
      <c r="AI124">
        <v>0.5</v>
      </c>
      <c r="AJ124">
        <v>0.5</v>
      </c>
      <c r="AK124">
        <v>6</v>
      </c>
      <c r="AL124">
        <v>4.5</v>
      </c>
      <c r="AM124">
        <v>1.5</v>
      </c>
      <c r="AN124" t="s">
        <v>2983</v>
      </c>
      <c r="AO124" t="s">
        <v>2984</v>
      </c>
      <c r="AP124" t="s">
        <v>3110</v>
      </c>
      <c r="AQ124" t="s">
        <v>2986</v>
      </c>
      <c r="AR124" t="s">
        <v>2987</v>
      </c>
      <c r="AS124" t="s">
        <v>2988</v>
      </c>
      <c r="AT124">
        <v>70</v>
      </c>
      <c r="AU124">
        <v>80</v>
      </c>
      <c r="AV124">
        <v>20000000</v>
      </c>
      <c r="AW124">
        <v>3</v>
      </c>
      <c r="AX124">
        <v>1</v>
      </c>
      <c r="AY124">
        <v>0.5</v>
      </c>
      <c r="AZ124">
        <v>0.3</v>
      </c>
      <c r="BA124">
        <v>0.2</v>
      </c>
      <c r="BB124">
        <v>300000000</v>
      </c>
      <c r="BC124">
        <v>0.2</v>
      </c>
      <c r="BD124">
        <v>0.5</v>
      </c>
      <c r="BE124">
        <v>0.2</v>
      </c>
      <c r="BF124">
        <v>0.5</v>
      </c>
    </row>
    <row r="125" spans="1:58" ht="15.75" thickBot="1" x14ac:dyDescent="0.3">
      <c r="A125" s="10" t="s">
        <v>2488</v>
      </c>
      <c r="B125" s="11" t="s">
        <v>1800</v>
      </c>
      <c r="C125" s="10" t="s">
        <v>2489</v>
      </c>
      <c r="D125" s="10" t="s">
        <v>2489</v>
      </c>
      <c r="E125" s="33">
        <v>43970.336805555555</v>
      </c>
      <c r="F125" s="9">
        <v>0</v>
      </c>
      <c r="G125" s="13">
        <v>731000</v>
      </c>
      <c r="H125" s="10">
        <v>0</v>
      </c>
      <c r="I125" s="9" t="s">
        <v>276</v>
      </c>
      <c r="J125" s="14" t="s">
        <v>25</v>
      </c>
      <c r="K125" s="12">
        <v>43970.336805555555</v>
      </c>
      <c r="L125" s="25" t="s">
        <v>2876</v>
      </c>
      <c r="M125" s="30" t="s">
        <v>2935</v>
      </c>
      <c r="N125" s="5">
        <f t="shared" si="1"/>
        <v>731000</v>
      </c>
      <c r="P125" t="s">
        <v>2981</v>
      </c>
      <c r="Q125" t="s">
        <v>2982</v>
      </c>
      <c r="R125">
        <v>5</v>
      </c>
      <c r="S125">
        <v>3</v>
      </c>
      <c r="T125">
        <v>2</v>
      </c>
      <c r="U125">
        <v>1</v>
      </c>
      <c r="V125">
        <v>0.5</v>
      </c>
      <c r="W125">
        <v>300000000</v>
      </c>
      <c r="X125">
        <v>50000</v>
      </c>
      <c r="Y125">
        <v>500000</v>
      </c>
      <c r="Z125">
        <v>20000000</v>
      </c>
      <c r="AA125">
        <v>25</v>
      </c>
      <c r="AB125">
        <v>80</v>
      </c>
      <c r="AC125">
        <v>6</v>
      </c>
      <c r="AD125">
        <v>0.2</v>
      </c>
      <c r="AE125">
        <v>0.5</v>
      </c>
      <c r="AF125">
        <v>2</v>
      </c>
      <c r="AG125">
        <v>1</v>
      </c>
      <c r="AH125">
        <v>0.5</v>
      </c>
      <c r="AI125">
        <v>0.5</v>
      </c>
      <c r="AJ125">
        <v>0.5</v>
      </c>
      <c r="AK125">
        <v>6</v>
      </c>
      <c r="AL125">
        <v>4.5</v>
      </c>
      <c r="AM125">
        <v>1.5</v>
      </c>
      <c r="AN125" t="s">
        <v>2983</v>
      </c>
      <c r="AO125" t="s">
        <v>2984</v>
      </c>
      <c r="AP125" t="s">
        <v>3111</v>
      </c>
      <c r="AQ125" t="s">
        <v>2986</v>
      </c>
      <c r="AR125" t="s">
        <v>2987</v>
      </c>
      <c r="AS125" t="s">
        <v>2988</v>
      </c>
      <c r="AT125">
        <v>70</v>
      </c>
      <c r="AU125">
        <v>80</v>
      </c>
      <c r="AV125">
        <v>20000000</v>
      </c>
      <c r="AW125">
        <v>3</v>
      </c>
      <c r="AX125">
        <v>1</v>
      </c>
      <c r="AY125">
        <v>0.5</v>
      </c>
      <c r="AZ125">
        <v>0.3</v>
      </c>
      <c r="BA125">
        <v>0.2</v>
      </c>
      <c r="BB125">
        <v>300000000</v>
      </c>
      <c r="BC125">
        <v>0.2</v>
      </c>
      <c r="BD125">
        <v>0.5</v>
      </c>
      <c r="BE125">
        <v>0.2</v>
      </c>
      <c r="BF125">
        <v>0.5</v>
      </c>
    </row>
    <row r="126" spans="1:58" ht="24.75" thickBot="1" x14ac:dyDescent="0.3">
      <c r="A126" s="10" t="s">
        <v>2486</v>
      </c>
      <c r="B126" s="11" t="s">
        <v>1800</v>
      </c>
      <c r="C126" s="10" t="s">
        <v>2487</v>
      </c>
      <c r="D126" s="10" t="s">
        <v>2487</v>
      </c>
      <c r="E126" s="33">
        <v>43970.420138888891</v>
      </c>
      <c r="F126" s="9">
        <v>0</v>
      </c>
      <c r="G126" s="13">
        <v>520000</v>
      </c>
      <c r="H126" s="10">
        <v>0</v>
      </c>
      <c r="I126" s="9" t="s">
        <v>52</v>
      </c>
      <c r="J126" s="14" t="s">
        <v>25</v>
      </c>
      <c r="K126" s="12">
        <v>43970.628472222219</v>
      </c>
      <c r="L126" s="25" t="s">
        <v>2876</v>
      </c>
      <c r="M126" s="30" t="s">
        <v>2935</v>
      </c>
      <c r="N126" s="5">
        <f t="shared" si="1"/>
        <v>520000</v>
      </c>
      <c r="P126" t="s">
        <v>2981</v>
      </c>
      <c r="Q126" t="s">
        <v>2982</v>
      </c>
      <c r="R126">
        <v>5</v>
      </c>
      <c r="S126">
        <v>3</v>
      </c>
      <c r="T126">
        <v>2</v>
      </c>
      <c r="U126">
        <v>1</v>
      </c>
      <c r="V126">
        <v>0.5</v>
      </c>
      <c r="W126">
        <v>300000000</v>
      </c>
      <c r="X126">
        <v>50000</v>
      </c>
      <c r="Y126">
        <v>500000</v>
      </c>
      <c r="Z126">
        <v>20000000</v>
      </c>
      <c r="AA126">
        <v>25</v>
      </c>
      <c r="AB126">
        <v>80</v>
      </c>
      <c r="AC126">
        <v>6</v>
      </c>
      <c r="AD126">
        <v>0.2</v>
      </c>
      <c r="AE126">
        <v>0.5</v>
      </c>
      <c r="AF126">
        <v>2</v>
      </c>
      <c r="AG126">
        <v>1</v>
      </c>
      <c r="AH126">
        <v>0.5</v>
      </c>
      <c r="AI126">
        <v>0.5</v>
      </c>
      <c r="AJ126">
        <v>0.5</v>
      </c>
      <c r="AK126">
        <v>6</v>
      </c>
      <c r="AL126">
        <v>4.5</v>
      </c>
      <c r="AM126">
        <v>1.5</v>
      </c>
      <c r="AN126" t="s">
        <v>2983</v>
      </c>
      <c r="AO126" t="s">
        <v>2984</v>
      </c>
      <c r="AP126" t="s">
        <v>3112</v>
      </c>
      <c r="AQ126" t="s">
        <v>2986</v>
      </c>
      <c r="AR126" t="s">
        <v>2987</v>
      </c>
      <c r="AS126" t="s">
        <v>2988</v>
      </c>
      <c r="AT126">
        <v>70</v>
      </c>
      <c r="AU126">
        <v>80</v>
      </c>
      <c r="AV126">
        <v>20000000</v>
      </c>
      <c r="AW126">
        <v>3</v>
      </c>
      <c r="AX126">
        <v>1</v>
      </c>
      <c r="AY126">
        <v>0.5</v>
      </c>
      <c r="AZ126">
        <v>0.3</v>
      </c>
      <c r="BA126">
        <v>0.2</v>
      </c>
      <c r="BB126">
        <v>300000000</v>
      </c>
      <c r="BC126">
        <v>0.2</v>
      </c>
      <c r="BD126">
        <v>0.5</v>
      </c>
      <c r="BE126">
        <v>0.2</v>
      </c>
      <c r="BF126">
        <v>0.5</v>
      </c>
    </row>
    <row r="127" spans="1:58" ht="15.75" thickBot="1" x14ac:dyDescent="0.3">
      <c r="A127" s="10" t="s">
        <v>2483</v>
      </c>
      <c r="B127" s="11" t="s">
        <v>1800</v>
      </c>
      <c r="C127" s="10" t="s">
        <v>2484</v>
      </c>
      <c r="D127" s="10" t="s">
        <v>2484</v>
      </c>
      <c r="E127" s="33">
        <v>43970.545138888891</v>
      </c>
      <c r="F127" s="9">
        <v>0</v>
      </c>
      <c r="G127" s="13">
        <v>590000</v>
      </c>
      <c r="H127" s="10">
        <v>0</v>
      </c>
      <c r="I127" s="9" t="s">
        <v>24</v>
      </c>
      <c r="J127" s="14" t="s">
        <v>25</v>
      </c>
      <c r="K127" s="12">
        <v>43971.336805555555</v>
      </c>
      <c r="L127" s="25" t="s">
        <v>2876</v>
      </c>
      <c r="M127" s="30" t="s">
        <v>2935</v>
      </c>
      <c r="N127" s="5">
        <f t="shared" si="1"/>
        <v>590000</v>
      </c>
      <c r="P127" t="s">
        <v>2981</v>
      </c>
      <c r="Q127" t="s">
        <v>2982</v>
      </c>
      <c r="R127">
        <v>5</v>
      </c>
      <c r="S127">
        <v>3</v>
      </c>
      <c r="T127">
        <v>2</v>
      </c>
      <c r="U127">
        <v>1</v>
      </c>
      <c r="V127">
        <v>0.5</v>
      </c>
      <c r="W127">
        <v>300000000</v>
      </c>
      <c r="X127">
        <v>50000</v>
      </c>
      <c r="Y127">
        <v>500000</v>
      </c>
      <c r="Z127">
        <v>20000000</v>
      </c>
      <c r="AA127">
        <v>25</v>
      </c>
      <c r="AB127">
        <v>80</v>
      </c>
      <c r="AC127">
        <v>6</v>
      </c>
      <c r="AD127">
        <v>0.2</v>
      </c>
      <c r="AE127">
        <v>0.5</v>
      </c>
      <c r="AF127">
        <v>2</v>
      </c>
      <c r="AG127">
        <v>1</v>
      </c>
      <c r="AH127">
        <v>0.5</v>
      </c>
      <c r="AI127">
        <v>0.5</v>
      </c>
      <c r="AJ127">
        <v>0.5</v>
      </c>
      <c r="AK127">
        <v>6</v>
      </c>
      <c r="AL127">
        <v>4.5</v>
      </c>
      <c r="AM127">
        <v>1.5</v>
      </c>
      <c r="AN127" t="s">
        <v>2983</v>
      </c>
      <c r="AO127" t="s">
        <v>2984</v>
      </c>
      <c r="AP127" t="s">
        <v>3113</v>
      </c>
      <c r="AQ127" t="s">
        <v>2986</v>
      </c>
      <c r="AR127" t="s">
        <v>2987</v>
      </c>
      <c r="AS127" t="s">
        <v>2988</v>
      </c>
      <c r="AT127">
        <v>70</v>
      </c>
      <c r="AU127">
        <v>80</v>
      </c>
      <c r="AV127">
        <v>20000000</v>
      </c>
      <c r="AW127">
        <v>3</v>
      </c>
      <c r="AX127">
        <v>1</v>
      </c>
      <c r="AY127">
        <v>0.5</v>
      </c>
      <c r="AZ127">
        <v>0.3</v>
      </c>
      <c r="BA127">
        <v>0.2</v>
      </c>
      <c r="BB127">
        <v>300000000</v>
      </c>
      <c r="BC127">
        <v>0.2</v>
      </c>
      <c r="BD127">
        <v>0.5</v>
      </c>
      <c r="BE127">
        <v>0.2</v>
      </c>
      <c r="BF127">
        <v>0.5</v>
      </c>
    </row>
    <row r="128" spans="1:58" ht="24.75" thickBot="1" x14ac:dyDescent="0.3">
      <c r="A128" s="10" t="s">
        <v>2482</v>
      </c>
      <c r="B128" s="11" t="s">
        <v>1800</v>
      </c>
      <c r="C128" s="10" t="s">
        <v>1401</v>
      </c>
      <c r="D128" s="10" t="s">
        <v>1401</v>
      </c>
      <c r="E128" s="33">
        <v>43970.545138888891</v>
      </c>
      <c r="F128" s="9">
        <v>0</v>
      </c>
      <c r="G128" s="13">
        <v>380000</v>
      </c>
      <c r="H128" s="10">
        <v>0</v>
      </c>
      <c r="I128" s="9" t="s">
        <v>136</v>
      </c>
      <c r="J128" s="14" t="s">
        <v>25</v>
      </c>
      <c r="K128" s="12">
        <v>43971.336805555555</v>
      </c>
      <c r="L128" s="25" t="s">
        <v>2876</v>
      </c>
      <c r="M128" s="30" t="s">
        <v>2935</v>
      </c>
      <c r="N128" s="5">
        <f t="shared" si="1"/>
        <v>380000</v>
      </c>
      <c r="P128" t="s">
        <v>2981</v>
      </c>
      <c r="Q128" t="s">
        <v>2982</v>
      </c>
      <c r="R128">
        <v>5</v>
      </c>
      <c r="S128">
        <v>3</v>
      </c>
      <c r="T128">
        <v>2</v>
      </c>
      <c r="U128">
        <v>1</v>
      </c>
      <c r="V128">
        <v>0.5</v>
      </c>
      <c r="W128">
        <v>300000000</v>
      </c>
      <c r="X128">
        <v>50000</v>
      </c>
      <c r="Y128">
        <v>500000</v>
      </c>
      <c r="Z128">
        <v>20000000</v>
      </c>
      <c r="AA128">
        <v>25</v>
      </c>
      <c r="AB128">
        <v>80</v>
      </c>
      <c r="AC128">
        <v>6</v>
      </c>
      <c r="AD128">
        <v>0.2</v>
      </c>
      <c r="AE128">
        <v>0.5</v>
      </c>
      <c r="AF128">
        <v>2</v>
      </c>
      <c r="AG128">
        <v>1</v>
      </c>
      <c r="AH128">
        <v>0.5</v>
      </c>
      <c r="AI128">
        <v>0.5</v>
      </c>
      <c r="AJ128">
        <v>0.5</v>
      </c>
      <c r="AK128">
        <v>6</v>
      </c>
      <c r="AL128">
        <v>4.5</v>
      </c>
      <c r="AM128">
        <v>1.5</v>
      </c>
      <c r="AN128" t="s">
        <v>2983</v>
      </c>
      <c r="AO128" t="s">
        <v>2984</v>
      </c>
      <c r="AP128" t="s">
        <v>3114</v>
      </c>
      <c r="AQ128" t="s">
        <v>2986</v>
      </c>
      <c r="AR128" t="s">
        <v>2987</v>
      </c>
      <c r="AS128" t="s">
        <v>2988</v>
      </c>
      <c r="AT128">
        <v>70</v>
      </c>
      <c r="AU128">
        <v>80</v>
      </c>
      <c r="AV128">
        <v>20000000</v>
      </c>
      <c r="AW128">
        <v>3</v>
      </c>
      <c r="AX128">
        <v>1</v>
      </c>
      <c r="AY128">
        <v>0.5</v>
      </c>
      <c r="AZ128">
        <v>0.3</v>
      </c>
      <c r="BA128">
        <v>0.2</v>
      </c>
      <c r="BB128">
        <v>300000000</v>
      </c>
      <c r="BC128">
        <v>0.2</v>
      </c>
      <c r="BD128">
        <v>0.5</v>
      </c>
      <c r="BE128">
        <v>0.2</v>
      </c>
      <c r="BF128">
        <v>0.5</v>
      </c>
    </row>
    <row r="129" spans="1:58" ht="24.75" thickBot="1" x14ac:dyDescent="0.3">
      <c r="A129" s="10" t="s">
        <v>2479</v>
      </c>
      <c r="B129" s="11" t="s">
        <v>1800</v>
      </c>
      <c r="C129" s="10" t="s">
        <v>2480</v>
      </c>
      <c r="D129" s="10" t="s">
        <v>2480</v>
      </c>
      <c r="E129" s="33">
        <v>43970.628472222219</v>
      </c>
      <c r="F129" s="9">
        <v>0</v>
      </c>
      <c r="G129" s="13">
        <v>1000000</v>
      </c>
      <c r="H129" s="10">
        <v>0</v>
      </c>
      <c r="I129" s="9" t="s">
        <v>136</v>
      </c>
      <c r="J129" s="14" t="s">
        <v>25</v>
      </c>
      <c r="K129" s="12">
        <v>43970.628472222219</v>
      </c>
      <c r="L129" s="25" t="s">
        <v>2876</v>
      </c>
      <c r="M129" s="30" t="s">
        <v>2935</v>
      </c>
      <c r="N129" s="5">
        <f t="shared" si="1"/>
        <v>1000000</v>
      </c>
      <c r="P129" t="s">
        <v>2981</v>
      </c>
      <c r="Q129" t="s">
        <v>2982</v>
      </c>
      <c r="R129">
        <v>5</v>
      </c>
      <c r="S129">
        <v>3</v>
      </c>
      <c r="T129">
        <v>2</v>
      </c>
      <c r="U129">
        <v>1</v>
      </c>
      <c r="V129">
        <v>0.5</v>
      </c>
      <c r="W129">
        <v>300000000</v>
      </c>
      <c r="X129">
        <v>50000</v>
      </c>
      <c r="Y129">
        <v>500000</v>
      </c>
      <c r="Z129">
        <v>20000000</v>
      </c>
      <c r="AA129">
        <v>25</v>
      </c>
      <c r="AB129">
        <v>80</v>
      </c>
      <c r="AC129">
        <v>6</v>
      </c>
      <c r="AD129">
        <v>0.2</v>
      </c>
      <c r="AE129">
        <v>0.5</v>
      </c>
      <c r="AF129">
        <v>2</v>
      </c>
      <c r="AG129">
        <v>1</v>
      </c>
      <c r="AH129">
        <v>0.5</v>
      </c>
      <c r="AI129">
        <v>0.5</v>
      </c>
      <c r="AJ129">
        <v>0.5</v>
      </c>
      <c r="AK129">
        <v>6</v>
      </c>
      <c r="AL129">
        <v>4.5</v>
      </c>
      <c r="AM129">
        <v>1.5</v>
      </c>
      <c r="AN129" t="s">
        <v>2983</v>
      </c>
      <c r="AO129" t="s">
        <v>2984</v>
      </c>
      <c r="AP129" t="s">
        <v>3115</v>
      </c>
      <c r="AQ129" t="s">
        <v>2986</v>
      </c>
      <c r="AR129" t="s">
        <v>2987</v>
      </c>
      <c r="AS129" t="s">
        <v>2988</v>
      </c>
      <c r="AT129">
        <v>70</v>
      </c>
      <c r="AU129">
        <v>80</v>
      </c>
      <c r="AV129">
        <v>20000000</v>
      </c>
      <c r="AW129">
        <v>3</v>
      </c>
      <c r="AX129">
        <v>1</v>
      </c>
      <c r="AY129">
        <v>0.5</v>
      </c>
      <c r="AZ129">
        <v>0.3</v>
      </c>
      <c r="BA129">
        <v>0.2</v>
      </c>
      <c r="BB129">
        <v>300000000</v>
      </c>
      <c r="BC129">
        <v>0.2</v>
      </c>
      <c r="BD129">
        <v>0.5</v>
      </c>
      <c r="BE129">
        <v>0.2</v>
      </c>
      <c r="BF129">
        <v>0.5</v>
      </c>
    </row>
    <row r="130" spans="1:58" ht="24.75" thickBot="1" x14ac:dyDescent="0.3">
      <c r="A130" s="10" t="s">
        <v>2477</v>
      </c>
      <c r="B130" s="11" t="s">
        <v>1800</v>
      </c>
      <c r="C130" s="10" t="s">
        <v>2478</v>
      </c>
      <c r="D130" s="10" t="s">
        <v>2478</v>
      </c>
      <c r="E130" s="33">
        <v>43970.670138888891</v>
      </c>
      <c r="F130" s="9">
        <v>0</v>
      </c>
      <c r="G130" s="13">
        <v>1000000</v>
      </c>
      <c r="H130" s="10">
        <v>0</v>
      </c>
      <c r="I130" s="9" t="s">
        <v>52</v>
      </c>
      <c r="J130" s="14" t="s">
        <v>25</v>
      </c>
      <c r="K130" s="12">
        <v>43970.711805555555</v>
      </c>
      <c r="L130" s="25" t="s">
        <v>2876</v>
      </c>
      <c r="M130" s="30" t="s">
        <v>2935</v>
      </c>
      <c r="N130" s="5">
        <f t="shared" si="1"/>
        <v>1000000</v>
      </c>
      <c r="P130" t="s">
        <v>2981</v>
      </c>
      <c r="Q130" t="s">
        <v>2982</v>
      </c>
      <c r="R130">
        <v>5</v>
      </c>
      <c r="S130">
        <v>3</v>
      </c>
      <c r="T130">
        <v>2</v>
      </c>
      <c r="U130">
        <v>1</v>
      </c>
      <c r="V130">
        <v>0.5</v>
      </c>
      <c r="W130">
        <v>300000000</v>
      </c>
      <c r="X130">
        <v>50000</v>
      </c>
      <c r="Y130">
        <v>500000</v>
      </c>
      <c r="Z130">
        <v>20000000</v>
      </c>
      <c r="AA130">
        <v>25</v>
      </c>
      <c r="AB130">
        <v>80</v>
      </c>
      <c r="AC130">
        <v>6</v>
      </c>
      <c r="AD130">
        <v>0.2</v>
      </c>
      <c r="AE130">
        <v>0.5</v>
      </c>
      <c r="AF130">
        <v>2</v>
      </c>
      <c r="AG130">
        <v>1</v>
      </c>
      <c r="AH130">
        <v>0.5</v>
      </c>
      <c r="AI130">
        <v>0.5</v>
      </c>
      <c r="AJ130">
        <v>0.5</v>
      </c>
      <c r="AK130">
        <v>6</v>
      </c>
      <c r="AL130">
        <v>4.5</v>
      </c>
      <c r="AM130">
        <v>1.5</v>
      </c>
      <c r="AN130" t="s">
        <v>2983</v>
      </c>
      <c r="AO130" t="s">
        <v>2984</v>
      </c>
      <c r="AP130" t="s">
        <v>3116</v>
      </c>
      <c r="AQ130" t="s">
        <v>2986</v>
      </c>
      <c r="AR130" t="s">
        <v>2987</v>
      </c>
      <c r="AS130" t="s">
        <v>2988</v>
      </c>
      <c r="AT130">
        <v>70</v>
      </c>
      <c r="AU130">
        <v>80</v>
      </c>
      <c r="AV130">
        <v>20000000</v>
      </c>
      <c r="AW130">
        <v>3</v>
      </c>
      <c r="AX130">
        <v>1</v>
      </c>
      <c r="AY130">
        <v>0.5</v>
      </c>
      <c r="AZ130">
        <v>0.3</v>
      </c>
      <c r="BA130">
        <v>0.2</v>
      </c>
      <c r="BB130">
        <v>300000000</v>
      </c>
      <c r="BC130">
        <v>0.2</v>
      </c>
      <c r="BD130">
        <v>0.5</v>
      </c>
      <c r="BE130">
        <v>0.2</v>
      </c>
      <c r="BF130">
        <v>0.5</v>
      </c>
    </row>
    <row r="131" spans="1:58" ht="36.75" thickBot="1" x14ac:dyDescent="0.3">
      <c r="A131" s="10" t="s">
        <v>2472</v>
      </c>
      <c r="B131" s="11" t="s">
        <v>1800</v>
      </c>
      <c r="C131" s="10" t="s">
        <v>2178</v>
      </c>
      <c r="D131" s="10" t="s">
        <v>2178</v>
      </c>
      <c r="E131" s="33">
        <v>43970.711805555555</v>
      </c>
      <c r="F131" s="9">
        <v>0</v>
      </c>
      <c r="G131" s="13">
        <v>2941000</v>
      </c>
      <c r="H131" s="10">
        <v>0</v>
      </c>
      <c r="I131" s="9" t="s">
        <v>2473</v>
      </c>
      <c r="J131" s="14" t="s">
        <v>25</v>
      </c>
      <c r="K131" s="12">
        <v>43970.711805555555</v>
      </c>
      <c r="L131" s="25" t="s">
        <v>2876</v>
      </c>
      <c r="M131" s="30" t="s">
        <v>2935</v>
      </c>
      <c r="N131" s="5">
        <f t="shared" ref="N131:N194" si="2">G131</f>
        <v>2941000</v>
      </c>
      <c r="P131" t="s">
        <v>2981</v>
      </c>
      <c r="Q131" t="s">
        <v>2982</v>
      </c>
      <c r="R131">
        <v>5</v>
      </c>
      <c r="S131">
        <v>3</v>
      </c>
      <c r="T131">
        <v>2</v>
      </c>
      <c r="U131">
        <v>1</v>
      </c>
      <c r="V131">
        <v>0.5</v>
      </c>
      <c r="W131">
        <v>300000000</v>
      </c>
      <c r="X131">
        <v>50000</v>
      </c>
      <c r="Y131">
        <v>500000</v>
      </c>
      <c r="Z131">
        <v>20000000</v>
      </c>
      <c r="AA131">
        <v>25</v>
      </c>
      <c r="AB131">
        <v>80</v>
      </c>
      <c r="AC131">
        <v>6</v>
      </c>
      <c r="AD131">
        <v>0.2</v>
      </c>
      <c r="AE131">
        <v>0.5</v>
      </c>
      <c r="AF131">
        <v>2</v>
      </c>
      <c r="AG131">
        <v>1</v>
      </c>
      <c r="AH131">
        <v>0.5</v>
      </c>
      <c r="AI131">
        <v>0.5</v>
      </c>
      <c r="AJ131">
        <v>0.5</v>
      </c>
      <c r="AK131">
        <v>6</v>
      </c>
      <c r="AL131">
        <v>4.5</v>
      </c>
      <c r="AM131">
        <v>1.5</v>
      </c>
      <c r="AN131" t="s">
        <v>2983</v>
      </c>
      <c r="AO131" t="s">
        <v>2984</v>
      </c>
      <c r="AP131" t="s">
        <v>3117</v>
      </c>
      <c r="AQ131" t="s">
        <v>2986</v>
      </c>
      <c r="AR131" t="s">
        <v>2987</v>
      </c>
      <c r="AS131" t="s">
        <v>2988</v>
      </c>
      <c r="AT131">
        <v>70</v>
      </c>
      <c r="AU131">
        <v>80</v>
      </c>
      <c r="AV131">
        <v>20000000</v>
      </c>
      <c r="AW131">
        <v>3</v>
      </c>
      <c r="AX131">
        <v>1</v>
      </c>
      <c r="AY131">
        <v>0.5</v>
      </c>
      <c r="AZ131">
        <v>0.3</v>
      </c>
      <c r="BA131">
        <v>0.2</v>
      </c>
      <c r="BB131">
        <v>300000000</v>
      </c>
      <c r="BC131">
        <v>0.2</v>
      </c>
      <c r="BD131">
        <v>0.5</v>
      </c>
      <c r="BE131">
        <v>0.2</v>
      </c>
      <c r="BF131">
        <v>0.5</v>
      </c>
    </row>
    <row r="132" spans="1:58" ht="24.75" thickBot="1" x14ac:dyDescent="0.3">
      <c r="A132" s="10" t="s">
        <v>2470</v>
      </c>
      <c r="B132" s="11" t="s">
        <v>1800</v>
      </c>
      <c r="C132" s="10" t="s">
        <v>2471</v>
      </c>
      <c r="D132" s="10" t="s">
        <v>2471</v>
      </c>
      <c r="E132" s="33">
        <v>43970.711805555555</v>
      </c>
      <c r="F132" s="9">
        <v>0</v>
      </c>
      <c r="G132" s="13">
        <v>525000</v>
      </c>
      <c r="H132" s="10">
        <v>0</v>
      </c>
      <c r="I132" s="9" t="s">
        <v>192</v>
      </c>
      <c r="J132" s="14" t="s">
        <v>25</v>
      </c>
      <c r="K132" s="12">
        <v>43970.711805555555</v>
      </c>
      <c r="L132" s="25" t="s">
        <v>2876</v>
      </c>
      <c r="M132" s="30" t="s">
        <v>2935</v>
      </c>
      <c r="N132" s="5">
        <f t="shared" si="2"/>
        <v>525000</v>
      </c>
      <c r="P132" t="s">
        <v>2981</v>
      </c>
      <c r="Q132" t="s">
        <v>2982</v>
      </c>
      <c r="R132">
        <v>5</v>
      </c>
      <c r="S132">
        <v>3</v>
      </c>
      <c r="T132">
        <v>2</v>
      </c>
      <c r="U132">
        <v>1</v>
      </c>
      <c r="V132">
        <v>0.5</v>
      </c>
      <c r="W132">
        <v>300000000</v>
      </c>
      <c r="X132">
        <v>50000</v>
      </c>
      <c r="Y132">
        <v>500000</v>
      </c>
      <c r="Z132">
        <v>20000000</v>
      </c>
      <c r="AA132">
        <v>25</v>
      </c>
      <c r="AB132">
        <v>80</v>
      </c>
      <c r="AC132">
        <v>6</v>
      </c>
      <c r="AD132">
        <v>0.2</v>
      </c>
      <c r="AE132">
        <v>0.5</v>
      </c>
      <c r="AF132">
        <v>2</v>
      </c>
      <c r="AG132">
        <v>1</v>
      </c>
      <c r="AH132">
        <v>0.5</v>
      </c>
      <c r="AI132">
        <v>0.5</v>
      </c>
      <c r="AJ132">
        <v>0.5</v>
      </c>
      <c r="AK132">
        <v>6</v>
      </c>
      <c r="AL132">
        <v>4.5</v>
      </c>
      <c r="AM132">
        <v>1.5</v>
      </c>
      <c r="AN132" t="s">
        <v>2983</v>
      </c>
      <c r="AO132" t="s">
        <v>2984</v>
      </c>
      <c r="AP132" t="s">
        <v>3118</v>
      </c>
      <c r="AQ132" t="s">
        <v>2986</v>
      </c>
      <c r="AR132" t="s">
        <v>2987</v>
      </c>
      <c r="AS132" t="s">
        <v>2988</v>
      </c>
      <c r="AT132">
        <v>70</v>
      </c>
      <c r="AU132">
        <v>80</v>
      </c>
      <c r="AV132">
        <v>20000000</v>
      </c>
      <c r="AW132">
        <v>3</v>
      </c>
      <c r="AX132">
        <v>1</v>
      </c>
      <c r="AY132">
        <v>0.5</v>
      </c>
      <c r="AZ132">
        <v>0.3</v>
      </c>
      <c r="BA132">
        <v>0.2</v>
      </c>
      <c r="BB132">
        <v>300000000</v>
      </c>
      <c r="BC132">
        <v>0.2</v>
      </c>
      <c r="BD132">
        <v>0.5</v>
      </c>
      <c r="BE132">
        <v>0.2</v>
      </c>
      <c r="BF132">
        <v>0.5</v>
      </c>
    </row>
    <row r="133" spans="1:58" ht="15.75" thickBot="1" x14ac:dyDescent="0.3">
      <c r="A133" s="10" t="s">
        <v>2467</v>
      </c>
      <c r="B133" s="11" t="s">
        <v>1800</v>
      </c>
      <c r="C133" s="10" t="s">
        <v>2468</v>
      </c>
      <c r="D133" s="10" t="s">
        <v>2468</v>
      </c>
      <c r="E133" s="33">
        <v>43970.711805555555</v>
      </c>
      <c r="F133" s="9">
        <v>0</v>
      </c>
      <c r="G133" s="13">
        <v>520000</v>
      </c>
      <c r="H133" s="10">
        <v>0</v>
      </c>
      <c r="I133" s="9" t="s">
        <v>192</v>
      </c>
      <c r="J133" s="14" t="s">
        <v>25</v>
      </c>
      <c r="K133" s="12">
        <v>43970.711805555555</v>
      </c>
      <c r="L133" s="25" t="s">
        <v>2876</v>
      </c>
      <c r="M133" s="30" t="s">
        <v>2935</v>
      </c>
      <c r="N133" s="5">
        <f t="shared" si="2"/>
        <v>520000</v>
      </c>
      <c r="P133" t="s">
        <v>2981</v>
      </c>
      <c r="Q133" t="s">
        <v>2982</v>
      </c>
      <c r="R133">
        <v>5</v>
      </c>
      <c r="S133">
        <v>3</v>
      </c>
      <c r="T133">
        <v>2</v>
      </c>
      <c r="U133">
        <v>1</v>
      </c>
      <c r="V133">
        <v>0.5</v>
      </c>
      <c r="W133">
        <v>300000000</v>
      </c>
      <c r="X133">
        <v>50000</v>
      </c>
      <c r="Y133">
        <v>500000</v>
      </c>
      <c r="Z133">
        <v>20000000</v>
      </c>
      <c r="AA133">
        <v>25</v>
      </c>
      <c r="AB133">
        <v>80</v>
      </c>
      <c r="AC133">
        <v>6</v>
      </c>
      <c r="AD133">
        <v>0.2</v>
      </c>
      <c r="AE133">
        <v>0.5</v>
      </c>
      <c r="AF133">
        <v>2</v>
      </c>
      <c r="AG133">
        <v>1</v>
      </c>
      <c r="AH133">
        <v>0.5</v>
      </c>
      <c r="AI133">
        <v>0.5</v>
      </c>
      <c r="AJ133">
        <v>0.5</v>
      </c>
      <c r="AK133">
        <v>6</v>
      </c>
      <c r="AL133">
        <v>4.5</v>
      </c>
      <c r="AM133">
        <v>1.5</v>
      </c>
      <c r="AN133" t="s">
        <v>2983</v>
      </c>
      <c r="AO133" t="s">
        <v>2984</v>
      </c>
      <c r="AP133" t="s">
        <v>3119</v>
      </c>
      <c r="AQ133" t="s">
        <v>2986</v>
      </c>
      <c r="AR133" t="s">
        <v>2987</v>
      </c>
      <c r="AS133" t="s">
        <v>2988</v>
      </c>
      <c r="AT133">
        <v>70</v>
      </c>
      <c r="AU133">
        <v>80</v>
      </c>
      <c r="AV133">
        <v>20000000</v>
      </c>
      <c r="AW133">
        <v>3</v>
      </c>
      <c r="AX133">
        <v>1</v>
      </c>
      <c r="AY133">
        <v>0.5</v>
      </c>
      <c r="AZ133">
        <v>0.3</v>
      </c>
      <c r="BA133">
        <v>0.2</v>
      </c>
      <c r="BB133">
        <v>300000000</v>
      </c>
      <c r="BC133">
        <v>0.2</v>
      </c>
      <c r="BD133">
        <v>0.5</v>
      </c>
      <c r="BE133">
        <v>0.2</v>
      </c>
      <c r="BF133">
        <v>0.5</v>
      </c>
    </row>
    <row r="134" spans="1:58" ht="48.75" thickBot="1" x14ac:dyDescent="0.3">
      <c r="A134" s="10" t="s">
        <v>2460</v>
      </c>
      <c r="B134" s="11" t="s">
        <v>1800</v>
      </c>
      <c r="C134" s="10" t="s">
        <v>2461</v>
      </c>
      <c r="D134" s="10" t="s">
        <v>2461</v>
      </c>
      <c r="E134" s="33">
        <v>43970.878472222219</v>
      </c>
      <c r="F134" s="9">
        <v>0</v>
      </c>
      <c r="G134" s="13">
        <v>513000</v>
      </c>
      <c r="H134" s="10">
        <v>0</v>
      </c>
      <c r="I134" s="9" t="s">
        <v>2462</v>
      </c>
      <c r="J134" s="14" t="s">
        <v>25</v>
      </c>
      <c r="K134" s="12">
        <v>43973.878472222219</v>
      </c>
      <c r="L134" s="25" t="s">
        <v>2876</v>
      </c>
      <c r="M134" s="30" t="s">
        <v>2935</v>
      </c>
      <c r="N134" s="5">
        <f t="shared" si="2"/>
        <v>513000</v>
      </c>
      <c r="P134" t="s">
        <v>2981</v>
      </c>
      <c r="Q134" t="s">
        <v>2982</v>
      </c>
      <c r="R134">
        <v>5</v>
      </c>
      <c r="S134">
        <v>3</v>
      </c>
      <c r="T134">
        <v>2</v>
      </c>
      <c r="U134">
        <v>1</v>
      </c>
      <c r="V134">
        <v>0.5</v>
      </c>
      <c r="W134">
        <v>300000000</v>
      </c>
      <c r="X134">
        <v>50000</v>
      </c>
      <c r="Y134">
        <v>500000</v>
      </c>
      <c r="Z134">
        <v>20000000</v>
      </c>
      <c r="AA134">
        <v>25</v>
      </c>
      <c r="AB134">
        <v>80</v>
      </c>
      <c r="AC134">
        <v>6</v>
      </c>
      <c r="AD134">
        <v>0.2</v>
      </c>
      <c r="AE134">
        <v>0.5</v>
      </c>
      <c r="AF134">
        <v>2</v>
      </c>
      <c r="AG134">
        <v>1</v>
      </c>
      <c r="AH134">
        <v>0.5</v>
      </c>
      <c r="AI134">
        <v>0.5</v>
      </c>
      <c r="AJ134">
        <v>0.5</v>
      </c>
      <c r="AK134">
        <v>6</v>
      </c>
      <c r="AL134">
        <v>4.5</v>
      </c>
      <c r="AM134">
        <v>1.5</v>
      </c>
      <c r="AN134" t="s">
        <v>2983</v>
      </c>
      <c r="AO134" t="s">
        <v>2984</v>
      </c>
      <c r="AP134" t="s">
        <v>3120</v>
      </c>
      <c r="AQ134" t="s">
        <v>2986</v>
      </c>
      <c r="AR134" t="s">
        <v>2987</v>
      </c>
      <c r="AS134" t="s">
        <v>2988</v>
      </c>
      <c r="AT134">
        <v>70</v>
      </c>
      <c r="AU134">
        <v>80</v>
      </c>
      <c r="AV134">
        <v>20000000</v>
      </c>
      <c r="AW134">
        <v>3</v>
      </c>
      <c r="AX134">
        <v>1</v>
      </c>
      <c r="AY134">
        <v>0.5</v>
      </c>
      <c r="AZ134">
        <v>0.3</v>
      </c>
      <c r="BA134">
        <v>0.2</v>
      </c>
      <c r="BB134">
        <v>300000000</v>
      </c>
      <c r="BC134">
        <v>0.2</v>
      </c>
      <c r="BD134">
        <v>0.5</v>
      </c>
      <c r="BE134">
        <v>0.2</v>
      </c>
      <c r="BF134">
        <v>0.5</v>
      </c>
    </row>
    <row r="135" spans="1:58" ht="24.75" thickBot="1" x14ac:dyDescent="0.3">
      <c r="A135" s="10" t="s">
        <v>2453</v>
      </c>
      <c r="B135" s="11" t="s">
        <v>1800</v>
      </c>
      <c r="C135" s="10" t="s">
        <v>2454</v>
      </c>
      <c r="D135" s="10" t="s">
        <v>2454</v>
      </c>
      <c r="E135" s="33">
        <v>43971.253472222219</v>
      </c>
      <c r="F135" s="9">
        <v>0</v>
      </c>
      <c r="G135" s="13">
        <v>640000</v>
      </c>
      <c r="H135" s="10">
        <v>0</v>
      </c>
      <c r="I135" s="9" t="s">
        <v>2452</v>
      </c>
      <c r="J135" s="14" t="s">
        <v>25</v>
      </c>
      <c r="K135" s="12">
        <v>43971.586805555555</v>
      </c>
      <c r="L135" s="25" t="s">
        <v>2876</v>
      </c>
      <c r="M135" s="30" t="s">
        <v>2935</v>
      </c>
      <c r="N135" s="5">
        <f t="shared" si="2"/>
        <v>640000</v>
      </c>
      <c r="P135" t="s">
        <v>2981</v>
      </c>
      <c r="Q135" t="s">
        <v>2982</v>
      </c>
      <c r="R135">
        <v>5</v>
      </c>
      <c r="S135">
        <v>3</v>
      </c>
      <c r="T135">
        <v>2</v>
      </c>
      <c r="U135">
        <v>1</v>
      </c>
      <c r="V135">
        <v>0.5</v>
      </c>
      <c r="W135">
        <v>300000000</v>
      </c>
      <c r="X135">
        <v>50000</v>
      </c>
      <c r="Y135">
        <v>500000</v>
      </c>
      <c r="Z135">
        <v>20000000</v>
      </c>
      <c r="AA135">
        <v>25</v>
      </c>
      <c r="AB135">
        <v>80</v>
      </c>
      <c r="AC135">
        <v>6</v>
      </c>
      <c r="AD135">
        <v>0.2</v>
      </c>
      <c r="AE135">
        <v>0.5</v>
      </c>
      <c r="AF135">
        <v>2</v>
      </c>
      <c r="AG135">
        <v>1</v>
      </c>
      <c r="AH135">
        <v>0.5</v>
      </c>
      <c r="AI135">
        <v>0.5</v>
      </c>
      <c r="AJ135">
        <v>0.5</v>
      </c>
      <c r="AK135">
        <v>6</v>
      </c>
      <c r="AL135">
        <v>4.5</v>
      </c>
      <c r="AM135">
        <v>1.5</v>
      </c>
      <c r="AN135" t="s">
        <v>2983</v>
      </c>
      <c r="AO135" t="s">
        <v>2984</v>
      </c>
      <c r="AP135" t="s">
        <v>3121</v>
      </c>
      <c r="AQ135" t="s">
        <v>2986</v>
      </c>
      <c r="AR135" t="s">
        <v>2987</v>
      </c>
      <c r="AS135" t="s">
        <v>2988</v>
      </c>
      <c r="AT135">
        <v>70</v>
      </c>
      <c r="AU135">
        <v>80</v>
      </c>
      <c r="AV135">
        <v>20000000</v>
      </c>
      <c r="AW135">
        <v>3</v>
      </c>
      <c r="AX135">
        <v>1</v>
      </c>
      <c r="AY135">
        <v>0.5</v>
      </c>
      <c r="AZ135">
        <v>0.3</v>
      </c>
      <c r="BA135">
        <v>0.2</v>
      </c>
      <c r="BB135">
        <v>300000000</v>
      </c>
      <c r="BC135">
        <v>0.2</v>
      </c>
      <c r="BD135">
        <v>0.5</v>
      </c>
      <c r="BE135">
        <v>0.2</v>
      </c>
      <c r="BF135">
        <v>0.5</v>
      </c>
    </row>
    <row r="136" spans="1:58" ht="24.75" thickBot="1" x14ac:dyDescent="0.3">
      <c r="A136" s="10" t="s">
        <v>2450</v>
      </c>
      <c r="B136" s="11" t="s">
        <v>1800</v>
      </c>
      <c r="C136" s="10" t="s">
        <v>2451</v>
      </c>
      <c r="D136" s="10" t="s">
        <v>2451</v>
      </c>
      <c r="E136" s="33">
        <v>43971.253472222219</v>
      </c>
      <c r="F136" s="9">
        <v>0</v>
      </c>
      <c r="G136" s="13">
        <v>500000</v>
      </c>
      <c r="H136" s="10">
        <v>0</v>
      </c>
      <c r="I136" s="9" t="s">
        <v>2452</v>
      </c>
      <c r="J136" s="14" t="s">
        <v>25</v>
      </c>
      <c r="K136" s="12">
        <v>43977.878472222219</v>
      </c>
      <c r="L136" s="25" t="s">
        <v>2876</v>
      </c>
      <c r="M136" s="30" t="s">
        <v>2935</v>
      </c>
      <c r="N136" s="5">
        <f t="shared" si="2"/>
        <v>500000</v>
      </c>
      <c r="P136" t="s">
        <v>2981</v>
      </c>
      <c r="Q136" t="s">
        <v>2982</v>
      </c>
      <c r="R136">
        <v>5</v>
      </c>
      <c r="S136">
        <v>3</v>
      </c>
      <c r="T136">
        <v>2</v>
      </c>
      <c r="U136">
        <v>1</v>
      </c>
      <c r="V136">
        <v>0.5</v>
      </c>
      <c r="W136">
        <v>300000000</v>
      </c>
      <c r="X136">
        <v>50000</v>
      </c>
      <c r="Y136">
        <v>500000</v>
      </c>
      <c r="Z136">
        <v>20000000</v>
      </c>
      <c r="AA136">
        <v>25</v>
      </c>
      <c r="AB136">
        <v>80</v>
      </c>
      <c r="AC136">
        <v>6</v>
      </c>
      <c r="AD136">
        <v>0.2</v>
      </c>
      <c r="AE136">
        <v>0.5</v>
      </c>
      <c r="AF136">
        <v>2</v>
      </c>
      <c r="AG136">
        <v>1</v>
      </c>
      <c r="AH136">
        <v>0.5</v>
      </c>
      <c r="AI136">
        <v>0.5</v>
      </c>
      <c r="AJ136">
        <v>0.5</v>
      </c>
      <c r="AK136">
        <v>6</v>
      </c>
      <c r="AL136">
        <v>4.5</v>
      </c>
      <c r="AM136">
        <v>1.5</v>
      </c>
      <c r="AN136" t="s">
        <v>2983</v>
      </c>
      <c r="AO136" t="s">
        <v>2984</v>
      </c>
      <c r="AP136" t="s">
        <v>3122</v>
      </c>
      <c r="AQ136" t="s">
        <v>2986</v>
      </c>
      <c r="AR136" t="s">
        <v>2987</v>
      </c>
      <c r="AS136" t="s">
        <v>2988</v>
      </c>
      <c r="AT136">
        <v>70</v>
      </c>
      <c r="AU136">
        <v>80</v>
      </c>
      <c r="AV136">
        <v>20000000</v>
      </c>
      <c r="AW136">
        <v>3</v>
      </c>
      <c r="AX136">
        <v>1</v>
      </c>
      <c r="AY136">
        <v>0.5</v>
      </c>
      <c r="AZ136">
        <v>0.3</v>
      </c>
      <c r="BA136">
        <v>0.2</v>
      </c>
      <c r="BB136">
        <v>300000000</v>
      </c>
      <c r="BC136">
        <v>0.2</v>
      </c>
      <c r="BD136">
        <v>0.5</v>
      </c>
      <c r="BE136">
        <v>0.2</v>
      </c>
      <c r="BF136">
        <v>0.5</v>
      </c>
    </row>
    <row r="137" spans="1:58" ht="24.75" thickBot="1" x14ac:dyDescent="0.3">
      <c r="A137" s="10" t="s">
        <v>2449</v>
      </c>
      <c r="B137" s="11" t="s">
        <v>1800</v>
      </c>
      <c r="C137" s="10" t="s">
        <v>2256</v>
      </c>
      <c r="D137" s="10" t="s">
        <v>2256</v>
      </c>
      <c r="E137" s="33">
        <v>43971.295138888891</v>
      </c>
      <c r="F137" s="9">
        <v>0</v>
      </c>
      <c r="G137" s="13">
        <v>797000</v>
      </c>
      <c r="H137" s="10">
        <v>0</v>
      </c>
      <c r="I137" s="9" t="s">
        <v>52</v>
      </c>
      <c r="J137" s="14" t="s">
        <v>25</v>
      </c>
      <c r="K137" s="12">
        <v>43971.336805555555</v>
      </c>
      <c r="L137" s="25" t="s">
        <v>2876</v>
      </c>
      <c r="M137" s="30" t="s">
        <v>2935</v>
      </c>
      <c r="N137" s="5">
        <f t="shared" si="2"/>
        <v>797000</v>
      </c>
      <c r="P137" t="s">
        <v>2981</v>
      </c>
      <c r="Q137" t="s">
        <v>2982</v>
      </c>
      <c r="R137">
        <v>5</v>
      </c>
      <c r="S137">
        <v>3</v>
      </c>
      <c r="T137">
        <v>2</v>
      </c>
      <c r="U137">
        <v>1</v>
      </c>
      <c r="V137">
        <v>0.5</v>
      </c>
      <c r="W137">
        <v>300000000</v>
      </c>
      <c r="X137">
        <v>50000</v>
      </c>
      <c r="Y137">
        <v>500000</v>
      </c>
      <c r="Z137">
        <v>20000000</v>
      </c>
      <c r="AA137">
        <v>25</v>
      </c>
      <c r="AB137">
        <v>80</v>
      </c>
      <c r="AC137">
        <v>6</v>
      </c>
      <c r="AD137">
        <v>0.2</v>
      </c>
      <c r="AE137">
        <v>0.5</v>
      </c>
      <c r="AF137">
        <v>2</v>
      </c>
      <c r="AG137">
        <v>1</v>
      </c>
      <c r="AH137">
        <v>0.5</v>
      </c>
      <c r="AI137">
        <v>0.5</v>
      </c>
      <c r="AJ137">
        <v>0.5</v>
      </c>
      <c r="AK137">
        <v>6</v>
      </c>
      <c r="AL137">
        <v>4.5</v>
      </c>
      <c r="AM137">
        <v>1.5</v>
      </c>
      <c r="AN137" t="s">
        <v>2983</v>
      </c>
      <c r="AO137" t="s">
        <v>2984</v>
      </c>
      <c r="AP137" t="s">
        <v>3123</v>
      </c>
      <c r="AQ137" t="s">
        <v>2986</v>
      </c>
      <c r="AR137" t="s">
        <v>2987</v>
      </c>
      <c r="AS137" t="s">
        <v>2988</v>
      </c>
      <c r="AT137">
        <v>70</v>
      </c>
      <c r="AU137">
        <v>80</v>
      </c>
      <c r="AV137">
        <v>20000000</v>
      </c>
      <c r="AW137">
        <v>3</v>
      </c>
      <c r="AX137">
        <v>1</v>
      </c>
      <c r="AY137">
        <v>0.5</v>
      </c>
      <c r="AZ137">
        <v>0.3</v>
      </c>
      <c r="BA137">
        <v>0.2</v>
      </c>
      <c r="BB137">
        <v>300000000</v>
      </c>
      <c r="BC137">
        <v>0.2</v>
      </c>
      <c r="BD137">
        <v>0.5</v>
      </c>
      <c r="BE137">
        <v>0.2</v>
      </c>
      <c r="BF137">
        <v>0.5</v>
      </c>
    </row>
    <row r="138" spans="1:58" ht="24.75" thickBot="1" x14ac:dyDescent="0.3">
      <c r="A138" s="10" t="s">
        <v>2447</v>
      </c>
      <c r="B138" s="11" t="s">
        <v>1800</v>
      </c>
      <c r="C138" s="10" t="s">
        <v>2448</v>
      </c>
      <c r="D138" s="10" t="s">
        <v>2448</v>
      </c>
      <c r="E138" s="33">
        <v>43971.336805555555</v>
      </c>
      <c r="F138" s="9">
        <v>0</v>
      </c>
      <c r="G138" s="13">
        <v>1000000</v>
      </c>
      <c r="H138" s="10">
        <v>0</v>
      </c>
      <c r="I138" s="9" t="s">
        <v>52</v>
      </c>
      <c r="J138" s="14" t="s">
        <v>25</v>
      </c>
      <c r="K138" s="12">
        <v>43971.336805555555</v>
      </c>
      <c r="L138" s="25" t="s">
        <v>2876</v>
      </c>
      <c r="M138" s="30" t="s">
        <v>2935</v>
      </c>
      <c r="N138" s="5">
        <f t="shared" si="2"/>
        <v>1000000</v>
      </c>
      <c r="P138" t="s">
        <v>2981</v>
      </c>
      <c r="Q138" t="s">
        <v>2982</v>
      </c>
      <c r="R138">
        <v>5</v>
      </c>
      <c r="S138">
        <v>3</v>
      </c>
      <c r="T138">
        <v>2</v>
      </c>
      <c r="U138">
        <v>1</v>
      </c>
      <c r="V138">
        <v>0.5</v>
      </c>
      <c r="W138">
        <v>300000000</v>
      </c>
      <c r="X138">
        <v>50000</v>
      </c>
      <c r="Y138">
        <v>500000</v>
      </c>
      <c r="Z138">
        <v>20000000</v>
      </c>
      <c r="AA138">
        <v>25</v>
      </c>
      <c r="AB138">
        <v>80</v>
      </c>
      <c r="AC138">
        <v>6</v>
      </c>
      <c r="AD138">
        <v>0.2</v>
      </c>
      <c r="AE138">
        <v>0.5</v>
      </c>
      <c r="AF138">
        <v>2</v>
      </c>
      <c r="AG138">
        <v>1</v>
      </c>
      <c r="AH138">
        <v>0.5</v>
      </c>
      <c r="AI138">
        <v>0.5</v>
      </c>
      <c r="AJ138">
        <v>0.5</v>
      </c>
      <c r="AK138">
        <v>6</v>
      </c>
      <c r="AL138">
        <v>4.5</v>
      </c>
      <c r="AM138">
        <v>1.5</v>
      </c>
      <c r="AN138" t="s">
        <v>2983</v>
      </c>
      <c r="AO138" t="s">
        <v>2984</v>
      </c>
      <c r="AP138" t="s">
        <v>3124</v>
      </c>
      <c r="AQ138" t="s">
        <v>2986</v>
      </c>
      <c r="AR138" t="s">
        <v>2987</v>
      </c>
      <c r="AS138" t="s">
        <v>2988</v>
      </c>
      <c r="AT138">
        <v>70</v>
      </c>
      <c r="AU138">
        <v>80</v>
      </c>
      <c r="AV138">
        <v>20000000</v>
      </c>
      <c r="AW138">
        <v>3</v>
      </c>
      <c r="AX138">
        <v>1</v>
      </c>
      <c r="AY138">
        <v>0.5</v>
      </c>
      <c r="AZ138">
        <v>0.3</v>
      </c>
      <c r="BA138">
        <v>0.2</v>
      </c>
      <c r="BB138">
        <v>300000000</v>
      </c>
      <c r="BC138">
        <v>0.2</v>
      </c>
      <c r="BD138">
        <v>0.5</v>
      </c>
      <c r="BE138">
        <v>0.2</v>
      </c>
      <c r="BF138">
        <v>0.5</v>
      </c>
    </row>
    <row r="139" spans="1:58" ht="24.75" thickBot="1" x14ac:dyDescent="0.3">
      <c r="A139" s="10" t="s">
        <v>2444</v>
      </c>
      <c r="B139" s="11" t="s">
        <v>1800</v>
      </c>
      <c r="C139" s="10" t="s">
        <v>2445</v>
      </c>
      <c r="D139" s="10" t="s">
        <v>2445</v>
      </c>
      <c r="E139" s="33">
        <v>43971.378472222219</v>
      </c>
      <c r="F139" s="9">
        <v>0</v>
      </c>
      <c r="G139" s="13">
        <v>1650000</v>
      </c>
      <c r="H139" s="10">
        <v>0</v>
      </c>
      <c r="I139" s="9" t="s">
        <v>52</v>
      </c>
      <c r="J139" s="14" t="s">
        <v>25</v>
      </c>
      <c r="K139" s="12">
        <v>43971.711805555555</v>
      </c>
      <c r="L139" s="25" t="s">
        <v>2876</v>
      </c>
      <c r="M139" s="30" t="s">
        <v>2935</v>
      </c>
      <c r="N139" s="5">
        <f t="shared" si="2"/>
        <v>1650000</v>
      </c>
      <c r="P139" t="s">
        <v>2981</v>
      </c>
      <c r="Q139" t="s">
        <v>2982</v>
      </c>
      <c r="R139">
        <v>5</v>
      </c>
      <c r="S139">
        <v>3</v>
      </c>
      <c r="T139">
        <v>2</v>
      </c>
      <c r="U139">
        <v>1</v>
      </c>
      <c r="V139">
        <v>0.5</v>
      </c>
      <c r="W139">
        <v>300000000</v>
      </c>
      <c r="X139">
        <v>50000</v>
      </c>
      <c r="Y139">
        <v>500000</v>
      </c>
      <c r="Z139">
        <v>20000000</v>
      </c>
      <c r="AA139">
        <v>25</v>
      </c>
      <c r="AB139">
        <v>80</v>
      </c>
      <c r="AC139">
        <v>6</v>
      </c>
      <c r="AD139">
        <v>0.2</v>
      </c>
      <c r="AE139">
        <v>0.5</v>
      </c>
      <c r="AF139">
        <v>2</v>
      </c>
      <c r="AG139">
        <v>1</v>
      </c>
      <c r="AH139">
        <v>0.5</v>
      </c>
      <c r="AI139">
        <v>0.5</v>
      </c>
      <c r="AJ139">
        <v>0.5</v>
      </c>
      <c r="AK139">
        <v>6</v>
      </c>
      <c r="AL139">
        <v>4.5</v>
      </c>
      <c r="AM139">
        <v>1.5</v>
      </c>
      <c r="AN139" t="s">
        <v>2983</v>
      </c>
      <c r="AO139" t="s">
        <v>2984</v>
      </c>
      <c r="AP139" t="s">
        <v>3125</v>
      </c>
      <c r="AQ139" t="s">
        <v>2986</v>
      </c>
      <c r="AR139" t="s">
        <v>2987</v>
      </c>
      <c r="AS139" t="s">
        <v>2988</v>
      </c>
      <c r="AT139">
        <v>70</v>
      </c>
      <c r="AU139">
        <v>80</v>
      </c>
      <c r="AV139">
        <v>20000000</v>
      </c>
      <c r="AW139">
        <v>3</v>
      </c>
      <c r="AX139">
        <v>1</v>
      </c>
      <c r="AY139">
        <v>0.5</v>
      </c>
      <c r="AZ139">
        <v>0.3</v>
      </c>
      <c r="BA139">
        <v>0.2</v>
      </c>
      <c r="BB139">
        <v>300000000</v>
      </c>
      <c r="BC139">
        <v>0.2</v>
      </c>
      <c r="BD139">
        <v>0.5</v>
      </c>
      <c r="BE139">
        <v>0.2</v>
      </c>
      <c r="BF139">
        <v>0.5</v>
      </c>
    </row>
    <row r="140" spans="1:58" ht="24.75" thickBot="1" x14ac:dyDescent="0.3">
      <c r="A140" s="10" t="s">
        <v>2442</v>
      </c>
      <c r="B140" s="11" t="s">
        <v>1800</v>
      </c>
      <c r="C140" s="10" t="s">
        <v>2443</v>
      </c>
      <c r="D140" s="10" t="s">
        <v>2443</v>
      </c>
      <c r="E140" s="33">
        <v>43971.378472222219</v>
      </c>
      <c r="F140" s="9">
        <v>0</v>
      </c>
      <c r="G140" s="13">
        <v>500000</v>
      </c>
      <c r="H140" s="10">
        <v>0</v>
      </c>
      <c r="I140" s="9" t="s">
        <v>52</v>
      </c>
      <c r="J140" s="14" t="s">
        <v>25</v>
      </c>
      <c r="K140" s="12">
        <v>43971.836805555555</v>
      </c>
      <c r="L140" s="25" t="s">
        <v>2876</v>
      </c>
      <c r="M140" s="30" t="s">
        <v>2935</v>
      </c>
      <c r="N140" s="5">
        <f t="shared" si="2"/>
        <v>500000</v>
      </c>
      <c r="P140" t="s">
        <v>2981</v>
      </c>
      <c r="Q140" t="s">
        <v>2982</v>
      </c>
      <c r="R140">
        <v>5</v>
      </c>
      <c r="S140">
        <v>3</v>
      </c>
      <c r="T140">
        <v>2</v>
      </c>
      <c r="U140">
        <v>1</v>
      </c>
      <c r="V140">
        <v>0.5</v>
      </c>
      <c r="W140">
        <v>300000000</v>
      </c>
      <c r="X140">
        <v>50000</v>
      </c>
      <c r="Y140">
        <v>500000</v>
      </c>
      <c r="Z140">
        <v>20000000</v>
      </c>
      <c r="AA140">
        <v>25</v>
      </c>
      <c r="AB140">
        <v>80</v>
      </c>
      <c r="AC140">
        <v>6</v>
      </c>
      <c r="AD140">
        <v>0.2</v>
      </c>
      <c r="AE140">
        <v>0.5</v>
      </c>
      <c r="AF140">
        <v>2</v>
      </c>
      <c r="AG140">
        <v>1</v>
      </c>
      <c r="AH140">
        <v>0.5</v>
      </c>
      <c r="AI140">
        <v>0.5</v>
      </c>
      <c r="AJ140">
        <v>0.5</v>
      </c>
      <c r="AK140">
        <v>6</v>
      </c>
      <c r="AL140">
        <v>4.5</v>
      </c>
      <c r="AM140">
        <v>1.5</v>
      </c>
      <c r="AN140" t="s">
        <v>2983</v>
      </c>
      <c r="AO140" t="s">
        <v>2984</v>
      </c>
      <c r="AP140" t="s">
        <v>3126</v>
      </c>
      <c r="AQ140" t="s">
        <v>2986</v>
      </c>
      <c r="AR140" t="s">
        <v>2987</v>
      </c>
      <c r="AS140" t="s">
        <v>2988</v>
      </c>
      <c r="AT140">
        <v>70</v>
      </c>
      <c r="AU140">
        <v>80</v>
      </c>
      <c r="AV140">
        <v>20000000</v>
      </c>
      <c r="AW140">
        <v>3</v>
      </c>
      <c r="AX140">
        <v>1</v>
      </c>
      <c r="AY140">
        <v>0.5</v>
      </c>
      <c r="AZ140">
        <v>0.3</v>
      </c>
      <c r="BA140">
        <v>0.2</v>
      </c>
      <c r="BB140">
        <v>300000000</v>
      </c>
      <c r="BC140">
        <v>0.2</v>
      </c>
      <c r="BD140">
        <v>0.5</v>
      </c>
      <c r="BE140">
        <v>0.2</v>
      </c>
      <c r="BF140">
        <v>0.5</v>
      </c>
    </row>
    <row r="141" spans="1:58" ht="24.75" thickBot="1" x14ac:dyDescent="0.3">
      <c r="A141" s="10" t="s">
        <v>2440</v>
      </c>
      <c r="B141" s="11" t="s">
        <v>1800</v>
      </c>
      <c r="C141" s="10" t="s">
        <v>2441</v>
      </c>
      <c r="D141" s="10" t="s">
        <v>2441</v>
      </c>
      <c r="E141" s="33">
        <v>43971.503472222219</v>
      </c>
      <c r="F141" s="9">
        <v>0</v>
      </c>
      <c r="G141" s="13">
        <v>500000</v>
      </c>
      <c r="H141" s="10">
        <v>0</v>
      </c>
      <c r="I141" s="9" t="s">
        <v>52</v>
      </c>
      <c r="J141" s="14" t="s">
        <v>25</v>
      </c>
      <c r="K141" s="12">
        <v>43994.67083333333</v>
      </c>
      <c r="L141" s="25" t="s">
        <v>2876</v>
      </c>
      <c r="M141" s="30" t="s">
        <v>2935</v>
      </c>
      <c r="N141" s="5">
        <f t="shared" si="2"/>
        <v>500000</v>
      </c>
      <c r="P141" t="s">
        <v>2981</v>
      </c>
      <c r="Q141" t="s">
        <v>2982</v>
      </c>
      <c r="R141">
        <v>5</v>
      </c>
      <c r="S141">
        <v>3</v>
      </c>
      <c r="T141">
        <v>2</v>
      </c>
      <c r="U141">
        <v>1</v>
      </c>
      <c r="V141">
        <v>0.5</v>
      </c>
      <c r="W141">
        <v>300000000</v>
      </c>
      <c r="X141">
        <v>50000</v>
      </c>
      <c r="Y141">
        <v>500000</v>
      </c>
      <c r="Z141">
        <v>20000000</v>
      </c>
      <c r="AA141">
        <v>25</v>
      </c>
      <c r="AB141">
        <v>80</v>
      </c>
      <c r="AC141">
        <v>6</v>
      </c>
      <c r="AD141">
        <v>0.2</v>
      </c>
      <c r="AE141">
        <v>0.5</v>
      </c>
      <c r="AF141">
        <v>2</v>
      </c>
      <c r="AG141">
        <v>1</v>
      </c>
      <c r="AH141">
        <v>0.5</v>
      </c>
      <c r="AI141">
        <v>0.5</v>
      </c>
      <c r="AJ141">
        <v>0.5</v>
      </c>
      <c r="AK141">
        <v>6</v>
      </c>
      <c r="AL141">
        <v>4.5</v>
      </c>
      <c r="AM141">
        <v>1.5</v>
      </c>
      <c r="AN141" t="s">
        <v>2983</v>
      </c>
      <c r="AO141" t="s">
        <v>2984</v>
      </c>
      <c r="AP141" t="s">
        <v>3127</v>
      </c>
      <c r="AQ141" t="s">
        <v>2986</v>
      </c>
      <c r="AR141" t="s">
        <v>2987</v>
      </c>
      <c r="AS141" t="s">
        <v>2988</v>
      </c>
      <c r="AT141">
        <v>70</v>
      </c>
      <c r="AU141">
        <v>80</v>
      </c>
      <c r="AV141">
        <v>20000000</v>
      </c>
      <c r="AW141">
        <v>3</v>
      </c>
      <c r="AX141">
        <v>1</v>
      </c>
      <c r="AY141">
        <v>0.5</v>
      </c>
      <c r="AZ141">
        <v>0.3</v>
      </c>
      <c r="BA141">
        <v>0.2</v>
      </c>
      <c r="BB141">
        <v>300000000</v>
      </c>
      <c r="BC141">
        <v>0.2</v>
      </c>
      <c r="BD141">
        <v>0.5</v>
      </c>
      <c r="BE141">
        <v>0.2</v>
      </c>
      <c r="BF141">
        <v>0.5</v>
      </c>
    </row>
    <row r="142" spans="1:58" ht="24.75" thickBot="1" x14ac:dyDescent="0.3">
      <c r="A142" s="10" t="s">
        <v>2437</v>
      </c>
      <c r="B142" s="11" t="s">
        <v>1800</v>
      </c>
      <c r="C142" s="10" t="s">
        <v>1806</v>
      </c>
      <c r="D142" s="10" t="s">
        <v>1806</v>
      </c>
      <c r="E142" s="33">
        <v>43971.586805555555</v>
      </c>
      <c r="F142" s="9">
        <v>0</v>
      </c>
      <c r="G142" s="13">
        <v>30000000</v>
      </c>
      <c r="H142" s="10">
        <v>0</v>
      </c>
      <c r="I142" s="9" t="s">
        <v>24</v>
      </c>
      <c r="J142" s="14" t="s">
        <v>25</v>
      </c>
      <c r="K142" s="12">
        <v>43971.586805555555</v>
      </c>
      <c r="L142" s="25" t="s">
        <v>2876</v>
      </c>
      <c r="M142" s="30" t="s">
        <v>2935</v>
      </c>
      <c r="N142" s="5">
        <f t="shared" si="2"/>
        <v>30000000</v>
      </c>
      <c r="P142" t="s">
        <v>2981</v>
      </c>
      <c r="Q142" t="s">
        <v>2982</v>
      </c>
      <c r="R142">
        <v>5</v>
      </c>
      <c r="S142">
        <v>3</v>
      </c>
      <c r="T142">
        <v>2</v>
      </c>
      <c r="U142">
        <v>1</v>
      </c>
      <c r="V142">
        <v>0.5</v>
      </c>
      <c r="W142">
        <v>300000000</v>
      </c>
      <c r="X142">
        <v>50000</v>
      </c>
      <c r="Y142">
        <v>500000</v>
      </c>
      <c r="Z142">
        <v>20000000</v>
      </c>
      <c r="AA142">
        <v>25</v>
      </c>
      <c r="AB142">
        <v>80</v>
      </c>
      <c r="AC142">
        <v>6</v>
      </c>
      <c r="AD142">
        <v>0.2</v>
      </c>
      <c r="AE142">
        <v>0.5</v>
      </c>
      <c r="AF142">
        <v>2</v>
      </c>
      <c r="AG142">
        <v>1</v>
      </c>
      <c r="AH142">
        <v>0.5</v>
      </c>
      <c r="AI142">
        <v>0.5</v>
      </c>
      <c r="AJ142">
        <v>0.5</v>
      </c>
      <c r="AK142">
        <v>6</v>
      </c>
      <c r="AL142">
        <v>4.5</v>
      </c>
      <c r="AM142">
        <v>1.5</v>
      </c>
      <c r="AN142" t="s">
        <v>2983</v>
      </c>
      <c r="AO142" t="s">
        <v>2984</v>
      </c>
      <c r="AP142" t="s">
        <v>3128</v>
      </c>
      <c r="AQ142" t="s">
        <v>2986</v>
      </c>
      <c r="AR142" t="s">
        <v>2987</v>
      </c>
      <c r="AS142" t="s">
        <v>2988</v>
      </c>
      <c r="AT142">
        <v>70</v>
      </c>
      <c r="AU142">
        <v>80</v>
      </c>
      <c r="AV142">
        <v>20000000</v>
      </c>
      <c r="AW142">
        <v>3</v>
      </c>
      <c r="AX142">
        <v>1</v>
      </c>
      <c r="AY142">
        <v>0.5</v>
      </c>
      <c r="AZ142">
        <v>0.3</v>
      </c>
      <c r="BA142">
        <v>0.2</v>
      </c>
      <c r="BB142">
        <v>300000000</v>
      </c>
      <c r="BC142">
        <v>0.2</v>
      </c>
      <c r="BD142">
        <v>0.5</v>
      </c>
      <c r="BE142">
        <v>0.2</v>
      </c>
      <c r="BF142">
        <v>0.5</v>
      </c>
    </row>
    <row r="143" spans="1:58" ht="15.75" thickBot="1" x14ac:dyDescent="0.3">
      <c r="A143" s="10" t="s">
        <v>2438</v>
      </c>
      <c r="B143" s="11" t="s">
        <v>1800</v>
      </c>
      <c r="C143" s="10" t="s">
        <v>1444</v>
      </c>
      <c r="D143" s="10" t="s">
        <v>1444</v>
      </c>
      <c r="E143" s="33">
        <v>43971.586805555555</v>
      </c>
      <c r="F143" s="9">
        <v>0</v>
      </c>
      <c r="G143" s="13">
        <v>27000000</v>
      </c>
      <c r="H143" s="10">
        <v>0</v>
      </c>
      <c r="I143" s="9" t="s">
        <v>2439</v>
      </c>
      <c r="J143" s="14" t="s">
        <v>25</v>
      </c>
      <c r="K143" s="12">
        <v>43971.586805555555</v>
      </c>
      <c r="L143" s="25" t="s">
        <v>2876</v>
      </c>
      <c r="M143" s="30" t="s">
        <v>2935</v>
      </c>
      <c r="N143" s="5">
        <f t="shared" si="2"/>
        <v>27000000</v>
      </c>
      <c r="P143" t="s">
        <v>2981</v>
      </c>
      <c r="Q143" t="s">
        <v>2982</v>
      </c>
      <c r="R143">
        <v>5</v>
      </c>
      <c r="S143">
        <v>3</v>
      </c>
      <c r="T143">
        <v>2</v>
      </c>
      <c r="U143">
        <v>1</v>
      </c>
      <c r="V143">
        <v>0.5</v>
      </c>
      <c r="W143">
        <v>300000000</v>
      </c>
      <c r="X143">
        <v>50000</v>
      </c>
      <c r="Y143">
        <v>500000</v>
      </c>
      <c r="Z143">
        <v>20000000</v>
      </c>
      <c r="AA143">
        <v>25</v>
      </c>
      <c r="AB143">
        <v>80</v>
      </c>
      <c r="AC143">
        <v>6</v>
      </c>
      <c r="AD143">
        <v>0.2</v>
      </c>
      <c r="AE143">
        <v>0.5</v>
      </c>
      <c r="AF143">
        <v>2</v>
      </c>
      <c r="AG143">
        <v>1</v>
      </c>
      <c r="AH143">
        <v>0.5</v>
      </c>
      <c r="AI143">
        <v>0.5</v>
      </c>
      <c r="AJ143">
        <v>0.5</v>
      </c>
      <c r="AK143">
        <v>6</v>
      </c>
      <c r="AL143">
        <v>4.5</v>
      </c>
      <c r="AM143">
        <v>1.5</v>
      </c>
      <c r="AN143" t="s">
        <v>2983</v>
      </c>
      <c r="AO143" t="s">
        <v>2984</v>
      </c>
      <c r="AP143" t="s">
        <v>3129</v>
      </c>
      <c r="AQ143" t="s">
        <v>2986</v>
      </c>
      <c r="AR143" t="s">
        <v>2987</v>
      </c>
      <c r="AS143" t="s">
        <v>2988</v>
      </c>
      <c r="AT143">
        <v>70</v>
      </c>
      <c r="AU143">
        <v>80</v>
      </c>
      <c r="AV143">
        <v>20000000</v>
      </c>
      <c r="AW143">
        <v>3</v>
      </c>
      <c r="AX143">
        <v>1</v>
      </c>
      <c r="AY143">
        <v>0.5</v>
      </c>
      <c r="AZ143">
        <v>0.3</v>
      </c>
      <c r="BA143">
        <v>0.2</v>
      </c>
      <c r="BB143">
        <v>300000000</v>
      </c>
      <c r="BC143">
        <v>0.2</v>
      </c>
      <c r="BD143">
        <v>0.5</v>
      </c>
      <c r="BE143">
        <v>0.2</v>
      </c>
      <c r="BF143">
        <v>0.5</v>
      </c>
    </row>
    <row r="144" spans="1:58" ht="15.75" thickBot="1" x14ac:dyDescent="0.3">
      <c r="A144" s="10" t="s">
        <v>2435</v>
      </c>
      <c r="B144" s="11" t="s">
        <v>1800</v>
      </c>
      <c r="C144" s="10" t="s">
        <v>2436</v>
      </c>
      <c r="D144" s="10" t="s">
        <v>2436</v>
      </c>
      <c r="E144" s="33">
        <v>43971.586805555555</v>
      </c>
      <c r="F144" s="9">
        <v>0</v>
      </c>
      <c r="G144" s="13">
        <v>6000000</v>
      </c>
      <c r="H144" s="10">
        <v>0</v>
      </c>
      <c r="I144" s="9" t="s">
        <v>276</v>
      </c>
      <c r="J144" s="14" t="s">
        <v>25</v>
      </c>
      <c r="K144" s="12">
        <v>43971.586805555555</v>
      </c>
      <c r="L144" s="25" t="s">
        <v>2876</v>
      </c>
      <c r="M144" s="30" t="s">
        <v>2935</v>
      </c>
      <c r="N144" s="5">
        <f t="shared" si="2"/>
        <v>6000000</v>
      </c>
      <c r="P144" t="s">
        <v>2981</v>
      </c>
      <c r="Q144" t="s">
        <v>2982</v>
      </c>
      <c r="R144">
        <v>5</v>
      </c>
      <c r="S144">
        <v>3</v>
      </c>
      <c r="T144">
        <v>2</v>
      </c>
      <c r="U144">
        <v>1</v>
      </c>
      <c r="V144">
        <v>0.5</v>
      </c>
      <c r="W144">
        <v>300000000</v>
      </c>
      <c r="X144">
        <v>50000</v>
      </c>
      <c r="Y144">
        <v>500000</v>
      </c>
      <c r="Z144">
        <v>20000000</v>
      </c>
      <c r="AA144">
        <v>25</v>
      </c>
      <c r="AB144">
        <v>80</v>
      </c>
      <c r="AC144">
        <v>6</v>
      </c>
      <c r="AD144">
        <v>0.2</v>
      </c>
      <c r="AE144">
        <v>0.5</v>
      </c>
      <c r="AF144">
        <v>2</v>
      </c>
      <c r="AG144">
        <v>1</v>
      </c>
      <c r="AH144">
        <v>0.5</v>
      </c>
      <c r="AI144">
        <v>0.5</v>
      </c>
      <c r="AJ144">
        <v>0.5</v>
      </c>
      <c r="AK144">
        <v>6</v>
      </c>
      <c r="AL144">
        <v>4.5</v>
      </c>
      <c r="AM144">
        <v>1.5</v>
      </c>
      <c r="AN144" t="s">
        <v>2983</v>
      </c>
      <c r="AO144" t="s">
        <v>2984</v>
      </c>
      <c r="AP144" t="s">
        <v>3130</v>
      </c>
      <c r="AQ144" t="s">
        <v>2986</v>
      </c>
      <c r="AR144" t="s">
        <v>2987</v>
      </c>
      <c r="AS144" t="s">
        <v>2988</v>
      </c>
      <c r="AT144">
        <v>70</v>
      </c>
      <c r="AU144">
        <v>80</v>
      </c>
      <c r="AV144">
        <v>20000000</v>
      </c>
      <c r="AW144">
        <v>3</v>
      </c>
      <c r="AX144">
        <v>1</v>
      </c>
      <c r="AY144">
        <v>0.5</v>
      </c>
      <c r="AZ144">
        <v>0.3</v>
      </c>
      <c r="BA144">
        <v>0.2</v>
      </c>
      <c r="BB144">
        <v>300000000</v>
      </c>
      <c r="BC144">
        <v>0.2</v>
      </c>
      <c r="BD144">
        <v>0.5</v>
      </c>
      <c r="BE144">
        <v>0.2</v>
      </c>
      <c r="BF144">
        <v>0.5</v>
      </c>
    </row>
    <row r="145" spans="1:58" ht="15.75" thickBot="1" x14ac:dyDescent="0.3">
      <c r="A145" s="10" t="s">
        <v>2430</v>
      </c>
      <c r="B145" s="11" t="s">
        <v>1800</v>
      </c>
      <c r="C145" s="10" t="s">
        <v>2431</v>
      </c>
      <c r="D145" s="10" t="s">
        <v>2431</v>
      </c>
      <c r="E145" s="33">
        <v>43971.670138888891</v>
      </c>
      <c r="F145" s="9">
        <v>0</v>
      </c>
      <c r="G145" s="13">
        <v>19800000</v>
      </c>
      <c r="H145" s="10">
        <v>0</v>
      </c>
      <c r="I145" s="9" t="s">
        <v>2428</v>
      </c>
      <c r="J145" s="14" t="s">
        <v>25</v>
      </c>
      <c r="K145" s="12">
        <v>43971.670138888891</v>
      </c>
      <c r="L145" s="25" t="s">
        <v>2876</v>
      </c>
      <c r="M145" s="30" t="s">
        <v>2935</v>
      </c>
      <c r="N145" s="5">
        <f t="shared" si="2"/>
        <v>19800000</v>
      </c>
      <c r="P145" t="s">
        <v>2981</v>
      </c>
      <c r="Q145" t="s">
        <v>2982</v>
      </c>
      <c r="R145">
        <v>5</v>
      </c>
      <c r="S145">
        <v>3</v>
      </c>
      <c r="T145">
        <v>2</v>
      </c>
      <c r="U145">
        <v>1</v>
      </c>
      <c r="V145">
        <v>0.5</v>
      </c>
      <c r="W145">
        <v>300000000</v>
      </c>
      <c r="X145">
        <v>50000</v>
      </c>
      <c r="Y145">
        <v>500000</v>
      </c>
      <c r="Z145">
        <v>20000000</v>
      </c>
      <c r="AA145">
        <v>25</v>
      </c>
      <c r="AB145">
        <v>80</v>
      </c>
      <c r="AC145">
        <v>6</v>
      </c>
      <c r="AD145">
        <v>0.2</v>
      </c>
      <c r="AE145">
        <v>0.5</v>
      </c>
      <c r="AF145">
        <v>2</v>
      </c>
      <c r="AG145">
        <v>1</v>
      </c>
      <c r="AH145">
        <v>0.5</v>
      </c>
      <c r="AI145">
        <v>0.5</v>
      </c>
      <c r="AJ145">
        <v>0.5</v>
      </c>
      <c r="AK145">
        <v>6</v>
      </c>
      <c r="AL145">
        <v>4.5</v>
      </c>
      <c r="AM145">
        <v>1.5</v>
      </c>
      <c r="AN145" t="s">
        <v>2983</v>
      </c>
      <c r="AO145" t="s">
        <v>2984</v>
      </c>
      <c r="AP145" t="s">
        <v>3131</v>
      </c>
      <c r="AQ145" t="s">
        <v>2986</v>
      </c>
      <c r="AR145" t="s">
        <v>2987</v>
      </c>
      <c r="AS145" t="s">
        <v>2988</v>
      </c>
      <c r="AT145">
        <v>70</v>
      </c>
      <c r="AU145">
        <v>80</v>
      </c>
      <c r="AV145">
        <v>20000000</v>
      </c>
      <c r="AW145">
        <v>3</v>
      </c>
      <c r="AX145">
        <v>1</v>
      </c>
      <c r="AY145">
        <v>0.5</v>
      </c>
      <c r="AZ145">
        <v>0.3</v>
      </c>
      <c r="BA145">
        <v>0.2</v>
      </c>
      <c r="BB145">
        <v>300000000</v>
      </c>
      <c r="BC145">
        <v>0.2</v>
      </c>
      <c r="BD145">
        <v>0.5</v>
      </c>
      <c r="BE145">
        <v>0.2</v>
      </c>
      <c r="BF145">
        <v>0.5</v>
      </c>
    </row>
    <row r="146" spans="1:58" ht="15.75" thickBot="1" x14ac:dyDescent="0.3">
      <c r="A146" s="10" t="s">
        <v>2426</v>
      </c>
      <c r="B146" s="11" t="s">
        <v>1800</v>
      </c>
      <c r="C146" s="10" t="s">
        <v>2427</v>
      </c>
      <c r="D146" s="10" t="s">
        <v>2427</v>
      </c>
      <c r="E146" s="33">
        <v>43971.670138888891</v>
      </c>
      <c r="F146" s="9">
        <v>0</v>
      </c>
      <c r="G146" s="13">
        <v>2800000</v>
      </c>
      <c r="H146" s="10">
        <v>0</v>
      </c>
      <c r="I146" s="9" t="s">
        <v>2428</v>
      </c>
      <c r="J146" s="14" t="s">
        <v>25</v>
      </c>
      <c r="K146" s="12">
        <v>43971.836805555555</v>
      </c>
      <c r="L146" s="25" t="s">
        <v>2876</v>
      </c>
      <c r="M146" s="30" t="s">
        <v>2935</v>
      </c>
      <c r="N146" s="5">
        <f t="shared" si="2"/>
        <v>2800000</v>
      </c>
      <c r="P146" t="s">
        <v>2981</v>
      </c>
      <c r="Q146" t="s">
        <v>2982</v>
      </c>
      <c r="R146">
        <v>5</v>
      </c>
      <c r="S146">
        <v>3</v>
      </c>
      <c r="T146">
        <v>2</v>
      </c>
      <c r="U146">
        <v>1</v>
      </c>
      <c r="V146">
        <v>0.5</v>
      </c>
      <c r="W146">
        <v>300000000</v>
      </c>
      <c r="X146">
        <v>50000</v>
      </c>
      <c r="Y146">
        <v>500000</v>
      </c>
      <c r="Z146">
        <v>20000000</v>
      </c>
      <c r="AA146">
        <v>25</v>
      </c>
      <c r="AB146">
        <v>80</v>
      </c>
      <c r="AC146">
        <v>6</v>
      </c>
      <c r="AD146">
        <v>0.2</v>
      </c>
      <c r="AE146">
        <v>0.5</v>
      </c>
      <c r="AF146">
        <v>2</v>
      </c>
      <c r="AG146">
        <v>1</v>
      </c>
      <c r="AH146">
        <v>0.5</v>
      </c>
      <c r="AI146">
        <v>0.5</v>
      </c>
      <c r="AJ146">
        <v>0.5</v>
      </c>
      <c r="AK146">
        <v>6</v>
      </c>
      <c r="AL146">
        <v>4.5</v>
      </c>
      <c r="AM146">
        <v>1.5</v>
      </c>
      <c r="AN146" t="s">
        <v>2983</v>
      </c>
      <c r="AO146" t="s">
        <v>2984</v>
      </c>
      <c r="AP146" t="s">
        <v>3132</v>
      </c>
      <c r="AQ146" t="s">
        <v>2986</v>
      </c>
      <c r="AR146" t="s">
        <v>2987</v>
      </c>
      <c r="AS146" t="s">
        <v>2988</v>
      </c>
      <c r="AT146">
        <v>70</v>
      </c>
      <c r="AU146">
        <v>80</v>
      </c>
      <c r="AV146">
        <v>20000000</v>
      </c>
      <c r="AW146">
        <v>3</v>
      </c>
      <c r="AX146">
        <v>1</v>
      </c>
      <c r="AY146">
        <v>0.5</v>
      </c>
      <c r="AZ146">
        <v>0.3</v>
      </c>
      <c r="BA146">
        <v>0.2</v>
      </c>
      <c r="BB146">
        <v>300000000</v>
      </c>
      <c r="BC146">
        <v>0.2</v>
      </c>
      <c r="BD146">
        <v>0.5</v>
      </c>
      <c r="BE146">
        <v>0.2</v>
      </c>
      <c r="BF146">
        <v>0.5</v>
      </c>
    </row>
    <row r="147" spans="1:58" ht="48.75" thickBot="1" x14ac:dyDescent="0.3">
      <c r="A147" s="10" t="s">
        <v>2419</v>
      </c>
      <c r="B147" s="11" t="s">
        <v>1800</v>
      </c>
      <c r="C147" s="10" t="s">
        <v>2420</v>
      </c>
      <c r="D147" s="10" t="s">
        <v>2420</v>
      </c>
      <c r="E147" s="33">
        <v>43971.878472222219</v>
      </c>
      <c r="F147" s="9">
        <v>0</v>
      </c>
      <c r="G147" s="13">
        <v>550000</v>
      </c>
      <c r="H147" s="10">
        <v>0</v>
      </c>
      <c r="I147" s="9" t="s">
        <v>2421</v>
      </c>
      <c r="J147" s="14" t="s">
        <v>25</v>
      </c>
      <c r="K147" s="12">
        <v>43973.586805555555</v>
      </c>
      <c r="L147" s="25" t="s">
        <v>2876</v>
      </c>
      <c r="M147" s="30" t="s">
        <v>2935</v>
      </c>
      <c r="N147" s="5">
        <f t="shared" si="2"/>
        <v>550000</v>
      </c>
      <c r="P147" t="s">
        <v>2981</v>
      </c>
      <c r="Q147" t="s">
        <v>2982</v>
      </c>
      <c r="R147">
        <v>5</v>
      </c>
      <c r="S147">
        <v>3</v>
      </c>
      <c r="T147">
        <v>2</v>
      </c>
      <c r="U147">
        <v>1</v>
      </c>
      <c r="V147">
        <v>0.5</v>
      </c>
      <c r="W147">
        <v>300000000</v>
      </c>
      <c r="X147">
        <v>50000</v>
      </c>
      <c r="Y147">
        <v>500000</v>
      </c>
      <c r="Z147">
        <v>20000000</v>
      </c>
      <c r="AA147">
        <v>25</v>
      </c>
      <c r="AB147">
        <v>80</v>
      </c>
      <c r="AC147">
        <v>6</v>
      </c>
      <c r="AD147">
        <v>0.2</v>
      </c>
      <c r="AE147">
        <v>0.5</v>
      </c>
      <c r="AF147">
        <v>2</v>
      </c>
      <c r="AG147">
        <v>1</v>
      </c>
      <c r="AH147">
        <v>0.5</v>
      </c>
      <c r="AI147">
        <v>0.5</v>
      </c>
      <c r="AJ147">
        <v>0.5</v>
      </c>
      <c r="AK147">
        <v>6</v>
      </c>
      <c r="AL147">
        <v>4.5</v>
      </c>
      <c r="AM147">
        <v>1.5</v>
      </c>
      <c r="AN147" t="s">
        <v>2983</v>
      </c>
      <c r="AO147" t="s">
        <v>2984</v>
      </c>
      <c r="AP147" t="s">
        <v>3133</v>
      </c>
      <c r="AQ147" t="s">
        <v>2986</v>
      </c>
      <c r="AR147" t="s">
        <v>2987</v>
      </c>
      <c r="AS147" t="s">
        <v>2988</v>
      </c>
      <c r="AT147">
        <v>70</v>
      </c>
      <c r="AU147">
        <v>80</v>
      </c>
      <c r="AV147">
        <v>20000000</v>
      </c>
      <c r="AW147">
        <v>3</v>
      </c>
      <c r="AX147">
        <v>1</v>
      </c>
      <c r="AY147">
        <v>0.5</v>
      </c>
      <c r="AZ147">
        <v>0.3</v>
      </c>
      <c r="BA147">
        <v>0.2</v>
      </c>
      <c r="BB147">
        <v>300000000</v>
      </c>
      <c r="BC147">
        <v>0.2</v>
      </c>
      <c r="BD147">
        <v>0.5</v>
      </c>
      <c r="BE147">
        <v>0.2</v>
      </c>
      <c r="BF147">
        <v>0.5</v>
      </c>
    </row>
    <row r="148" spans="1:58" ht="24.75" thickBot="1" x14ac:dyDescent="0.3">
      <c r="A148" s="10" t="s">
        <v>2422</v>
      </c>
      <c r="B148" s="11" t="s">
        <v>1800</v>
      </c>
      <c r="C148" s="10" t="s">
        <v>2423</v>
      </c>
      <c r="D148" s="10" t="s">
        <v>2423</v>
      </c>
      <c r="E148" s="33">
        <v>43971.878472222219</v>
      </c>
      <c r="F148" s="9">
        <v>0</v>
      </c>
      <c r="G148" s="13">
        <v>500000</v>
      </c>
      <c r="H148" s="10">
        <v>0</v>
      </c>
      <c r="I148" s="9" t="s">
        <v>52</v>
      </c>
      <c r="J148" s="14" t="s">
        <v>25</v>
      </c>
      <c r="K148" s="12">
        <v>43983.712500000001</v>
      </c>
      <c r="L148" s="25" t="s">
        <v>2876</v>
      </c>
      <c r="M148" s="30" t="s">
        <v>2935</v>
      </c>
      <c r="N148" s="5">
        <f t="shared" si="2"/>
        <v>500000</v>
      </c>
      <c r="P148" t="s">
        <v>2981</v>
      </c>
      <c r="Q148" t="s">
        <v>2982</v>
      </c>
      <c r="R148">
        <v>5</v>
      </c>
      <c r="S148">
        <v>3</v>
      </c>
      <c r="T148">
        <v>2</v>
      </c>
      <c r="U148">
        <v>1</v>
      </c>
      <c r="V148">
        <v>0.5</v>
      </c>
      <c r="W148">
        <v>300000000</v>
      </c>
      <c r="X148">
        <v>50000</v>
      </c>
      <c r="Y148">
        <v>500000</v>
      </c>
      <c r="Z148">
        <v>20000000</v>
      </c>
      <c r="AA148">
        <v>25</v>
      </c>
      <c r="AB148">
        <v>80</v>
      </c>
      <c r="AC148">
        <v>6</v>
      </c>
      <c r="AD148">
        <v>0.2</v>
      </c>
      <c r="AE148">
        <v>0.5</v>
      </c>
      <c r="AF148">
        <v>2</v>
      </c>
      <c r="AG148">
        <v>1</v>
      </c>
      <c r="AH148">
        <v>0.5</v>
      </c>
      <c r="AI148">
        <v>0.5</v>
      </c>
      <c r="AJ148">
        <v>0.5</v>
      </c>
      <c r="AK148">
        <v>6</v>
      </c>
      <c r="AL148">
        <v>4.5</v>
      </c>
      <c r="AM148">
        <v>1.5</v>
      </c>
      <c r="AN148" t="s">
        <v>2983</v>
      </c>
      <c r="AO148" t="s">
        <v>2984</v>
      </c>
      <c r="AP148" t="s">
        <v>3134</v>
      </c>
      <c r="AQ148" t="s">
        <v>2986</v>
      </c>
      <c r="AR148" t="s">
        <v>2987</v>
      </c>
      <c r="AS148" t="s">
        <v>2988</v>
      </c>
      <c r="AT148">
        <v>70</v>
      </c>
      <c r="AU148">
        <v>80</v>
      </c>
      <c r="AV148">
        <v>20000000</v>
      </c>
      <c r="AW148">
        <v>3</v>
      </c>
      <c r="AX148">
        <v>1</v>
      </c>
      <c r="AY148">
        <v>0.5</v>
      </c>
      <c r="AZ148">
        <v>0.3</v>
      </c>
      <c r="BA148">
        <v>0.2</v>
      </c>
      <c r="BB148">
        <v>300000000</v>
      </c>
      <c r="BC148">
        <v>0.2</v>
      </c>
      <c r="BD148">
        <v>0.5</v>
      </c>
      <c r="BE148">
        <v>0.2</v>
      </c>
      <c r="BF148">
        <v>0.5</v>
      </c>
    </row>
    <row r="149" spans="1:58" ht="24.75" thickBot="1" x14ac:dyDescent="0.3">
      <c r="A149" s="10" t="s">
        <v>2417</v>
      </c>
      <c r="B149" s="11" t="s">
        <v>1800</v>
      </c>
      <c r="C149" s="10" t="s">
        <v>2418</v>
      </c>
      <c r="D149" s="10" t="s">
        <v>2418</v>
      </c>
      <c r="E149" s="33">
        <v>43972.295138888891</v>
      </c>
      <c r="F149" s="9">
        <v>0</v>
      </c>
      <c r="G149" s="13">
        <v>500000</v>
      </c>
      <c r="H149" s="10">
        <v>0</v>
      </c>
      <c r="I149" s="9" t="s">
        <v>52</v>
      </c>
      <c r="J149" s="14" t="s">
        <v>25</v>
      </c>
      <c r="K149" s="12">
        <v>43973.670138888891</v>
      </c>
      <c r="L149" s="25" t="s">
        <v>2876</v>
      </c>
      <c r="M149" s="30" t="s">
        <v>2935</v>
      </c>
      <c r="N149" s="5">
        <f t="shared" si="2"/>
        <v>500000</v>
      </c>
      <c r="P149" t="s">
        <v>2981</v>
      </c>
      <c r="Q149" t="s">
        <v>2982</v>
      </c>
      <c r="R149">
        <v>5</v>
      </c>
      <c r="S149">
        <v>3</v>
      </c>
      <c r="T149">
        <v>2</v>
      </c>
      <c r="U149">
        <v>1</v>
      </c>
      <c r="V149">
        <v>0.5</v>
      </c>
      <c r="W149">
        <v>300000000</v>
      </c>
      <c r="X149">
        <v>50000</v>
      </c>
      <c r="Y149">
        <v>500000</v>
      </c>
      <c r="Z149">
        <v>20000000</v>
      </c>
      <c r="AA149">
        <v>25</v>
      </c>
      <c r="AB149">
        <v>80</v>
      </c>
      <c r="AC149">
        <v>6</v>
      </c>
      <c r="AD149">
        <v>0.2</v>
      </c>
      <c r="AE149">
        <v>0.5</v>
      </c>
      <c r="AF149">
        <v>2</v>
      </c>
      <c r="AG149">
        <v>1</v>
      </c>
      <c r="AH149">
        <v>0.5</v>
      </c>
      <c r="AI149">
        <v>0.5</v>
      </c>
      <c r="AJ149">
        <v>0.5</v>
      </c>
      <c r="AK149">
        <v>6</v>
      </c>
      <c r="AL149">
        <v>4.5</v>
      </c>
      <c r="AM149">
        <v>1.5</v>
      </c>
      <c r="AN149" t="s">
        <v>2983</v>
      </c>
      <c r="AO149" t="s">
        <v>2984</v>
      </c>
      <c r="AP149" t="s">
        <v>3135</v>
      </c>
      <c r="AQ149" t="s">
        <v>2986</v>
      </c>
      <c r="AR149" t="s">
        <v>2987</v>
      </c>
      <c r="AS149" t="s">
        <v>2988</v>
      </c>
      <c r="AT149">
        <v>70</v>
      </c>
      <c r="AU149">
        <v>80</v>
      </c>
      <c r="AV149">
        <v>20000000</v>
      </c>
      <c r="AW149">
        <v>3</v>
      </c>
      <c r="AX149">
        <v>1</v>
      </c>
      <c r="AY149">
        <v>0.5</v>
      </c>
      <c r="AZ149">
        <v>0.3</v>
      </c>
      <c r="BA149">
        <v>0.2</v>
      </c>
      <c r="BB149">
        <v>300000000</v>
      </c>
      <c r="BC149">
        <v>0.2</v>
      </c>
      <c r="BD149">
        <v>0.5</v>
      </c>
      <c r="BE149">
        <v>0.2</v>
      </c>
      <c r="BF149">
        <v>0.5</v>
      </c>
    </row>
    <row r="150" spans="1:58" ht="24.75" thickBot="1" x14ac:dyDescent="0.3">
      <c r="A150" s="10" t="s">
        <v>2411</v>
      </c>
      <c r="B150" s="11" t="s">
        <v>1800</v>
      </c>
      <c r="C150" s="10" t="s">
        <v>2412</v>
      </c>
      <c r="D150" s="10" t="s">
        <v>2412</v>
      </c>
      <c r="E150" s="33">
        <v>43972.461805555555</v>
      </c>
      <c r="F150" s="9">
        <v>0</v>
      </c>
      <c r="G150" s="13">
        <v>550000</v>
      </c>
      <c r="H150" s="10">
        <v>0</v>
      </c>
      <c r="I150" s="9" t="s">
        <v>52</v>
      </c>
      <c r="J150" s="14" t="s">
        <v>25</v>
      </c>
      <c r="K150" s="12">
        <v>43975.420138888891</v>
      </c>
      <c r="L150" s="25" t="s">
        <v>2876</v>
      </c>
      <c r="M150" s="30" t="s">
        <v>2935</v>
      </c>
      <c r="N150" s="5">
        <f t="shared" si="2"/>
        <v>550000</v>
      </c>
      <c r="P150" t="s">
        <v>2981</v>
      </c>
      <c r="Q150" t="s">
        <v>2982</v>
      </c>
      <c r="R150">
        <v>5</v>
      </c>
      <c r="S150">
        <v>3</v>
      </c>
      <c r="T150">
        <v>2</v>
      </c>
      <c r="U150">
        <v>1</v>
      </c>
      <c r="V150">
        <v>0.5</v>
      </c>
      <c r="W150">
        <v>300000000</v>
      </c>
      <c r="X150">
        <v>50000</v>
      </c>
      <c r="Y150">
        <v>500000</v>
      </c>
      <c r="Z150">
        <v>20000000</v>
      </c>
      <c r="AA150">
        <v>25</v>
      </c>
      <c r="AB150">
        <v>80</v>
      </c>
      <c r="AC150">
        <v>6</v>
      </c>
      <c r="AD150">
        <v>0.2</v>
      </c>
      <c r="AE150">
        <v>0.5</v>
      </c>
      <c r="AF150">
        <v>2</v>
      </c>
      <c r="AG150">
        <v>1</v>
      </c>
      <c r="AH150">
        <v>0.5</v>
      </c>
      <c r="AI150">
        <v>0.5</v>
      </c>
      <c r="AJ150">
        <v>0.5</v>
      </c>
      <c r="AK150">
        <v>6</v>
      </c>
      <c r="AL150">
        <v>4.5</v>
      </c>
      <c r="AM150">
        <v>1.5</v>
      </c>
      <c r="AN150" t="s">
        <v>2983</v>
      </c>
      <c r="AO150" t="s">
        <v>2984</v>
      </c>
      <c r="AP150" t="s">
        <v>3136</v>
      </c>
      <c r="AQ150" t="s">
        <v>2986</v>
      </c>
      <c r="AR150" t="s">
        <v>2987</v>
      </c>
      <c r="AS150" t="s">
        <v>2988</v>
      </c>
      <c r="AT150">
        <v>70</v>
      </c>
      <c r="AU150">
        <v>80</v>
      </c>
      <c r="AV150">
        <v>20000000</v>
      </c>
      <c r="AW150">
        <v>3</v>
      </c>
      <c r="AX150">
        <v>1</v>
      </c>
      <c r="AY150">
        <v>0.5</v>
      </c>
      <c r="AZ150">
        <v>0.3</v>
      </c>
      <c r="BA150">
        <v>0.2</v>
      </c>
      <c r="BB150">
        <v>300000000</v>
      </c>
      <c r="BC150">
        <v>0.2</v>
      </c>
      <c r="BD150">
        <v>0.5</v>
      </c>
      <c r="BE150">
        <v>0.2</v>
      </c>
      <c r="BF150">
        <v>0.5</v>
      </c>
    </row>
    <row r="151" spans="1:58" ht="36.75" thickBot="1" x14ac:dyDescent="0.3">
      <c r="A151" s="10" t="s">
        <v>2408</v>
      </c>
      <c r="B151" s="11" t="s">
        <v>1800</v>
      </c>
      <c r="C151" s="10" t="s">
        <v>2409</v>
      </c>
      <c r="D151" s="10" t="s">
        <v>2409</v>
      </c>
      <c r="E151" s="33">
        <v>43972.503472222219</v>
      </c>
      <c r="F151" s="9">
        <v>0</v>
      </c>
      <c r="G151" s="13">
        <v>4249000</v>
      </c>
      <c r="H151" s="10">
        <v>0</v>
      </c>
      <c r="I151" s="9" t="s">
        <v>34</v>
      </c>
      <c r="J151" s="14" t="s">
        <v>25</v>
      </c>
      <c r="K151" s="12">
        <v>43972.586805555555</v>
      </c>
      <c r="L151" s="25" t="s">
        <v>2876</v>
      </c>
      <c r="M151" s="30" t="s">
        <v>2935</v>
      </c>
      <c r="N151" s="5">
        <f t="shared" si="2"/>
        <v>4249000</v>
      </c>
      <c r="P151" t="s">
        <v>2981</v>
      </c>
      <c r="Q151" t="s">
        <v>2982</v>
      </c>
      <c r="R151">
        <v>5</v>
      </c>
      <c r="S151">
        <v>3</v>
      </c>
      <c r="T151">
        <v>2</v>
      </c>
      <c r="U151">
        <v>1</v>
      </c>
      <c r="V151">
        <v>0.5</v>
      </c>
      <c r="W151">
        <v>300000000</v>
      </c>
      <c r="X151">
        <v>50000</v>
      </c>
      <c r="Y151">
        <v>500000</v>
      </c>
      <c r="Z151">
        <v>20000000</v>
      </c>
      <c r="AA151">
        <v>25</v>
      </c>
      <c r="AB151">
        <v>80</v>
      </c>
      <c r="AC151">
        <v>6</v>
      </c>
      <c r="AD151">
        <v>0.2</v>
      </c>
      <c r="AE151">
        <v>0.5</v>
      </c>
      <c r="AF151">
        <v>2</v>
      </c>
      <c r="AG151">
        <v>1</v>
      </c>
      <c r="AH151">
        <v>0.5</v>
      </c>
      <c r="AI151">
        <v>0.5</v>
      </c>
      <c r="AJ151">
        <v>0.5</v>
      </c>
      <c r="AK151">
        <v>6</v>
      </c>
      <c r="AL151">
        <v>4.5</v>
      </c>
      <c r="AM151">
        <v>1.5</v>
      </c>
      <c r="AN151" t="s">
        <v>2983</v>
      </c>
      <c r="AO151" t="s">
        <v>2984</v>
      </c>
      <c r="AP151" t="s">
        <v>3137</v>
      </c>
      <c r="AQ151" t="s">
        <v>2986</v>
      </c>
      <c r="AR151" t="s">
        <v>2987</v>
      </c>
      <c r="AS151" t="s">
        <v>2988</v>
      </c>
      <c r="AT151">
        <v>70</v>
      </c>
      <c r="AU151">
        <v>80</v>
      </c>
      <c r="AV151">
        <v>20000000</v>
      </c>
      <c r="AW151">
        <v>3</v>
      </c>
      <c r="AX151">
        <v>1</v>
      </c>
      <c r="AY151">
        <v>0.5</v>
      </c>
      <c r="AZ151">
        <v>0.3</v>
      </c>
      <c r="BA151">
        <v>0.2</v>
      </c>
      <c r="BB151">
        <v>300000000</v>
      </c>
      <c r="BC151">
        <v>0.2</v>
      </c>
      <c r="BD151">
        <v>0.5</v>
      </c>
      <c r="BE151">
        <v>0.2</v>
      </c>
      <c r="BF151">
        <v>0.5</v>
      </c>
    </row>
    <row r="152" spans="1:58" ht="15.75" thickBot="1" x14ac:dyDescent="0.3">
      <c r="A152" s="10" t="s">
        <v>2390</v>
      </c>
      <c r="B152" s="11" t="s">
        <v>1800</v>
      </c>
      <c r="C152" s="10" t="s">
        <v>2391</v>
      </c>
      <c r="D152" s="10" t="s">
        <v>2391</v>
      </c>
      <c r="E152" s="33">
        <v>43972.586805555555</v>
      </c>
      <c r="F152" s="9">
        <v>0</v>
      </c>
      <c r="G152" s="13">
        <v>1600000</v>
      </c>
      <c r="H152" s="10">
        <v>0</v>
      </c>
      <c r="I152" s="9" t="s">
        <v>276</v>
      </c>
      <c r="J152" s="14" t="s">
        <v>25</v>
      </c>
      <c r="K152" s="12">
        <v>43972.586805555555</v>
      </c>
      <c r="L152" s="25" t="s">
        <v>2876</v>
      </c>
      <c r="M152" s="30" t="s">
        <v>2935</v>
      </c>
      <c r="N152" s="5">
        <f t="shared" si="2"/>
        <v>1600000</v>
      </c>
      <c r="P152" t="s">
        <v>2981</v>
      </c>
      <c r="Q152" t="s">
        <v>2982</v>
      </c>
      <c r="R152">
        <v>5</v>
      </c>
      <c r="S152">
        <v>3</v>
      </c>
      <c r="T152">
        <v>2</v>
      </c>
      <c r="U152">
        <v>1</v>
      </c>
      <c r="V152">
        <v>0.5</v>
      </c>
      <c r="W152">
        <v>300000000</v>
      </c>
      <c r="X152">
        <v>50000</v>
      </c>
      <c r="Y152">
        <v>500000</v>
      </c>
      <c r="Z152">
        <v>20000000</v>
      </c>
      <c r="AA152">
        <v>25</v>
      </c>
      <c r="AB152">
        <v>80</v>
      </c>
      <c r="AC152">
        <v>6</v>
      </c>
      <c r="AD152">
        <v>0.2</v>
      </c>
      <c r="AE152">
        <v>0.5</v>
      </c>
      <c r="AF152">
        <v>2</v>
      </c>
      <c r="AG152">
        <v>1</v>
      </c>
      <c r="AH152">
        <v>0.5</v>
      </c>
      <c r="AI152">
        <v>0.5</v>
      </c>
      <c r="AJ152">
        <v>0.5</v>
      </c>
      <c r="AK152">
        <v>6</v>
      </c>
      <c r="AL152">
        <v>4.5</v>
      </c>
      <c r="AM152">
        <v>1.5</v>
      </c>
      <c r="AN152" t="s">
        <v>2983</v>
      </c>
      <c r="AO152" t="s">
        <v>2984</v>
      </c>
      <c r="AP152" t="s">
        <v>3138</v>
      </c>
      <c r="AQ152" t="s">
        <v>2986</v>
      </c>
      <c r="AR152" t="s">
        <v>2987</v>
      </c>
      <c r="AS152" t="s">
        <v>2988</v>
      </c>
      <c r="AT152">
        <v>70</v>
      </c>
      <c r="AU152">
        <v>80</v>
      </c>
      <c r="AV152">
        <v>20000000</v>
      </c>
      <c r="AW152">
        <v>3</v>
      </c>
      <c r="AX152">
        <v>1</v>
      </c>
      <c r="AY152">
        <v>0.5</v>
      </c>
      <c r="AZ152">
        <v>0.3</v>
      </c>
      <c r="BA152">
        <v>0.2</v>
      </c>
      <c r="BB152">
        <v>300000000</v>
      </c>
      <c r="BC152">
        <v>0.2</v>
      </c>
      <c r="BD152">
        <v>0.5</v>
      </c>
      <c r="BE152">
        <v>0.2</v>
      </c>
      <c r="BF152">
        <v>0.5</v>
      </c>
    </row>
    <row r="153" spans="1:58" ht="15.75" thickBot="1" x14ac:dyDescent="0.3">
      <c r="A153" s="10" t="s">
        <v>2392</v>
      </c>
      <c r="B153" s="11" t="s">
        <v>1800</v>
      </c>
      <c r="C153" s="10" t="s">
        <v>1414</v>
      </c>
      <c r="D153" s="10" t="s">
        <v>1414</v>
      </c>
      <c r="E153" s="33">
        <v>43972.586805555555</v>
      </c>
      <c r="F153" s="9">
        <v>0</v>
      </c>
      <c r="G153" s="13">
        <v>890000</v>
      </c>
      <c r="H153" s="10">
        <v>0</v>
      </c>
      <c r="I153" s="9" t="s">
        <v>24</v>
      </c>
      <c r="J153" s="14" t="s">
        <v>25</v>
      </c>
      <c r="K153" s="12">
        <v>43972.586805555555</v>
      </c>
      <c r="L153" s="25" t="s">
        <v>2876</v>
      </c>
      <c r="M153" s="30" t="s">
        <v>2935</v>
      </c>
      <c r="N153" s="5">
        <f t="shared" si="2"/>
        <v>890000</v>
      </c>
      <c r="P153" t="s">
        <v>2981</v>
      </c>
      <c r="Q153" t="s">
        <v>2982</v>
      </c>
      <c r="R153">
        <v>5</v>
      </c>
      <c r="S153">
        <v>3</v>
      </c>
      <c r="T153">
        <v>2</v>
      </c>
      <c r="U153">
        <v>1</v>
      </c>
      <c r="V153">
        <v>0.5</v>
      </c>
      <c r="W153">
        <v>300000000</v>
      </c>
      <c r="X153">
        <v>50000</v>
      </c>
      <c r="Y153">
        <v>500000</v>
      </c>
      <c r="Z153">
        <v>20000000</v>
      </c>
      <c r="AA153">
        <v>25</v>
      </c>
      <c r="AB153">
        <v>80</v>
      </c>
      <c r="AC153">
        <v>6</v>
      </c>
      <c r="AD153">
        <v>0.2</v>
      </c>
      <c r="AE153">
        <v>0.5</v>
      </c>
      <c r="AF153">
        <v>2</v>
      </c>
      <c r="AG153">
        <v>1</v>
      </c>
      <c r="AH153">
        <v>0.5</v>
      </c>
      <c r="AI153">
        <v>0.5</v>
      </c>
      <c r="AJ153">
        <v>0.5</v>
      </c>
      <c r="AK153">
        <v>6</v>
      </c>
      <c r="AL153">
        <v>4.5</v>
      </c>
      <c r="AM153">
        <v>1.5</v>
      </c>
      <c r="AN153" t="s">
        <v>2983</v>
      </c>
      <c r="AO153" t="s">
        <v>2984</v>
      </c>
      <c r="AP153" t="s">
        <v>3139</v>
      </c>
      <c r="AQ153" t="s">
        <v>2986</v>
      </c>
      <c r="AR153" t="s">
        <v>2987</v>
      </c>
      <c r="AS153" t="s">
        <v>2988</v>
      </c>
      <c r="AT153">
        <v>70</v>
      </c>
      <c r="AU153">
        <v>80</v>
      </c>
      <c r="AV153">
        <v>20000000</v>
      </c>
      <c r="AW153">
        <v>3</v>
      </c>
      <c r="AX153">
        <v>1</v>
      </c>
      <c r="AY153">
        <v>0.5</v>
      </c>
      <c r="AZ153">
        <v>0.3</v>
      </c>
      <c r="BA153">
        <v>0.2</v>
      </c>
      <c r="BB153">
        <v>300000000</v>
      </c>
      <c r="BC153">
        <v>0.2</v>
      </c>
      <c r="BD153">
        <v>0.5</v>
      </c>
      <c r="BE153">
        <v>0.2</v>
      </c>
      <c r="BF153">
        <v>0.5</v>
      </c>
    </row>
    <row r="154" spans="1:58" ht="15.75" thickBot="1" x14ac:dyDescent="0.3">
      <c r="A154" s="10" t="s">
        <v>2400</v>
      </c>
      <c r="B154" s="11" t="s">
        <v>1800</v>
      </c>
      <c r="C154" s="10" t="s">
        <v>2401</v>
      </c>
      <c r="D154" s="10" t="s">
        <v>2401</v>
      </c>
      <c r="E154" s="33">
        <v>43972.586805555555</v>
      </c>
      <c r="F154" s="9">
        <v>0</v>
      </c>
      <c r="G154" s="13">
        <v>800000</v>
      </c>
      <c r="H154" s="10">
        <v>0</v>
      </c>
      <c r="I154" s="9" t="s">
        <v>276</v>
      </c>
      <c r="J154" s="14" t="s">
        <v>25</v>
      </c>
      <c r="K154" s="12">
        <v>43972.586805555555</v>
      </c>
      <c r="L154" s="25" t="s">
        <v>2876</v>
      </c>
      <c r="M154" s="30" t="s">
        <v>2935</v>
      </c>
      <c r="N154" s="5">
        <f t="shared" si="2"/>
        <v>800000</v>
      </c>
      <c r="P154" t="s">
        <v>2981</v>
      </c>
      <c r="Q154" t="s">
        <v>2982</v>
      </c>
      <c r="R154">
        <v>5</v>
      </c>
      <c r="S154">
        <v>3</v>
      </c>
      <c r="T154">
        <v>2</v>
      </c>
      <c r="U154">
        <v>1</v>
      </c>
      <c r="V154">
        <v>0.5</v>
      </c>
      <c r="W154">
        <v>300000000</v>
      </c>
      <c r="X154">
        <v>50000</v>
      </c>
      <c r="Y154">
        <v>500000</v>
      </c>
      <c r="Z154">
        <v>20000000</v>
      </c>
      <c r="AA154">
        <v>25</v>
      </c>
      <c r="AB154">
        <v>80</v>
      </c>
      <c r="AC154">
        <v>6</v>
      </c>
      <c r="AD154">
        <v>0.2</v>
      </c>
      <c r="AE154">
        <v>0.5</v>
      </c>
      <c r="AF154">
        <v>2</v>
      </c>
      <c r="AG154">
        <v>1</v>
      </c>
      <c r="AH154">
        <v>0.5</v>
      </c>
      <c r="AI154">
        <v>0.5</v>
      </c>
      <c r="AJ154">
        <v>0.5</v>
      </c>
      <c r="AK154">
        <v>6</v>
      </c>
      <c r="AL154">
        <v>4.5</v>
      </c>
      <c r="AM154">
        <v>1.5</v>
      </c>
      <c r="AN154" t="s">
        <v>2983</v>
      </c>
      <c r="AO154" t="s">
        <v>2984</v>
      </c>
      <c r="AP154" t="s">
        <v>3140</v>
      </c>
      <c r="AQ154" t="s">
        <v>2986</v>
      </c>
      <c r="AR154" t="s">
        <v>2987</v>
      </c>
      <c r="AS154" t="s">
        <v>2988</v>
      </c>
      <c r="AT154">
        <v>70</v>
      </c>
      <c r="AU154">
        <v>80</v>
      </c>
      <c r="AV154">
        <v>20000000</v>
      </c>
      <c r="AW154">
        <v>3</v>
      </c>
      <c r="AX154">
        <v>1</v>
      </c>
      <c r="AY154">
        <v>0.5</v>
      </c>
      <c r="AZ154">
        <v>0.3</v>
      </c>
      <c r="BA154">
        <v>0.2</v>
      </c>
      <c r="BB154">
        <v>300000000</v>
      </c>
      <c r="BC154">
        <v>0.2</v>
      </c>
      <c r="BD154">
        <v>0.5</v>
      </c>
      <c r="BE154">
        <v>0.2</v>
      </c>
      <c r="BF154">
        <v>0.5</v>
      </c>
    </row>
    <row r="155" spans="1:58" ht="15.75" thickBot="1" x14ac:dyDescent="0.3">
      <c r="A155" s="10" t="s">
        <v>2393</v>
      </c>
      <c r="B155" s="11" t="s">
        <v>1800</v>
      </c>
      <c r="C155" s="10" t="s">
        <v>2394</v>
      </c>
      <c r="D155" s="10" t="s">
        <v>2394</v>
      </c>
      <c r="E155" s="33">
        <v>43972.586805555555</v>
      </c>
      <c r="F155" s="9">
        <v>0</v>
      </c>
      <c r="G155" s="13">
        <v>691000</v>
      </c>
      <c r="H155" s="10">
        <v>0</v>
      </c>
      <c r="I155" s="9" t="s">
        <v>24</v>
      </c>
      <c r="J155" s="14" t="s">
        <v>25</v>
      </c>
      <c r="K155" s="12">
        <v>43972.586805555555</v>
      </c>
      <c r="L155" s="25" t="s">
        <v>2876</v>
      </c>
      <c r="M155" s="30" t="s">
        <v>2935</v>
      </c>
      <c r="N155" s="5">
        <f t="shared" si="2"/>
        <v>691000</v>
      </c>
      <c r="P155" t="s">
        <v>2981</v>
      </c>
      <c r="Q155" t="s">
        <v>2982</v>
      </c>
      <c r="R155">
        <v>5</v>
      </c>
      <c r="S155">
        <v>3</v>
      </c>
      <c r="T155">
        <v>2</v>
      </c>
      <c r="U155">
        <v>1</v>
      </c>
      <c r="V155">
        <v>0.5</v>
      </c>
      <c r="W155">
        <v>300000000</v>
      </c>
      <c r="X155">
        <v>50000</v>
      </c>
      <c r="Y155">
        <v>500000</v>
      </c>
      <c r="Z155">
        <v>20000000</v>
      </c>
      <c r="AA155">
        <v>25</v>
      </c>
      <c r="AB155">
        <v>80</v>
      </c>
      <c r="AC155">
        <v>6</v>
      </c>
      <c r="AD155">
        <v>0.2</v>
      </c>
      <c r="AE155">
        <v>0.5</v>
      </c>
      <c r="AF155">
        <v>2</v>
      </c>
      <c r="AG155">
        <v>1</v>
      </c>
      <c r="AH155">
        <v>0.5</v>
      </c>
      <c r="AI155">
        <v>0.5</v>
      </c>
      <c r="AJ155">
        <v>0.5</v>
      </c>
      <c r="AK155">
        <v>6</v>
      </c>
      <c r="AL155">
        <v>4.5</v>
      </c>
      <c r="AM155">
        <v>1.5</v>
      </c>
      <c r="AN155" t="s">
        <v>2983</v>
      </c>
      <c r="AO155" t="s">
        <v>2984</v>
      </c>
      <c r="AP155" t="s">
        <v>3141</v>
      </c>
      <c r="AQ155" t="s">
        <v>2986</v>
      </c>
      <c r="AR155" t="s">
        <v>2987</v>
      </c>
      <c r="AS155" t="s">
        <v>2988</v>
      </c>
      <c r="AT155">
        <v>70</v>
      </c>
      <c r="AU155">
        <v>80</v>
      </c>
      <c r="AV155">
        <v>20000000</v>
      </c>
      <c r="AW155">
        <v>3</v>
      </c>
      <c r="AX155">
        <v>1</v>
      </c>
      <c r="AY155">
        <v>0.5</v>
      </c>
      <c r="AZ155">
        <v>0.3</v>
      </c>
      <c r="BA155">
        <v>0.2</v>
      </c>
      <c r="BB155">
        <v>300000000</v>
      </c>
      <c r="BC155">
        <v>0.2</v>
      </c>
      <c r="BD155">
        <v>0.5</v>
      </c>
      <c r="BE155">
        <v>0.2</v>
      </c>
      <c r="BF155">
        <v>0.5</v>
      </c>
    </row>
    <row r="156" spans="1:58" ht="24.75" thickBot="1" x14ac:dyDescent="0.3">
      <c r="A156" s="10" t="s">
        <v>2397</v>
      </c>
      <c r="B156" s="11" t="s">
        <v>1800</v>
      </c>
      <c r="C156" s="10" t="s">
        <v>2398</v>
      </c>
      <c r="D156" s="10" t="s">
        <v>2398</v>
      </c>
      <c r="E156" s="33">
        <v>43972.586805555555</v>
      </c>
      <c r="F156" s="9">
        <v>0</v>
      </c>
      <c r="G156" s="13">
        <v>615000</v>
      </c>
      <c r="H156" s="10">
        <v>0</v>
      </c>
      <c r="I156" s="9" t="s">
        <v>536</v>
      </c>
      <c r="J156" s="14" t="s">
        <v>25</v>
      </c>
      <c r="K156" s="12">
        <v>43972.753472222219</v>
      </c>
      <c r="L156" s="25" t="s">
        <v>2876</v>
      </c>
      <c r="M156" s="30" t="s">
        <v>2935</v>
      </c>
      <c r="N156" s="5">
        <f t="shared" si="2"/>
        <v>615000</v>
      </c>
      <c r="P156" t="s">
        <v>2981</v>
      </c>
      <c r="Q156" t="s">
        <v>2982</v>
      </c>
      <c r="R156">
        <v>5</v>
      </c>
      <c r="S156">
        <v>3</v>
      </c>
      <c r="T156">
        <v>2</v>
      </c>
      <c r="U156">
        <v>1</v>
      </c>
      <c r="V156">
        <v>0.5</v>
      </c>
      <c r="W156">
        <v>300000000</v>
      </c>
      <c r="X156">
        <v>50000</v>
      </c>
      <c r="Y156">
        <v>500000</v>
      </c>
      <c r="Z156">
        <v>20000000</v>
      </c>
      <c r="AA156">
        <v>25</v>
      </c>
      <c r="AB156">
        <v>80</v>
      </c>
      <c r="AC156">
        <v>6</v>
      </c>
      <c r="AD156">
        <v>0.2</v>
      </c>
      <c r="AE156">
        <v>0.5</v>
      </c>
      <c r="AF156">
        <v>2</v>
      </c>
      <c r="AG156">
        <v>1</v>
      </c>
      <c r="AH156">
        <v>0.5</v>
      </c>
      <c r="AI156">
        <v>0.5</v>
      </c>
      <c r="AJ156">
        <v>0.5</v>
      </c>
      <c r="AK156">
        <v>6</v>
      </c>
      <c r="AL156">
        <v>4.5</v>
      </c>
      <c r="AM156">
        <v>1.5</v>
      </c>
      <c r="AN156" t="s">
        <v>2983</v>
      </c>
      <c r="AO156" t="s">
        <v>2984</v>
      </c>
      <c r="AP156" t="s">
        <v>3142</v>
      </c>
      <c r="AQ156" t="s">
        <v>2986</v>
      </c>
      <c r="AR156" t="s">
        <v>2987</v>
      </c>
      <c r="AS156" t="s">
        <v>2988</v>
      </c>
      <c r="AT156">
        <v>70</v>
      </c>
      <c r="AU156">
        <v>80</v>
      </c>
      <c r="AV156">
        <v>20000000</v>
      </c>
      <c r="AW156">
        <v>3</v>
      </c>
      <c r="AX156">
        <v>1</v>
      </c>
      <c r="AY156">
        <v>0.5</v>
      </c>
      <c r="AZ156">
        <v>0.3</v>
      </c>
      <c r="BA156">
        <v>0.2</v>
      </c>
      <c r="BB156">
        <v>300000000</v>
      </c>
      <c r="BC156">
        <v>0.2</v>
      </c>
      <c r="BD156">
        <v>0.5</v>
      </c>
      <c r="BE156">
        <v>0.2</v>
      </c>
      <c r="BF156">
        <v>0.5</v>
      </c>
    </row>
    <row r="157" spans="1:58" ht="15.75" thickBot="1" x14ac:dyDescent="0.3">
      <c r="A157" s="10" t="s">
        <v>2404</v>
      </c>
      <c r="B157" s="11" t="s">
        <v>1800</v>
      </c>
      <c r="C157" s="10" t="s">
        <v>2405</v>
      </c>
      <c r="D157" s="10" t="s">
        <v>2405</v>
      </c>
      <c r="E157" s="33">
        <v>43972.586805555555</v>
      </c>
      <c r="F157" s="9">
        <v>0</v>
      </c>
      <c r="G157" s="13">
        <v>600000</v>
      </c>
      <c r="H157" s="10">
        <v>0</v>
      </c>
      <c r="I157" s="9" t="s">
        <v>192</v>
      </c>
      <c r="J157" s="14" t="s">
        <v>25</v>
      </c>
      <c r="K157" s="12">
        <v>43972.586805555555</v>
      </c>
      <c r="L157" s="25" t="s">
        <v>2876</v>
      </c>
      <c r="M157" s="30" t="s">
        <v>2935</v>
      </c>
      <c r="N157" s="5">
        <f t="shared" si="2"/>
        <v>600000</v>
      </c>
      <c r="P157" t="s">
        <v>2981</v>
      </c>
      <c r="Q157" t="s">
        <v>2982</v>
      </c>
      <c r="R157">
        <v>5</v>
      </c>
      <c r="S157">
        <v>3</v>
      </c>
      <c r="T157">
        <v>2</v>
      </c>
      <c r="U157">
        <v>1</v>
      </c>
      <c r="V157">
        <v>0.5</v>
      </c>
      <c r="W157">
        <v>300000000</v>
      </c>
      <c r="X157">
        <v>50000</v>
      </c>
      <c r="Y157">
        <v>500000</v>
      </c>
      <c r="Z157">
        <v>20000000</v>
      </c>
      <c r="AA157">
        <v>25</v>
      </c>
      <c r="AB157">
        <v>80</v>
      </c>
      <c r="AC157">
        <v>6</v>
      </c>
      <c r="AD157">
        <v>0.2</v>
      </c>
      <c r="AE157">
        <v>0.5</v>
      </c>
      <c r="AF157">
        <v>2</v>
      </c>
      <c r="AG157">
        <v>1</v>
      </c>
      <c r="AH157">
        <v>0.5</v>
      </c>
      <c r="AI157">
        <v>0.5</v>
      </c>
      <c r="AJ157">
        <v>0.5</v>
      </c>
      <c r="AK157">
        <v>6</v>
      </c>
      <c r="AL157">
        <v>4.5</v>
      </c>
      <c r="AM157">
        <v>1.5</v>
      </c>
      <c r="AN157" t="s">
        <v>2983</v>
      </c>
      <c r="AO157" t="s">
        <v>2984</v>
      </c>
      <c r="AP157" t="s">
        <v>3143</v>
      </c>
      <c r="AQ157" t="s">
        <v>2986</v>
      </c>
      <c r="AR157" t="s">
        <v>2987</v>
      </c>
      <c r="AS157" t="s">
        <v>2988</v>
      </c>
      <c r="AT157">
        <v>70</v>
      </c>
      <c r="AU157">
        <v>80</v>
      </c>
      <c r="AV157">
        <v>20000000</v>
      </c>
      <c r="AW157">
        <v>3</v>
      </c>
      <c r="AX157">
        <v>1</v>
      </c>
      <c r="AY157">
        <v>0.5</v>
      </c>
      <c r="AZ157">
        <v>0.3</v>
      </c>
      <c r="BA157">
        <v>0.2</v>
      </c>
      <c r="BB157">
        <v>300000000</v>
      </c>
      <c r="BC157">
        <v>0.2</v>
      </c>
      <c r="BD157">
        <v>0.5</v>
      </c>
      <c r="BE157">
        <v>0.2</v>
      </c>
      <c r="BF157">
        <v>0.5</v>
      </c>
    </row>
    <row r="158" spans="1:58" ht="24.75" thickBot="1" x14ac:dyDescent="0.3">
      <c r="A158" s="10" t="s">
        <v>2388</v>
      </c>
      <c r="B158" s="11" t="s">
        <v>1800</v>
      </c>
      <c r="C158" s="10" t="s">
        <v>2389</v>
      </c>
      <c r="D158" s="10" t="s">
        <v>2389</v>
      </c>
      <c r="E158" s="33">
        <v>43972.628472222219</v>
      </c>
      <c r="F158" s="9">
        <v>0</v>
      </c>
      <c r="G158" s="13">
        <v>500000</v>
      </c>
      <c r="H158" s="10">
        <v>0</v>
      </c>
      <c r="I158" s="9" t="s">
        <v>52</v>
      </c>
      <c r="J158" s="14" t="s">
        <v>25</v>
      </c>
      <c r="K158" s="12">
        <v>43972.628472222219</v>
      </c>
      <c r="L158" s="25" t="s">
        <v>2876</v>
      </c>
      <c r="M158" s="30" t="s">
        <v>2935</v>
      </c>
      <c r="N158" s="5">
        <f t="shared" si="2"/>
        <v>500000</v>
      </c>
      <c r="P158" t="s">
        <v>2981</v>
      </c>
      <c r="Q158" t="s">
        <v>2982</v>
      </c>
      <c r="R158">
        <v>5</v>
      </c>
      <c r="S158">
        <v>3</v>
      </c>
      <c r="T158">
        <v>2</v>
      </c>
      <c r="U158">
        <v>1</v>
      </c>
      <c r="V158">
        <v>0.5</v>
      </c>
      <c r="W158">
        <v>300000000</v>
      </c>
      <c r="X158">
        <v>50000</v>
      </c>
      <c r="Y158">
        <v>500000</v>
      </c>
      <c r="Z158">
        <v>20000000</v>
      </c>
      <c r="AA158">
        <v>25</v>
      </c>
      <c r="AB158">
        <v>80</v>
      </c>
      <c r="AC158">
        <v>6</v>
      </c>
      <c r="AD158">
        <v>0.2</v>
      </c>
      <c r="AE158">
        <v>0.5</v>
      </c>
      <c r="AF158">
        <v>2</v>
      </c>
      <c r="AG158">
        <v>1</v>
      </c>
      <c r="AH158">
        <v>0.5</v>
      </c>
      <c r="AI158">
        <v>0.5</v>
      </c>
      <c r="AJ158">
        <v>0.5</v>
      </c>
      <c r="AK158">
        <v>6</v>
      </c>
      <c r="AL158">
        <v>4.5</v>
      </c>
      <c r="AM158">
        <v>1.5</v>
      </c>
      <c r="AN158" t="s">
        <v>2983</v>
      </c>
      <c r="AO158" t="s">
        <v>2984</v>
      </c>
      <c r="AP158" t="s">
        <v>3144</v>
      </c>
      <c r="AQ158" t="s">
        <v>2986</v>
      </c>
      <c r="AR158" t="s">
        <v>2987</v>
      </c>
      <c r="AS158" t="s">
        <v>2988</v>
      </c>
      <c r="AT158">
        <v>70</v>
      </c>
      <c r="AU158">
        <v>80</v>
      </c>
      <c r="AV158">
        <v>20000000</v>
      </c>
      <c r="AW158">
        <v>3</v>
      </c>
      <c r="AX158">
        <v>1</v>
      </c>
      <c r="AY158">
        <v>0.5</v>
      </c>
      <c r="AZ158">
        <v>0.3</v>
      </c>
      <c r="BA158">
        <v>0.2</v>
      </c>
      <c r="BB158">
        <v>300000000</v>
      </c>
      <c r="BC158">
        <v>0.2</v>
      </c>
      <c r="BD158">
        <v>0.5</v>
      </c>
      <c r="BE158">
        <v>0.2</v>
      </c>
      <c r="BF158">
        <v>0.5</v>
      </c>
    </row>
    <row r="159" spans="1:58" ht="48.75" thickBot="1" x14ac:dyDescent="0.3">
      <c r="A159" s="10" t="s">
        <v>2383</v>
      </c>
      <c r="B159" s="11" t="s">
        <v>1800</v>
      </c>
      <c r="C159" s="10" t="s">
        <v>2178</v>
      </c>
      <c r="D159" s="10" t="s">
        <v>2178</v>
      </c>
      <c r="E159" s="33">
        <v>43972.670138888891</v>
      </c>
      <c r="F159" s="9">
        <v>0</v>
      </c>
      <c r="G159" s="13">
        <v>3069000</v>
      </c>
      <c r="H159" s="10">
        <v>0</v>
      </c>
      <c r="I159" s="9" t="s">
        <v>2384</v>
      </c>
      <c r="J159" s="14" t="s">
        <v>25</v>
      </c>
      <c r="K159" s="12">
        <v>43972.753472222219</v>
      </c>
      <c r="L159" s="25" t="s">
        <v>2876</v>
      </c>
      <c r="M159" s="30" t="s">
        <v>2935</v>
      </c>
      <c r="N159" s="5">
        <f t="shared" si="2"/>
        <v>3069000</v>
      </c>
      <c r="P159" t="s">
        <v>2981</v>
      </c>
      <c r="Q159" t="s">
        <v>2982</v>
      </c>
      <c r="R159">
        <v>5</v>
      </c>
      <c r="S159">
        <v>3</v>
      </c>
      <c r="T159">
        <v>2</v>
      </c>
      <c r="U159">
        <v>1</v>
      </c>
      <c r="V159">
        <v>0.5</v>
      </c>
      <c r="W159">
        <v>300000000</v>
      </c>
      <c r="X159">
        <v>50000</v>
      </c>
      <c r="Y159">
        <v>500000</v>
      </c>
      <c r="Z159">
        <v>20000000</v>
      </c>
      <c r="AA159">
        <v>25</v>
      </c>
      <c r="AB159">
        <v>80</v>
      </c>
      <c r="AC159">
        <v>6</v>
      </c>
      <c r="AD159">
        <v>0.2</v>
      </c>
      <c r="AE159">
        <v>0.5</v>
      </c>
      <c r="AF159">
        <v>2</v>
      </c>
      <c r="AG159">
        <v>1</v>
      </c>
      <c r="AH159">
        <v>0.5</v>
      </c>
      <c r="AI159">
        <v>0.5</v>
      </c>
      <c r="AJ159">
        <v>0.5</v>
      </c>
      <c r="AK159">
        <v>6</v>
      </c>
      <c r="AL159">
        <v>4.5</v>
      </c>
      <c r="AM159">
        <v>1.5</v>
      </c>
      <c r="AN159" t="s">
        <v>2983</v>
      </c>
      <c r="AO159" t="s">
        <v>2984</v>
      </c>
      <c r="AP159" t="s">
        <v>3145</v>
      </c>
      <c r="AQ159" t="s">
        <v>2986</v>
      </c>
      <c r="AR159" t="s">
        <v>2987</v>
      </c>
      <c r="AS159" t="s">
        <v>2988</v>
      </c>
      <c r="AT159">
        <v>70</v>
      </c>
      <c r="AU159">
        <v>80</v>
      </c>
      <c r="AV159">
        <v>20000000</v>
      </c>
      <c r="AW159">
        <v>3</v>
      </c>
      <c r="AX159">
        <v>1</v>
      </c>
      <c r="AY159">
        <v>0.5</v>
      </c>
      <c r="AZ159">
        <v>0.3</v>
      </c>
      <c r="BA159">
        <v>0.2</v>
      </c>
      <c r="BB159">
        <v>300000000</v>
      </c>
      <c r="BC159">
        <v>0.2</v>
      </c>
      <c r="BD159">
        <v>0.5</v>
      </c>
      <c r="BE159">
        <v>0.2</v>
      </c>
      <c r="BF159">
        <v>0.5</v>
      </c>
    </row>
    <row r="160" spans="1:58" ht="24.75" thickBot="1" x14ac:dyDescent="0.3">
      <c r="A160" s="10" t="s">
        <v>2385</v>
      </c>
      <c r="B160" s="11" t="s">
        <v>1800</v>
      </c>
      <c r="C160" s="10" t="s">
        <v>2386</v>
      </c>
      <c r="D160" s="10" t="s">
        <v>2386</v>
      </c>
      <c r="E160" s="33">
        <v>43972.670138888891</v>
      </c>
      <c r="F160" s="9">
        <v>0</v>
      </c>
      <c r="G160" s="13">
        <v>500000</v>
      </c>
      <c r="H160" s="10">
        <v>0</v>
      </c>
      <c r="I160" s="9" t="s">
        <v>52</v>
      </c>
      <c r="J160" s="14" t="s">
        <v>25</v>
      </c>
      <c r="K160" s="12">
        <v>43972.753472222219</v>
      </c>
      <c r="L160" s="25" t="s">
        <v>2876</v>
      </c>
      <c r="M160" s="30" t="s">
        <v>2935</v>
      </c>
      <c r="N160" s="5">
        <f t="shared" si="2"/>
        <v>500000</v>
      </c>
      <c r="P160" t="s">
        <v>2981</v>
      </c>
      <c r="Q160" t="s">
        <v>2982</v>
      </c>
      <c r="R160">
        <v>5</v>
      </c>
      <c r="S160">
        <v>3</v>
      </c>
      <c r="T160">
        <v>2</v>
      </c>
      <c r="U160">
        <v>1</v>
      </c>
      <c r="V160">
        <v>0.5</v>
      </c>
      <c r="W160">
        <v>300000000</v>
      </c>
      <c r="X160">
        <v>50000</v>
      </c>
      <c r="Y160">
        <v>500000</v>
      </c>
      <c r="Z160">
        <v>20000000</v>
      </c>
      <c r="AA160">
        <v>25</v>
      </c>
      <c r="AB160">
        <v>80</v>
      </c>
      <c r="AC160">
        <v>6</v>
      </c>
      <c r="AD160">
        <v>0.2</v>
      </c>
      <c r="AE160">
        <v>0.5</v>
      </c>
      <c r="AF160">
        <v>2</v>
      </c>
      <c r="AG160">
        <v>1</v>
      </c>
      <c r="AH160">
        <v>0.5</v>
      </c>
      <c r="AI160">
        <v>0.5</v>
      </c>
      <c r="AJ160">
        <v>0.5</v>
      </c>
      <c r="AK160">
        <v>6</v>
      </c>
      <c r="AL160">
        <v>4.5</v>
      </c>
      <c r="AM160">
        <v>1.5</v>
      </c>
      <c r="AN160" t="s">
        <v>2983</v>
      </c>
      <c r="AO160" t="s">
        <v>2984</v>
      </c>
      <c r="AP160" t="s">
        <v>3146</v>
      </c>
      <c r="AQ160" t="s">
        <v>2986</v>
      </c>
      <c r="AR160" t="s">
        <v>2987</v>
      </c>
      <c r="AS160" t="s">
        <v>2988</v>
      </c>
      <c r="AT160">
        <v>70</v>
      </c>
      <c r="AU160">
        <v>80</v>
      </c>
      <c r="AV160">
        <v>20000000</v>
      </c>
      <c r="AW160">
        <v>3</v>
      </c>
      <c r="AX160">
        <v>1</v>
      </c>
      <c r="AY160">
        <v>0.5</v>
      </c>
      <c r="AZ160">
        <v>0.3</v>
      </c>
      <c r="BA160">
        <v>0.2</v>
      </c>
      <c r="BB160">
        <v>300000000</v>
      </c>
      <c r="BC160">
        <v>0.2</v>
      </c>
      <c r="BD160">
        <v>0.5</v>
      </c>
      <c r="BE160">
        <v>0.2</v>
      </c>
      <c r="BF160">
        <v>0.5</v>
      </c>
    </row>
    <row r="161" spans="1:58" ht="24.75" thickBot="1" x14ac:dyDescent="0.3">
      <c r="A161" s="10" t="s">
        <v>2380</v>
      </c>
      <c r="B161" s="11" t="s">
        <v>1800</v>
      </c>
      <c r="C161" s="10" t="s">
        <v>2381</v>
      </c>
      <c r="D161" s="10" t="s">
        <v>2381</v>
      </c>
      <c r="E161" s="33">
        <v>43972.711805555555</v>
      </c>
      <c r="F161" s="9">
        <v>0</v>
      </c>
      <c r="G161" s="13">
        <v>534000</v>
      </c>
      <c r="H161" s="10">
        <v>0</v>
      </c>
      <c r="I161" s="9" t="s">
        <v>52</v>
      </c>
      <c r="J161" s="14" t="s">
        <v>25</v>
      </c>
      <c r="K161" s="12">
        <v>43972.920138888891</v>
      </c>
      <c r="L161" s="25" t="s">
        <v>2876</v>
      </c>
      <c r="M161" s="30" t="s">
        <v>2935</v>
      </c>
      <c r="N161" s="5">
        <f t="shared" si="2"/>
        <v>534000</v>
      </c>
      <c r="P161" t="s">
        <v>2981</v>
      </c>
      <c r="Q161" t="s">
        <v>2982</v>
      </c>
      <c r="R161">
        <v>5</v>
      </c>
      <c r="S161">
        <v>3</v>
      </c>
      <c r="T161">
        <v>2</v>
      </c>
      <c r="U161">
        <v>1</v>
      </c>
      <c r="V161">
        <v>0.5</v>
      </c>
      <c r="W161">
        <v>300000000</v>
      </c>
      <c r="X161">
        <v>50000</v>
      </c>
      <c r="Y161">
        <v>500000</v>
      </c>
      <c r="Z161">
        <v>20000000</v>
      </c>
      <c r="AA161">
        <v>25</v>
      </c>
      <c r="AB161">
        <v>80</v>
      </c>
      <c r="AC161">
        <v>6</v>
      </c>
      <c r="AD161">
        <v>0.2</v>
      </c>
      <c r="AE161">
        <v>0.5</v>
      </c>
      <c r="AF161">
        <v>2</v>
      </c>
      <c r="AG161">
        <v>1</v>
      </c>
      <c r="AH161">
        <v>0.5</v>
      </c>
      <c r="AI161">
        <v>0.5</v>
      </c>
      <c r="AJ161">
        <v>0.5</v>
      </c>
      <c r="AK161">
        <v>6</v>
      </c>
      <c r="AL161">
        <v>4.5</v>
      </c>
      <c r="AM161">
        <v>1.5</v>
      </c>
      <c r="AN161" t="s">
        <v>2983</v>
      </c>
      <c r="AO161" t="s">
        <v>2984</v>
      </c>
      <c r="AP161" t="s">
        <v>3147</v>
      </c>
      <c r="AQ161" t="s">
        <v>2986</v>
      </c>
      <c r="AR161" t="s">
        <v>2987</v>
      </c>
      <c r="AS161" t="s">
        <v>2988</v>
      </c>
      <c r="AT161">
        <v>70</v>
      </c>
      <c r="AU161">
        <v>80</v>
      </c>
      <c r="AV161">
        <v>20000000</v>
      </c>
      <c r="AW161">
        <v>3</v>
      </c>
      <c r="AX161">
        <v>1</v>
      </c>
      <c r="AY161">
        <v>0.5</v>
      </c>
      <c r="AZ161">
        <v>0.3</v>
      </c>
      <c r="BA161">
        <v>0.2</v>
      </c>
      <c r="BB161">
        <v>300000000</v>
      </c>
      <c r="BC161">
        <v>0.2</v>
      </c>
      <c r="BD161">
        <v>0.5</v>
      </c>
      <c r="BE161">
        <v>0.2</v>
      </c>
      <c r="BF161">
        <v>0.5</v>
      </c>
    </row>
    <row r="162" spans="1:58" ht="24.75" thickBot="1" x14ac:dyDescent="0.3">
      <c r="A162" s="10" t="s">
        <v>2376</v>
      </c>
      <c r="B162" s="11" t="s">
        <v>1800</v>
      </c>
      <c r="C162" s="10" t="s">
        <v>2377</v>
      </c>
      <c r="D162" s="10" t="s">
        <v>2377</v>
      </c>
      <c r="E162" s="33">
        <v>43972.711805555555</v>
      </c>
      <c r="F162" s="9">
        <v>0</v>
      </c>
      <c r="G162" s="13">
        <v>508000</v>
      </c>
      <c r="H162" s="10">
        <v>0</v>
      </c>
      <c r="I162" s="9" t="s">
        <v>52</v>
      </c>
      <c r="J162" s="14" t="s">
        <v>25</v>
      </c>
      <c r="K162" s="12">
        <v>43972.920138888891</v>
      </c>
      <c r="L162" s="25" t="s">
        <v>2876</v>
      </c>
      <c r="M162" s="30" t="s">
        <v>2935</v>
      </c>
      <c r="N162" s="5">
        <f t="shared" si="2"/>
        <v>508000</v>
      </c>
      <c r="P162" t="s">
        <v>2981</v>
      </c>
      <c r="Q162" t="s">
        <v>2982</v>
      </c>
      <c r="R162">
        <v>5</v>
      </c>
      <c r="S162">
        <v>3</v>
      </c>
      <c r="T162">
        <v>2</v>
      </c>
      <c r="U162">
        <v>1</v>
      </c>
      <c r="V162">
        <v>0.5</v>
      </c>
      <c r="W162">
        <v>300000000</v>
      </c>
      <c r="X162">
        <v>50000</v>
      </c>
      <c r="Y162">
        <v>500000</v>
      </c>
      <c r="Z162">
        <v>20000000</v>
      </c>
      <c r="AA162">
        <v>25</v>
      </c>
      <c r="AB162">
        <v>80</v>
      </c>
      <c r="AC162">
        <v>6</v>
      </c>
      <c r="AD162">
        <v>0.2</v>
      </c>
      <c r="AE162">
        <v>0.5</v>
      </c>
      <c r="AF162">
        <v>2</v>
      </c>
      <c r="AG162">
        <v>1</v>
      </c>
      <c r="AH162">
        <v>0.5</v>
      </c>
      <c r="AI162">
        <v>0.5</v>
      </c>
      <c r="AJ162">
        <v>0.5</v>
      </c>
      <c r="AK162">
        <v>6</v>
      </c>
      <c r="AL162">
        <v>4.5</v>
      </c>
      <c r="AM162">
        <v>1.5</v>
      </c>
      <c r="AN162" t="s">
        <v>2983</v>
      </c>
      <c r="AO162" t="s">
        <v>2984</v>
      </c>
      <c r="AP162" t="s">
        <v>3148</v>
      </c>
      <c r="AQ162" t="s">
        <v>2986</v>
      </c>
      <c r="AR162" t="s">
        <v>2987</v>
      </c>
      <c r="AS162" t="s">
        <v>2988</v>
      </c>
      <c r="AT162">
        <v>70</v>
      </c>
      <c r="AU162">
        <v>80</v>
      </c>
      <c r="AV162">
        <v>20000000</v>
      </c>
      <c r="AW162">
        <v>3</v>
      </c>
      <c r="AX162">
        <v>1</v>
      </c>
      <c r="AY162">
        <v>0.5</v>
      </c>
      <c r="AZ162">
        <v>0.3</v>
      </c>
      <c r="BA162">
        <v>0.2</v>
      </c>
      <c r="BB162">
        <v>300000000</v>
      </c>
      <c r="BC162">
        <v>0.2</v>
      </c>
      <c r="BD162">
        <v>0.5</v>
      </c>
      <c r="BE162">
        <v>0.2</v>
      </c>
      <c r="BF162">
        <v>0.5</v>
      </c>
    </row>
    <row r="163" spans="1:58" ht="24.75" thickBot="1" x14ac:dyDescent="0.3">
      <c r="A163" s="10" t="s">
        <v>2366</v>
      </c>
      <c r="B163" s="11" t="s">
        <v>1800</v>
      </c>
      <c r="C163" s="10" t="s">
        <v>2367</v>
      </c>
      <c r="D163" s="10" t="s">
        <v>2367</v>
      </c>
      <c r="E163" s="33">
        <v>43973.628472222219</v>
      </c>
      <c r="F163" s="9">
        <v>0</v>
      </c>
      <c r="G163" s="13">
        <v>525000</v>
      </c>
      <c r="H163" s="10">
        <v>0</v>
      </c>
      <c r="I163" s="9" t="s">
        <v>52</v>
      </c>
      <c r="J163" s="14" t="s">
        <v>25</v>
      </c>
      <c r="K163" s="12">
        <v>43974.670138888891</v>
      </c>
      <c r="L163" s="25" t="s">
        <v>2876</v>
      </c>
      <c r="M163" s="30" t="s">
        <v>2935</v>
      </c>
      <c r="N163" s="5">
        <f t="shared" si="2"/>
        <v>525000</v>
      </c>
      <c r="P163" t="s">
        <v>2981</v>
      </c>
      <c r="Q163" t="s">
        <v>2982</v>
      </c>
      <c r="R163">
        <v>5</v>
      </c>
      <c r="S163">
        <v>3</v>
      </c>
      <c r="T163">
        <v>2</v>
      </c>
      <c r="U163">
        <v>1</v>
      </c>
      <c r="V163">
        <v>0.5</v>
      </c>
      <c r="W163">
        <v>300000000</v>
      </c>
      <c r="X163">
        <v>50000</v>
      </c>
      <c r="Y163">
        <v>500000</v>
      </c>
      <c r="Z163">
        <v>20000000</v>
      </c>
      <c r="AA163">
        <v>25</v>
      </c>
      <c r="AB163">
        <v>80</v>
      </c>
      <c r="AC163">
        <v>6</v>
      </c>
      <c r="AD163">
        <v>0.2</v>
      </c>
      <c r="AE163">
        <v>0.5</v>
      </c>
      <c r="AF163">
        <v>2</v>
      </c>
      <c r="AG163">
        <v>1</v>
      </c>
      <c r="AH163">
        <v>0.5</v>
      </c>
      <c r="AI163">
        <v>0.5</v>
      </c>
      <c r="AJ163">
        <v>0.5</v>
      </c>
      <c r="AK163">
        <v>6</v>
      </c>
      <c r="AL163">
        <v>4.5</v>
      </c>
      <c r="AM163">
        <v>1.5</v>
      </c>
      <c r="AN163" t="s">
        <v>2983</v>
      </c>
      <c r="AO163" t="s">
        <v>2984</v>
      </c>
      <c r="AP163" t="s">
        <v>3149</v>
      </c>
      <c r="AQ163" t="s">
        <v>2986</v>
      </c>
      <c r="AR163" t="s">
        <v>2987</v>
      </c>
      <c r="AS163" t="s">
        <v>2988</v>
      </c>
      <c r="AT163">
        <v>70</v>
      </c>
      <c r="AU163">
        <v>80</v>
      </c>
      <c r="AV163">
        <v>20000000</v>
      </c>
      <c r="AW163">
        <v>3</v>
      </c>
      <c r="AX163">
        <v>1</v>
      </c>
      <c r="AY163">
        <v>0.5</v>
      </c>
      <c r="AZ163">
        <v>0.3</v>
      </c>
      <c r="BA163">
        <v>0.2</v>
      </c>
      <c r="BB163">
        <v>300000000</v>
      </c>
      <c r="BC163">
        <v>0.2</v>
      </c>
      <c r="BD163">
        <v>0.5</v>
      </c>
      <c r="BE163">
        <v>0.2</v>
      </c>
      <c r="BF163">
        <v>0.5</v>
      </c>
    </row>
    <row r="164" spans="1:58" ht="24.75" thickBot="1" x14ac:dyDescent="0.3">
      <c r="A164" s="10" t="s">
        <v>2363</v>
      </c>
      <c r="B164" s="11" t="s">
        <v>1800</v>
      </c>
      <c r="C164" s="10" t="s">
        <v>2364</v>
      </c>
      <c r="D164" s="10" t="s">
        <v>2364</v>
      </c>
      <c r="E164" s="33">
        <v>43973.628472222219</v>
      </c>
      <c r="F164" s="9">
        <v>0</v>
      </c>
      <c r="G164" s="13">
        <v>500000</v>
      </c>
      <c r="H164" s="10">
        <v>0</v>
      </c>
      <c r="I164" s="9" t="s">
        <v>52</v>
      </c>
      <c r="J164" s="14" t="s">
        <v>25</v>
      </c>
      <c r="K164" s="12">
        <v>43978.670138888891</v>
      </c>
      <c r="L164" s="25" t="s">
        <v>2876</v>
      </c>
      <c r="M164" s="30" t="s">
        <v>2935</v>
      </c>
      <c r="N164" s="5">
        <f t="shared" si="2"/>
        <v>500000</v>
      </c>
      <c r="P164" t="s">
        <v>2981</v>
      </c>
      <c r="Q164" t="s">
        <v>2982</v>
      </c>
      <c r="R164">
        <v>5</v>
      </c>
      <c r="S164">
        <v>3</v>
      </c>
      <c r="T164">
        <v>2</v>
      </c>
      <c r="U164">
        <v>1</v>
      </c>
      <c r="V164">
        <v>0.5</v>
      </c>
      <c r="W164">
        <v>300000000</v>
      </c>
      <c r="X164">
        <v>50000</v>
      </c>
      <c r="Y164">
        <v>500000</v>
      </c>
      <c r="Z164">
        <v>20000000</v>
      </c>
      <c r="AA164">
        <v>25</v>
      </c>
      <c r="AB164">
        <v>80</v>
      </c>
      <c r="AC164">
        <v>6</v>
      </c>
      <c r="AD164">
        <v>0.2</v>
      </c>
      <c r="AE164">
        <v>0.5</v>
      </c>
      <c r="AF164">
        <v>2</v>
      </c>
      <c r="AG164">
        <v>1</v>
      </c>
      <c r="AH164">
        <v>0.5</v>
      </c>
      <c r="AI164">
        <v>0.5</v>
      </c>
      <c r="AJ164">
        <v>0.5</v>
      </c>
      <c r="AK164">
        <v>6</v>
      </c>
      <c r="AL164">
        <v>4.5</v>
      </c>
      <c r="AM164">
        <v>1.5</v>
      </c>
      <c r="AN164" t="s">
        <v>2983</v>
      </c>
      <c r="AO164" t="s">
        <v>2984</v>
      </c>
      <c r="AP164" t="s">
        <v>3150</v>
      </c>
      <c r="AQ164" t="s">
        <v>2986</v>
      </c>
      <c r="AR164" t="s">
        <v>2987</v>
      </c>
      <c r="AS164" t="s">
        <v>2988</v>
      </c>
      <c r="AT164">
        <v>70</v>
      </c>
      <c r="AU164">
        <v>80</v>
      </c>
      <c r="AV164">
        <v>20000000</v>
      </c>
      <c r="AW164">
        <v>3</v>
      </c>
      <c r="AX164">
        <v>1</v>
      </c>
      <c r="AY164">
        <v>0.5</v>
      </c>
      <c r="AZ164">
        <v>0.3</v>
      </c>
      <c r="BA164">
        <v>0.2</v>
      </c>
      <c r="BB164">
        <v>300000000</v>
      </c>
      <c r="BC164">
        <v>0.2</v>
      </c>
      <c r="BD164">
        <v>0.5</v>
      </c>
      <c r="BE164">
        <v>0.2</v>
      </c>
      <c r="BF164">
        <v>0.5</v>
      </c>
    </row>
    <row r="165" spans="1:58" ht="24.75" thickBot="1" x14ac:dyDescent="0.3">
      <c r="A165" s="10" t="s">
        <v>2359</v>
      </c>
      <c r="B165" s="11" t="s">
        <v>1800</v>
      </c>
      <c r="C165" s="10" t="s">
        <v>2360</v>
      </c>
      <c r="D165" s="10" t="s">
        <v>2360</v>
      </c>
      <c r="E165" s="33">
        <v>43973.670138888891</v>
      </c>
      <c r="F165" s="9">
        <v>0</v>
      </c>
      <c r="G165" s="13">
        <v>500000</v>
      </c>
      <c r="H165" s="10">
        <v>0</v>
      </c>
      <c r="I165" s="9" t="s">
        <v>52</v>
      </c>
      <c r="J165" s="14" t="s">
        <v>25</v>
      </c>
      <c r="K165" s="12">
        <v>43978.670138888891</v>
      </c>
      <c r="L165" s="25" t="s">
        <v>2876</v>
      </c>
      <c r="M165" s="30" t="s">
        <v>2935</v>
      </c>
      <c r="N165" s="5">
        <f t="shared" si="2"/>
        <v>500000</v>
      </c>
      <c r="P165" t="s">
        <v>2981</v>
      </c>
      <c r="Q165" t="s">
        <v>2982</v>
      </c>
      <c r="R165">
        <v>5</v>
      </c>
      <c r="S165">
        <v>3</v>
      </c>
      <c r="T165">
        <v>2</v>
      </c>
      <c r="U165">
        <v>1</v>
      </c>
      <c r="V165">
        <v>0.5</v>
      </c>
      <c r="W165">
        <v>300000000</v>
      </c>
      <c r="X165">
        <v>50000</v>
      </c>
      <c r="Y165">
        <v>500000</v>
      </c>
      <c r="Z165">
        <v>20000000</v>
      </c>
      <c r="AA165">
        <v>25</v>
      </c>
      <c r="AB165">
        <v>80</v>
      </c>
      <c r="AC165">
        <v>6</v>
      </c>
      <c r="AD165">
        <v>0.2</v>
      </c>
      <c r="AE165">
        <v>0.5</v>
      </c>
      <c r="AF165">
        <v>2</v>
      </c>
      <c r="AG165">
        <v>1</v>
      </c>
      <c r="AH165">
        <v>0.5</v>
      </c>
      <c r="AI165">
        <v>0.5</v>
      </c>
      <c r="AJ165">
        <v>0.5</v>
      </c>
      <c r="AK165">
        <v>6</v>
      </c>
      <c r="AL165">
        <v>4.5</v>
      </c>
      <c r="AM165">
        <v>1.5</v>
      </c>
      <c r="AN165" t="s">
        <v>2983</v>
      </c>
      <c r="AO165" t="s">
        <v>2984</v>
      </c>
      <c r="AP165" t="s">
        <v>3151</v>
      </c>
      <c r="AQ165" t="s">
        <v>2986</v>
      </c>
      <c r="AR165" t="s">
        <v>2987</v>
      </c>
      <c r="AS165" t="s">
        <v>2988</v>
      </c>
      <c r="AT165">
        <v>70</v>
      </c>
      <c r="AU165">
        <v>80</v>
      </c>
      <c r="AV165">
        <v>20000000</v>
      </c>
      <c r="AW165">
        <v>3</v>
      </c>
      <c r="AX165">
        <v>1</v>
      </c>
      <c r="AY165">
        <v>0.5</v>
      </c>
      <c r="AZ165">
        <v>0.3</v>
      </c>
      <c r="BA165">
        <v>0.2</v>
      </c>
      <c r="BB165">
        <v>300000000</v>
      </c>
      <c r="BC165">
        <v>0.2</v>
      </c>
      <c r="BD165">
        <v>0.5</v>
      </c>
      <c r="BE165">
        <v>0.2</v>
      </c>
      <c r="BF165">
        <v>0.5</v>
      </c>
    </row>
    <row r="166" spans="1:58" ht="24.75" thickBot="1" x14ac:dyDescent="0.3">
      <c r="A166" s="10" t="s">
        <v>2357</v>
      </c>
      <c r="B166" s="11" t="s">
        <v>1800</v>
      </c>
      <c r="C166" s="10" t="s">
        <v>1752</v>
      </c>
      <c r="D166" s="10" t="s">
        <v>1752</v>
      </c>
      <c r="E166" s="33">
        <v>43974.378472222219</v>
      </c>
      <c r="F166" s="9">
        <v>0</v>
      </c>
      <c r="G166" s="13">
        <v>500000</v>
      </c>
      <c r="H166" s="10">
        <v>0</v>
      </c>
      <c r="I166" s="9" t="s">
        <v>2277</v>
      </c>
      <c r="J166" s="14" t="s">
        <v>25</v>
      </c>
      <c r="K166" s="12">
        <v>43974.378472222219</v>
      </c>
      <c r="L166" s="25" t="s">
        <v>2876</v>
      </c>
      <c r="M166" s="30" t="s">
        <v>2935</v>
      </c>
      <c r="N166" s="5">
        <f t="shared" si="2"/>
        <v>500000</v>
      </c>
      <c r="P166" t="s">
        <v>2981</v>
      </c>
      <c r="Q166" t="s">
        <v>2982</v>
      </c>
      <c r="R166">
        <v>5</v>
      </c>
      <c r="S166">
        <v>3</v>
      </c>
      <c r="T166">
        <v>2</v>
      </c>
      <c r="U166">
        <v>1</v>
      </c>
      <c r="V166">
        <v>0.5</v>
      </c>
      <c r="W166">
        <v>300000000</v>
      </c>
      <c r="X166">
        <v>50000</v>
      </c>
      <c r="Y166">
        <v>500000</v>
      </c>
      <c r="Z166">
        <v>20000000</v>
      </c>
      <c r="AA166">
        <v>25</v>
      </c>
      <c r="AB166">
        <v>80</v>
      </c>
      <c r="AC166">
        <v>6</v>
      </c>
      <c r="AD166">
        <v>0.2</v>
      </c>
      <c r="AE166">
        <v>0.5</v>
      </c>
      <c r="AF166">
        <v>2</v>
      </c>
      <c r="AG166">
        <v>1</v>
      </c>
      <c r="AH166">
        <v>0.5</v>
      </c>
      <c r="AI166">
        <v>0.5</v>
      </c>
      <c r="AJ166">
        <v>0.5</v>
      </c>
      <c r="AK166">
        <v>6</v>
      </c>
      <c r="AL166">
        <v>4.5</v>
      </c>
      <c r="AM166">
        <v>1.5</v>
      </c>
      <c r="AN166" t="s">
        <v>2983</v>
      </c>
      <c r="AO166" t="s">
        <v>2984</v>
      </c>
      <c r="AP166" t="s">
        <v>3152</v>
      </c>
      <c r="AQ166" t="s">
        <v>2986</v>
      </c>
      <c r="AR166" t="s">
        <v>2987</v>
      </c>
      <c r="AS166" t="s">
        <v>2988</v>
      </c>
      <c r="AT166">
        <v>70</v>
      </c>
      <c r="AU166">
        <v>80</v>
      </c>
      <c r="AV166">
        <v>20000000</v>
      </c>
      <c r="AW166">
        <v>3</v>
      </c>
      <c r="AX166">
        <v>1</v>
      </c>
      <c r="AY166">
        <v>0.5</v>
      </c>
      <c r="AZ166">
        <v>0.3</v>
      </c>
      <c r="BA166">
        <v>0.2</v>
      </c>
      <c r="BB166">
        <v>300000000</v>
      </c>
      <c r="BC166">
        <v>0.2</v>
      </c>
      <c r="BD166">
        <v>0.5</v>
      </c>
      <c r="BE166">
        <v>0.2</v>
      </c>
      <c r="BF166">
        <v>0.5</v>
      </c>
    </row>
    <row r="167" spans="1:58" ht="24.75" thickBot="1" x14ac:dyDescent="0.3">
      <c r="A167" s="10" t="s">
        <v>2354</v>
      </c>
      <c r="B167" s="11" t="s">
        <v>1800</v>
      </c>
      <c r="C167" s="10" t="s">
        <v>2355</v>
      </c>
      <c r="D167" s="10" t="s">
        <v>2355</v>
      </c>
      <c r="E167" s="33">
        <v>43974.420138888891</v>
      </c>
      <c r="F167" s="9">
        <v>0</v>
      </c>
      <c r="G167" s="13">
        <v>5275000</v>
      </c>
      <c r="H167" s="10">
        <v>0</v>
      </c>
      <c r="I167" s="9" t="s">
        <v>276</v>
      </c>
      <c r="J167" s="14" t="s">
        <v>25</v>
      </c>
      <c r="K167" s="12">
        <v>43974.420138888891</v>
      </c>
      <c r="L167" s="25" t="s">
        <v>2876</v>
      </c>
      <c r="M167" s="30" t="s">
        <v>2935</v>
      </c>
      <c r="N167" s="5">
        <f t="shared" si="2"/>
        <v>5275000</v>
      </c>
      <c r="P167" t="s">
        <v>2981</v>
      </c>
      <c r="Q167" t="s">
        <v>2982</v>
      </c>
      <c r="R167">
        <v>5</v>
      </c>
      <c r="S167">
        <v>3</v>
      </c>
      <c r="T167">
        <v>2</v>
      </c>
      <c r="U167">
        <v>1</v>
      </c>
      <c r="V167">
        <v>0.5</v>
      </c>
      <c r="W167">
        <v>300000000</v>
      </c>
      <c r="X167">
        <v>50000</v>
      </c>
      <c r="Y167">
        <v>500000</v>
      </c>
      <c r="Z167">
        <v>20000000</v>
      </c>
      <c r="AA167">
        <v>25</v>
      </c>
      <c r="AB167">
        <v>80</v>
      </c>
      <c r="AC167">
        <v>6</v>
      </c>
      <c r="AD167">
        <v>0.2</v>
      </c>
      <c r="AE167">
        <v>0.5</v>
      </c>
      <c r="AF167">
        <v>2</v>
      </c>
      <c r="AG167">
        <v>1</v>
      </c>
      <c r="AH167">
        <v>0.5</v>
      </c>
      <c r="AI167">
        <v>0.5</v>
      </c>
      <c r="AJ167">
        <v>0.5</v>
      </c>
      <c r="AK167">
        <v>6</v>
      </c>
      <c r="AL167">
        <v>4.5</v>
      </c>
      <c r="AM167">
        <v>1.5</v>
      </c>
      <c r="AN167" t="s">
        <v>2983</v>
      </c>
      <c r="AO167" t="s">
        <v>2984</v>
      </c>
      <c r="AP167" t="s">
        <v>3153</v>
      </c>
      <c r="AQ167" t="s">
        <v>2986</v>
      </c>
      <c r="AR167" t="s">
        <v>2987</v>
      </c>
      <c r="AS167" t="s">
        <v>2988</v>
      </c>
      <c r="AT167">
        <v>70</v>
      </c>
      <c r="AU167">
        <v>80</v>
      </c>
      <c r="AV167">
        <v>20000000</v>
      </c>
      <c r="AW167">
        <v>3</v>
      </c>
      <c r="AX167">
        <v>1</v>
      </c>
      <c r="AY167">
        <v>0.5</v>
      </c>
      <c r="AZ167">
        <v>0.3</v>
      </c>
      <c r="BA167">
        <v>0.2</v>
      </c>
      <c r="BB167">
        <v>300000000</v>
      </c>
      <c r="BC167">
        <v>0.2</v>
      </c>
      <c r="BD167">
        <v>0.5</v>
      </c>
      <c r="BE167">
        <v>0.2</v>
      </c>
      <c r="BF167">
        <v>0.5</v>
      </c>
    </row>
    <row r="168" spans="1:58" ht="24.75" thickBot="1" x14ac:dyDescent="0.3">
      <c r="A168" s="10" t="s">
        <v>2350</v>
      </c>
      <c r="B168" s="11" t="s">
        <v>1800</v>
      </c>
      <c r="C168" s="10" t="s">
        <v>2351</v>
      </c>
      <c r="D168" s="10" t="s">
        <v>2351</v>
      </c>
      <c r="E168" s="33">
        <v>43974.420138888891</v>
      </c>
      <c r="F168" s="9">
        <v>0</v>
      </c>
      <c r="G168" s="13">
        <v>738000</v>
      </c>
      <c r="H168" s="10">
        <v>0</v>
      </c>
      <c r="I168" s="9" t="s">
        <v>2352</v>
      </c>
      <c r="J168" s="14" t="s">
        <v>25</v>
      </c>
      <c r="K168" s="12">
        <v>43974.461805555555</v>
      </c>
      <c r="L168" s="25" t="s">
        <v>2876</v>
      </c>
      <c r="M168" s="30" t="s">
        <v>2935</v>
      </c>
      <c r="N168" s="5">
        <f t="shared" si="2"/>
        <v>738000</v>
      </c>
      <c r="P168" t="s">
        <v>2981</v>
      </c>
      <c r="Q168" t="s">
        <v>2982</v>
      </c>
      <c r="R168">
        <v>5</v>
      </c>
      <c r="S168">
        <v>3</v>
      </c>
      <c r="T168">
        <v>2</v>
      </c>
      <c r="U168">
        <v>1</v>
      </c>
      <c r="V168">
        <v>0.5</v>
      </c>
      <c r="W168">
        <v>300000000</v>
      </c>
      <c r="X168">
        <v>50000</v>
      </c>
      <c r="Y168">
        <v>500000</v>
      </c>
      <c r="Z168">
        <v>20000000</v>
      </c>
      <c r="AA168">
        <v>25</v>
      </c>
      <c r="AB168">
        <v>80</v>
      </c>
      <c r="AC168">
        <v>6</v>
      </c>
      <c r="AD168">
        <v>0.2</v>
      </c>
      <c r="AE168">
        <v>0.5</v>
      </c>
      <c r="AF168">
        <v>2</v>
      </c>
      <c r="AG168">
        <v>1</v>
      </c>
      <c r="AH168">
        <v>0.5</v>
      </c>
      <c r="AI168">
        <v>0.5</v>
      </c>
      <c r="AJ168">
        <v>0.5</v>
      </c>
      <c r="AK168">
        <v>6</v>
      </c>
      <c r="AL168">
        <v>4.5</v>
      </c>
      <c r="AM168">
        <v>1.5</v>
      </c>
      <c r="AN168" t="s">
        <v>2983</v>
      </c>
      <c r="AO168" t="s">
        <v>2984</v>
      </c>
      <c r="AP168" t="s">
        <v>3154</v>
      </c>
      <c r="AQ168" t="s">
        <v>2986</v>
      </c>
      <c r="AR168" t="s">
        <v>2987</v>
      </c>
      <c r="AS168" t="s">
        <v>2988</v>
      </c>
      <c r="AT168">
        <v>70</v>
      </c>
      <c r="AU168">
        <v>80</v>
      </c>
      <c r="AV168">
        <v>20000000</v>
      </c>
      <c r="AW168">
        <v>3</v>
      </c>
      <c r="AX168">
        <v>1</v>
      </c>
      <c r="AY168">
        <v>0.5</v>
      </c>
      <c r="AZ168">
        <v>0.3</v>
      </c>
      <c r="BA168">
        <v>0.2</v>
      </c>
      <c r="BB168">
        <v>300000000</v>
      </c>
      <c r="BC168">
        <v>0.2</v>
      </c>
      <c r="BD168">
        <v>0.5</v>
      </c>
      <c r="BE168">
        <v>0.2</v>
      </c>
      <c r="BF168">
        <v>0.5</v>
      </c>
    </row>
    <row r="169" spans="1:58" ht="24.75" thickBot="1" x14ac:dyDescent="0.3">
      <c r="A169" s="10" t="s">
        <v>2349</v>
      </c>
      <c r="B169" s="11" t="s">
        <v>1800</v>
      </c>
      <c r="C169" s="10" t="s">
        <v>1734</v>
      </c>
      <c r="D169" s="10" t="s">
        <v>1734</v>
      </c>
      <c r="E169" s="33">
        <v>43974.503472222219</v>
      </c>
      <c r="F169" s="9">
        <v>0</v>
      </c>
      <c r="G169" s="13">
        <v>500000</v>
      </c>
      <c r="H169" s="10">
        <v>0</v>
      </c>
      <c r="I169" s="9" t="s">
        <v>52</v>
      </c>
      <c r="J169" s="14" t="s">
        <v>25</v>
      </c>
      <c r="K169" s="12">
        <v>43974.586805555555</v>
      </c>
      <c r="L169" s="25" t="s">
        <v>2876</v>
      </c>
      <c r="M169" s="30" t="s">
        <v>2935</v>
      </c>
      <c r="N169" s="5">
        <f t="shared" si="2"/>
        <v>500000</v>
      </c>
      <c r="P169" t="s">
        <v>2981</v>
      </c>
      <c r="Q169" t="s">
        <v>2982</v>
      </c>
      <c r="R169">
        <v>5</v>
      </c>
      <c r="S169">
        <v>3</v>
      </c>
      <c r="T169">
        <v>2</v>
      </c>
      <c r="U169">
        <v>1</v>
      </c>
      <c r="V169">
        <v>0.5</v>
      </c>
      <c r="W169">
        <v>300000000</v>
      </c>
      <c r="X169">
        <v>50000</v>
      </c>
      <c r="Y169">
        <v>500000</v>
      </c>
      <c r="Z169">
        <v>20000000</v>
      </c>
      <c r="AA169">
        <v>25</v>
      </c>
      <c r="AB169">
        <v>80</v>
      </c>
      <c r="AC169">
        <v>6</v>
      </c>
      <c r="AD169">
        <v>0.2</v>
      </c>
      <c r="AE169">
        <v>0.5</v>
      </c>
      <c r="AF169">
        <v>2</v>
      </c>
      <c r="AG169">
        <v>1</v>
      </c>
      <c r="AH169">
        <v>0.5</v>
      </c>
      <c r="AI169">
        <v>0.5</v>
      </c>
      <c r="AJ169">
        <v>0.5</v>
      </c>
      <c r="AK169">
        <v>6</v>
      </c>
      <c r="AL169">
        <v>4.5</v>
      </c>
      <c r="AM169">
        <v>1.5</v>
      </c>
      <c r="AN169" t="s">
        <v>2983</v>
      </c>
      <c r="AO169" t="s">
        <v>2984</v>
      </c>
      <c r="AP169" t="s">
        <v>3155</v>
      </c>
      <c r="AQ169" t="s">
        <v>2986</v>
      </c>
      <c r="AR169" t="s">
        <v>2987</v>
      </c>
      <c r="AS169" t="s">
        <v>2988</v>
      </c>
      <c r="AT169">
        <v>70</v>
      </c>
      <c r="AU169">
        <v>80</v>
      </c>
      <c r="AV169">
        <v>20000000</v>
      </c>
      <c r="AW169">
        <v>3</v>
      </c>
      <c r="AX169">
        <v>1</v>
      </c>
      <c r="AY169">
        <v>0.5</v>
      </c>
      <c r="AZ169">
        <v>0.3</v>
      </c>
      <c r="BA169">
        <v>0.2</v>
      </c>
      <c r="BB169">
        <v>300000000</v>
      </c>
      <c r="BC169">
        <v>0.2</v>
      </c>
      <c r="BD169">
        <v>0.5</v>
      </c>
      <c r="BE169">
        <v>0.2</v>
      </c>
      <c r="BF169">
        <v>0.5</v>
      </c>
    </row>
    <row r="170" spans="1:58" ht="24.75" thickBot="1" x14ac:dyDescent="0.3">
      <c r="A170" s="10" t="s">
        <v>2348</v>
      </c>
      <c r="B170" s="11" t="s">
        <v>1800</v>
      </c>
      <c r="C170" s="10" t="s">
        <v>241</v>
      </c>
      <c r="D170" s="10" t="s">
        <v>241</v>
      </c>
      <c r="E170" s="33">
        <v>43974.586805555555</v>
      </c>
      <c r="F170" s="9">
        <v>0</v>
      </c>
      <c r="G170" s="13">
        <v>500000</v>
      </c>
      <c r="H170" s="10">
        <v>0</v>
      </c>
      <c r="I170" s="9" t="s">
        <v>24</v>
      </c>
      <c r="J170" s="14" t="s">
        <v>25</v>
      </c>
      <c r="K170" s="12">
        <v>43974.586805555555</v>
      </c>
      <c r="L170" s="25" t="s">
        <v>2876</v>
      </c>
      <c r="M170" s="30" t="s">
        <v>2935</v>
      </c>
      <c r="N170" s="5">
        <f t="shared" si="2"/>
        <v>500000</v>
      </c>
      <c r="P170" t="s">
        <v>2981</v>
      </c>
      <c r="Q170" t="s">
        <v>2982</v>
      </c>
      <c r="R170">
        <v>5</v>
      </c>
      <c r="S170">
        <v>3</v>
      </c>
      <c r="T170">
        <v>2</v>
      </c>
      <c r="U170">
        <v>1</v>
      </c>
      <c r="V170">
        <v>0.5</v>
      </c>
      <c r="W170">
        <v>300000000</v>
      </c>
      <c r="X170">
        <v>50000</v>
      </c>
      <c r="Y170">
        <v>500000</v>
      </c>
      <c r="Z170">
        <v>20000000</v>
      </c>
      <c r="AA170">
        <v>25</v>
      </c>
      <c r="AB170">
        <v>80</v>
      </c>
      <c r="AC170">
        <v>6</v>
      </c>
      <c r="AD170">
        <v>0.2</v>
      </c>
      <c r="AE170">
        <v>0.5</v>
      </c>
      <c r="AF170">
        <v>2</v>
      </c>
      <c r="AG170">
        <v>1</v>
      </c>
      <c r="AH170">
        <v>0.5</v>
      </c>
      <c r="AI170">
        <v>0.5</v>
      </c>
      <c r="AJ170">
        <v>0.5</v>
      </c>
      <c r="AK170">
        <v>6</v>
      </c>
      <c r="AL170">
        <v>4.5</v>
      </c>
      <c r="AM170">
        <v>1.5</v>
      </c>
      <c r="AN170" t="s">
        <v>2983</v>
      </c>
      <c r="AO170" t="s">
        <v>2984</v>
      </c>
      <c r="AP170" t="s">
        <v>3156</v>
      </c>
      <c r="AQ170" t="s">
        <v>2986</v>
      </c>
      <c r="AR170" t="s">
        <v>2987</v>
      </c>
      <c r="AS170" t="s">
        <v>2988</v>
      </c>
      <c r="AT170">
        <v>70</v>
      </c>
      <c r="AU170">
        <v>80</v>
      </c>
      <c r="AV170">
        <v>20000000</v>
      </c>
      <c r="AW170">
        <v>3</v>
      </c>
      <c r="AX170">
        <v>1</v>
      </c>
      <c r="AY170">
        <v>0.5</v>
      </c>
      <c r="AZ170">
        <v>0.3</v>
      </c>
      <c r="BA170">
        <v>0.2</v>
      </c>
      <c r="BB170">
        <v>300000000</v>
      </c>
      <c r="BC170">
        <v>0.2</v>
      </c>
      <c r="BD170">
        <v>0.5</v>
      </c>
      <c r="BE170">
        <v>0.2</v>
      </c>
      <c r="BF170">
        <v>0.5</v>
      </c>
    </row>
    <row r="171" spans="1:58" ht="24.75" thickBot="1" x14ac:dyDescent="0.3">
      <c r="A171" s="10" t="s">
        <v>2347</v>
      </c>
      <c r="B171" s="11" t="s">
        <v>1800</v>
      </c>
      <c r="C171" s="10" t="s">
        <v>1732</v>
      </c>
      <c r="D171" s="10" t="s">
        <v>1732</v>
      </c>
      <c r="E171" s="33">
        <v>43974.670138888891</v>
      </c>
      <c r="F171" s="9">
        <v>0</v>
      </c>
      <c r="G171" s="13">
        <v>878000</v>
      </c>
      <c r="H171" s="10">
        <v>0</v>
      </c>
      <c r="I171" s="9" t="s">
        <v>52</v>
      </c>
      <c r="J171" s="14" t="s">
        <v>25</v>
      </c>
      <c r="K171" s="12">
        <v>43974.670138888891</v>
      </c>
      <c r="L171" s="25" t="s">
        <v>2876</v>
      </c>
      <c r="M171" s="30" t="s">
        <v>2935</v>
      </c>
      <c r="N171" s="5">
        <f t="shared" si="2"/>
        <v>878000</v>
      </c>
      <c r="P171" t="s">
        <v>2981</v>
      </c>
      <c r="Q171" t="s">
        <v>2982</v>
      </c>
      <c r="R171">
        <v>5</v>
      </c>
      <c r="S171">
        <v>3</v>
      </c>
      <c r="T171">
        <v>2</v>
      </c>
      <c r="U171">
        <v>1</v>
      </c>
      <c r="V171">
        <v>0.5</v>
      </c>
      <c r="W171">
        <v>300000000</v>
      </c>
      <c r="X171">
        <v>50000</v>
      </c>
      <c r="Y171">
        <v>500000</v>
      </c>
      <c r="Z171">
        <v>20000000</v>
      </c>
      <c r="AA171">
        <v>25</v>
      </c>
      <c r="AB171">
        <v>80</v>
      </c>
      <c r="AC171">
        <v>6</v>
      </c>
      <c r="AD171">
        <v>0.2</v>
      </c>
      <c r="AE171">
        <v>0.5</v>
      </c>
      <c r="AF171">
        <v>2</v>
      </c>
      <c r="AG171">
        <v>1</v>
      </c>
      <c r="AH171">
        <v>0.5</v>
      </c>
      <c r="AI171">
        <v>0.5</v>
      </c>
      <c r="AJ171">
        <v>0.5</v>
      </c>
      <c r="AK171">
        <v>6</v>
      </c>
      <c r="AL171">
        <v>4.5</v>
      </c>
      <c r="AM171">
        <v>1.5</v>
      </c>
      <c r="AN171" t="s">
        <v>2983</v>
      </c>
      <c r="AO171" t="s">
        <v>2984</v>
      </c>
      <c r="AP171" t="s">
        <v>3157</v>
      </c>
      <c r="AQ171" t="s">
        <v>2986</v>
      </c>
      <c r="AR171" t="s">
        <v>2987</v>
      </c>
      <c r="AS171" t="s">
        <v>2988</v>
      </c>
      <c r="AT171">
        <v>70</v>
      </c>
      <c r="AU171">
        <v>80</v>
      </c>
      <c r="AV171">
        <v>20000000</v>
      </c>
      <c r="AW171">
        <v>3</v>
      </c>
      <c r="AX171">
        <v>1</v>
      </c>
      <c r="AY171">
        <v>0.5</v>
      </c>
      <c r="AZ171">
        <v>0.3</v>
      </c>
      <c r="BA171">
        <v>0.2</v>
      </c>
      <c r="BB171">
        <v>300000000</v>
      </c>
      <c r="BC171">
        <v>0.2</v>
      </c>
      <c r="BD171">
        <v>0.5</v>
      </c>
      <c r="BE171">
        <v>0.2</v>
      </c>
      <c r="BF171">
        <v>0.5</v>
      </c>
    </row>
    <row r="172" spans="1:58" ht="24.75" thickBot="1" x14ac:dyDescent="0.3">
      <c r="A172" s="10" t="s">
        <v>2343</v>
      </c>
      <c r="B172" s="11" t="s">
        <v>1800</v>
      </c>
      <c r="C172" s="10" t="s">
        <v>2344</v>
      </c>
      <c r="D172" s="10" t="s">
        <v>2344</v>
      </c>
      <c r="E172" s="33">
        <v>43974.670138888891</v>
      </c>
      <c r="F172" s="9">
        <v>0</v>
      </c>
      <c r="G172" s="13">
        <v>515000</v>
      </c>
      <c r="H172" s="10">
        <v>0</v>
      </c>
      <c r="I172" s="9" t="s">
        <v>52</v>
      </c>
      <c r="J172" s="14" t="s">
        <v>25</v>
      </c>
      <c r="K172" s="12">
        <v>43974.711805555555</v>
      </c>
      <c r="L172" s="25" t="s">
        <v>2876</v>
      </c>
      <c r="M172" s="30" t="s">
        <v>2935</v>
      </c>
      <c r="N172" s="5">
        <f t="shared" si="2"/>
        <v>515000</v>
      </c>
      <c r="P172" t="s">
        <v>2981</v>
      </c>
      <c r="Q172" t="s">
        <v>2982</v>
      </c>
      <c r="R172">
        <v>5</v>
      </c>
      <c r="S172">
        <v>3</v>
      </c>
      <c r="T172">
        <v>2</v>
      </c>
      <c r="U172">
        <v>1</v>
      </c>
      <c r="V172">
        <v>0.5</v>
      </c>
      <c r="W172">
        <v>300000000</v>
      </c>
      <c r="X172">
        <v>50000</v>
      </c>
      <c r="Y172">
        <v>500000</v>
      </c>
      <c r="Z172">
        <v>20000000</v>
      </c>
      <c r="AA172">
        <v>25</v>
      </c>
      <c r="AB172">
        <v>80</v>
      </c>
      <c r="AC172">
        <v>6</v>
      </c>
      <c r="AD172">
        <v>0.2</v>
      </c>
      <c r="AE172">
        <v>0.5</v>
      </c>
      <c r="AF172">
        <v>2</v>
      </c>
      <c r="AG172">
        <v>1</v>
      </c>
      <c r="AH172">
        <v>0.5</v>
      </c>
      <c r="AI172">
        <v>0.5</v>
      </c>
      <c r="AJ172">
        <v>0.5</v>
      </c>
      <c r="AK172">
        <v>6</v>
      </c>
      <c r="AL172">
        <v>4.5</v>
      </c>
      <c r="AM172">
        <v>1.5</v>
      </c>
      <c r="AN172" t="s">
        <v>2983</v>
      </c>
      <c r="AO172" t="s">
        <v>2984</v>
      </c>
      <c r="AP172" t="s">
        <v>3158</v>
      </c>
      <c r="AQ172" t="s">
        <v>2986</v>
      </c>
      <c r="AR172" t="s">
        <v>2987</v>
      </c>
      <c r="AS172" t="s">
        <v>2988</v>
      </c>
      <c r="AT172">
        <v>70</v>
      </c>
      <c r="AU172">
        <v>80</v>
      </c>
      <c r="AV172">
        <v>20000000</v>
      </c>
      <c r="AW172">
        <v>3</v>
      </c>
      <c r="AX172">
        <v>1</v>
      </c>
      <c r="AY172">
        <v>0.5</v>
      </c>
      <c r="AZ172">
        <v>0.3</v>
      </c>
      <c r="BA172">
        <v>0.2</v>
      </c>
      <c r="BB172">
        <v>300000000</v>
      </c>
      <c r="BC172">
        <v>0.2</v>
      </c>
      <c r="BD172">
        <v>0.5</v>
      </c>
      <c r="BE172">
        <v>0.2</v>
      </c>
      <c r="BF172">
        <v>0.5</v>
      </c>
    </row>
    <row r="173" spans="1:58" ht="24.75" thickBot="1" x14ac:dyDescent="0.3">
      <c r="A173" s="10" t="s">
        <v>2335</v>
      </c>
      <c r="B173" s="11" t="s">
        <v>1800</v>
      </c>
      <c r="C173" s="10" t="s">
        <v>2336</v>
      </c>
      <c r="D173" s="10" t="s">
        <v>2336</v>
      </c>
      <c r="E173" s="33">
        <v>43974.961805555555</v>
      </c>
      <c r="F173" s="9">
        <v>0</v>
      </c>
      <c r="G173" s="13">
        <v>650000</v>
      </c>
      <c r="H173" s="10">
        <v>0</v>
      </c>
      <c r="I173" s="9" t="s">
        <v>52</v>
      </c>
      <c r="J173" s="14" t="s">
        <v>25</v>
      </c>
      <c r="K173" s="12">
        <v>43976.378472222219</v>
      </c>
      <c r="L173" s="25" t="s">
        <v>2876</v>
      </c>
      <c r="M173" s="30" t="s">
        <v>2935</v>
      </c>
      <c r="N173" s="5">
        <f t="shared" si="2"/>
        <v>650000</v>
      </c>
      <c r="P173" t="s">
        <v>2981</v>
      </c>
      <c r="Q173" t="s">
        <v>2982</v>
      </c>
      <c r="R173">
        <v>5</v>
      </c>
      <c r="S173">
        <v>3</v>
      </c>
      <c r="T173">
        <v>2</v>
      </c>
      <c r="U173">
        <v>1</v>
      </c>
      <c r="V173">
        <v>0.5</v>
      </c>
      <c r="W173">
        <v>300000000</v>
      </c>
      <c r="X173">
        <v>50000</v>
      </c>
      <c r="Y173">
        <v>500000</v>
      </c>
      <c r="Z173">
        <v>20000000</v>
      </c>
      <c r="AA173">
        <v>25</v>
      </c>
      <c r="AB173">
        <v>80</v>
      </c>
      <c r="AC173">
        <v>6</v>
      </c>
      <c r="AD173">
        <v>0.2</v>
      </c>
      <c r="AE173">
        <v>0.5</v>
      </c>
      <c r="AF173">
        <v>2</v>
      </c>
      <c r="AG173">
        <v>1</v>
      </c>
      <c r="AH173">
        <v>0.5</v>
      </c>
      <c r="AI173">
        <v>0.5</v>
      </c>
      <c r="AJ173">
        <v>0.5</v>
      </c>
      <c r="AK173">
        <v>6</v>
      </c>
      <c r="AL173">
        <v>4.5</v>
      </c>
      <c r="AM173">
        <v>1.5</v>
      </c>
      <c r="AN173" t="s">
        <v>2983</v>
      </c>
      <c r="AO173" t="s">
        <v>2984</v>
      </c>
      <c r="AP173" t="s">
        <v>3159</v>
      </c>
      <c r="AQ173" t="s">
        <v>2986</v>
      </c>
      <c r="AR173" t="s">
        <v>2987</v>
      </c>
      <c r="AS173" t="s">
        <v>2988</v>
      </c>
      <c r="AT173">
        <v>70</v>
      </c>
      <c r="AU173">
        <v>80</v>
      </c>
      <c r="AV173">
        <v>20000000</v>
      </c>
      <c r="AW173">
        <v>3</v>
      </c>
      <c r="AX173">
        <v>1</v>
      </c>
      <c r="AY173">
        <v>0.5</v>
      </c>
      <c r="AZ173">
        <v>0.3</v>
      </c>
      <c r="BA173">
        <v>0.2</v>
      </c>
      <c r="BB173">
        <v>300000000</v>
      </c>
      <c r="BC173">
        <v>0.2</v>
      </c>
      <c r="BD173">
        <v>0.5</v>
      </c>
      <c r="BE173">
        <v>0.2</v>
      </c>
      <c r="BF173">
        <v>0.5</v>
      </c>
    </row>
    <row r="174" spans="1:58" ht="24.75" thickBot="1" x14ac:dyDescent="0.3">
      <c r="A174" s="10" t="s">
        <v>2339</v>
      </c>
      <c r="B174" s="11" t="s">
        <v>1800</v>
      </c>
      <c r="C174" s="10" t="s">
        <v>2340</v>
      </c>
      <c r="D174" s="10" t="s">
        <v>2340</v>
      </c>
      <c r="E174" s="33">
        <v>43974.961805555555</v>
      </c>
      <c r="F174" s="9">
        <v>0</v>
      </c>
      <c r="G174" s="13">
        <v>515000</v>
      </c>
      <c r="H174" s="10">
        <v>0</v>
      </c>
      <c r="I174" s="9" t="s">
        <v>52</v>
      </c>
      <c r="J174" s="14" t="s">
        <v>25</v>
      </c>
      <c r="K174" s="12">
        <v>43976.378472222219</v>
      </c>
      <c r="L174" s="25" t="s">
        <v>2876</v>
      </c>
      <c r="M174" s="30" t="s">
        <v>2935</v>
      </c>
      <c r="N174" s="5">
        <f t="shared" si="2"/>
        <v>515000</v>
      </c>
      <c r="P174" t="s">
        <v>2981</v>
      </c>
      <c r="Q174" t="s">
        <v>2982</v>
      </c>
      <c r="R174">
        <v>5</v>
      </c>
      <c r="S174">
        <v>3</v>
      </c>
      <c r="T174">
        <v>2</v>
      </c>
      <c r="U174">
        <v>1</v>
      </c>
      <c r="V174">
        <v>0.5</v>
      </c>
      <c r="W174">
        <v>300000000</v>
      </c>
      <c r="X174">
        <v>50000</v>
      </c>
      <c r="Y174">
        <v>500000</v>
      </c>
      <c r="Z174">
        <v>20000000</v>
      </c>
      <c r="AA174">
        <v>25</v>
      </c>
      <c r="AB174">
        <v>80</v>
      </c>
      <c r="AC174">
        <v>6</v>
      </c>
      <c r="AD174">
        <v>0.2</v>
      </c>
      <c r="AE174">
        <v>0.5</v>
      </c>
      <c r="AF174">
        <v>2</v>
      </c>
      <c r="AG174">
        <v>1</v>
      </c>
      <c r="AH174">
        <v>0.5</v>
      </c>
      <c r="AI174">
        <v>0.5</v>
      </c>
      <c r="AJ174">
        <v>0.5</v>
      </c>
      <c r="AK174">
        <v>6</v>
      </c>
      <c r="AL174">
        <v>4.5</v>
      </c>
      <c r="AM174">
        <v>1.5</v>
      </c>
      <c r="AN174" t="s">
        <v>2983</v>
      </c>
      <c r="AO174" t="s">
        <v>2984</v>
      </c>
      <c r="AP174" t="s">
        <v>3160</v>
      </c>
      <c r="AQ174" t="s">
        <v>2986</v>
      </c>
      <c r="AR174" t="s">
        <v>2987</v>
      </c>
      <c r="AS174" t="s">
        <v>2988</v>
      </c>
      <c r="AT174">
        <v>70</v>
      </c>
      <c r="AU174">
        <v>80</v>
      </c>
      <c r="AV174">
        <v>20000000</v>
      </c>
      <c r="AW174">
        <v>3</v>
      </c>
      <c r="AX174">
        <v>1</v>
      </c>
      <c r="AY174">
        <v>0.5</v>
      </c>
      <c r="AZ174">
        <v>0.3</v>
      </c>
      <c r="BA174">
        <v>0.2</v>
      </c>
      <c r="BB174">
        <v>300000000</v>
      </c>
      <c r="BC174">
        <v>0.2</v>
      </c>
      <c r="BD174">
        <v>0.5</v>
      </c>
      <c r="BE174">
        <v>0.2</v>
      </c>
      <c r="BF174">
        <v>0.5</v>
      </c>
    </row>
    <row r="175" spans="1:58" ht="24.75" thickBot="1" x14ac:dyDescent="0.3">
      <c r="A175" s="10" t="s">
        <v>2332</v>
      </c>
      <c r="B175" s="11" t="s">
        <v>1800</v>
      </c>
      <c r="C175" s="10" t="s">
        <v>2333</v>
      </c>
      <c r="D175" s="10" t="s">
        <v>2333</v>
      </c>
      <c r="E175" s="33">
        <v>43975.503472222219</v>
      </c>
      <c r="F175" s="9">
        <v>0</v>
      </c>
      <c r="G175" s="13">
        <v>500000</v>
      </c>
      <c r="H175" s="10">
        <v>0</v>
      </c>
      <c r="I175" s="9" t="s">
        <v>52</v>
      </c>
      <c r="J175" s="14" t="s">
        <v>25</v>
      </c>
      <c r="K175" s="12">
        <v>43976.670138888891</v>
      </c>
      <c r="L175" s="25" t="s">
        <v>2876</v>
      </c>
      <c r="M175" s="30" t="s">
        <v>2935</v>
      </c>
      <c r="N175" s="5">
        <f t="shared" si="2"/>
        <v>500000</v>
      </c>
      <c r="P175" t="s">
        <v>2981</v>
      </c>
      <c r="Q175" t="s">
        <v>2982</v>
      </c>
      <c r="R175">
        <v>5</v>
      </c>
      <c r="S175">
        <v>3</v>
      </c>
      <c r="T175">
        <v>2</v>
      </c>
      <c r="U175">
        <v>1</v>
      </c>
      <c r="V175">
        <v>0.5</v>
      </c>
      <c r="W175">
        <v>300000000</v>
      </c>
      <c r="X175">
        <v>50000</v>
      </c>
      <c r="Y175">
        <v>500000</v>
      </c>
      <c r="Z175">
        <v>20000000</v>
      </c>
      <c r="AA175">
        <v>25</v>
      </c>
      <c r="AB175">
        <v>80</v>
      </c>
      <c r="AC175">
        <v>6</v>
      </c>
      <c r="AD175">
        <v>0.2</v>
      </c>
      <c r="AE175">
        <v>0.5</v>
      </c>
      <c r="AF175">
        <v>2</v>
      </c>
      <c r="AG175">
        <v>1</v>
      </c>
      <c r="AH175">
        <v>0.5</v>
      </c>
      <c r="AI175">
        <v>0.5</v>
      </c>
      <c r="AJ175">
        <v>0.5</v>
      </c>
      <c r="AK175">
        <v>6</v>
      </c>
      <c r="AL175">
        <v>4.5</v>
      </c>
      <c r="AM175">
        <v>1.5</v>
      </c>
      <c r="AN175" t="s">
        <v>2983</v>
      </c>
      <c r="AO175" t="s">
        <v>2984</v>
      </c>
      <c r="AP175" t="s">
        <v>3161</v>
      </c>
      <c r="AQ175" t="s">
        <v>2986</v>
      </c>
      <c r="AR175" t="s">
        <v>2987</v>
      </c>
      <c r="AS175" t="s">
        <v>2988</v>
      </c>
      <c r="AT175">
        <v>70</v>
      </c>
      <c r="AU175">
        <v>80</v>
      </c>
      <c r="AV175">
        <v>20000000</v>
      </c>
      <c r="AW175">
        <v>3</v>
      </c>
      <c r="AX175">
        <v>1</v>
      </c>
      <c r="AY175">
        <v>0.5</v>
      </c>
      <c r="AZ175">
        <v>0.3</v>
      </c>
      <c r="BA175">
        <v>0.2</v>
      </c>
      <c r="BB175">
        <v>300000000</v>
      </c>
      <c r="BC175">
        <v>0.2</v>
      </c>
      <c r="BD175">
        <v>0.5</v>
      </c>
      <c r="BE175">
        <v>0.2</v>
      </c>
      <c r="BF175">
        <v>0.5</v>
      </c>
    </row>
    <row r="176" spans="1:58" ht="24.75" thickBot="1" x14ac:dyDescent="0.3">
      <c r="A176" s="10" t="s">
        <v>2330</v>
      </c>
      <c r="B176" s="11" t="s">
        <v>1800</v>
      </c>
      <c r="C176" s="10" t="s">
        <v>2331</v>
      </c>
      <c r="D176" s="10" t="s">
        <v>2331</v>
      </c>
      <c r="E176" s="33">
        <v>43975.586805555555</v>
      </c>
      <c r="F176" s="9">
        <v>0</v>
      </c>
      <c r="G176" s="13">
        <v>500000</v>
      </c>
      <c r="H176" s="10">
        <v>0</v>
      </c>
      <c r="I176" s="9" t="s">
        <v>52</v>
      </c>
      <c r="J176" s="14" t="s">
        <v>25</v>
      </c>
      <c r="K176" s="12">
        <v>43983.712500000001</v>
      </c>
      <c r="L176" s="25" t="s">
        <v>2876</v>
      </c>
      <c r="M176" s="30" t="s">
        <v>2935</v>
      </c>
      <c r="N176" s="5">
        <f t="shared" si="2"/>
        <v>500000</v>
      </c>
      <c r="P176" t="s">
        <v>2981</v>
      </c>
      <c r="Q176" t="s">
        <v>2982</v>
      </c>
      <c r="R176">
        <v>5</v>
      </c>
      <c r="S176">
        <v>3</v>
      </c>
      <c r="T176">
        <v>2</v>
      </c>
      <c r="U176">
        <v>1</v>
      </c>
      <c r="V176">
        <v>0.5</v>
      </c>
      <c r="W176">
        <v>300000000</v>
      </c>
      <c r="X176">
        <v>50000</v>
      </c>
      <c r="Y176">
        <v>500000</v>
      </c>
      <c r="Z176">
        <v>20000000</v>
      </c>
      <c r="AA176">
        <v>25</v>
      </c>
      <c r="AB176">
        <v>80</v>
      </c>
      <c r="AC176">
        <v>6</v>
      </c>
      <c r="AD176">
        <v>0.2</v>
      </c>
      <c r="AE176">
        <v>0.5</v>
      </c>
      <c r="AF176">
        <v>2</v>
      </c>
      <c r="AG176">
        <v>1</v>
      </c>
      <c r="AH176">
        <v>0.5</v>
      </c>
      <c r="AI176">
        <v>0.5</v>
      </c>
      <c r="AJ176">
        <v>0.5</v>
      </c>
      <c r="AK176">
        <v>6</v>
      </c>
      <c r="AL176">
        <v>4.5</v>
      </c>
      <c r="AM176">
        <v>1.5</v>
      </c>
      <c r="AN176" t="s">
        <v>2983</v>
      </c>
      <c r="AO176" t="s">
        <v>2984</v>
      </c>
      <c r="AP176" t="s">
        <v>3162</v>
      </c>
      <c r="AQ176" t="s">
        <v>2986</v>
      </c>
      <c r="AR176" t="s">
        <v>2987</v>
      </c>
      <c r="AS176" t="s">
        <v>2988</v>
      </c>
      <c r="AT176">
        <v>70</v>
      </c>
      <c r="AU176">
        <v>80</v>
      </c>
      <c r="AV176">
        <v>20000000</v>
      </c>
      <c r="AW176">
        <v>3</v>
      </c>
      <c r="AX176">
        <v>1</v>
      </c>
      <c r="AY176">
        <v>0.5</v>
      </c>
      <c r="AZ176">
        <v>0.3</v>
      </c>
      <c r="BA176">
        <v>0.2</v>
      </c>
      <c r="BB176">
        <v>300000000</v>
      </c>
      <c r="BC176">
        <v>0.2</v>
      </c>
      <c r="BD176">
        <v>0.5</v>
      </c>
      <c r="BE176">
        <v>0.2</v>
      </c>
      <c r="BF176">
        <v>0.5</v>
      </c>
    </row>
    <row r="177" spans="1:58" ht="24.75" thickBot="1" x14ac:dyDescent="0.3">
      <c r="A177" s="10" t="s">
        <v>2328</v>
      </c>
      <c r="B177" s="11" t="s">
        <v>1800</v>
      </c>
      <c r="C177" s="10" t="s">
        <v>821</v>
      </c>
      <c r="D177" s="10" t="s">
        <v>821</v>
      </c>
      <c r="E177" s="33">
        <v>43975.628472222219</v>
      </c>
      <c r="F177" s="9">
        <v>0</v>
      </c>
      <c r="G177" s="13">
        <v>517000</v>
      </c>
      <c r="H177" s="10">
        <v>0</v>
      </c>
      <c r="I177" s="9" t="s">
        <v>2277</v>
      </c>
      <c r="J177" s="14" t="s">
        <v>25</v>
      </c>
      <c r="K177" s="12">
        <v>43975.628472222219</v>
      </c>
      <c r="L177" s="25" t="s">
        <v>2876</v>
      </c>
      <c r="M177" s="30" t="s">
        <v>2935</v>
      </c>
      <c r="N177" s="5">
        <f t="shared" si="2"/>
        <v>517000</v>
      </c>
      <c r="P177" t="s">
        <v>2981</v>
      </c>
      <c r="Q177" t="s">
        <v>2982</v>
      </c>
      <c r="R177">
        <v>5</v>
      </c>
      <c r="S177">
        <v>3</v>
      </c>
      <c r="T177">
        <v>2</v>
      </c>
      <c r="U177">
        <v>1</v>
      </c>
      <c r="V177">
        <v>0.5</v>
      </c>
      <c r="W177">
        <v>300000000</v>
      </c>
      <c r="X177">
        <v>50000</v>
      </c>
      <c r="Y177">
        <v>500000</v>
      </c>
      <c r="Z177">
        <v>20000000</v>
      </c>
      <c r="AA177">
        <v>25</v>
      </c>
      <c r="AB177">
        <v>80</v>
      </c>
      <c r="AC177">
        <v>6</v>
      </c>
      <c r="AD177">
        <v>0.2</v>
      </c>
      <c r="AE177">
        <v>0.5</v>
      </c>
      <c r="AF177">
        <v>2</v>
      </c>
      <c r="AG177">
        <v>1</v>
      </c>
      <c r="AH177">
        <v>0.5</v>
      </c>
      <c r="AI177">
        <v>0.5</v>
      </c>
      <c r="AJ177">
        <v>0.5</v>
      </c>
      <c r="AK177">
        <v>6</v>
      </c>
      <c r="AL177">
        <v>4.5</v>
      </c>
      <c r="AM177">
        <v>1.5</v>
      </c>
      <c r="AN177" t="s">
        <v>2983</v>
      </c>
      <c r="AO177" t="s">
        <v>2984</v>
      </c>
      <c r="AP177" t="s">
        <v>3163</v>
      </c>
      <c r="AQ177" t="s">
        <v>2986</v>
      </c>
      <c r="AR177" t="s">
        <v>2987</v>
      </c>
      <c r="AS177" t="s">
        <v>2988</v>
      </c>
      <c r="AT177">
        <v>70</v>
      </c>
      <c r="AU177">
        <v>80</v>
      </c>
      <c r="AV177">
        <v>20000000</v>
      </c>
      <c r="AW177">
        <v>3</v>
      </c>
      <c r="AX177">
        <v>1</v>
      </c>
      <c r="AY177">
        <v>0.5</v>
      </c>
      <c r="AZ177">
        <v>0.3</v>
      </c>
      <c r="BA177">
        <v>0.2</v>
      </c>
      <c r="BB177">
        <v>300000000</v>
      </c>
      <c r="BC177">
        <v>0.2</v>
      </c>
      <c r="BD177">
        <v>0.5</v>
      </c>
      <c r="BE177">
        <v>0.2</v>
      </c>
      <c r="BF177">
        <v>0.5</v>
      </c>
    </row>
    <row r="178" spans="1:58" ht="15.75" thickBot="1" x14ac:dyDescent="0.3">
      <c r="A178" s="10" t="s">
        <v>2324</v>
      </c>
      <c r="B178" s="11" t="s">
        <v>1800</v>
      </c>
      <c r="C178" s="10" t="s">
        <v>2325</v>
      </c>
      <c r="D178" s="10" t="s">
        <v>2325</v>
      </c>
      <c r="E178" s="33">
        <v>43975.711805555555</v>
      </c>
      <c r="F178" s="9">
        <v>0</v>
      </c>
      <c r="G178" s="13">
        <v>580000</v>
      </c>
      <c r="H178" s="10">
        <v>0</v>
      </c>
      <c r="I178" s="9" t="s">
        <v>192</v>
      </c>
      <c r="J178" s="14" t="s">
        <v>25</v>
      </c>
      <c r="K178" s="12">
        <v>43976.378472222219</v>
      </c>
      <c r="L178" s="25" t="s">
        <v>2876</v>
      </c>
      <c r="M178" s="30" t="s">
        <v>2935</v>
      </c>
      <c r="N178" s="5">
        <f t="shared" si="2"/>
        <v>580000</v>
      </c>
      <c r="P178" t="s">
        <v>2981</v>
      </c>
      <c r="Q178" t="s">
        <v>2982</v>
      </c>
      <c r="R178">
        <v>5</v>
      </c>
      <c r="S178">
        <v>3</v>
      </c>
      <c r="T178">
        <v>2</v>
      </c>
      <c r="U178">
        <v>1</v>
      </c>
      <c r="V178">
        <v>0.5</v>
      </c>
      <c r="W178">
        <v>300000000</v>
      </c>
      <c r="X178">
        <v>50000</v>
      </c>
      <c r="Y178">
        <v>500000</v>
      </c>
      <c r="Z178">
        <v>20000000</v>
      </c>
      <c r="AA178">
        <v>25</v>
      </c>
      <c r="AB178">
        <v>80</v>
      </c>
      <c r="AC178">
        <v>6</v>
      </c>
      <c r="AD178">
        <v>0.2</v>
      </c>
      <c r="AE178">
        <v>0.5</v>
      </c>
      <c r="AF178">
        <v>2</v>
      </c>
      <c r="AG178">
        <v>1</v>
      </c>
      <c r="AH178">
        <v>0.5</v>
      </c>
      <c r="AI178">
        <v>0.5</v>
      </c>
      <c r="AJ178">
        <v>0.5</v>
      </c>
      <c r="AK178">
        <v>6</v>
      </c>
      <c r="AL178">
        <v>4.5</v>
      </c>
      <c r="AM178">
        <v>1.5</v>
      </c>
      <c r="AN178" t="s">
        <v>2983</v>
      </c>
      <c r="AO178" t="s">
        <v>2984</v>
      </c>
      <c r="AP178" t="s">
        <v>3164</v>
      </c>
      <c r="AQ178" t="s">
        <v>2986</v>
      </c>
      <c r="AR178" t="s">
        <v>2987</v>
      </c>
      <c r="AS178" t="s">
        <v>2988</v>
      </c>
      <c r="AT178">
        <v>70</v>
      </c>
      <c r="AU178">
        <v>80</v>
      </c>
      <c r="AV178">
        <v>20000000</v>
      </c>
      <c r="AW178">
        <v>3</v>
      </c>
      <c r="AX178">
        <v>1</v>
      </c>
      <c r="AY178">
        <v>0.5</v>
      </c>
      <c r="AZ178">
        <v>0.3</v>
      </c>
      <c r="BA178">
        <v>0.2</v>
      </c>
      <c r="BB178">
        <v>300000000</v>
      </c>
      <c r="BC178">
        <v>0.2</v>
      </c>
      <c r="BD178">
        <v>0.5</v>
      </c>
      <c r="BE178">
        <v>0.2</v>
      </c>
      <c r="BF178">
        <v>0.5</v>
      </c>
    </row>
    <row r="179" spans="1:58" ht="24.75" thickBot="1" x14ac:dyDescent="0.3">
      <c r="A179" s="10" t="s">
        <v>2320</v>
      </c>
      <c r="B179" s="11" t="s">
        <v>1800</v>
      </c>
      <c r="C179" s="10" t="s">
        <v>2321</v>
      </c>
      <c r="D179" s="10" t="s">
        <v>2321</v>
      </c>
      <c r="E179" s="33">
        <v>43975.878472222219</v>
      </c>
      <c r="F179" s="9">
        <v>0</v>
      </c>
      <c r="G179" s="13">
        <v>525000</v>
      </c>
      <c r="H179" s="10">
        <v>0</v>
      </c>
      <c r="I179" s="9" t="s">
        <v>52</v>
      </c>
      <c r="J179" s="14" t="s">
        <v>25</v>
      </c>
      <c r="K179" s="12">
        <v>43976.378472222219</v>
      </c>
      <c r="L179" s="25" t="s">
        <v>2876</v>
      </c>
      <c r="M179" s="30" t="s">
        <v>2935</v>
      </c>
      <c r="N179" s="5">
        <f t="shared" si="2"/>
        <v>525000</v>
      </c>
      <c r="P179" t="s">
        <v>2981</v>
      </c>
      <c r="Q179" t="s">
        <v>2982</v>
      </c>
      <c r="R179">
        <v>5</v>
      </c>
      <c r="S179">
        <v>3</v>
      </c>
      <c r="T179">
        <v>2</v>
      </c>
      <c r="U179">
        <v>1</v>
      </c>
      <c r="V179">
        <v>0.5</v>
      </c>
      <c r="W179">
        <v>300000000</v>
      </c>
      <c r="X179">
        <v>50000</v>
      </c>
      <c r="Y179">
        <v>500000</v>
      </c>
      <c r="Z179">
        <v>20000000</v>
      </c>
      <c r="AA179">
        <v>25</v>
      </c>
      <c r="AB179">
        <v>80</v>
      </c>
      <c r="AC179">
        <v>6</v>
      </c>
      <c r="AD179">
        <v>0.2</v>
      </c>
      <c r="AE179">
        <v>0.5</v>
      </c>
      <c r="AF179">
        <v>2</v>
      </c>
      <c r="AG179">
        <v>1</v>
      </c>
      <c r="AH179">
        <v>0.5</v>
      </c>
      <c r="AI179">
        <v>0.5</v>
      </c>
      <c r="AJ179">
        <v>0.5</v>
      </c>
      <c r="AK179">
        <v>6</v>
      </c>
      <c r="AL179">
        <v>4.5</v>
      </c>
      <c r="AM179">
        <v>1.5</v>
      </c>
      <c r="AN179" t="s">
        <v>2983</v>
      </c>
      <c r="AO179" t="s">
        <v>2984</v>
      </c>
      <c r="AP179" t="s">
        <v>3165</v>
      </c>
      <c r="AQ179" t="s">
        <v>2986</v>
      </c>
      <c r="AR179" t="s">
        <v>2987</v>
      </c>
      <c r="AS179" t="s">
        <v>2988</v>
      </c>
      <c r="AT179">
        <v>70</v>
      </c>
      <c r="AU179">
        <v>80</v>
      </c>
      <c r="AV179">
        <v>20000000</v>
      </c>
      <c r="AW179">
        <v>3</v>
      </c>
      <c r="AX179">
        <v>1</v>
      </c>
      <c r="AY179">
        <v>0.5</v>
      </c>
      <c r="AZ179">
        <v>0.3</v>
      </c>
      <c r="BA179">
        <v>0.2</v>
      </c>
      <c r="BB179">
        <v>300000000</v>
      </c>
      <c r="BC179">
        <v>0.2</v>
      </c>
      <c r="BD179">
        <v>0.5</v>
      </c>
      <c r="BE179">
        <v>0.2</v>
      </c>
      <c r="BF179">
        <v>0.5</v>
      </c>
    </row>
    <row r="180" spans="1:58" ht="24.75" thickBot="1" x14ac:dyDescent="0.3">
      <c r="A180" s="10" t="s">
        <v>2319</v>
      </c>
      <c r="B180" s="11" t="s">
        <v>1800</v>
      </c>
      <c r="C180" s="10" t="s">
        <v>702</v>
      </c>
      <c r="D180" s="10" t="s">
        <v>702</v>
      </c>
      <c r="E180" s="33">
        <v>43975.961805555555</v>
      </c>
      <c r="F180" s="9">
        <v>0</v>
      </c>
      <c r="G180" s="13">
        <v>500000</v>
      </c>
      <c r="H180" s="10">
        <v>0</v>
      </c>
      <c r="I180" s="9" t="s">
        <v>52</v>
      </c>
      <c r="J180" s="14" t="s">
        <v>25</v>
      </c>
      <c r="K180" s="12">
        <v>43980.711805555555</v>
      </c>
      <c r="L180" s="25" t="s">
        <v>2876</v>
      </c>
      <c r="M180" s="30" t="s">
        <v>2935</v>
      </c>
      <c r="N180" s="5">
        <f t="shared" si="2"/>
        <v>500000</v>
      </c>
      <c r="P180" t="s">
        <v>2981</v>
      </c>
      <c r="Q180" t="s">
        <v>2982</v>
      </c>
      <c r="R180">
        <v>5</v>
      </c>
      <c r="S180">
        <v>3</v>
      </c>
      <c r="T180">
        <v>2</v>
      </c>
      <c r="U180">
        <v>1</v>
      </c>
      <c r="V180">
        <v>0.5</v>
      </c>
      <c r="W180">
        <v>300000000</v>
      </c>
      <c r="X180">
        <v>50000</v>
      </c>
      <c r="Y180">
        <v>500000</v>
      </c>
      <c r="Z180">
        <v>20000000</v>
      </c>
      <c r="AA180">
        <v>25</v>
      </c>
      <c r="AB180">
        <v>80</v>
      </c>
      <c r="AC180">
        <v>6</v>
      </c>
      <c r="AD180">
        <v>0.2</v>
      </c>
      <c r="AE180">
        <v>0.5</v>
      </c>
      <c r="AF180">
        <v>2</v>
      </c>
      <c r="AG180">
        <v>1</v>
      </c>
      <c r="AH180">
        <v>0.5</v>
      </c>
      <c r="AI180">
        <v>0.5</v>
      </c>
      <c r="AJ180">
        <v>0.5</v>
      </c>
      <c r="AK180">
        <v>6</v>
      </c>
      <c r="AL180">
        <v>4.5</v>
      </c>
      <c r="AM180">
        <v>1.5</v>
      </c>
      <c r="AN180" t="s">
        <v>2983</v>
      </c>
      <c r="AO180" t="s">
        <v>2984</v>
      </c>
      <c r="AP180" t="s">
        <v>3166</v>
      </c>
      <c r="AQ180" t="s">
        <v>2986</v>
      </c>
      <c r="AR180" t="s">
        <v>2987</v>
      </c>
      <c r="AS180" t="s">
        <v>2988</v>
      </c>
      <c r="AT180">
        <v>70</v>
      </c>
      <c r="AU180">
        <v>80</v>
      </c>
      <c r="AV180">
        <v>20000000</v>
      </c>
      <c r="AW180">
        <v>3</v>
      </c>
      <c r="AX180">
        <v>1</v>
      </c>
      <c r="AY180">
        <v>0.5</v>
      </c>
      <c r="AZ180">
        <v>0.3</v>
      </c>
      <c r="BA180">
        <v>0.2</v>
      </c>
      <c r="BB180">
        <v>300000000</v>
      </c>
      <c r="BC180">
        <v>0.2</v>
      </c>
      <c r="BD180">
        <v>0.5</v>
      </c>
      <c r="BE180">
        <v>0.2</v>
      </c>
      <c r="BF180">
        <v>0.5</v>
      </c>
    </row>
    <row r="181" spans="1:58" ht="24.75" thickBot="1" x14ac:dyDescent="0.3">
      <c r="A181" s="10" t="s">
        <v>2316</v>
      </c>
      <c r="B181" s="11" t="s">
        <v>1800</v>
      </c>
      <c r="C181" s="10" t="s">
        <v>2317</v>
      </c>
      <c r="D181" s="10" t="s">
        <v>2317</v>
      </c>
      <c r="E181" s="33">
        <v>43976.336805555555</v>
      </c>
      <c r="F181" s="9">
        <v>0</v>
      </c>
      <c r="G181" s="13">
        <v>595000</v>
      </c>
      <c r="H181" s="10">
        <v>0</v>
      </c>
      <c r="I181" s="9" t="s">
        <v>52</v>
      </c>
      <c r="J181" s="14" t="s">
        <v>25</v>
      </c>
      <c r="K181" s="12">
        <v>43976.670138888891</v>
      </c>
      <c r="L181" s="25" t="s">
        <v>2876</v>
      </c>
      <c r="M181" s="30" t="s">
        <v>2935</v>
      </c>
      <c r="N181" s="5">
        <f t="shared" si="2"/>
        <v>595000</v>
      </c>
      <c r="P181" t="s">
        <v>2981</v>
      </c>
      <c r="Q181" t="s">
        <v>2982</v>
      </c>
      <c r="R181">
        <v>5</v>
      </c>
      <c r="S181">
        <v>3</v>
      </c>
      <c r="T181">
        <v>2</v>
      </c>
      <c r="U181">
        <v>1</v>
      </c>
      <c r="V181">
        <v>0.5</v>
      </c>
      <c r="W181">
        <v>300000000</v>
      </c>
      <c r="X181">
        <v>50000</v>
      </c>
      <c r="Y181">
        <v>500000</v>
      </c>
      <c r="Z181">
        <v>20000000</v>
      </c>
      <c r="AA181">
        <v>25</v>
      </c>
      <c r="AB181">
        <v>80</v>
      </c>
      <c r="AC181">
        <v>6</v>
      </c>
      <c r="AD181">
        <v>0.2</v>
      </c>
      <c r="AE181">
        <v>0.5</v>
      </c>
      <c r="AF181">
        <v>2</v>
      </c>
      <c r="AG181">
        <v>1</v>
      </c>
      <c r="AH181">
        <v>0.5</v>
      </c>
      <c r="AI181">
        <v>0.5</v>
      </c>
      <c r="AJ181">
        <v>0.5</v>
      </c>
      <c r="AK181">
        <v>6</v>
      </c>
      <c r="AL181">
        <v>4.5</v>
      </c>
      <c r="AM181">
        <v>1.5</v>
      </c>
      <c r="AN181" t="s">
        <v>2983</v>
      </c>
      <c r="AO181" t="s">
        <v>2984</v>
      </c>
      <c r="AP181" t="s">
        <v>3167</v>
      </c>
      <c r="AQ181" t="s">
        <v>2986</v>
      </c>
      <c r="AR181" t="s">
        <v>2987</v>
      </c>
      <c r="AS181" t="s">
        <v>2988</v>
      </c>
      <c r="AT181">
        <v>70</v>
      </c>
      <c r="AU181">
        <v>80</v>
      </c>
      <c r="AV181">
        <v>20000000</v>
      </c>
      <c r="AW181">
        <v>3</v>
      </c>
      <c r="AX181">
        <v>1</v>
      </c>
      <c r="AY181">
        <v>0.5</v>
      </c>
      <c r="AZ181">
        <v>0.3</v>
      </c>
      <c r="BA181">
        <v>0.2</v>
      </c>
      <c r="BB181">
        <v>300000000</v>
      </c>
      <c r="BC181">
        <v>0.2</v>
      </c>
      <c r="BD181">
        <v>0.5</v>
      </c>
      <c r="BE181">
        <v>0.2</v>
      </c>
      <c r="BF181">
        <v>0.5</v>
      </c>
    </row>
    <row r="182" spans="1:58" ht="24.75" thickBot="1" x14ac:dyDescent="0.3">
      <c r="A182" s="10" t="s">
        <v>2315</v>
      </c>
      <c r="B182" s="11" t="s">
        <v>1800</v>
      </c>
      <c r="C182" s="10" t="s">
        <v>397</v>
      </c>
      <c r="D182" s="10" t="s">
        <v>397</v>
      </c>
      <c r="E182" s="33">
        <v>43976.378472222219</v>
      </c>
      <c r="F182" s="9">
        <v>0</v>
      </c>
      <c r="G182" s="13">
        <v>2156000</v>
      </c>
      <c r="H182" s="10">
        <v>0</v>
      </c>
      <c r="I182" s="9" t="s">
        <v>276</v>
      </c>
      <c r="J182" s="14" t="s">
        <v>25</v>
      </c>
      <c r="K182" s="12">
        <v>43976.378472222219</v>
      </c>
      <c r="L182" s="25" t="s">
        <v>2876</v>
      </c>
      <c r="M182" s="30" t="s">
        <v>2935</v>
      </c>
      <c r="N182" s="5">
        <f t="shared" si="2"/>
        <v>2156000</v>
      </c>
      <c r="P182" t="s">
        <v>2981</v>
      </c>
      <c r="Q182" t="s">
        <v>2982</v>
      </c>
      <c r="R182">
        <v>5</v>
      </c>
      <c r="S182">
        <v>3</v>
      </c>
      <c r="T182">
        <v>2</v>
      </c>
      <c r="U182">
        <v>1</v>
      </c>
      <c r="V182">
        <v>0.5</v>
      </c>
      <c r="W182">
        <v>300000000</v>
      </c>
      <c r="X182">
        <v>50000</v>
      </c>
      <c r="Y182">
        <v>500000</v>
      </c>
      <c r="Z182">
        <v>20000000</v>
      </c>
      <c r="AA182">
        <v>25</v>
      </c>
      <c r="AB182">
        <v>80</v>
      </c>
      <c r="AC182">
        <v>6</v>
      </c>
      <c r="AD182">
        <v>0.2</v>
      </c>
      <c r="AE182">
        <v>0.5</v>
      </c>
      <c r="AF182">
        <v>2</v>
      </c>
      <c r="AG182">
        <v>1</v>
      </c>
      <c r="AH182">
        <v>0.5</v>
      </c>
      <c r="AI182">
        <v>0.5</v>
      </c>
      <c r="AJ182">
        <v>0.5</v>
      </c>
      <c r="AK182">
        <v>6</v>
      </c>
      <c r="AL182">
        <v>4.5</v>
      </c>
      <c r="AM182">
        <v>1.5</v>
      </c>
      <c r="AN182" t="s">
        <v>2983</v>
      </c>
      <c r="AO182" t="s">
        <v>2984</v>
      </c>
      <c r="AP182" t="s">
        <v>3168</v>
      </c>
      <c r="AQ182" t="s">
        <v>2986</v>
      </c>
      <c r="AR182" t="s">
        <v>2987</v>
      </c>
      <c r="AS182" t="s">
        <v>2988</v>
      </c>
      <c r="AT182">
        <v>70</v>
      </c>
      <c r="AU182">
        <v>80</v>
      </c>
      <c r="AV182">
        <v>20000000</v>
      </c>
      <c r="AW182">
        <v>3</v>
      </c>
      <c r="AX182">
        <v>1</v>
      </c>
      <c r="AY182">
        <v>0.5</v>
      </c>
      <c r="AZ182">
        <v>0.3</v>
      </c>
      <c r="BA182">
        <v>0.2</v>
      </c>
      <c r="BB182">
        <v>300000000</v>
      </c>
      <c r="BC182">
        <v>0.2</v>
      </c>
      <c r="BD182">
        <v>0.5</v>
      </c>
      <c r="BE182">
        <v>0.2</v>
      </c>
      <c r="BF182">
        <v>0.5</v>
      </c>
    </row>
    <row r="183" spans="1:58" ht="15.75" thickBot="1" x14ac:dyDescent="0.3">
      <c r="A183" s="10" t="s">
        <v>2311</v>
      </c>
      <c r="B183" s="11" t="s">
        <v>1800</v>
      </c>
      <c r="C183" s="10" t="s">
        <v>2312</v>
      </c>
      <c r="D183" s="10" t="s">
        <v>2312</v>
      </c>
      <c r="E183" s="33">
        <v>43976.378472222219</v>
      </c>
      <c r="F183" s="9">
        <v>0</v>
      </c>
      <c r="G183" s="13">
        <v>1000000</v>
      </c>
      <c r="H183" s="10">
        <v>0</v>
      </c>
      <c r="I183" s="9" t="s">
        <v>24</v>
      </c>
      <c r="J183" s="14" t="s">
        <v>25</v>
      </c>
      <c r="K183" s="12">
        <v>43976.378472222219</v>
      </c>
      <c r="L183" s="25" t="s">
        <v>2876</v>
      </c>
      <c r="M183" s="30" t="s">
        <v>2935</v>
      </c>
      <c r="N183" s="5">
        <f t="shared" si="2"/>
        <v>1000000</v>
      </c>
      <c r="P183" t="s">
        <v>2981</v>
      </c>
      <c r="Q183" t="s">
        <v>2982</v>
      </c>
      <c r="R183">
        <v>5</v>
      </c>
      <c r="S183">
        <v>3</v>
      </c>
      <c r="T183">
        <v>2</v>
      </c>
      <c r="U183">
        <v>1</v>
      </c>
      <c r="V183">
        <v>0.5</v>
      </c>
      <c r="W183">
        <v>300000000</v>
      </c>
      <c r="X183">
        <v>50000</v>
      </c>
      <c r="Y183">
        <v>500000</v>
      </c>
      <c r="Z183">
        <v>20000000</v>
      </c>
      <c r="AA183">
        <v>25</v>
      </c>
      <c r="AB183">
        <v>80</v>
      </c>
      <c r="AC183">
        <v>6</v>
      </c>
      <c r="AD183">
        <v>0.2</v>
      </c>
      <c r="AE183">
        <v>0.5</v>
      </c>
      <c r="AF183">
        <v>2</v>
      </c>
      <c r="AG183">
        <v>1</v>
      </c>
      <c r="AH183">
        <v>0.5</v>
      </c>
      <c r="AI183">
        <v>0.5</v>
      </c>
      <c r="AJ183">
        <v>0.5</v>
      </c>
      <c r="AK183">
        <v>6</v>
      </c>
      <c r="AL183">
        <v>4.5</v>
      </c>
      <c r="AM183">
        <v>1.5</v>
      </c>
      <c r="AN183" t="s">
        <v>2983</v>
      </c>
      <c r="AO183" t="s">
        <v>2984</v>
      </c>
      <c r="AP183" t="s">
        <v>3169</v>
      </c>
      <c r="AQ183" t="s">
        <v>2986</v>
      </c>
      <c r="AR183" t="s">
        <v>2987</v>
      </c>
      <c r="AS183" t="s">
        <v>2988</v>
      </c>
      <c r="AT183">
        <v>70</v>
      </c>
      <c r="AU183">
        <v>80</v>
      </c>
      <c r="AV183">
        <v>20000000</v>
      </c>
      <c r="AW183">
        <v>3</v>
      </c>
      <c r="AX183">
        <v>1</v>
      </c>
      <c r="AY183">
        <v>0.5</v>
      </c>
      <c r="AZ183">
        <v>0.3</v>
      </c>
      <c r="BA183">
        <v>0.2</v>
      </c>
      <c r="BB183">
        <v>300000000</v>
      </c>
      <c r="BC183">
        <v>0.2</v>
      </c>
      <c r="BD183">
        <v>0.5</v>
      </c>
      <c r="BE183">
        <v>0.2</v>
      </c>
      <c r="BF183">
        <v>0.5</v>
      </c>
    </row>
    <row r="184" spans="1:58" ht="15.75" thickBot="1" x14ac:dyDescent="0.3">
      <c r="A184" s="10" t="s">
        <v>2305</v>
      </c>
      <c r="B184" s="11" t="s">
        <v>1800</v>
      </c>
      <c r="C184" s="10" t="s">
        <v>2306</v>
      </c>
      <c r="D184" s="10" t="s">
        <v>2306</v>
      </c>
      <c r="E184" s="33">
        <v>43976.420138888891</v>
      </c>
      <c r="F184" s="9">
        <v>0</v>
      </c>
      <c r="G184" s="13">
        <v>1931000</v>
      </c>
      <c r="H184" s="10">
        <v>0</v>
      </c>
      <c r="I184" s="9" t="s">
        <v>24</v>
      </c>
      <c r="J184" s="14" t="s">
        <v>25</v>
      </c>
      <c r="K184" s="12">
        <v>43976.711805555555</v>
      </c>
      <c r="L184" s="25" t="s">
        <v>2876</v>
      </c>
      <c r="M184" s="30" t="s">
        <v>2935</v>
      </c>
      <c r="N184" s="5">
        <f t="shared" si="2"/>
        <v>1931000</v>
      </c>
      <c r="P184" t="s">
        <v>2981</v>
      </c>
      <c r="Q184" t="s">
        <v>2982</v>
      </c>
      <c r="R184">
        <v>5</v>
      </c>
      <c r="S184">
        <v>3</v>
      </c>
      <c r="T184">
        <v>2</v>
      </c>
      <c r="U184">
        <v>1</v>
      </c>
      <c r="V184">
        <v>0.5</v>
      </c>
      <c r="W184">
        <v>300000000</v>
      </c>
      <c r="X184">
        <v>50000</v>
      </c>
      <c r="Y184">
        <v>500000</v>
      </c>
      <c r="Z184">
        <v>20000000</v>
      </c>
      <c r="AA184">
        <v>25</v>
      </c>
      <c r="AB184">
        <v>80</v>
      </c>
      <c r="AC184">
        <v>6</v>
      </c>
      <c r="AD184">
        <v>0.2</v>
      </c>
      <c r="AE184">
        <v>0.5</v>
      </c>
      <c r="AF184">
        <v>2</v>
      </c>
      <c r="AG184">
        <v>1</v>
      </c>
      <c r="AH184">
        <v>0.5</v>
      </c>
      <c r="AI184">
        <v>0.5</v>
      </c>
      <c r="AJ184">
        <v>0.5</v>
      </c>
      <c r="AK184">
        <v>6</v>
      </c>
      <c r="AL184">
        <v>4.5</v>
      </c>
      <c r="AM184">
        <v>1.5</v>
      </c>
      <c r="AN184" t="s">
        <v>2983</v>
      </c>
      <c r="AO184" t="s">
        <v>2984</v>
      </c>
      <c r="AP184" t="s">
        <v>3170</v>
      </c>
      <c r="AQ184" t="s">
        <v>2986</v>
      </c>
      <c r="AR184" t="s">
        <v>2987</v>
      </c>
      <c r="AS184" t="s">
        <v>2988</v>
      </c>
      <c r="AT184">
        <v>70</v>
      </c>
      <c r="AU184">
        <v>80</v>
      </c>
      <c r="AV184">
        <v>20000000</v>
      </c>
      <c r="AW184">
        <v>3</v>
      </c>
      <c r="AX184">
        <v>1</v>
      </c>
      <c r="AY184">
        <v>0.5</v>
      </c>
      <c r="AZ184">
        <v>0.3</v>
      </c>
      <c r="BA184">
        <v>0.2</v>
      </c>
      <c r="BB184">
        <v>300000000</v>
      </c>
      <c r="BC184">
        <v>0.2</v>
      </c>
      <c r="BD184">
        <v>0.5</v>
      </c>
      <c r="BE184">
        <v>0.2</v>
      </c>
      <c r="BF184">
        <v>0.5</v>
      </c>
    </row>
    <row r="185" spans="1:58" ht="24.75" thickBot="1" x14ac:dyDescent="0.3">
      <c r="A185" s="10" t="s">
        <v>2308</v>
      </c>
      <c r="B185" s="11" t="s">
        <v>1800</v>
      </c>
      <c r="C185" s="10" t="s">
        <v>2309</v>
      </c>
      <c r="D185" s="10" t="s">
        <v>2309</v>
      </c>
      <c r="E185" s="33">
        <v>43976.420138888891</v>
      </c>
      <c r="F185" s="9">
        <v>0</v>
      </c>
      <c r="G185" s="13">
        <v>720000</v>
      </c>
      <c r="H185" s="10">
        <v>0</v>
      </c>
      <c r="I185" s="9" t="s">
        <v>52</v>
      </c>
      <c r="J185" s="14" t="s">
        <v>25</v>
      </c>
      <c r="K185" s="12">
        <v>43979.503472222219</v>
      </c>
      <c r="L185" s="25" t="s">
        <v>2876</v>
      </c>
      <c r="M185" s="30" t="s">
        <v>2935</v>
      </c>
      <c r="N185" s="5">
        <f t="shared" si="2"/>
        <v>720000</v>
      </c>
      <c r="P185" t="s">
        <v>2981</v>
      </c>
      <c r="Q185" t="s">
        <v>2982</v>
      </c>
      <c r="R185">
        <v>5</v>
      </c>
      <c r="S185">
        <v>3</v>
      </c>
      <c r="T185">
        <v>2</v>
      </c>
      <c r="U185">
        <v>1</v>
      </c>
      <c r="V185">
        <v>0.5</v>
      </c>
      <c r="W185">
        <v>300000000</v>
      </c>
      <c r="X185">
        <v>50000</v>
      </c>
      <c r="Y185">
        <v>500000</v>
      </c>
      <c r="Z185">
        <v>20000000</v>
      </c>
      <c r="AA185">
        <v>25</v>
      </c>
      <c r="AB185">
        <v>80</v>
      </c>
      <c r="AC185">
        <v>6</v>
      </c>
      <c r="AD185">
        <v>0.2</v>
      </c>
      <c r="AE185">
        <v>0.5</v>
      </c>
      <c r="AF185">
        <v>2</v>
      </c>
      <c r="AG185">
        <v>1</v>
      </c>
      <c r="AH185">
        <v>0.5</v>
      </c>
      <c r="AI185">
        <v>0.5</v>
      </c>
      <c r="AJ185">
        <v>0.5</v>
      </c>
      <c r="AK185">
        <v>6</v>
      </c>
      <c r="AL185">
        <v>4.5</v>
      </c>
      <c r="AM185">
        <v>1.5</v>
      </c>
      <c r="AN185" t="s">
        <v>2983</v>
      </c>
      <c r="AO185" t="s">
        <v>2984</v>
      </c>
      <c r="AP185" t="s">
        <v>3171</v>
      </c>
      <c r="AQ185" t="s">
        <v>2986</v>
      </c>
      <c r="AR185" t="s">
        <v>2987</v>
      </c>
      <c r="AS185" t="s">
        <v>2988</v>
      </c>
      <c r="AT185">
        <v>70</v>
      </c>
      <c r="AU185">
        <v>80</v>
      </c>
      <c r="AV185">
        <v>20000000</v>
      </c>
      <c r="AW185">
        <v>3</v>
      </c>
      <c r="AX185">
        <v>1</v>
      </c>
      <c r="AY185">
        <v>0.5</v>
      </c>
      <c r="AZ185">
        <v>0.3</v>
      </c>
      <c r="BA185">
        <v>0.2</v>
      </c>
      <c r="BB185">
        <v>300000000</v>
      </c>
      <c r="BC185">
        <v>0.2</v>
      </c>
      <c r="BD185">
        <v>0.5</v>
      </c>
      <c r="BE185">
        <v>0.2</v>
      </c>
      <c r="BF185">
        <v>0.5</v>
      </c>
    </row>
    <row r="186" spans="1:58" ht="36.75" thickBot="1" x14ac:dyDescent="0.3">
      <c r="A186" s="10" t="s">
        <v>2301</v>
      </c>
      <c r="B186" s="11" t="s">
        <v>1800</v>
      </c>
      <c r="C186" s="10" t="s">
        <v>2302</v>
      </c>
      <c r="D186" s="10" t="s">
        <v>2302</v>
      </c>
      <c r="E186" s="33">
        <v>43976.628472222219</v>
      </c>
      <c r="F186" s="9">
        <v>0</v>
      </c>
      <c r="G186" s="13">
        <v>550000</v>
      </c>
      <c r="H186" s="10">
        <v>0</v>
      </c>
      <c r="I186" s="9" t="s">
        <v>2303</v>
      </c>
      <c r="J186" s="14" t="s">
        <v>25</v>
      </c>
      <c r="K186" s="12">
        <v>43976.920138888891</v>
      </c>
      <c r="L186" s="25" t="s">
        <v>2876</v>
      </c>
      <c r="M186" s="30" t="s">
        <v>2935</v>
      </c>
      <c r="N186" s="5">
        <f t="shared" si="2"/>
        <v>550000</v>
      </c>
      <c r="P186" t="s">
        <v>2981</v>
      </c>
      <c r="Q186" t="s">
        <v>2982</v>
      </c>
      <c r="R186">
        <v>5</v>
      </c>
      <c r="S186">
        <v>3</v>
      </c>
      <c r="T186">
        <v>2</v>
      </c>
      <c r="U186">
        <v>1</v>
      </c>
      <c r="V186">
        <v>0.5</v>
      </c>
      <c r="W186">
        <v>300000000</v>
      </c>
      <c r="X186">
        <v>50000</v>
      </c>
      <c r="Y186">
        <v>500000</v>
      </c>
      <c r="Z186">
        <v>20000000</v>
      </c>
      <c r="AA186">
        <v>25</v>
      </c>
      <c r="AB186">
        <v>80</v>
      </c>
      <c r="AC186">
        <v>6</v>
      </c>
      <c r="AD186">
        <v>0.2</v>
      </c>
      <c r="AE186">
        <v>0.5</v>
      </c>
      <c r="AF186">
        <v>2</v>
      </c>
      <c r="AG186">
        <v>1</v>
      </c>
      <c r="AH186">
        <v>0.5</v>
      </c>
      <c r="AI186">
        <v>0.5</v>
      </c>
      <c r="AJ186">
        <v>0.5</v>
      </c>
      <c r="AK186">
        <v>6</v>
      </c>
      <c r="AL186">
        <v>4.5</v>
      </c>
      <c r="AM186">
        <v>1.5</v>
      </c>
      <c r="AN186" t="s">
        <v>2983</v>
      </c>
      <c r="AO186" t="s">
        <v>2984</v>
      </c>
      <c r="AP186" t="s">
        <v>3172</v>
      </c>
      <c r="AQ186" t="s">
        <v>2986</v>
      </c>
      <c r="AR186" t="s">
        <v>2987</v>
      </c>
      <c r="AS186" t="s">
        <v>2988</v>
      </c>
      <c r="AT186">
        <v>70</v>
      </c>
      <c r="AU186">
        <v>80</v>
      </c>
      <c r="AV186">
        <v>20000000</v>
      </c>
      <c r="AW186">
        <v>3</v>
      </c>
      <c r="AX186">
        <v>1</v>
      </c>
      <c r="AY186">
        <v>0.5</v>
      </c>
      <c r="AZ186">
        <v>0.3</v>
      </c>
      <c r="BA186">
        <v>0.2</v>
      </c>
      <c r="BB186">
        <v>300000000</v>
      </c>
      <c r="BC186">
        <v>0.2</v>
      </c>
      <c r="BD186">
        <v>0.5</v>
      </c>
      <c r="BE186">
        <v>0.2</v>
      </c>
      <c r="BF186">
        <v>0.5</v>
      </c>
    </row>
    <row r="187" spans="1:58" ht="24.75" thickBot="1" x14ac:dyDescent="0.3">
      <c r="A187" s="10" t="s">
        <v>2295</v>
      </c>
      <c r="B187" s="11" t="s">
        <v>1800</v>
      </c>
      <c r="C187" s="10" t="s">
        <v>2296</v>
      </c>
      <c r="D187" s="10" t="s">
        <v>2296</v>
      </c>
      <c r="E187" s="33">
        <v>43976.670138888891</v>
      </c>
      <c r="F187" s="9">
        <v>0</v>
      </c>
      <c r="G187" s="13">
        <v>626000</v>
      </c>
      <c r="H187" s="10">
        <v>0</v>
      </c>
      <c r="I187" s="9" t="s">
        <v>52</v>
      </c>
      <c r="J187" s="14" t="s">
        <v>25</v>
      </c>
      <c r="K187" s="12">
        <v>43976.711805555555</v>
      </c>
      <c r="L187" s="25" t="s">
        <v>2876</v>
      </c>
      <c r="M187" s="30" t="s">
        <v>2935</v>
      </c>
      <c r="N187" s="5">
        <f t="shared" si="2"/>
        <v>626000</v>
      </c>
      <c r="P187" t="s">
        <v>2981</v>
      </c>
      <c r="Q187" t="s">
        <v>2982</v>
      </c>
      <c r="R187">
        <v>5</v>
      </c>
      <c r="S187">
        <v>3</v>
      </c>
      <c r="T187">
        <v>2</v>
      </c>
      <c r="U187">
        <v>1</v>
      </c>
      <c r="V187">
        <v>0.5</v>
      </c>
      <c r="W187">
        <v>300000000</v>
      </c>
      <c r="X187">
        <v>50000</v>
      </c>
      <c r="Y187">
        <v>500000</v>
      </c>
      <c r="Z187">
        <v>20000000</v>
      </c>
      <c r="AA187">
        <v>25</v>
      </c>
      <c r="AB187">
        <v>80</v>
      </c>
      <c r="AC187">
        <v>6</v>
      </c>
      <c r="AD187">
        <v>0.2</v>
      </c>
      <c r="AE187">
        <v>0.5</v>
      </c>
      <c r="AF187">
        <v>2</v>
      </c>
      <c r="AG187">
        <v>1</v>
      </c>
      <c r="AH187">
        <v>0.5</v>
      </c>
      <c r="AI187">
        <v>0.5</v>
      </c>
      <c r="AJ187">
        <v>0.5</v>
      </c>
      <c r="AK187">
        <v>6</v>
      </c>
      <c r="AL187">
        <v>4.5</v>
      </c>
      <c r="AM187">
        <v>1.5</v>
      </c>
      <c r="AN187" t="s">
        <v>2983</v>
      </c>
      <c r="AO187" t="s">
        <v>2984</v>
      </c>
      <c r="AP187" t="s">
        <v>3173</v>
      </c>
      <c r="AQ187" t="s">
        <v>2986</v>
      </c>
      <c r="AR187" t="s">
        <v>2987</v>
      </c>
      <c r="AS187" t="s">
        <v>2988</v>
      </c>
      <c r="AT187">
        <v>70</v>
      </c>
      <c r="AU187">
        <v>80</v>
      </c>
      <c r="AV187">
        <v>20000000</v>
      </c>
      <c r="AW187">
        <v>3</v>
      </c>
      <c r="AX187">
        <v>1</v>
      </c>
      <c r="AY187">
        <v>0.5</v>
      </c>
      <c r="AZ187">
        <v>0.3</v>
      </c>
      <c r="BA187">
        <v>0.2</v>
      </c>
      <c r="BB187">
        <v>300000000</v>
      </c>
      <c r="BC187">
        <v>0.2</v>
      </c>
      <c r="BD187">
        <v>0.5</v>
      </c>
      <c r="BE187">
        <v>0.2</v>
      </c>
      <c r="BF187">
        <v>0.5</v>
      </c>
    </row>
    <row r="188" spans="1:58" ht="24.75" thickBot="1" x14ac:dyDescent="0.3">
      <c r="A188" s="10" t="s">
        <v>2298</v>
      </c>
      <c r="B188" s="11" t="s">
        <v>1800</v>
      </c>
      <c r="C188" s="10" t="s">
        <v>2299</v>
      </c>
      <c r="D188" s="10" t="s">
        <v>2299</v>
      </c>
      <c r="E188" s="33">
        <v>43976.670138888891</v>
      </c>
      <c r="F188" s="9">
        <v>0</v>
      </c>
      <c r="G188" s="13">
        <v>500000</v>
      </c>
      <c r="H188" s="10">
        <v>0</v>
      </c>
      <c r="I188" s="9" t="s">
        <v>52</v>
      </c>
      <c r="J188" s="14" t="s">
        <v>25</v>
      </c>
      <c r="K188" s="12">
        <v>43976.711805555555</v>
      </c>
      <c r="L188" s="25" t="s">
        <v>2876</v>
      </c>
      <c r="M188" s="30" t="s">
        <v>2935</v>
      </c>
      <c r="N188" s="5">
        <f t="shared" si="2"/>
        <v>500000</v>
      </c>
      <c r="P188" t="s">
        <v>2981</v>
      </c>
      <c r="Q188" t="s">
        <v>2982</v>
      </c>
      <c r="R188">
        <v>5</v>
      </c>
      <c r="S188">
        <v>3</v>
      </c>
      <c r="T188">
        <v>2</v>
      </c>
      <c r="U188">
        <v>1</v>
      </c>
      <c r="V188">
        <v>0.5</v>
      </c>
      <c r="W188">
        <v>300000000</v>
      </c>
      <c r="X188">
        <v>50000</v>
      </c>
      <c r="Y188">
        <v>500000</v>
      </c>
      <c r="Z188">
        <v>20000000</v>
      </c>
      <c r="AA188">
        <v>25</v>
      </c>
      <c r="AB188">
        <v>80</v>
      </c>
      <c r="AC188">
        <v>6</v>
      </c>
      <c r="AD188">
        <v>0.2</v>
      </c>
      <c r="AE188">
        <v>0.5</v>
      </c>
      <c r="AF188">
        <v>2</v>
      </c>
      <c r="AG188">
        <v>1</v>
      </c>
      <c r="AH188">
        <v>0.5</v>
      </c>
      <c r="AI188">
        <v>0.5</v>
      </c>
      <c r="AJ188">
        <v>0.5</v>
      </c>
      <c r="AK188">
        <v>6</v>
      </c>
      <c r="AL188">
        <v>4.5</v>
      </c>
      <c r="AM188">
        <v>1.5</v>
      </c>
      <c r="AN188" t="s">
        <v>2983</v>
      </c>
      <c r="AO188" t="s">
        <v>2984</v>
      </c>
      <c r="AP188" t="s">
        <v>3174</v>
      </c>
      <c r="AQ188" t="s">
        <v>2986</v>
      </c>
      <c r="AR188" t="s">
        <v>2987</v>
      </c>
      <c r="AS188" t="s">
        <v>2988</v>
      </c>
      <c r="AT188">
        <v>70</v>
      </c>
      <c r="AU188">
        <v>80</v>
      </c>
      <c r="AV188">
        <v>20000000</v>
      </c>
      <c r="AW188">
        <v>3</v>
      </c>
      <c r="AX188">
        <v>1</v>
      </c>
      <c r="AY188">
        <v>0.5</v>
      </c>
      <c r="AZ188">
        <v>0.3</v>
      </c>
      <c r="BA188">
        <v>0.2</v>
      </c>
      <c r="BB188">
        <v>300000000</v>
      </c>
      <c r="BC188">
        <v>0.2</v>
      </c>
      <c r="BD188">
        <v>0.5</v>
      </c>
      <c r="BE188">
        <v>0.2</v>
      </c>
      <c r="BF188">
        <v>0.5</v>
      </c>
    </row>
    <row r="189" spans="1:58" ht="24.75" thickBot="1" x14ac:dyDescent="0.3">
      <c r="A189" s="10" t="s">
        <v>2293</v>
      </c>
      <c r="B189" s="11" t="s">
        <v>1800</v>
      </c>
      <c r="C189" s="10" t="s">
        <v>2294</v>
      </c>
      <c r="D189" s="10" t="s">
        <v>2294</v>
      </c>
      <c r="E189" s="33">
        <v>43976.711805555555</v>
      </c>
      <c r="F189" s="9">
        <v>0</v>
      </c>
      <c r="G189" s="13">
        <v>525000</v>
      </c>
      <c r="H189" s="10">
        <v>0</v>
      </c>
      <c r="I189" s="9" t="s">
        <v>52</v>
      </c>
      <c r="J189" s="14" t="s">
        <v>25</v>
      </c>
      <c r="K189" s="12">
        <v>43976.753472222219</v>
      </c>
      <c r="L189" s="25" t="s">
        <v>2876</v>
      </c>
      <c r="M189" s="30" t="s">
        <v>2935</v>
      </c>
      <c r="N189" s="5">
        <f t="shared" si="2"/>
        <v>525000</v>
      </c>
      <c r="P189" t="s">
        <v>2981</v>
      </c>
      <c r="Q189" t="s">
        <v>2982</v>
      </c>
      <c r="R189">
        <v>5</v>
      </c>
      <c r="S189">
        <v>3</v>
      </c>
      <c r="T189">
        <v>2</v>
      </c>
      <c r="U189">
        <v>1</v>
      </c>
      <c r="V189">
        <v>0.5</v>
      </c>
      <c r="W189">
        <v>300000000</v>
      </c>
      <c r="X189">
        <v>50000</v>
      </c>
      <c r="Y189">
        <v>500000</v>
      </c>
      <c r="Z189">
        <v>20000000</v>
      </c>
      <c r="AA189">
        <v>25</v>
      </c>
      <c r="AB189">
        <v>80</v>
      </c>
      <c r="AC189">
        <v>6</v>
      </c>
      <c r="AD189">
        <v>0.2</v>
      </c>
      <c r="AE189">
        <v>0.5</v>
      </c>
      <c r="AF189">
        <v>2</v>
      </c>
      <c r="AG189">
        <v>1</v>
      </c>
      <c r="AH189">
        <v>0.5</v>
      </c>
      <c r="AI189">
        <v>0.5</v>
      </c>
      <c r="AJ189">
        <v>0.5</v>
      </c>
      <c r="AK189">
        <v>6</v>
      </c>
      <c r="AL189">
        <v>4.5</v>
      </c>
      <c r="AM189">
        <v>1.5</v>
      </c>
      <c r="AN189" t="s">
        <v>2983</v>
      </c>
      <c r="AO189" t="s">
        <v>2984</v>
      </c>
      <c r="AP189" t="s">
        <v>3175</v>
      </c>
      <c r="AQ189" t="s">
        <v>2986</v>
      </c>
      <c r="AR189" t="s">
        <v>2987</v>
      </c>
      <c r="AS189" t="s">
        <v>2988</v>
      </c>
      <c r="AT189">
        <v>70</v>
      </c>
      <c r="AU189">
        <v>80</v>
      </c>
      <c r="AV189">
        <v>20000000</v>
      </c>
      <c r="AW189">
        <v>3</v>
      </c>
      <c r="AX189">
        <v>1</v>
      </c>
      <c r="AY189">
        <v>0.5</v>
      </c>
      <c r="AZ189">
        <v>0.3</v>
      </c>
      <c r="BA189">
        <v>0.2</v>
      </c>
      <c r="BB189">
        <v>300000000</v>
      </c>
      <c r="BC189">
        <v>0.2</v>
      </c>
      <c r="BD189">
        <v>0.5</v>
      </c>
      <c r="BE189">
        <v>0.2</v>
      </c>
      <c r="BF189">
        <v>0.5</v>
      </c>
    </row>
    <row r="190" spans="1:58" ht="24.75" thickBot="1" x14ac:dyDescent="0.3">
      <c r="A190" s="10" t="s">
        <v>2287</v>
      </c>
      <c r="B190" s="11" t="s">
        <v>1800</v>
      </c>
      <c r="C190" s="10" t="s">
        <v>935</v>
      </c>
      <c r="D190" s="10" t="s">
        <v>935</v>
      </c>
      <c r="E190" s="33">
        <v>43976.836805555555</v>
      </c>
      <c r="F190" s="9">
        <v>0</v>
      </c>
      <c r="G190" s="13">
        <v>20000000</v>
      </c>
      <c r="H190" s="10">
        <v>0</v>
      </c>
      <c r="I190" s="9" t="s">
        <v>2288</v>
      </c>
      <c r="J190" s="14" t="s">
        <v>25</v>
      </c>
      <c r="K190" s="12">
        <v>43976.920138888891</v>
      </c>
      <c r="L190" s="25" t="s">
        <v>2876</v>
      </c>
      <c r="M190" s="30" t="s">
        <v>2935</v>
      </c>
      <c r="N190" s="5">
        <f t="shared" si="2"/>
        <v>20000000</v>
      </c>
      <c r="P190" t="s">
        <v>2981</v>
      </c>
      <c r="Q190" t="s">
        <v>2982</v>
      </c>
      <c r="R190">
        <v>5</v>
      </c>
      <c r="S190">
        <v>3</v>
      </c>
      <c r="T190">
        <v>2</v>
      </c>
      <c r="U190">
        <v>1</v>
      </c>
      <c r="V190">
        <v>0.5</v>
      </c>
      <c r="W190">
        <v>300000000</v>
      </c>
      <c r="X190">
        <v>50000</v>
      </c>
      <c r="Y190">
        <v>500000</v>
      </c>
      <c r="Z190">
        <v>20000000</v>
      </c>
      <c r="AA190">
        <v>25</v>
      </c>
      <c r="AB190">
        <v>80</v>
      </c>
      <c r="AC190">
        <v>6</v>
      </c>
      <c r="AD190">
        <v>0.2</v>
      </c>
      <c r="AE190">
        <v>0.5</v>
      </c>
      <c r="AF190">
        <v>2</v>
      </c>
      <c r="AG190">
        <v>1</v>
      </c>
      <c r="AH190">
        <v>0.5</v>
      </c>
      <c r="AI190">
        <v>0.5</v>
      </c>
      <c r="AJ190">
        <v>0.5</v>
      </c>
      <c r="AK190">
        <v>6</v>
      </c>
      <c r="AL190">
        <v>4.5</v>
      </c>
      <c r="AM190">
        <v>1.5</v>
      </c>
      <c r="AN190" t="s">
        <v>2983</v>
      </c>
      <c r="AO190" t="s">
        <v>2984</v>
      </c>
      <c r="AP190" t="s">
        <v>3176</v>
      </c>
      <c r="AQ190" t="s">
        <v>2986</v>
      </c>
      <c r="AR190" t="s">
        <v>2987</v>
      </c>
      <c r="AS190" t="s">
        <v>2988</v>
      </c>
      <c r="AT190">
        <v>70</v>
      </c>
      <c r="AU190">
        <v>80</v>
      </c>
      <c r="AV190">
        <v>20000000</v>
      </c>
      <c r="AW190">
        <v>3</v>
      </c>
      <c r="AX190">
        <v>1</v>
      </c>
      <c r="AY190">
        <v>0.5</v>
      </c>
      <c r="AZ190">
        <v>0.3</v>
      </c>
      <c r="BA190">
        <v>0.2</v>
      </c>
      <c r="BB190">
        <v>300000000</v>
      </c>
      <c r="BC190">
        <v>0.2</v>
      </c>
      <c r="BD190">
        <v>0.5</v>
      </c>
      <c r="BE190">
        <v>0.2</v>
      </c>
      <c r="BF190">
        <v>0.5</v>
      </c>
    </row>
    <row r="191" spans="1:58" ht="36.75" thickBot="1" x14ac:dyDescent="0.3">
      <c r="A191" s="10" t="s">
        <v>2284</v>
      </c>
      <c r="B191" s="11" t="s">
        <v>1800</v>
      </c>
      <c r="C191" s="10" t="s">
        <v>2285</v>
      </c>
      <c r="D191" s="10" t="s">
        <v>2285</v>
      </c>
      <c r="E191" s="33">
        <v>43976.836805555555</v>
      </c>
      <c r="F191" s="9">
        <v>0</v>
      </c>
      <c r="G191" s="13">
        <v>575000</v>
      </c>
      <c r="H191" s="10">
        <v>0</v>
      </c>
      <c r="I191" s="9" t="s">
        <v>1750</v>
      </c>
      <c r="J191" s="14" t="s">
        <v>25</v>
      </c>
      <c r="K191" s="12">
        <v>43976.920138888891</v>
      </c>
      <c r="L191" s="25" t="s">
        <v>2876</v>
      </c>
      <c r="M191" s="30" t="s">
        <v>2935</v>
      </c>
      <c r="N191" s="5">
        <f t="shared" si="2"/>
        <v>575000</v>
      </c>
      <c r="P191" t="s">
        <v>2981</v>
      </c>
      <c r="Q191" t="s">
        <v>2982</v>
      </c>
      <c r="R191">
        <v>5</v>
      </c>
      <c r="S191">
        <v>3</v>
      </c>
      <c r="T191">
        <v>2</v>
      </c>
      <c r="U191">
        <v>1</v>
      </c>
      <c r="V191">
        <v>0.5</v>
      </c>
      <c r="W191">
        <v>300000000</v>
      </c>
      <c r="X191">
        <v>50000</v>
      </c>
      <c r="Y191">
        <v>500000</v>
      </c>
      <c r="Z191">
        <v>20000000</v>
      </c>
      <c r="AA191">
        <v>25</v>
      </c>
      <c r="AB191">
        <v>80</v>
      </c>
      <c r="AC191">
        <v>6</v>
      </c>
      <c r="AD191">
        <v>0.2</v>
      </c>
      <c r="AE191">
        <v>0.5</v>
      </c>
      <c r="AF191">
        <v>2</v>
      </c>
      <c r="AG191">
        <v>1</v>
      </c>
      <c r="AH191">
        <v>0.5</v>
      </c>
      <c r="AI191">
        <v>0.5</v>
      </c>
      <c r="AJ191">
        <v>0.5</v>
      </c>
      <c r="AK191">
        <v>6</v>
      </c>
      <c r="AL191">
        <v>4.5</v>
      </c>
      <c r="AM191">
        <v>1.5</v>
      </c>
      <c r="AN191" t="s">
        <v>2983</v>
      </c>
      <c r="AO191" t="s">
        <v>2984</v>
      </c>
      <c r="AP191" t="s">
        <v>3177</v>
      </c>
      <c r="AQ191" t="s">
        <v>2986</v>
      </c>
      <c r="AR191" t="s">
        <v>2987</v>
      </c>
      <c r="AS191" t="s">
        <v>2988</v>
      </c>
      <c r="AT191">
        <v>70</v>
      </c>
      <c r="AU191">
        <v>80</v>
      </c>
      <c r="AV191">
        <v>20000000</v>
      </c>
      <c r="AW191">
        <v>3</v>
      </c>
      <c r="AX191">
        <v>1</v>
      </c>
      <c r="AY191">
        <v>0.5</v>
      </c>
      <c r="AZ191">
        <v>0.3</v>
      </c>
      <c r="BA191">
        <v>0.2</v>
      </c>
      <c r="BB191">
        <v>300000000</v>
      </c>
      <c r="BC191">
        <v>0.2</v>
      </c>
      <c r="BD191">
        <v>0.5</v>
      </c>
      <c r="BE191">
        <v>0.2</v>
      </c>
      <c r="BF191">
        <v>0.5</v>
      </c>
    </row>
    <row r="192" spans="1:58" ht="24.75" thickBot="1" x14ac:dyDescent="0.3">
      <c r="A192" s="10" t="s">
        <v>2279</v>
      </c>
      <c r="B192" s="11" t="s">
        <v>1800</v>
      </c>
      <c r="C192" s="10" t="s">
        <v>1749</v>
      </c>
      <c r="D192" s="10" t="s">
        <v>1749</v>
      </c>
      <c r="E192" s="33">
        <v>43976.878472222219</v>
      </c>
      <c r="F192" s="9">
        <v>0</v>
      </c>
      <c r="G192" s="13">
        <v>1640000</v>
      </c>
      <c r="H192" s="10">
        <v>0</v>
      </c>
      <c r="I192" s="9" t="s">
        <v>2277</v>
      </c>
      <c r="J192" s="14" t="s">
        <v>25</v>
      </c>
      <c r="K192" s="12">
        <v>43976.920138888891</v>
      </c>
      <c r="L192" s="25" t="s">
        <v>2876</v>
      </c>
      <c r="M192" s="30" t="s">
        <v>2935</v>
      </c>
      <c r="N192" s="5">
        <f t="shared" si="2"/>
        <v>1640000</v>
      </c>
      <c r="P192" t="s">
        <v>2981</v>
      </c>
      <c r="Q192" t="s">
        <v>2982</v>
      </c>
      <c r="R192">
        <v>5</v>
      </c>
      <c r="S192">
        <v>3</v>
      </c>
      <c r="T192">
        <v>2</v>
      </c>
      <c r="U192">
        <v>1</v>
      </c>
      <c r="V192">
        <v>0.5</v>
      </c>
      <c r="W192">
        <v>300000000</v>
      </c>
      <c r="X192">
        <v>50000</v>
      </c>
      <c r="Y192">
        <v>500000</v>
      </c>
      <c r="Z192">
        <v>20000000</v>
      </c>
      <c r="AA192">
        <v>25</v>
      </c>
      <c r="AB192">
        <v>80</v>
      </c>
      <c r="AC192">
        <v>6</v>
      </c>
      <c r="AD192">
        <v>0.2</v>
      </c>
      <c r="AE192">
        <v>0.5</v>
      </c>
      <c r="AF192">
        <v>2</v>
      </c>
      <c r="AG192">
        <v>1</v>
      </c>
      <c r="AH192">
        <v>0.5</v>
      </c>
      <c r="AI192">
        <v>0.5</v>
      </c>
      <c r="AJ192">
        <v>0.5</v>
      </c>
      <c r="AK192">
        <v>6</v>
      </c>
      <c r="AL192">
        <v>4.5</v>
      </c>
      <c r="AM192">
        <v>1.5</v>
      </c>
      <c r="AN192" t="s">
        <v>2983</v>
      </c>
      <c r="AO192" t="s">
        <v>2984</v>
      </c>
      <c r="AP192" t="s">
        <v>3178</v>
      </c>
      <c r="AQ192" t="s">
        <v>2986</v>
      </c>
      <c r="AR192" t="s">
        <v>2987</v>
      </c>
      <c r="AS192" t="s">
        <v>2988</v>
      </c>
      <c r="AT192">
        <v>70</v>
      </c>
      <c r="AU192">
        <v>80</v>
      </c>
      <c r="AV192">
        <v>20000000</v>
      </c>
      <c r="AW192">
        <v>3</v>
      </c>
      <c r="AX192">
        <v>1</v>
      </c>
      <c r="AY192">
        <v>0.5</v>
      </c>
      <c r="AZ192">
        <v>0.3</v>
      </c>
      <c r="BA192">
        <v>0.2</v>
      </c>
      <c r="BB192">
        <v>300000000</v>
      </c>
      <c r="BC192">
        <v>0.2</v>
      </c>
      <c r="BD192">
        <v>0.5</v>
      </c>
      <c r="BE192">
        <v>0.2</v>
      </c>
      <c r="BF192">
        <v>0.5</v>
      </c>
    </row>
    <row r="193" spans="1:58" ht="24.75" thickBot="1" x14ac:dyDescent="0.3">
      <c r="A193" s="10" t="s">
        <v>2275</v>
      </c>
      <c r="B193" s="11" t="s">
        <v>1800</v>
      </c>
      <c r="C193" s="10" t="s">
        <v>2276</v>
      </c>
      <c r="D193" s="10" t="s">
        <v>2276</v>
      </c>
      <c r="E193" s="33">
        <v>43976.878472222219</v>
      </c>
      <c r="F193" s="9">
        <v>0</v>
      </c>
      <c r="G193" s="13">
        <v>1000000</v>
      </c>
      <c r="H193" s="10">
        <v>0</v>
      </c>
      <c r="I193" s="9" t="s">
        <v>2277</v>
      </c>
      <c r="J193" s="14" t="s">
        <v>25</v>
      </c>
      <c r="K193" s="12">
        <v>43976.920138888891</v>
      </c>
      <c r="L193" s="25" t="s">
        <v>2876</v>
      </c>
      <c r="M193" s="30" t="s">
        <v>2935</v>
      </c>
      <c r="N193" s="5">
        <f t="shared" si="2"/>
        <v>1000000</v>
      </c>
      <c r="P193" t="s">
        <v>2981</v>
      </c>
      <c r="Q193" t="s">
        <v>2982</v>
      </c>
      <c r="R193">
        <v>5</v>
      </c>
      <c r="S193">
        <v>3</v>
      </c>
      <c r="T193">
        <v>2</v>
      </c>
      <c r="U193">
        <v>1</v>
      </c>
      <c r="V193">
        <v>0.5</v>
      </c>
      <c r="W193">
        <v>300000000</v>
      </c>
      <c r="X193">
        <v>50000</v>
      </c>
      <c r="Y193">
        <v>500000</v>
      </c>
      <c r="Z193">
        <v>20000000</v>
      </c>
      <c r="AA193">
        <v>25</v>
      </c>
      <c r="AB193">
        <v>80</v>
      </c>
      <c r="AC193">
        <v>6</v>
      </c>
      <c r="AD193">
        <v>0.2</v>
      </c>
      <c r="AE193">
        <v>0.5</v>
      </c>
      <c r="AF193">
        <v>2</v>
      </c>
      <c r="AG193">
        <v>1</v>
      </c>
      <c r="AH193">
        <v>0.5</v>
      </c>
      <c r="AI193">
        <v>0.5</v>
      </c>
      <c r="AJ193">
        <v>0.5</v>
      </c>
      <c r="AK193">
        <v>6</v>
      </c>
      <c r="AL193">
        <v>4.5</v>
      </c>
      <c r="AM193">
        <v>1.5</v>
      </c>
      <c r="AN193" t="s">
        <v>2983</v>
      </c>
      <c r="AO193" t="s">
        <v>2984</v>
      </c>
      <c r="AP193" t="s">
        <v>3179</v>
      </c>
      <c r="AQ193" t="s">
        <v>2986</v>
      </c>
      <c r="AR193" t="s">
        <v>2987</v>
      </c>
      <c r="AS193" t="s">
        <v>2988</v>
      </c>
      <c r="AT193">
        <v>70</v>
      </c>
      <c r="AU193">
        <v>80</v>
      </c>
      <c r="AV193">
        <v>20000000</v>
      </c>
      <c r="AW193">
        <v>3</v>
      </c>
      <c r="AX193">
        <v>1</v>
      </c>
      <c r="AY193">
        <v>0.5</v>
      </c>
      <c r="AZ193">
        <v>0.3</v>
      </c>
      <c r="BA193">
        <v>0.2</v>
      </c>
      <c r="BB193">
        <v>300000000</v>
      </c>
      <c r="BC193">
        <v>0.2</v>
      </c>
      <c r="BD193">
        <v>0.5</v>
      </c>
      <c r="BE193">
        <v>0.2</v>
      </c>
      <c r="BF193">
        <v>0.5</v>
      </c>
    </row>
    <row r="194" spans="1:58" ht="24.75" thickBot="1" x14ac:dyDescent="0.3">
      <c r="A194" s="10" t="s">
        <v>2271</v>
      </c>
      <c r="B194" s="11" t="s">
        <v>1800</v>
      </c>
      <c r="C194" s="10" t="s">
        <v>2272</v>
      </c>
      <c r="D194" s="10" t="s">
        <v>2272</v>
      </c>
      <c r="E194" s="33">
        <v>43976.878472222219</v>
      </c>
      <c r="F194" s="9">
        <v>0</v>
      </c>
      <c r="G194" s="13">
        <v>520000</v>
      </c>
      <c r="H194" s="10">
        <v>0</v>
      </c>
      <c r="I194" s="9" t="s">
        <v>52</v>
      </c>
      <c r="J194" s="14" t="s">
        <v>25</v>
      </c>
      <c r="K194" s="12">
        <v>43978.670138888891</v>
      </c>
      <c r="L194" s="25" t="s">
        <v>2876</v>
      </c>
      <c r="M194" s="30" t="s">
        <v>2935</v>
      </c>
      <c r="N194" s="5">
        <f t="shared" si="2"/>
        <v>520000</v>
      </c>
      <c r="P194" t="s">
        <v>2981</v>
      </c>
      <c r="Q194" t="s">
        <v>2982</v>
      </c>
      <c r="R194">
        <v>5</v>
      </c>
      <c r="S194">
        <v>3</v>
      </c>
      <c r="T194">
        <v>2</v>
      </c>
      <c r="U194">
        <v>1</v>
      </c>
      <c r="V194">
        <v>0.5</v>
      </c>
      <c r="W194">
        <v>300000000</v>
      </c>
      <c r="X194">
        <v>50000</v>
      </c>
      <c r="Y194">
        <v>500000</v>
      </c>
      <c r="Z194">
        <v>20000000</v>
      </c>
      <c r="AA194">
        <v>25</v>
      </c>
      <c r="AB194">
        <v>80</v>
      </c>
      <c r="AC194">
        <v>6</v>
      </c>
      <c r="AD194">
        <v>0.2</v>
      </c>
      <c r="AE194">
        <v>0.5</v>
      </c>
      <c r="AF194">
        <v>2</v>
      </c>
      <c r="AG194">
        <v>1</v>
      </c>
      <c r="AH194">
        <v>0.5</v>
      </c>
      <c r="AI194">
        <v>0.5</v>
      </c>
      <c r="AJ194">
        <v>0.5</v>
      </c>
      <c r="AK194">
        <v>6</v>
      </c>
      <c r="AL194">
        <v>4.5</v>
      </c>
      <c r="AM194">
        <v>1.5</v>
      </c>
      <c r="AN194" t="s">
        <v>2983</v>
      </c>
      <c r="AO194" t="s">
        <v>2984</v>
      </c>
      <c r="AP194" t="s">
        <v>3180</v>
      </c>
      <c r="AQ194" t="s">
        <v>2986</v>
      </c>
      <c r="AR194" t="s">
        <v>2987</v>
      </c>
      <c r="AS194" t="s">
        <v>2988</v>
      </c>
      <c r="AT194">
        <v>70</v>
      </c>
      <c r="AU194">
        <v>80</v>
      </c>
      <c r="AV194">
        <v>20000000</v>
      </c>
      <c r="AW194">
        <v>3</v>
      </c>
      <c r="AX194">
        <v>1</v>
      </c>
      <c r="AY194">
        <v>0.5</v>
      </c>
      <c r="AZ194">
        <v>0.3</v>
      </c>
      <c r="BA194">
        <v>0.2</v>
      </c>
      <c r="BB194">
        <v>300000000</v>
      </c>
      <c r="BC194">
        <v>0.2</v>
      </c>
      <c r="BD194">
        <v>0.5</v>
      </c>
      <c r="BE194">
        <v>0.2</v>
      </c>
      <c r="BF194">
        <v>0.5</v>
      </c>
    </row>
    <row r="195" spans="1:58" ht="24.75" thickBot="1" x14ac:dyDescent="0.3">
      <c r="A195" s="10" t="s">
        <v>2283</v>
      </c>
      <c r="B195" s="11" t="s">
        <v>1800</v>
      </c>
      <c r="C195" s="10" t="s">
        <v>1799</v>
      </c>
      <c r="D195" s="10" t="s">
        <v>1799</v>
      </c>
      <c r="E195" s="33">
        <v>43976.878472222219</v>
      </c>
      <c r="F195" s="9">
        <v>0</v>
      </c>
      <c r="G195" s="13">
        <v>520000</v>
      </c>
      <c r="H195" s="10">
        <v>0</v>
      </c>
      <c r="I195" s="9" t="s">
        <v>52</v>
      </c>
      <c r="J195" s="14" t="s">
        <v>25</v>
      </c>
      <c r="K195" s="12">
        <v>43980.420138888891</v>
      </c>
      <c r="L195" s="25" t="s">
        <v>2876</v>
      </c>
      <c r="M195" s="30" t="s">
        <v>2935</v>
      </c>
      <c r="N195" s="5">
        <f t="shared" ref="N195:N258" si="3">G195</f>
        <v>520000</v>
      </c>
      <c r="P195" t="s">
        <v>2981</v>
      </c>
      <c r="Q195" t="s">
        <v>2982</v>
      </c>
      <c r="R195">
        <v>5</v>
      </c>
      <c r="S195">
        <v>3</v>
      </c>
      <c r="T195">
        <v>2</v>
      </c>
      <c r="U195">
        <v>1</v>
      </c>
      <c r="V195">
        <v>0.5</v>
      </c>
      <c r="W195">
        <v>300000000</v>
      </c>
      <c r="X195">
        <v>50000</v>
      </c>
      <c r="Y195">
        <v>500000</v>
      </c>
      <c r="Z195">
        <v>20000000</v>
      </c>
      <c r="AA195">
        <v>25</v>
      </c>
      <c r="AB195">
        <v>80</v>
      </c>
      <c r="AC195">
        <v>6</v>
      </c>
      <c r="AD195">
        <v>0.2</v>
      </c>
      <c r="AE195">
        <v>0.5</v>
      </c>
      <c r="AF195">
        <v>2</v>
      </c>
      <c r="AG195">
        <v>1</v>
      </c>
      <c r="AH195">
        <v>0.5</v>
      </c>
      <c r="AI195">
        <v>0.5</v>
      </c>
      <c r="AJ195">
        <v>0.5</v>
      </c>
      <c r="AK195">
        <v>6</v>
      </c>
      <c r="AL195">
        <v>4.5</v>
      </c>
      <c r="AM195">
        <v>1.5</v>
      </c>
      <c r="AN195" t="s">
        <v>2983</v>
      </c>
      <c r="AO195" t="s">
        <v>2984</v>
      </c>
      <c r="AP195" t="s">
        <v>3181</v>
      </c>
      <c r="AQ195" t="s">
        <v>2986</v>
      </c>
      <c r="AR195" t="s">
        <v>2987</v>
      </c>
      <c r="AS195" t="s">
        <v>2988</v>
      </c>
      <c r="AT195">
        <v>70</v>
      </c>
      <c r="AU195">
        <v>80</v>
      </c>
      <c r="AV195">
        <v>20000000</v>
      </c>
      <c r="AW195">
        <v>3</v>
      </c>
      <c r="AX195">
        <v>1</v>
      </c>
      <c r="AY195">
        <v>0.5</v>
      </c>
      <c r="AZ195">
        <v>0.3</v>
      </c>
      <c r="BA195">
        <v>0.2</v>
      </c>
      <c r="BB195">
        <v>300000000</v>
      </c>
      <c r="BC195">
        <v>0.2</v>
      </c>
      <c r="BD195">
        <v>0.5</v>
      </c>
      <c r="BE195">
        <v>0.2</v>
      </c>
      <c r="BF195">
        <v>0.5</v>
      </c>
    </row>
    <row r="196" spans="1:58" ht="36.75" thickBot="1" x14ac:dyDescent="0.3">
      <c r="A196" s="10" t="s">
        <v>2280</v>
      </c>
      <c r="B196" s="11" t="s">
        <v>1800</v>
      </c>
      <c r="C196" s="10" t="s">
        <v>2281</v>
      </c>
      <c r="D196" s="10" t="s">
        <v>2281</v>
      </c>
      <c r="E196" s="33">
        <v>43976.878472222219</v>
      </c>
      <c r="F196" s="9">
        <v>0</v>
      </c>
      <c r="G196" s="13">
        <v>500000</v>
      </c>
      <c r="H196" s="10">
        <v>0</v>
      </c>
      <c r="I196" s="9" t="s">
        <v>1750</v>
      </c>
      <c r="J196" s="14" t="s">
        <v>25</v>
      </c>
      <c r="K196" s="12">
        <v>43976.920138888891</v>
      </c>
      <c r="L196" s="25" t="s">
        <v>2876</v>
      </c>
      <c r="M196" s="30" t="s">
        <v>2935</v>
      </c>
      <c r="N196" s="5">
        <f t="shared" si="3"/>
        <v>500000</v>
      </c>
      <c r="P196" t="s">
        <v>2981</v>
      </c>
      <c r="Q196" t="s">
        <v>2982</v>
      </c>
      <c r="R196">
        <v>5</v>
      </c>
      <c r="S196">
        <v>3</v>
      </c>
      <c r="T196">
        <v>2</v>
      </c>
      <c r="U196">
        <v>1</v>
      </c>
      <c r="V196">
        <v>0.5</v>
      </c>
      <c r="W196">
        <v>300000000</v>
      </c>
      <c r="X196">
        <v>50000</v>
      </c>
      <c r="Y196">
        <v>500000</v>
      </c>
      <c r="Z196">
        <v>20000000</v>
      </c>
      <c r="AA196">
        <v>25</v>
      </c>
      <c r="AB196">
        <v>80</v>
      </c>
      <c r="AC196">
        <v>6</v>
      </c>
      <c r="AD196">
        <v>0.2</v>
      </c>
      <c r="AE196">
        <v>0.5</v>
      </c>
      <c r="AF196">
        <v>2</v>
      </c>
      <c r="AG196">
        <v>1</v>
      </c>
      <c r="AH196">
        <v>0.5</v>
      </c>
      <c r="AI196">
        <v>0.5</v>
      </c>
      <c r="AJ196">
        <v>0.5</v>
      </c>
      <c r="AK196">
        <v>6</v>
      </c>
      <c r="AL196">
        <v>4.5</v>
      </c>
      <c r="AM196">
        <v>1.5</v>
      </c>
      <c r="AN196" t="s">
        <v>2983</v>
      </c>
      <c r="AO196" t="s">
        <v>2984</v>
      </c>
      <c r="AP196" t="s">
        <v>3182</v>
      </c>
      <c r="AQ196" t="s">
        <v>2986</v>
      </c>
      <c r="AR196" t="s">
        <v>2987</v>
      </c>
      <c r="AS196" t="s">
        <v>2988</v>
      </c>
      <c r="AT196">
        <v>70</v>
      </c>
      <c r="AU196">
        <v>80</v>
      </c>
      <c r="AV196">
        <v>20000000</v>
      </c>
      <c r="AW196">
        <v>3</v>
      </c>
      <c r="AX196">
        <v>1</v>
      </c>
      <c r="AY196">
        <v>0.5</v>
      </c>
      <c r="AZ196">
        <v>0.3</v>
      </c>
      <c r="BA196">
        <v>0.2</v>
      </c>
      <c r="BB196">
        <v>300000000</v>
      </c>
      <c r="BC196">
        <v>0.2</v>
      </c>
      <c r="BD196">
        <v>0.5</v>
      </c>
      <c r="BE196">
        <v>0.2</v>
      </c>
      <c r="BF196">
        <v>0.5</v>
      </c>
    </row>
    <row r="197" spans="1:58" ht="24.75" thickBot="1" x14ac:dyDescent="0.3">
      <c r="A197" s="10" t="s">
        <v>2267</v>
      </c>
      <c r="B197" s="11" t="s">
        <v>1800</v>
      </c>
      <c r="C197" s="10" t="s">
        <v>2268</v>
      </c>
      <c r="D197" s="10" t="s">
        <v>2268</v>
      </c>
      <c r="E197" s="33">
        <v>43977.378472222219</v>
      </c>
      <c r="F197" s="9">
        <v>0</v>
      </c>
      <c r="G197" s="13">
        <v>604000</v>
      </c>
      <c r="H197" s="10">
        <v>0</v>
      </c>
      <c r="I197" s="9" t="s">
        <v>52</v>
      </c>
      <c r="J197" s="14" t="s">
        <v>25</v>
      </c>
      <c r="K197" s="12">
        <v>43977.711805555555</v>
      </c>
      <c r="L197" s="25" t="s">
        <v>2876</v>
      </c>
      <c r="M197" s="30" t="s">
        <v>2935</v>
      </c>
      <c r="N197" s="5">
        <f t="shared" si="3"/>
        <v>604000</v>
      </c>
      <c r="P197" t="s">
        <v>2981</v>
      </c>
      <c r="Q197" t="s">
        <v>2982</v>
      </c>
      <c r="R197">
        <v>5</v>
      </c>
      <c r="S197">
        <v>3</v>
      </c>
      <c r="T197">
        <v>2</v>
      </c>
      <c r="U197">
        <v>1</v>
      </c>
      <c r="V197">
        <v>0.5</v>
      </c>
      <c r="W197">
        <v>300000000</v>
      </c>
      <c r="X197">
        <v>50000</v>
      </c>
      <c r="Y197">
        <v>500000</v>
      </c>
      <c r="Z197">
        <v>20000000</v>
      </c>
      <c r="AA197">
        <v>25</v>
      </c>
      <c r="AB197">
        <v>80</v>
      </c>
      <c r="AC197">
        <v>6</v>
      </c>
      <c r="AD197">
        <v>0.2</v>
      </c>
      <c r="AE197">
        <v>0.5</v>
      </c>
      <c r="AF197">
        <v>2</v>
      </c>
      <c r="AG197">
        <v>1</v>
      </c>
      <c r="AH197">
        <v>0.5</v>
      </c>
      <c r="AI197">
        <v>0.5</v>
      </c>
      <c r="AJ197">
        <v>0.5</v>
      </c>
      <c r="AK197">
        <v>6</v>
      </c>
      <c r="AL197">
        <v>4.5</v>
      </c>
      <c r="AM197">
        <v>1.5</v>
      </c>
      <c r="AN197" t="s">
        <v>2983</v>
      </c>
      <c r="AO197" t="s">
        <v>2984</v>
      </c>
      <c r="AP197" t="s">
        <v>3183</v>
      </c>
      <c r="AQ197" t="s">
        <v>2986</v>
      </c>
      <c r="AR197" t="s">
        <v>2987</v>
      </c>
      <c r="AS197" t="s">
        <v>2988</v>
      </c>
      <c r="AT197">
        <v>70</v>
      </c>
      <c r="AU197">
        <v>80</v>
      </c>
      <c r="AV197">
        <v>20000000</v>
      </c>
      <c r="AW197">
        <v>3</v>
      </c>
      <c r="AX197">
        <v>1</v>
      </c>
      <c r="AY197">
        <v>0.5</v>
      </c>
      <c r="AZ197">
        <v>0.3</v>
      </c>
      <c r="BA197">
        <v>0.2</v>
      </c>
      <c r="BB197">
        <v>300000000</v>
      </c>
      <c r="BC197">
        <v>0.2</v>
      </c>
      <c r="BD197">
        <v>0.5</v>
      </c>
      <c r="BE197">
        <v>0.2</v>
      </c>
      <c r="BF197">
        <v>0.5</v>
      </c>
    </row>
    <row r="198" spans="1:58" ht="24.75" thickBot="1" x14ac:dyDescent="0.3">
      <c r="A198" s="10" t="s">
        <v>2270</v>
      </c>
      <c r="B198" s="11" t="s">
        <v>1800</v>
      </c>
      <c r="C198" s="10" t="s">
        <v>397</v>
      </c>
      <c r="D198" s="10" t="s">
        <v>397</v>
      </c>
      <c r="E198" s="33">
        <v>43977.378472222219</v>
      </c>
      <c r="F198" s="9">
        <v>0</v>
      </c>
      <c r="G198" s="13">
        <v>450000</v>
      </c>
      <c r="H198" s="10">
        <v>0</v>
      </c>
      <c r="I198" s="9" t="s">
        <v>192</v>
      </c>
      <c r="J198" s="14" t="s">
        <v>25</v>
      </c>
      <c r="K198" s="12">
        <v>43977.378472222219</v>
      </c>
      <c r="L198" s="25" t="s">
        <v>2876</v>
      </c>
      <c r="M198" s="30" t="s">
        <v>2935</v>
      </c>
      <c r="N198" s="5">
        <f t="shared" si="3"/>
        <v>450000</v>
      </c>
      <c r="P198" t="s">
        <v>2981</v>
      </c>
      <c r="Q198" t="s">
        <v>2982</v>
      </c>
      <c r="R198">
        <v>5</v>
      </c>
      <c r="S198">
        <v>3</v>
      </c>
      <c r="T198">
        <v>2</v>
      </c>
      <c r="U198">
        <v>1</v>
      </c>
      <c r="V198">
        <v>0.5</v>
      </c>
      <c r="W198">
        <v>300000000</v>
      </c>
      <c r="X198">
        <v>50000</v>
      </c>
      <c r="Y198">
        <v>500000</v>
      </c>
      <c r="Z198">
        <v>20000000</v>
      </c>
      <c r="AA198">
        <v>25</v>
      </c>
      <c r="AB198">
        <v>80</v>
      </c>
      <c r="AC198">
        <v>6</v>
      </c>
      <c r="AD198">
        <v>0.2</v>
      </c>
      <c r="AE198">
        <v>0.5</v>
      </c>
      <c r="AF198">
        <v>2</v>
      </c>
      <c r="AG198">
        <v>1</v>
      </c>
      <c r="AH198">
        <v>0.5</v>
      </c>
      <c r="AI198">
        <v>0.5</v>
      </c>
      <c r="AJ198">
        <v>0.5</v>
      </c>
      <c r="AK198">
        <v>6</v>
      </c>
      <c r="AL198">
        <v>4.5</v>
      </c>
      <c r="AM198">
        <v>1.5</v>
      </c>
      <c r="AN198" t="s">
        <v>2983</v>
      </c>
      <c r="AO198" t="s">
        <v>2984</v>
      </c>
      <c r="AP198" t="s">
        <v>3184</v>
      </c>
      <c r="AQ198" t="s">
        <v>2986</v>
      </c>
      <c r="AR198" t="s">
        <v>2987</v>
      </c>
      <c r="AS198" t="s">
        <v>2988</v>
      </c>
      <c r="AT198">
        <v>70</v>
      </c>
      <c r="AU198">
        <v>80</v>
      </c>
      <c r="AV198">
        <v>20000000</v>
      </c>
      <c r="AW198">
        <v>3</v>
      </c>
      <c r="AX198">
        <v>1</v>
      </c>
      <c r="AY198">
        <v>0.5</v>
      </c>
      <c r="AZ198">
        <v>0.3</v>
      </c>
      <c r="BA198">
        <v>0.2</v>
      </c>
      <c r="BB198">
        <v>300000000</v>
      </c>
      <c r="BC198">
        <v>0.2</v>
      </c>
      <c r="BD198">
        <v>0.5</v>
      </c>
      <c r="BE198">
        <v>0.2</v>
      </c>
      <c r="BF198">
        <v>0.5</v>
      </c>
    </row>
    <row r="199" spans="1:58" ht="24.75" thickBot="1" x14ac:dyDescent="0.3">
      <c r="A199" s="10" t="s">
        <v>2264</v>
      </c>
      <c r="B199" s="11" t="s">
        <v>1800</v>
      </c>
      <c r="C199" s="10" t="s">
        <v>2265</v>
      </c>
      <c r="D199" s="10" t="s">
        <v>2265</v>
      </c>
      <c r="E199" s="33">
        <v>43977.420138888891</v>
      </c>
      <c r="F199" s="9">
        <v>0</v>
      </c>
      <c r="G199" s="13">
        <v>1039000</v>
      </c>
      <c r="H199" s="10">
        <v>0</v>
      </c>
      <c r="I199" s="9" t="s">
        <v>52</v>
      </c>
      <c r="J199" s="14" t="s">
        <v>25</v>
      </c>
      <c r="K199" s="12">
        <v>43977.420138888891</v>
      </c>
      <c r="L199" s="25" t="s">
        <v>2876</v>
      </c>
      <c r="M199" s="30" t="s">
        <v>2935</v>
      </c>
      <c r="N199" s="5">
        <f t="shared" si="3"/>
        <v>1039000</v>
      </c>
      <c r="P199" t="s">
        <v>2981</v>
      </c>
      <c r="Q199" t="s">
        <v>2982</v>
      </c>
      <c r="R199">
        <v>5</v>
      </c>
      <c r="S199">
        <v>3</v>
      </c>
      <c r="T199">
        <v>2</v>
      </c>
      <c r="U199">
        <v>1</v>
      </c>
      <c r="V199">
        <v>0.5</v>
      </c>
      <c r="W199">
        <v>300000000</v>
      </c>
      <c r="X199">
        <v>50000</v>
      </c>
      <c r="Y199">
        <v>500000</v>
      </c>
      <c r="Z199">
        <v>20000000</v>
      </c>
      <c r="AA199">
        <v>25</v>
      </c>
      <c r="AB199">
        <v>80</v>
      </c>
      <c r="AC199">
        <v>6</v>
      </c>
      <c r="AD199">
        <v>0.2</v>
      </c>
      <c r="AE199">
        <v>0.5</v>
      </c>
      <c r="AF199">
        <v>2</v>
      </c>
      <c r="AG199">
        <v>1</v>
      </c>
      <c r="AH199">
        <v>0.5</v>
      </c>
      <c r="AI199">
        <v>0.5</v>
      </c>
      <c r="AJ199">
        <v>0.5</v>
      </c>
      <c r="AK199">
        <v>6</v>
      </c>
      <c r="AL199">
        <v>4.5</v>
      </c>
      <c r="AM199">
        <v>1.5</v>
      </c>
      <c r="AN199" t="s">
        <v>2983</v>
      </c>
      <c r="AO199" t="s">
        <v>2984</v>
      </c>
      <c r="AP199" t="s">
        <v>3185</v>
      </c>
      <c r="AQ199" t="s">
        <v>2986</v>
      </c>
      <c r="AR199" t="s">
        <v>2987</v>
      </c>
      <c r="AS199" t="s">
        <v>2988</v>
      </c>
      <c r="AT199">
        <v>70</v>
      </c>
      <c r="AU199">
        <v>80</v>
      </c>
      <c r="AV199">
        <v>20000000</v>
      </c>
      <c r="AW199">
        <v>3</v>
      </c>
      <c r="AX199">
        <v>1</v>
      </c>
      <c r="AY199">
        <v>0.5</v>
      </c>
      <c r="AZ199">
        <v>0.3</v>
      </c>
      <c r="BA199">
        <v>0.2</v>
      </c>
      <c r="BB199">
        <v>300000000</v>
      </c>
      <c r="BC199">
        <v>0.2</v>
      </c>
      <c r="BD199">
        <v>0.5</v>
      </c>
      <c r="BE199">
        <v>0.2</v>
      </c>
      <c r="BF199">
        <v>0.5</v>
      </c>
    </row>
    <row r="200" spans="1:58" ht="24.75" thickBot="1" x14ac:dyDescent="0.3">
      <c r="A200" s="10" t="s">
        <v>2263</v>
      </c>
      <c r="B200" s="11" t="s">
        <v>1800</v>
      </c>
      <c r="C200" s="10" t="s">
        <v>1059</v>
      </c>
      <c r="D200" s="10" t="s">
        <v>1059</v>
      </c>
      <c r="E200" s="33">
        <v>43977.545138888891</v>
      </c>
      <c r="F200" s="9">
        <v>0</v>
      </c>
      <c r="G200" s="13">
        <v>1450000</v>
      </c>
      <c r="H200" s="10">
        <v>0</v>
      </c>
      <c r="I200" s="9" t="s">
        <v>1030</v>
      </c>
      <c r="J200" s="14" t="s">
        <v>25</v>
      </c>
      <c r="K200" s="12">
        <v>43977.545138888891</v>
      </c>
      <c r="L200" s="25" t="s">
        <v>2876</v>
      </c>
      <c r="M200" s="30" t="s">
        <v>2935</v>
      </c>
      <c r="N200" s="5">
        <f t="shared" si="3"/>
        <v>1450000</v>
      </c>
      <c r="P200" t="s">
        <v>2981</v>
      </c>
      <c r="Q200" t="s">
        <v>2982</v>
      </c>
      <c r="R200">
        <v>5</v>
      </c>
      <c r="S200">
        <v>3</v>
      </c>
      <c r="T200">
        <v>2</v>
      </c>
      <c r="U200">
        <v>1</v>
      </c>
      <c r="V200">
        <v>0.5</v>
      </c>
      <c r="W200">
        <v>300000000</v>
      </c>
      <c r="X200">
        <v>50000</v>
      </c>
      <c r="Y200">
        <v>500000</v>
      </c>
      <c r="Z200">
        <v>20000000</v>
      </c>
      <c r="AA200">
        <v>25</v>
      </c>
      <c r="AB200">
        <v>80</v>
      </c>
      <c r="AC200">
        <v>6</v>
      </c>
      <c r="AD200">
        <v>0.2</v>
      </c>
      <c r="AE200">
        <v>0.5</v>
      </c>
      <c r="AF200">
        <v>2</v>
      </c>
      <c r="AG200">
        <v>1</v>
      </c>
      <c r="AH200">
        <v>0.5</v>
      </c>
      <c r="AI200">
        <v>0.5</v>
      </c>
      <c r="AJ200">
        <v>0.5</v>
      </c>
      <c r="AK200">
        <v>6</v>
      </c>
      <c r="AL200">
        <v>4.5</v>
      </c>
      <c r="AM200">
        <v>1.5</v>
      </c>
      <c r="AN200" t="s">
        <v>2983</v>
      </c>
      <c r="AO200" t="s">
        <v>2984</v>
      </c>
      <c r="AP200" t="s">
        <v>3186</v>
      </c>
      <c r="AQ200" t="s">
        <v>2986</v>
      </c>
      <c r="AR200" t="s">
        <v>2987</v>
      </c>
      <c r="AS200" t="s">
        <v>2988</v>
      </c>
      <c r="AT200">
        <v>70</v>
      </c>
      <c r="AU200">
        <v>80</v>
      </c>
      <c r="AV200">
        <v>20000000</v>
      </c>
      <c r="AW200">
        <v>3</v>
      </c>
      <c r="AX200">
        <v>1</v>
      </c>
      <c r="AY200">
        <v>0.5</v>
      </c>
      <c r="AZ200">
        <v>0.3</v>
      </c>
      <c r="BA200">
        <v>0.2</v>
      </c>
      <c r="BB200">
        <v>300000000</v>
      </c>
      <c r="BC200">
        <v>0.2</v>
      </c>
      <c r="BD200">
        <v>0.5</v>
      </c>
      <c r="BE200">
        <v>0.2</v>
      </c>
      <c r="BF200">
        <v>0.5</v>
      </c>
    </row>
    <row r="201" spans="1:58" ht="24.75" thickBot="1" x14ac:dyDescent="0.3">
      <c r="A201" s="10" t="s">
        <v>2255</v>
      </c>
      <c r="B201" s="11" t="s">
        <v>1800</v>
      </c>
      <c r="C201" s="10" t="s">
        <v>2256</v>
      </c>
      <c r="D201" s="10" t="s">
        <v>2256</v>
      </c>
      <c r="E201" s="33">
        <v>43977.711805555555</v>
      </c>
      <c r="F201" s="9">
        <v>0</v>
      </c>
      <c r="G201" s="13">
        <v>730000</v>
      </c>
      <c r="H201" s="10">
        <v>0</v>
      </c>
      <c r="I201" s="9" t="s">
        <v>24</v>
      </c>
      <c r="J201" s="14" t="s">
        <v>25</v>
      </c>
      <c r="K201" s="12">
        <v>43977.753472222219</v>
      </c>
      <c r="L201" s="25" t="s">
        <v>2876</v>
      </c>
      <c r="M201" s="30" t="s">
        <v>2935</v>
      </c>
      <c r="N201" s="5">
        <f t="shared" si="3"/>
        <v>730000</v>
      </c>
      <c r="P201" t="s">
        <v>2981</v>
      </c>
      <c r="Q201" t="s">
        <v>2982</v>
      </c>
      <c r="R201">
        <v>5</v>
      </c>
      <c r="S201">
        <v>3</v>
      </c>
      <c r="T201">
        <v>2</v>
      </c>
      <c r="U201">
        <v>1</v>
      </c>
      <c r="V201">
        <v>0.5</v>
      </c>
      <c r="W201">
        <v>300000000</v>
      </c>
      <c r="X201">
        <v>50000</v>
      </c>
      <c r="Y201">
        <v>500000</v>
      </c>
      <c r="Z201">
        <v>20000000</v>
      </c>
      <c r="AA201">
        <v>25</v>
      </c>
      <c r="AB201">
        <v>80</v>
      </c>
      <c r="AC201">
        <v>6</v>
      </c>
      <c r="AD201">
        <v>0.2</v>
      </c>
      <c r="AE201">
        <v>0.5</v>
      </c>
      <c r="AF201">
        <v>2</v>
      </c>
      <c r="AG201">
        <v>1</v>
      </c>
      <c r="AH201">
        <v>0.5</v>
      </c>
      <c r="AI201">
        <v>0.5</v>
      </c>
      <c r="AJ201">
        <v>0.5</v>
      </c>
      <c r="AK201">
        <v>6</v>
      </c>
      <c r="AL201">
        <v>4.5</v>
      </c>
      <c r="AM201">
        <v>1.5</v>
      </c>
      <c r="AN201" t="s">
        <v>2983</v>
      </c>
      <c r="AO201" t="s">
        <v>2984</v>
      </c>
      <c r="AP201" t="s">
        <v>3187</v>
      </c>
      <c r="AQ201" t="s">
        <v>2986</v>
      </c>
      <c r="AR201" t="s">
        <v>2987</v>
      </c>
      <c r="AS201" t="s">
        <v>2988</v>
      </c>
      <c r="AT201">
        <v>70</v>
      </c>
      <c r="AU201">
        <v>80</v>
      </c>
      <c r="AV201">
        <v>20000000</v>
      </c>
      <c r="AW201">
        <v>3</v>
      </c>
      <c r="AX201">
        <v>1</v>
      </c>
      <c r="AY201">
        <v>0.5</v>
      </c>
      <c r="AZ201">
        <v>0.3</v>
      </c>
      <c r="BA201">
        <v>0.2</v>
      </c>
      <c r="BB201">
        <v>300000000</v>
      </c>
      <c r="BC201">
        <v>0.2</v>
      </c>
      <c r="BD201">
        <v>0.5</v>
      </c>
      <c r="BE201">
        <v>0.2</v>
      </c>
      <c r="BF201">
        <v>0.5</v>
      </c>
    </row>
    <row r="202" spans="1:58" ht="48.75" thickBot="1" x14ac:dyDescent="0.3">
      <c r="A202" s="10" t="s">
        <v>2258</v>
      </c>
      <c r="B202" s="11" t="s">
        <v>1800</v>
      </c>
      <c r="C202" s="10" t="s">
        <v>2259</v>
      </c>
      <c r="D202" s="10" t="s">
        <v>2259</v>
      </c>
      <c r="E202" s="33">
        <v>43977.711805555555</v>
      </c>
      <c r="F202" s="9">
        <v>0</v>
      </c>
      <c r="G202" s="13">
        <v>588000</v>
      </c>
      <c r="H202" s="10">
        <v>0</v>
      </c>
      <c r="I202" s="9" t="s">
        <v>2260</v>
      </c>
      <c r="J202" s="14" t="s">
        <v>25</v>
      </c>
      <c r="K202" s="12">
        <v>43979.378472222219</v>
      </c>
      <c r="L202" s="25" t="s">
        <v>2876</v>
      </c>
      <c r="M202" s="30" t="s">
        <v>2935</v>
      </c>
      <c r="N202" s="5">
        <f t="shared" si="3"/>
        <v>588000</v>
      </c>
      <c r="P202" t="s">
        <v>2981</v>
      </c>
      <c r="Q202" t="s">
        <v>2982</v>
      </c>
      <c r="R202">
        <v>5</v>
      </c>
      <c r="S202">
        <v>3</v>
      </c>
      <c r="T202">
        <v>2</v>
      </c>
      <c r="U202">
        <v>1</v>
      </c>
      <c r="V202">
        <v>0.5</v>
      </c>
      <c r="W202">
        <v>300000000</v>
      </c>
      <c r="X202">
        <v>50000</v>
      </c>
      <c r="Y202">
        <v>500000</v>
      </c>
      <c r="Z202">
        <v>20000000</v>
      </c>
      <c r="AA202">
        <v>25</v>
      </c>
      <c r="AB202">
        <v>80</v>
      </c>
      <c r="AC202">
        <v>6</v>
      </c>
      <c r="AD202">
        <v>0.2</v>
      </c>
      <c r="AE202">
        <v>0.5</v>
      </c>
      <c r="AF202">
        <v>2</v>
      </c>
      <c r="AG202">
        <v>1</v>
      </c>
      <c r="AH202">
        <v>0.5</v>
      </c>
      <c r="AI202">
        <v>0.5</v>
      </c>
      <c r="AJ202">
        <v>0.5</v>
      </c>
      <c r="AK202">
        <v>6</v>
      </c>
      <c r="AL202">
        <v>4.5</v>
      </c>
      <c r="AM202">
        <v>1.5</v>
      </c>
      <c r="AN202" t="s">
        <v>2983</v>
      </c>
      <c r="AO202" t="s">
        <v>2984</v>
      </c>
      <c r="AP202" t="s">
        <v>3188</v>
      </c>
      <c r="AQ202" t="s">
        <v>2986</v>
      </c>
      <c r="AR202" t="s">
        <v>2987</v>
      </c>
      <c r="AS202" t="s">
        <v>2988</v>
      </c>
      <c r="AT202">
        <v>70</v>
      </c>
      <c r="AU202">
        <v>80</v>
      </c>
      <c r="AV202">
        <v>20000000</v>
      </c>
      <c r="AW202">
        <v>3</v>
      </c>
      <c r="AX202">
        <v>1</v>
      </c>
      <c r="AY202">
        <v>0.5</v>
      </c>
      <c r="AZ202">
        <v>0.3</v>
      </c>
      <c r="BA202">
        <v>0.2</v>
      </c>
      <c r="BB202">
        <v>300000000</v>
      </c>
      <c r="BC202">
        <v>0.2</v>
      </c>
      <c r="BD202">
        <v>0.5</v>
      </c>
      <c r="BE202">
        <v>0.2</v>
      </c>
      <c r="BF202">
        <v>0.5</v>
      </c>
    </row>
    <row r="203" spans="1:58" ht="24.75" thickBot="1" x14ac:dyDescent="0.3">
      <c r="A203" s="10" t="s">
        <v>2250</v>
      </c>
      <c r="B203" s="11" t="s">
        <v>1800</v>
      </c>
      <c r="C203" s="10" t="s">
        <v>2251</v>
      </c>
      <c r="D203" s="10" t="s">
        <v>2251</v>
      </c>
      <c r="E203" s="33">
        <v>43977.878472222219</v>
      </c>
      <c r="F203" s="9">
        <v>0</v>
      </c>
      <c r="G203" s="13">
        <v>1000000</v>
      </c>
      <c r="H203" s="10">
        <v>0</v>
      </c>
      <c r="I203" s="9" t="s">
        <v>52</v>
      </c>
      <c r="J203" s="14" t="s">
        <v>25</v>
      </c>
      <c r="K203" s="12">
        <v>43977.878472222219</v>
      </c>
      <c r="L203" s="25" t="s">
        <v>2876</v>
      </c>
      <c r="M203" s="30" t="s">
        <v>2935</v>
      </c>
      <c r="N203" s="5">
        <f t="shared" si="3"/>
        <v>1000000</v>
      </c>
      <c r="P203" t="s">
        <v>2981</v>
      </c>
      <c r="Q203" t="s">
        <v>2982</v>
      </c>
      <c r="R203">
        <v>5</v>
      </c>
      <c r="S203">
        <v>3</v>
      </c>
      <c r="T203">
        <v>2</v>
      </c>
      <c r="U203">
        <v>1</v>
      </c>
      <c r="V203">
        <v>0.5</v>
      </c>
      <c r="W203">
        <v>300000000</v>
      </c>
      <c r="X203">
        <v>50000</v>
      </c>
      <c r="Y203">
        <v>500000</v>
      </c>
      <c r="Z203">
        <v>20000000</v>
      </c>
      <c r="AA203">
        <v>25</v>
      </c>
      <c r="AB203">
        <v>80</v>
      </c>
      <c r="AC203">
        <v>6</v>
      </c>
      <c r="AD203">
        <v>0.2</v>
      </c>
      <c r="AE203">
        <v>0.5</v>
      </c>
      <c r="AF203">
        <v>2</v>
      </c>
      <c r="AG203">
        <v>1</v>
      </c>
      <c r="AH203">
        <v>0.5</v>
      </c>
      <c r="AI203">
        <v>0.5</v>
      </c>
      <c r="AJ203">
        <v>0.5</v>
      </c>
      <c r="AK203">
        <v>6</v>
      </c>
      <c r="AL203">
        <v>4.5</v>
      </c>
      <c r="AM203">
        <v>1.5</v>
      </c>
      <c r="AN203" t="s">
        <v>2983</v>
      </c>
      <c r="AO203" t="s">
        <v>2984</v>
      </c>
      <c r="AP203" t="s">
        <v>3189</v>
      </c>
      <c r="AQ203" t="s">
        <v>2986</v>
      </c>
      <c r="AR203" t="s">
        <v>2987</v>
      </c>
      <c r="AS203" t="s">
        <v>2988</v>
      </c>
      <c r="AT203">
        <v>70</v>
      </c>
      <c r="AU203">
        <v>80</v>
      </c>
      <c r="AV203">
        <v>20000000</v>
      </c>
      <c r="AW203">
        <v>3</v>
      </c>
      <c r="AX203">
        <v>1</v>
      </c>
      <c r="AY203">
        <v>0.5</v>
      </c>
      <c r="AZ203">
        <v>0.3</v>
      </c>
      <c r="BA203">
        <v>0.2</v>
      </c>
      <c r="BB203">
        <v>300000000</v>
      </c>
      <c r="BC203">
        <v>0.2</v>
      </c>
      <c r="BD203">
        <v>0.5</v>
      </c>
      <c r="BE203">
        <v>0.2</v>
      </c>
      <c r="BF203">
        <v>0.5</v>
      </c>
    </row>
    <row r="204" spans="1:58" ht="48.75" thickBot="1" x14ac:dyDescent="0.3">
      <c r="A204" s="10" t="s">
        <v>2248</v>
      </c>
      <c r="B204" s="11" t="s">
        <v>1800</v>
      </c>
      <c r="C204" s="10" t="s">
        <v>2178</v>
      </c>
      <c r="D204" s="10" t="s">
        <v>2178</v>
      </c>
      <c r="E204" s="33">
        <v>43978.295138888891</v>
      </c>
      <c r="F204" s="9">
        <v>0</v>
      </c>
      <c r="G204" s="13">
        <v>565000</v>
      </c>
      <c r="H204" s="10">
        <v>0</v>
      </c>
      <c r="I204" s="9" t="s">
        <v>2249</v>
      </c>
      <c r="J204" s="14" t="s">
        <v>25</v>
      </c>
      <c r="K204" s="12">
        <v>43978.336805555555</v>
      </c>
      <c r="L204" s="25" t="s">
        <v>2876</v>
      </c>
      <c r="M204" s="30" t="s">
        <v>2935</v>
      </c>
      <c r="N204" s="5">
        <f t="shared" si="3"/>
        <v>565000</v>
      </c>
      <c r="P204" t="s">
        <v>2981</v>
      </c>
      <c r="Q204" t="s">
        <v>2982</v>
      </c>
      <c r="R204">
        <v>5</v>
      </c>
      <c r="S204">
        <v>3</v>
      </c>
      <c r="T204">
        <v>2</v>
      </c>
      <c r="U204">
        <v>1</v>
      </c>
      <c r="V204">
        <v>0.5</v>
      </c>
      <c r="W204">
        <v>300000000</v>
      </c>
      <c r="X204">
        <v>50000</v>
      </c>
      <c r="Y204">
        <v>500000</v>
      </c>
      <c r="Z204">
        <v>20000000</v>
      </c>
      <c r="AA204">
        <v>25</v>
      </c>
      <c r="AB204">
        <v>80</v>
      </c>
      <c r="AC204">
        <v>6</v>
      </c>
      <c r="AD204">
        <v>0.2</v>
      </c>
      <c r="AE204">
        <v>0.5</v>
      </c>
      <c r="AF204">
        <v>2</v>
      </c>
      <c r="AG204">
        <v>1</v>
      </c>
      <c r="AH204">
        <v>0.5</v>
      </c>
      <c r="AI204">
        <v>0.5</v>
      </c>
      <c r="AJ204">
        <v>0.5</v>
      </c>
      <c r="AK204">
        <v>6</v>
      </c>
      <c r="AL204">
        <v>4.5</v>
      </c>
      <c r="AM204">
        <v>1.5</v>
      </c>
      <c r="AN204" t="s">
        <v>2983</v>
      </c>
      <c r="AO204" t="s">
        <v>2984</v>
      </c>
      <c r="AP204" t="s">
        <v>3190</v>
      </c>
      <c r="AQ204" t="s">
        <v>2986</v>
      </c>
      <c r="AR204" t="s">
        <v>2987</v>
      </c>
      <c r="AS204" t="s">
        <v>2988</v>
      </c>
      <c r="AT204">
        <v>70</v>
      </c>
      <c r="AU204">
        <v>80</v>
      </c>
      <c r="AV204">
        <v>20000000</v>
      </c>
      <c r="AW204">
        <v>3</v>
      </c>
      <c r="AX204">
        <v>1</v>
      </c>
      <c r="AY204">
        <v>0.5</v>
      </c>
      <c r="AZ204">
        <v>0.3</v>
      </c>
      <c r="BA204">
        <v>0.2</v>
      </c>
      <c r="BB204">
        <v>300000000</v>
      </c>
      <c r="BC204">
        <v>0.2</v>
      </c>
      <c r="BD204">
        <v>0.5</v>
      </c>
      <c r="BE204">
        <v>0.2</v>
      </c>
      <c r="BF204">
        <v>0.5</v>
      </c>
    </row>
    <row r="205" spans="1:58" ht="24.75" thickBot="1" x14ac:dyDescent="0.3">
      <c r="A205" s="10" t="s">
        <v>2244</v>
      </c>
      <c r="B205" s="11" t="s">
        <v>1800</v>
      </c>
      <c r="C205" s="10" t="s">
        <v>2245</v>
      </c>
      <c r="D205" s="10" t="s">
        <v>2245</v>
      </c>
      <c r="E205" s="33">
        <v>43978.378472222219</v>
      </c>
      <c r="F205" s="9">
        <v>0</v>
      </c>
      <c r="G205" s="13">
        <v>500000</v>
      </c>
      <c r="H205" s="10">
        <v>0</v>
      </c>
      <c r="I205" s="9" t="s">
        <v>52</v>
      </c>
      <c r="J205" s="14" t="s">
        <v>25</v>
      </c>
      <c r="K205" s="12">
        <v>43987.42083333333</v>
      </c>
      <c r="L205" s="25" t="s">
        <v>2876</v>
      </c>
      <c r="M205" s="30" t="s">
        <v>2935</v>
      </c>
      <c r="N205" s="5">
        <f t="shared" si="3"/>
        <v>500000</v>
      </c>
      <c r="P205" t="s">
        <v>2981</v>
      </c>
      <c r="Q205" t="s">
        <v>2982</v>
      </c>
      <c r="R205">
        <v>5</v>
      </c>
      <c r="S205">
        <v>3</v>
      </c>
      <c r="T205">
        <v>2</v>
      </c>
      <c r="U205">
        <v>1</v>
      </c>
      <c r="V205">
        <v>0.5</v>
      </c>
      <c r="W205">
        <v>300000000</v>
      </c>
      <c r="X205">
        <v>50000</v>
      </c>
      <c r="Y205">
        <v>500000</v>
      </c>
      <c r="Z205">
        <v>20000000</v>
      </c>
      <c r="AA205">
        <v>25</v>
      </c>
      <c r="AB205">
        <v>80</v>
      </c>
      <c r="AC205">
        <v>6</v>
      </c>
      <c r="AD205">
        <v>0.2</v>
      </c>
      <c r="AE205">
        <v>0.5</v>
      </c>
      <c r="AF205">
        <v>2</v>
      </c>
      <c r="AG205">
        <v>1</v>
      </c>
      <c r="AH205">
        <v>0.5</v>
      </c>
      <c r="AI205">
        <v>0.5</v>
      </c>
      <c r="AJ205">
        <v>0.5</v>
      </c>
      <c r="AK205">
        <v>6</v>
      </c>
      <c r="AL205">
        <v>4.5</v>
      </c>
      <c r="AM205">
        <v>1.5</v>
      </c>
      <c r="AN205" t="s">
        <v>2983</v>
      </c>
      <c r="AO205" t="s">
        <v>2984</v>
      </c>
      <c r="AP205" t="s">
        <v>3191</v>
      </c>
      <c r="AQ205" t="s">
        <v>2986</v>
      </c>
      <c r="AR205" t="s">
        <v>2987</v>
      </c>
      <c r="AS205" t="s">
        <v>2988</v>
      </c>
      <c r="AT205">
        <v>70</v>
      </c>
      <c r="AU205">
        <v>80</v>
      </c>
      <c r="AV205">
        <v>20000000</v>
      </c>
      <c r="AW205">
        <v>3</v>
      </c>
      <c r="AX205">
        <v>1</v>
      </c>
      <c r="AY205">
        <v>0.5</v>
      </c>
      <c r="AZ205">
        <v>0.3</v>
      </c>
      <c r="BA205">
        <v>0.2</v>
      </c>
      <c r="BB205">
        <v>300000000</v>
      </c>
      <c r="BC205">
        <v>0.2</v>
      </c>
      <c r="BD205">
        <v>0.5</v>
      </c>
      <c r="BE205">
        <v>0.2</v>
      </c>
      <c r="BF205">
        <v>0.5</v>
      </c>
    </row>
    <row r="206" spans="1:58" ht="15.75" thickBot="1" x14ac:dyDescent="0.3">
      <c r="A206" s="10" t="s">
        <v>2241</v>
      </c>
      <c r="B206" s="11" t="s">
        <v>1800</v>
      </c>
      <c r="C206" s="10" t="s">
        <v>2242</v>
      </c>
      <c r="D206" s="10" t="s">
        <v>2242</v>
      </c>
      <c r="E206" s="33">
        <v>43978.461805555555</v>
      </c>
      <c r="F206" s="9">
        <v>0</v>
      </c>
      <c r="G206" s="13">
        <v>3000000</v>
      </c>
      <c r="H206" s="10">
        <v>0</v>
      </c>
      <c r="I206" s="9" t="s">
        <v>24</v>
      </c>
      <c r="J206" s="14" t="s">
        <v>25</v>
      </c>
      <c r="K206" s="12">
        <v>43979.670138888891</v>
      </c>
      <c r="L206" s="25" t="s">
        <v>2876</v>
      </c>
      <c r="M206" s="30" t="s">
        <v>2935</v>
      </c>
      <c r="N206" s="5">
        <f t="shared" si="3"/>
        <v>3000000</v>
      </c>
      <c r="P206" t="s">
        <v>2981</v>
      </c>
      <c r="Q206" t="s">
        <v>2982</v>
      </c>
      <c r="R206">
        <v>5</v>
      </c>
      <c r="S206">
        <v>3</v>
      </c>
      <c r="T206">
        <v>2</v>
      </c>
      <c r="U206">
        <v>1</v>
      </c>
      <c r="V206">
        <v>0.5</v>
      </c>
      <c r="W206">
        <v>300000000</v>
      </c>
      <c r="X206">
        <v>50000</v>
      </c>
      <c r="Y206">
        <v>500000</v>
      </c>
      <c r="Z206">
        <v>20000000</v>
      </c>
      <c r="AA206">
        <v>25</v>
      </c>
      <c r="AB206">
        <v>80</v>
      </c>
      <c r="AC206">
        <v>6</v>
      </c>
      <c r="AD206">
        <v>0.2</v>
      </c>
      <c r="AE206">
        <v>0.5</v>
      </c>
      <c r="AF206">
        <v>2</v>
      </c>
      <c r="AG206">
        <v>1</v>
      </c>
      <c r="AH206">
        <v>0.5</v>
      </c>
      <c r="AI206">
        <v>0.5</v>
      </c>
      <c r="AJ206">
        <v>0.5</v>
      </c>
      <c r="AK206">
        <v>6</v>
      </c>
      <c r="AL206">
        <v>4.5</v>
      </c>
      <c r="AM206">
        <v>1.5</v>
      </c>
      <c r="AN206" t="s">
        <v>2983</v>
      </c>
      <c r="AO206" t="s">
        <v>2984</v>
      </c>
      <c r="AP206" t="s">
        <v>3192</v>
      </c>
      <c r="AQ206" t="s">
        <v>2986</v>
      </c>
      <c r="AR206" t="s">
        <v>2987</v>
      </c>
      <c r="AS206" t="s">
        <v>2988</v>
      </c>
      <c r="AT206">
        <v>70</v>
      </c>
      <c r="AU206">
        <v>80</v>
      </c>
      <c r="AV206">
        <v>20000000</v>
      </c>
      <c r="AW206">
        <v>3</v>
      </c>
      <c r="AX206">
        <v>1</v>
      </c>
      <c r="AY206">
        <v>0.5</v>
      </c>
      <c r="AZ206">
        <v>0.3</v>
      </c>
      <c r="BA206">
        <v>0.2</v>
      </c>
      <c r="BB206">
        <v>300000000</v>
      </c>
      <c r="BC206">
        <v>0.2</v>
      </c>
      <c r="BD206">
        <v>0.5</v>
      </c>
      <c r="BE206">
        <v>0.2</v>
      </c>
      <c r="BF206">
        <v>0.5</v>
      </c>
    </row>
    <row r="207" spans="1:58" ht="24.75" thickBot="1" x14ac:dyDescent="0.3">
      <c r="A207" s="10" t="s">
        <v>2233</v>
      </c>
      <c r="B207" s="11" t="s">
        <v>1800</v>
      </c>
      <c r="C207" s="10" t="s">
        <v>2234</v>
      </c>
      <c r="D207" s="10" t="s">
        <v>2234</v>
      </c>
      <c r="E207" s="33">
        <v>43978.503472222219</v>
      </c>
      <c r="F207" s="9">
        <v>0</v>
      </c>
      <c r="G207" s="13">
        <v>1000000</v>
      </c>
      <c r="H207" s="10">
        <v>0</v>
      </c>
      <c r="I207" s="9" t="s">
        <v>52</v>
      </c>
      <c r="J207" s="14" t="s">
        <v>25</v>
      </c>
      <c r="K207" s="12">
        <v>43978.670138888891</v>
      </c>
      <c r="L207" s="25" t="s">
        <v>2876</v>
      </c>
      <c r="M207" s="30" t="s">
        <v>2935</v>
      </c>
      <c r="N207" s="5">
        <f t="shared" si="3"/>
        <v>1000000</v>
      </c>
      <c r="P207" t="s">
        <v>2981</v>
      </c>
      <c r="Q207" t="s">
        <v>2982</v>
      </c>
      <c r="R207">
        <v>5</v>
      </c>
      <c r="S207">
        <v>3</v>
      </c>
      <c r="T207">
        <v>2</v>
      </c>
      <c r="U207">
        <v>1</v>
      </c>
      <c r="V207">
        <v>0.5</v>
      </c>
      <c r="W207">
        <v>300000000</v>
      </c>
      <c r="X207">
        <v>50000</v>
      </c>
      <c r="Y207">
        <v>500000</v>
      </c>
      <c r="Z207">
        <v>20000000</v>
      </c>
      <c r="AA207">
        <v>25</v>
      </c>
      <c r="AB207">
        <v>80</v>
      </c>
      <c r="AC207">
        <v>6</v>
      </c>
      <c r="AD207">
        <v>0.2</v>
      </c>
      <c r="AE207">
        <v>0.5</v>
      </c>
      <c r="AF207">
        <v>2</v>
      </c>
      <c r="AG207">
        <v>1</v>
      </c>
      <c r="AH207">
        <v>0.5</v>
      </c>
      <c r="AI207">
        <v>0.5</v>
      </c>
      <c r="AJ207">
        <v>0.5</v>
      </c>
      <c r="AK207">
        <v>6</v>
      </c>
      <c r="AL207">
        <v>4.5</v>
      </c>
      <c r="AM207">
        <v>1.5</v>
      </c>
      <c r="AN207" t="s">
        <v>2983</v>
      </c>
      <c r="AO207" t="s">
        <v>2984</v>
      </c>
      <c r="AP207" t="s">
        <v>3193</v>
      </c>
      <c r="AQ207" t="s">
        <v>2986</v>
      </c>
      <c r="AR207" t="s">
        <v>2987</v>
      </c>
      <c r="AS207" t="s">
        <v>2988</v>
      </c>
      <c r="AT207">
        <v>70</v>
      </c>
      <c r="AU207">
        <v>80</v>
      </c>
      <c r="AV207">
        <v>20000000</v>
      </c>
      <c r="AW207">
        <v>3</v>
      </c>
      <c r="AX207">
        <v>1</v>
      </c>
      <c r="AY207">
        <v>0.5</v>
      </c>
      <c r="AZ207">
        <v>0.3</v>
      </c>
      <c r="BA207">
        <v>0.2</v>
      </c>
      <c r="BB207">
        <v>300000000</v>
      </c>
      <c r="BC207">
        <v>0.2</v>
      </c>
      <c r="BD207">
        <v>0.5</v>
      </c>
      <c r="BE207">
        <v>0.2</v>
      </c>
      <c r="BF207">
        <v>0.5</v>
      </c>
    </row>
    <row r="208" spans="1:58" ht="24.75" thickBot="1" x14ac:dyDescent="0.3">
      <c r="A208" s="10" t="s">
        <v>2235</v>
      </c>
      <c r="B208" s="11" t="s">
        <v>1800</v>
      </c>
      <c r="C208" s="10" t="s">
        <v>2236</v>
      </c>
      <c r="D208" s="10" t="s">
        <v>2236</v>
      </c>
      <c r="E208" s="33">
        <v>43978.503472222219</v>
      </c>
      <c r="F208" s="9">
        <v>0</v>
      </c>
      <c r="G208" s="13">
        <v>525000</v>
      </c>
      <c r="H208" s="10">
        <v>0</v>
      </c>
      <c r="I208" s="9" t="s">
        <v>52</v>
      </c>
      <c r="J208" s="14" t="s">
        <v>25</v>
      </c>
      <c r="K208" s="12">
        <v>43980.628472222219</v>
      </c>
      <c r="L208" s="25" t="s">
        <v>2876</v>
      </c>
      <c r="M208" s="30" t="s">
        <v>2935</v>
      </c>
      <c r="N208" s="5">
        <f t="shared" si="3"/>
        <v>525000</v>
      </c>
      <c r="P208" t="s">
        <v>2981</v>
      </c>
      <c r="Q208" t="s">
        <v>2982</v>
      </c>
      <c r="R208">
        <v>5</v>
      </c>
      <c r="S208">
        <v>3</v>
      </c>
      <c r="T208">
        <v>2</v>
      </c>
      <c r="U208">
        <v>1</v>
      </c>
      <c r="V208">
        <v>0.5</v>
      </c>
      <c r="W208">
        <v>300000000</v>
      </c>
      <c r="X208">
        <v>50000</v>
      </c>
      <c r="Y208">
        <v>500000</v>
      </c>
      <c r="Z208">
        <v>20000000</v>
      </c>
      <c r="AA208">
        <v>25</v>
      </c>
      <c r="AB208">
        <v>80</v>
      </c>
      <c r="AC208">
        <v>6</v>
      </c>
      <c r="AD208">
        <v>0.2</v>
      </c>
      <c r="AE208">
        <v>0.5</v>
      </c>
      <c r="AF208">
        <v>2</v>
      </c>
      <c r="AG208">
        <v>1</v>
      </c>
      <c r="AH208">
        <v>0.5</v>
      </c>
      <c r="AI208">
        <v>0.5</v>
      </c>
      <c r="AJ208">
        <v>0.5</v>
      </c>
      <c r="AK208">
        <v>6</v>
      </c>
      <c r="AL208">
        <v>4.5</v>
      </c>
      <c r="AM208">
        <v>1.5</v>
      </c>
      <c r="AN208" t="s">
        <v>2983</v>
      </c>
      <c r="AO208" t="s">
        <v>2984</v>
      </c>
      <c r="AP208" t="s">
        <v>3194</v>
      </c>
      <c r="AQ208" t="s">
        <v>2986</v>
      </c>
      <c r="AR208" t="s">
        <v>2987</v>
      </c>
      <c r="AS208" t="s">
        <v>2988</v>
      </c>
      <c r="AT208">
        <v>70</v>
      </c>
      <c r="AU208">
        <v>80</v>
      </c>
      <c r="AV208">
        <v>20000000</v>
      </c>
      <c r="AW208">
        <v>3</v>
      </c>
      <c r="AX208">
        <v>1</v>
      </c>
      <c r="AY208">
        <v>0.5</v>
      </c>
      <c r="AZ208">
        <v>0.3</v>
      </c>
      <c r="BA208">
        <v>0.2</v>
      </c>
      <c r="BB208">
        <v>300000000</v>
      </c>
      <c r="BC208">
        <v>0.2</v>
      </c>
      <c r="BD208">
        <v>0.5</v>
      </c>
      <c r="BE208">
        <v>0.2</v>
      </c>
      <c r="BF208">
        <v>0.5</v>
      </c>
    </row>
    <row r="209" spans="1:58" ht="24.75" thickBot="1" x14ac:dyDescent="0.3">
      <c r="A209" s="10" t="s">
        <v>2229</v>
      </c>
      <c r="B209" s="11" t="s">
        <v>1800</v>
      </c>
      <c r="C209" s="10" t="s">
        <v>2230</v>
      </c>
      <c r="D209" s="10" t="s">
        <v>2230</v>
      </c>
      <c r="E209" s="33">
        <v>43978.545138888891</v>
      </c>
      <c r="F209" s="9">
        <v>0</v>
      </c>
      <c r="G209" s="13">
        <v>530000</v>
      </c>
      <c r="H209" s="10">
        <v>0</v>
      </c>
      <c r="I209" s="9" t="s">
        <v>52</v>
      </c>
      <c r="J209" s="14" t="s">
        <v>25</v>
      </c>
      <c r="K209" s="12">
        <v>43981.878472222219</v>
      </c>
      <c r="L209" s="25" t="s">
        <v>2876</v>
      </c>
      <c r="M209" s="30" t="s">
        <v>2935</v>
      </c>
      <c r="N209" s="5">
        <f t="shared" si="3"/>
        <v>530000</v>
      </c>
      <c r="P209" t="s">
        <v>2981</v>
      </c>
      <c r="Q209" t="s">
        <v>2982</v>
      </c>
      <c r="R209">
        <v>5</v>
      </c>
      <c r="S209">
        <v>3</v>
      </c>
      <c r="T209">
        <v>2</v>
      </c>
      <c r="U209">
        <v>1</v>
      </c>
      <c r="V209">
        <v>0.5</v>
      </c>
      <c r="W209">
        <v>300000000</v>
      </c>
      <c r="X209">
        <v>50000</v>
      </c>
      <c r="Y209">
        <v>500000</v>
      </c>
      <c r="Z209">
        <v>20000000</v>
      </c>
      <c r="AA209">
        <v>25</v>
      </c>
      <c r="AB209">
        <v>80</v>
      </c>
      <c r="AC209">
        <v>6</v>
      </c>
      <c r="AD209">
        <v>0.2</v>
      </c>
      <c r="AE209">
        <v>0.5</v>
      </c>
      <c r="AF209">
        <v>2</v>
      </c>
      <c r="AG209">
        <v>1</v>
      </c>
      <c r="AH209">
        <v>0.5</v>
      </c>
      <c r="AI209">
        <v>0.5</v>
      </c>
      <c r="AJ209">
        <v>0.5</v>
      </c>
      <c r="AK209">
        <v>6</v>
      </c>
      <c r="AL209">
        <v>4.5</v>
      </c>
      <c r="AM209">
        <v>1.5</v>
      </c>
      <c r="AN209" t="s">
        <v>2983</v>
      </c>
      <c r="AO209" t="s">
        <v>2984</v>
      </c>
      <c r="AP209" t="s">
        <v>3195</v>
      </c>
      <c r="AQ209" t="s">
        <v>2986</v>
      </c>
      <c r="AR209" t="s">
        <v>2987</v>
      </c>
      <c r="AS209" t="s">
        <v>2988</v>
      </c>
      <c r="AT209">
        <v>70</v>
      </c>
      <c r="AU209">
        <v>80</v>
      </c>
      <c r="AV209">
        <v>20000000</v>
      </c>
      <c r="AW209">
        <v>3</v>
      </c>
      <c r="AX209">
        <v>1</v>
      </c>
      <c r="AY209">
        <v>0.5</v>
      </c>
      <c r="AZ209">
        <v>0.3</v>
      </c>
      <c r="BA209">
        <v>0.2</v>
      </c>
      <c r="BB209">
        <v>300000000</v>
      </c>
      <c r="BC209">
        <v>0.2</v>
      </c>
      <c r="BD209">
        <v>0.5</v>
      </c>
      <c r="BE209">
        <v>0.2</v>
      </c>
      <c r="BF209">
        <v>0.5</v>
      </c>
    </row>
    <row r="210" spans="1:58" ht="24.75" thickBot="1" x14ac:dyDescent="0.3">
      <c r="A210" s="10" t="s">
        <v>2226</v>
      </c>
      <c r="B210" s="11" t="s">
        <v>1800</v>
      </c>
      <c r="C210" s="10" t="s">
        <v>1280</v>
      </c>
      <c r="D210" s="10" t="s">
        <v>1280</v>
      </c>
      <c r="E210" s="33">
        <v>43978.628472222219</v>
      </c>
      <c r="F210" s="9">
        <v>0</v>
      </c>
      <c r="G210" s="13">
        <v>4630000</v>
      </c>
      <c r="H210" s="10">
        <v>0</v>
      </c>
      <c r="I210" s="9" t="s">
        <v>52</v>
      </c>
      <c r="J210" s="14" t="s">
        <v>25</v>
      </c>
      <c r="K210" s="12">
        <v>43978.711805555555</v>
      </c>
      <c r="L210" s="25" t="s">
        <v>2876</v>
      </c>
      <c r="M210" s="30" t="s">
        <v>2935</v>
      </c>
      <c r="N210" s="5">
        <f t="shared" si="3"/>
        <v>4630000</v>
      </c>
      <c r="P210" t="s">
        <v>2981</v>
      </c>
      <c r="Q210" t="s">
        <v>2982</v>
      </c>
      <c r="R210">
        <v>5</v>
      </c>
      <c r="S210">
        <v>3</v>
      </c>
      <c r="T210">
        <v>2</v>
      </c>
      <c r="U210">
        <v>1</v>
      </c>
      <c r="V210">
        <v>0.5</v>
      </c>
      <c r="W210">
        <v>300000000</v>
      </c>
      <c r="X210">
        <v>50000</v>
      </c>
      <c r="Y210">
        <v>500000</v>
      </c>
      <c r="Z210">
        <v>20000000</v>
      </c>
      <c r="AA210">
        <v>25</v>
      </c>
      <c r="AB210">
        <v>80</v>
      </c>
      <c r="AC210">
        <v>6</v>
      </c>
      <c r="AD210">
        <v>0.2</v>
      </c>
      <c r="AE210">
        <v>0.5</v>
      </c>
      <c r="AF210">
        <v>2</v>
      </c>
      <c r="AG210">
        <v>1</v>
      </c>
      <c r="AH210">
        <v>0.5</v>
      </c>
      <c r="AI210">
        <v>0.5</v>
      </c>
      <c r="AJ210">
        <v>0.5</v>
      </c>
      <c r="AK210">
        <v>6</v>
      </c>
      <c r="AL210">
        <v>4.5</v>
      </c>
      <c r="AM210">
        <v>1.5</v>
      </c>
      <c r="AN210" t="s">
        <v>2983</v>
      </c>
      <c r="AO210" t="s">
        <v>2984</v>
      </c>
      <c r="AP210" t="s">
        <v>3196</v>
      </c>
      <c r="AQ210" t="s">
        <v>2986</v>
      </c>
      <c r="AR210" t="s">
        <v>2987</v>
      </c>
      <c r="AS210" t="s">
        <v>2988</v>
      </c>
      <c r="AT210">
        <v>70</v>
      </c>
      <c r="AU210">
        <v>80</v>
      </c>
      <c r="AV210">
        <v>20000000</v>
      </c>
      <c r="AW210">
        <v>3</v>
      </c>
      <c r="AX210">
        <v>1</v>
      </c>
      <c r="AY210">
        <v>0.5</v>
      </c>
      <c r="AZ210">
        <v>0.3</v>
      </c>
      <c r="BA210">
        <v>0.2</v>
      </c>
      <c r="BB210">
        <v>300000000</v>
      </c>
      <c r="BC210">
        <v>0.2</v>
      </c>
      <c r="BD210">
        <v>0.5</v>
      </c>
      <c r="BE210">
        <v>0.2</v>
      </c>
      <c r="BF210">
        <v>0.5</v>
      </c>
    </row>
    <row r="211" spans="1:58" ht="24.75" thickBot="1" x14ac:dyDescent="0.3">
      <c r="A211" s="10" t="s">
        <v>2227</v>
      </c>
      <c r="B211" s="11" t="s">
        <v>1800</v>
      </c>
      <c r="C211" s="10" t="s">
        <v>1545</v>
      </c>
      <c r="D211" s="10" t="s">
        <v>1545</v>
      </c>
      <c r="E211" s="33">
        <v>43978.628472222219</v>
      </c>
      <c r="F211" s="9">
        <v>0</v>
      </c>
      <c r="G211" s="13">
        <v>2000000</v>
      </c>
      <c r="H211" s="10">
        <v>0</v>
      </c>
      <c r="I211" s="9" t="s">
        <v>52</v>
      </c>
      <c r="J211" s="14" t="s">
        <v>25</v>
      </c>
      <c r="K211" s="12">
        <v>43978.670138888891</v>
      </c>
      <c r="L211" s="25" t="s">
        <v>2876</v>
      </c>
      <c r="M211" s="30" t="s">
        <v>2935</v>
      </c>
      <c r="N211" s="5">
        <f t="shared" si="3"/>
        <v>2000000</v>
      </c>
      <c r="P211" t="s">
        <v>2981</v>
      </c>
      <c r="Q211" t="s">
        <v>2982</v>
      </c>
      <c r="R211">
        <v>5</v>
      </c>
      <c r="S211">
        <v>3</v>
      </c>
      <c r="T211">
        <v>2</v>
      </c>
      <c r="U211">
        <v>1</v>
      </c>
      <c r="V211">
        <v>0.5</v>
      </c>
      <c r="W211">
        <v>300000000</v>
      </c>
      <c r="X211">
        <v>50000</v>
      </c>
      <c r="Y211">
        <v>500000</v>
      </c>
      <c r="Z211">
        <v>20000000</v>
      </c>
      <c r="AA211">
        <v>25</v>
      </c>
      <c r="AB211">
        <v>80</v>
      </c>
      <c r="AC211">
        <v>6</v>
      </c>
      <c r="AD211">
        <v>0.2</v>
      </c>
      <c r="AE211">
        <v>0.5</v>
      </c>
      <c r="AF211">
        <v>2</v>
      </c>
      <c r="AG211">
        <v>1</v>
      </c>
      <c r="AH211">
        <v>0.5</v>
      </c>
      <c r="AI211">
        <v>0.5</v>
      </c>
      <c r="AJ211">
        <v>0.5</v>
      </c>
      <c r="AK211">
        <v>6</v>
      </c>
      <c r="AL211">
        <v>4.5</v>
      </c>
      <c r="AM211">
        <v>1.5</v>
      </c>
      <c r="AN211" t="s">
        <v>2983</v>
      </c>
      <c r="AO211" t="s">
        <v>2984</v>
      </c>
      <c r="AP211" t="s">
        <v>3197</v>
      </c>
      <c r="AQ211" t="s">
        <v>2986</v>
      </c>
      <c r="AR211" t="s">
        <v>2987</v>
      </c>
      <c r="AS211" t="s">
        <v>2988</v>
      </c>
      <c r="AT211">
        <v>70</v>
      </c>
      <c r="AU211">
        <v>80</v>
      </c>
      <c r="AV211">
        <v>20000000</v>
      </c>
      <c r="AW211">
        <v>3</v>
      </c>
      <c r="AX211">
        <v>1</v>
      </c>
      <c r="AY211">
        <v>0.5</v>
      </c>
      <c r="AZ211">
        <v>0.3</v>
      </c>
      <c r="BA211">
        <v>0.2</v>
      </c>
      <c r="BB211">
        <v>300000000</v>
      </c>
      <c r="BC211">
        <v>0.2</v>
      </c>
      <c r="BD211">
        <v>0.5</v>
      </c>
      <c r="BE211">
        <v>0.2</v>
      </c>
      <c r="BF211">
        <v>0.5</v>
      </c>
    </row>
    <row r="212" spans="1:58" ht="24.75" thickBot="1" x14ac:dyDescent="0.3">
      <c r="A212" s="10" t="s">
        <v>2228</v>
      </c>
      <c r="B212" s="11" t="s">
        <v>1800</v>
      </c>
      <c r="C212" s="10" t="s">
        <v>507</v>
      </c>
      <c r="D212" s="10" t="s">
        <v>507</v>
      </c>
      <c r="E212" s="33">
        <v>43978.628472222219</v>
      </c>
      <c r="F212" s="9">
        <v>0</v>
      </c>
      <c r="G212" s="13">
        <v>558000</v>
      </c>
      <c r="H212" s="10">
        <v>0</v>
      </c>
      <c r="I212" s="9" t="s">
        <v>52</v>
      </c>
      <c r="J212" s="14" t="s">
        <v>25</v>
      </c>
      <c r="K212" s="12">
        <v>43978.670138888891</v>
      </c>
      <c r="L212" s="25" t="s">
        <v>2876</v>
      </c>
      <c r="M212" s="30" t="s">
        <v>2935</v>
      </c>
      <c r="N212" s="5">
        <f t="shared" si="3"/>
        <v>558000</v>
      </c>
      <c r="P212" t="s">
        <v>2981</v>
      </c>
      <c r="Q212" t="s">
        <v>2982</v>
      </c>
      <c r="R212">
        <v>5</v>
      </c>
      <c r="S212">
        <v>3</v>
      </c>
      <c r="T212">
        <v>2</v>
      </c>
      <c r="U212">
        <v>1</v>
      </c>
      <c r="V212">
        <v>0.5</v>
      </c>
      <c r="W212">
        <v>300000000</v>
      </c>
      <c r="X212">
        <v>50000</v>
      </c>
      <c r="Y212">
        <v>500000</v>
      </c>
      <c r="Z212">
        <v>20000000</v>
      </c>
      <c r="AA212">
        <v>25</v>
      </c>
      <c r="AB212">
        <v>80</v>
      </c>
      <c r="AC212">
        <v>6</v>
      </c>
      <c r="AD212">
        <v>0.2</v>
      </c>
      <c r="AE212">
        <v>0.5</v>
      </c>
      <c r="AF212">
        <v>2</v>
      </c>
      <c r="AG212">
        <v>1</v>
      </c>
      <c r="AH212">
        <v>0.5</v>
      </c>
      <c r="AI212">
        <v>0.5</v>
      </c>
      <c r="AJ212">
        <v>0.5</v>
      </c>
      <c r="AK212">
        <v>6</v>
      </c>
      <c r="AL212">
        <v>4.5</v>
      </c>
      <c r="AM212">
        <v>1.5</v>
      </c>
      <c r="AN212" t="s">
        <v>2983</v>
      </c>
      <c r="AO212" t="s">
        <v>2984</v>
      </c>
      <c r="AP212" t="s">
        <v>3198</v>
      </c>
      <c r="AQ212" t="s">
        <v>2986</v>
      </c>
      <c r="AR212" t="s">
        <v>2987</v>
      </c>
      <c r="AS212" t="s">
        <v>2988</v>
      </c>
      <c r="AT212">
        <v>70</v>
      </c>
      <c r="AU212">
        <v>80</v>
      </c>
      <c r="AV212">
        <v>20000000</v>
      </c>
      <c r="AW212">
        <v>3</v>
      </c>
      <c r="AX212">
        <v>1</v>
      </c>
      <c r="AY212">
        <v>0.5</v>
      </c>
      <c r="AZ212">
        <v>0.3</v>
      </c>
      <c r="BA212">
        <v>0.2</v>
      </c>
      <c r="BB212">
        <v>300000000</v>
      </c>
      <c r="BC212">
        <v>0.2</v>
      </c>
      <c r="BD212">
        <v>0.5</v>
      </c>
      <c r="BE212">
        <v>0.2</v>
      </c>
      <c r="BF212">
        <v>0.5</v>
      </c>
    </row>
    <row r="213" spans="1:58" ht="24.75" thickBot="1" x14ac:dyDescent="0.3">
      <c r="A213" s="10" t="s">
        <v>2220</v>
      </c>
      <c r="B213" s="11" t="s">
        <v>1800</v>
      </c>
      <c r="C213" s="10" t="s">
        <v>2221</v>
      </c>
      <c r="D213" s="10" t="s">
        <v>2221</v>
      </c>
      <c r="E213" s="33">
        <v>43978.711805555555</v>
      </c>
      <c r="F213" s="9">
        <v>0</v>
      </c>
      <c r="G213" s="13">
        <v>3000000</v>
      </c>
      <c r="H213" s="10">
        <v>0</v>
      </c>
      <c r="I213" s="9" t="s">
        <v>24</v>
      </c>
      <c r="J213" s="14" t="s">
        <v>25</v>
      </c>
      <c r="K213" s="12">
        <v>43978.711805555555</v>
      </c>
      <c r="L213" s="25" t="s">
        <v>2876</v>
      </c>
      <c r="M213" s="30" t="s">
        <v>2935</v>
      </c>
      <c r="N213" s="5">
        <f t="shared" si="3"/>
        <v>3000000</v>
      </c>
      <c r="P213" t="s">
        <v>2981</v>
      </c>
      <c r="Q213" t="s">
        <v>2982</v>
      </c>
      <c r="R213">
        <v>5</v>
      </c>
      <c r="S213">
        <v>3</v>
      </c>
      <c r="T213">
        <v>2</v>
      </c>
      <c r="U213">
        <v>1</v>
      </c>
      <c r="V213">
        <v>0.5</v>
      </c>
      <c r="W213">
        <v>300000000</v>
      </c>
      <c r="X213">
        <v>50000</v>
      </c>
      <c r="Y213">
        <v>500000</v>
      </c>
      <c r="Z213">
        <v>20000000</v>
      </c>
      <c r="AA213">
        <v>25</v>
      </c>
      <c r="AB213">
        <v>80</v>
      </c>
      <c r="AC213">
        <v>6</v>
      </c>
      <c r="AD213">
        <v>0.2</v>
      </c>
      <c r="AE213">
        <v>0.5</v>
      </c>
      <c r="AF213">
        <v>2</v>
      </c>
      <c r="AG213">
        <v>1</v>
      </c>
      <c r="AH213">
        <v>0.5</v>
      </c>
      <c r="AI213">
        <v>0.5</v>
      </c>
      <c r="AJ213">
        <v>0.5</v>
      </c>
      <c r="AK213">
        <v>6</v>
      </c>
      <c r="AL213">
        <v>4.5</v>
      </c>
      <c r="AM213">
        <v>1.5</v>
      </c>
      <c r="AN213" t="s">
        <v>2983</v>
      </c>
      <c r="AO213" t="s">
        <v>2984</v>
      </c>
      <c r="AP213" t="s">
        <v>3199</v>
      </c>
      <c r="AQ213" t="s">
        <v>2986</v>
      </c>
      <c r="AR213" t="s">
        <v>2987</v>
      </c>
      <c r="AS213" t="s">
        <v>2988</v>
      </c>
      <c r="AT213">
        <v>70</v>
      </c>
      <c r="AU213">
        <v>80</v>
      </c>
      <c r="AV213">
        <v>20000000</v>
      </c>
      <c r="AW213">
        <v>3</v>
      </c>
      <c r="AX213">
        <v>1</v>
      </c>
      <c r="AY213">
        <v>0.5</v>
      </c>
      <c r="AZ213">
        <v>0.3</v>
      </c>
      <c r="BA213">
        <v>0.2</v>
      </c>
      <c r="BB213">
        <v>300000000</v>
      </c>
      <c r="BC213">
        <v>0.2</v>
      </c>
      <c r="BD213">
        <v>0.5</v>
      </c>
      <c r="BE213">
        <v>0.2</v>
      </c>
      <c r="BF213">
        <v>0.5</v>
      </c>
    </row>
    <row r="214" spans="1:58" ht="24.75" thickBot="1" x14ac:dyDescent="0.3">
      <c r="A214" s="10" t="s">
        <v>2217</v>
      </c>
      <c r="B214" s="11" t="s">
        <v>1800</v>
      </c>
      <c r="C214" s="10" t="s">
        <v>2218</v>
      </c>
      <c r="D214" s="10" t="s">
        <v>2218</v>
      </c>
      <c r="E214" s="33">
        <v>43978.711805555555</v>
      </c>
      <c r="F214" s="9">
        <v>0</v>
      </c>
      <c r="G214" s="13">
        <v>2629000</v>
      </c>
      <c r="H214" s="10">
        <v>0</v>
      </c>
      <c r="I214" s="9" t="s">
        <v>164</v>
      </c>
      <c r="J214" s="14" t="s">
        <v>25</v>
      </c>
      <c r="K214" s="12">
        <v>43978.711805555555</v>
      </c>
      <c r="L214" s="25" t="s">
        <v>2876</v>
      </c>
      <c r="M214" s="30" t="s">
        <v>2935</v>
      </c>
      <c r="N214" s="5">
        <f t="shared" si="3"/>
        <v>2629000</v>
      </c>
      <c r="P214" t="s">
        <v>2981</v>
      </c>
      <c r="Q214" t="s">
        <v>2982</v>
      </c>
      <c r="R214">
        <v>5</v>
      </c>
      <c r="S214">
        <v>3</v>
      </c>
      <c r="T214">
        <v>2</v>
      </c>
      <c r="U214">
        <v>1</v>
      </c>
      <c r="V214">
        <v>0.5</v>
      </c>
      <c r="W214">
        <v>300000000</v>
      </c>
      <c r="X214">
        <v>50000</v>
      </c>
      <c r="Y214">
        <v>500000</v>
      </c>
      <c r="Z214">
        <v>20000000</v>
      </c>
      <c r="AA214">
        <v>25</v>
      </c>
      <c r="AB214">
        <v>80</v>
      </c>
      <c r="AC214">
        <v>6</v>
      </c>
      <c r="AD214">
        <v>0.2</v>
      </c>
      <c r="AE214">
        <v>0.5</v>
      </c>
      <c r="AF214">
        <v>2</v>
      </c>
      <c r="AG214">
        <v>1</v>
      </c>
      <c r="AH214">
        <v>0.5</v>
      </c>
      <c r="AI214">
        <v>0.5</v>
      </c>
      <c r="AJ214">
        <v>0.5</v>
      </c>
      <c r="AK214">
        <v>6</v>
      </c>
      <c r="AL214">
        <v>4.5</v>
      </c>
      <c r="AM214">
        <v>1.5</v>
      </c>
      <c r="AN214" t="s">
        <v>2983</v>
      </c>
      <c r="AO214" t="s">
        <v>2984</v>
      </c>
      <c r="AP214" t="s">
        <v>3200</v>
      </c>
      <c r="AQ214" t="s">
        <v>2986</v>
      </c>
      <c r="AR214" t="s">
        <v>2987</v>
      </c>
      <c r="AS214" t="s">
        <v>2988</v>
      </c>
      <c r="AT214">
        <v>70</v>
      </c>
      <c r="AU214">
        <v>80</v>
      </c>
      <c r="AV214">
        <v>20000000</v>
      </c>
      <c r="AW214">
        <v>3</v>
      </c>
      <c r="AX214">
        <v>1</v>
      </c>
      <c r="AY214">
        <v>0.5</v>
      </c>
      <c r="AZ214">
        <v>0.3</v>
      </c>
      <c r="BA214">
        <v>0.2</v>
      </c>
      <c r="BB214">
        <v>300000000</v>
      </c>
      <c r="BC214">
        <v>0.2</v>
      </c>
      <c r="BD214">
        <v>0.5</v>
      </c>
      <c r="BE214">
        <v>0.2</v>
      </c>
      <c r="BF214">
        <v>0.5</v>
      </c>
    </row>
    <row r="215" spans="1:58" ht="24.75" thickBot="1" x14ac:dyDescent="0.3">
      <c r="A215" s="10" t="s">
        <v>2205</v>
      </c>
      <c r="B215" s="11" t="s">
        <v>1800</v>
      </c>
      <c r="C215" s="10" t="s">
        <v>2206</v>
      </c>
      <c r="D215" s="10" t="s">
        <v>2206</v>
      </c>
      <c r="E215" s="33">
        <v>43978.753472222219</v>
      </c>
      <c r="F215" s="9">
        <v>0</v>
      </c>
      <c r="G215" s="13">
        <v>568000</v>
      </c>
      <c r="H215" s="10">
        <v>0</v>
      </c>
      <c r="I215" s="9" t="s">
        <v>136</v>
      </c>
      <c r="J215" s="14" t="s">
        <v>25</v>
      </c>
      <c r="K215" s="12">
        <v>43979.420138888891</v>
      </c>
      <c r="L215" s="25" t="s">
        <v>2876</v>
      </c>
      <c r="M215" s="30" t="s">
        <v>2935</v>
      </c>
      <c r="N215" s="5">
        <f t="shared" si="3"/>
        <v>568000</v>
      </c>
      <c r="P215" t="s">
        <v>2981</v>
      </c>
      <c r="Q215" t="s">
        <v>2982</v>
      </c>
      <c r="R215">
        <v>5</v>
      </c>
      <c r="S215">
        <v>3</v>
      </c>
      <c r="T215">
        <v>2</v>
      </c>
      <c r="U215">
        <v>1</v>
      </c>
      <c r="V215">
        <v>0.5</v>
      </c>
      <c r="W215">
        <v>300000000</v>
      </c>
      <c r="X215">
        <v>50000</v>
      </c>
      <c r="Y215">
        <v>500000</v>
      </c>
      <c r="Z215">
        <v>20000000</v>
      </c>
      <c r="AA215">
        <v>25</v>
      </c>
      <c r="AB215">
        <v>80</v>
      </c>
      <c r="AC215">
        <v>6</v>
      </c>
      <c r="AD215">
        <v>0.2</v>
      </c>
      <c r="AE215">
        <v>0.5</v>
      </c>
      <c r="AF215">
        <v>2</v>
      </c>
      <c r="AG215">
        <v>1</v>
      </c>
      <c r="AH215">
        <v>0.5</v>
      </c>
      <c r="AI215">
        <v>0.5</v>
      </c>
      <c r="AJ215">
        <v>0.5</v>
      </c>
      <c r="AK215">
        <v>6</v>
      </c>
      <c r="AL215">
        <v>4.5</v>
      </c>
      <c r="AM215">
        <v>1.5</v>
      </c>
      <c r="AN215" t="s">
        <v>2983</v>
      </c>
      <c r="AO215" t="s">
        <v>2984</v>
      </c>
      <c r="AP215" t="s">
        <v>3201</v>
      </c>
      <c r="AQ215" t="s">
        <v>2986</v>
      </c>
      <c r="AR215" t="s">
        <v>2987</v>
      </c>
      <c r="AS215" t="s">
        <v>2988</v>
      </c>
      <c r="AT215">
        <v>70</v>
      </c>
      <c r="AU215">
        <v>80</v>
      </c>
      <c r="AV215">
        <v>20000000</v>
      </c>
      <c r="AW215">
        <v>3</v>
      </c>
      <c r="AX215">
        <v>1</v>
      </c>
      <c r="AY215">
        <v>0.5</v>
      </c>
      <c r="AZ215">
        <v>0.3</v>
      </c>
      <c r="BA215">
        <v>0.2</v>
      </c>
      <c r="BB215">
        <v>300000000</v>
      </c>
      <c r="BC215">
        <v>0.2</v>
      </c>
      <c r="BD215">
        <v>0.5</v>
      </c>
      <c r="BE215">
        <v>0.2</v>
      </c>
      <c r="BF215">
        <v>0.5</v>
      </c>
    </row>
    <row r="216" spans="1:58" ht="15.75" thickBot="1" x14ac:dyDescent="0.3">
      <c r="A216" s="10" t="s">
        <v>2203</v>
      </c>
      <c r="B216" s="11" t="s">
        <v>1800</v>
      </c>
      <c r="C216" s="10" t="s">
        <v>2204</v>
      </c>
      <c r="D216" s="10" t="s">
        <v>2204</v>
      </c>
      <c r="E216" s="33">
        <v>43978.795138888891</v>
      </c>
      <c r="F216" s="9">
        <v>0</v>
      </c>
      <c r="G216" s="13">
        <v>50290000</v>
      </c>
      <c r="H216" s="10">
        <v>0</v>
      </c>
      <c r="I216" s="9" t="s">
        <v>276</v>
      </c>
      <c r="J216" s="14" t="s">
        <v>25</v>
      </c>
      <c r="K216" s="12">
        <v>43979.503472222219</v>
      </c>
      <c r="L216" s="25" t="s">
        <v>2876</v>
      </c>
      <c r="M216" s="30" t="s">
        <v>2935</v>
      </c>
      <c r="N216" s="5">
        <f t="shared" si="3"/>
        <v>50290000</v>
      </c>
      <c r="P216" t="s">
        <v>2981</v>
      </c>
      <c r="Q216" t="s">
        <v>2982</v>
      </c>
      <c r="R216">
        <v>5</v>
      </c>
      <c r="S216">
        <v>3</v>
      </c>
      <c r="T216">
        <v>2</v>
      </c>
      <c r="U216">
        <v>1</v>
      </c>
      <c r="V216">
        <v>0.5</v>
      </c>
      <c r="W216">
        <v>300000000</v>
      </c>
      <c r="X216">
        <v>50000</v>
      </c>
      <c r="Y216">
        <v>500000</v>
      </c>
      <c r="Z216">
        <v>20000000</v>
      </c>
      <c r="AA216">
        <v>25</v>
      </c>
      <c r="AB216">
        <v>80</v>
      </c>
      <c r="AC216">
        <v>6</v>
      </c>
      <c r="AD216">
        <v>0.2</v>
      </c>
      <c r="AE216">
        <v>0.5</v>
      </c>
      <c r="AF216">
        <v>2</v>
      </c>
      <c r="AG216">
        <v>1</v>
      </c>
      <c r="AH216">
        <v>0.5</v>
      </c>
      <c r="AI216">
        <v>0.5</v>
      </c>
      <c r="AJ216">
        <v>0.5</v>
      </c>
      <c r="AK216">
        <v>6</v>
      </c>
      <c r="AL216">
        <v>4.5</v>
      </c>
      <c r="AM216">
        <v>1.5</v>
      </c>
      <c r="AN216" t="s">
        <v>2983</v>
      </c>
      <c r="AO216" t="s">
        <v>2984</v>
      </c>
      <c r="AP216" t="s">
        <v>3202</v>
      </c>
      <c r="AQ216" t="s">
        <v>2986</v>
      </c>
      <c r="AR216" t="s">
        <v>2987</v>
      </c>
      <c r="AS216" t="s">
        <v>2988</v>
      </c>
      <c r="AT216">
        <v>70</v>
      </c>
      <c r="AU216">
        <v>80</v>
      </c>
      <c r="AV216">
        <v>20000000</v>
      </c>
      <c r="AW216">
        <v>3</v>
      </c>
      <c r="AX216">
        <v>1</v>
      </c>
      <c r="AY216">
        <v>0.5</v>
      </c>
      <c r="AZ216">
        <v>0.3</v>
      </c>
      <c r="BA216">
        <v>0.2</v>
      </c>
      <c r="BB216">
        <v>300000000</v>
      </c>
      <c r="BC216">
        <v>0.2</v>
      </c>
      <c r="BD216">
        <v>0.5</v>
      </c>
      <c r="BE216">
        <v>0.2</v>
      </c>
      <c r="BF216">
        <v>0.5</v>
      </c>
    </row>
    <row r="217" spans="1:58" ht="24.75" thickBot="1" x14ac:dyDescent="0.3">
      <c r="A217" s="10" t="s">
        <v>2201</v>
      </c>
      <c r="B217" s="11" t="s">
        <v>1800</v>
      </c>
      <c r="C217" s="10" t="s">
        <v>2202</v>
      </c>
      <c r="D217" s="10" t="s">
        <v>2202</v>
      </c>
      <c r="E217" s="33">
        <v>43978.878472222219</v>
      </c>
      <c r="F217" s="9">
        <v>0</v>
      </c>
      <c r="G217" s="13">
        <v>520000</v>
      </c>
      <c r="H217" s="10">
        <v>0</v>
      </c>
      <c r="I217" s="9" t="s">
        <v>52</v>
      </c>
      <c r="J217" s="14" t="s">
        <v>25</v>
      </c>
      <c r="K217" s="12">
        <v>43979.628472222219</v>
      </c>
      <c r="L217" s="25" t="s">
        <v>2876</v>
      </c>
      <c r="M217" s="30" t="s">
        <v>2935</v>
      </c>
      <c r="N217" s="5">
        <f t="shared" si="3"/>
        <v>520000</v>
      </c>
      <c r="P217" t="s">
        <v>2981</v>
      </c>
      <c r="Q217" t="s">
        <v>2982</v>
      </c>
      <c r="R217">
        <v>5</v>
      </c>
      <c r="S217">
        <v>3</v>
      </c>
      <c r="T217">
        <v>2</v>
      </c>
      <c r="U217">
        <v>1</v>
      </c>
      <c r="V217">
        <v>0.5</v>
      </c>
      <c r="W217">
        <v>300000000</v>
      </c>
      <c r="X217">
        <v>50000</v>
      </c>
      <c r="Y217">
        <v>500000</v>
      </c>
      <c r="Z217">
        <v>20000000</v>
      </c>
      <c r="AA217">
        <v>25</v>
      </c>
      <c r="AB217">
        <v>80</v>
      </c>
      <c r="AC217">
        <v>6</v>
      </c>
      <c r="AD217">
        <v>0.2</v>
      </c>
      <c r="AE217">
        <v>0.5</v>
      </c>
      <c r="AF217">
        <v>2</v>
      </c>
      <c r="AG217">
        <v>1</v>
      </c>
      <c r="AH217">
        <v>0.5</v>
      </c>
      <c r="AI217">
        <v>0.5</v>
      </c>
      <c r="AJ217">
        <v>0.5</v>
      </c>
      <c r="AK217">
        <v>6</v>
      </c>
      <c r="AL217">
        <v>4.5</v>
      </c>
      <c r="AM217">
        <v>1.5</v>
      </c>
      <c r="AN217" t="s">
        <v>2983</v>
      </c>
      <c r="AO217" t="s">
        <v>2984</v>
      </c>
      <c r="AP217" t="s">
        <v>3203</v>
      </c>
      <c r="AQ217" t="s">
        <v>2986</v>
      </c>
      <c r="AR217" t="s">
        <v>2987</v>
      </c>
      <c r="AS217" t="s">
        <v>2988</v>
      </c>
      <c r="AT217">
        <v>70</v>
      </c>
      <c r="AU217">
        <v>80</v>
      </c>
      <c r="AV217">
        <v>20000000</v>
      </c>
      <c r="AW217">
        <v>3</v>
      </c>
      <c r="AX217">
        <v>1</v>
      </c>
      <c r="AY217">
        <v>0.5</v>
      </c>
      <c r="AZ217">
        <v>0.3</v>
      </c>
      <c r="BA217">
        <v>0.2</v>
      </c>
      <c r="BB217">
        <v>300000000</v>
      </c>
      <c r="BC217">
        <v>0.2</v>
      </c>
      <c r="BD217">
        <v>0.5</v>
      </c>
      <c r="BE217">
        <v>0.2</v>
      </c>
      <c r="BF217">
        <v>0.5</v>
      </c>
    </row>
    <row r="218" spans="1:58" ht="24.75" thickBot="1" x14ac:dyDescent="0.3">
      <c r="A218" s="10" t="s">
        <v>2198</v>
      </c>
      <c r="B218" s="11" t="s">
        <v>1800</v>
      </c>
      <c r="C218" s="10" t="s">
        <v>2199</v>
      </c>
      <c r="D218" s="10" t="s">
        <v>2199</v>
      </c>
      <c r="E218" s="33">
        <v>43978.920138888891</v>
      </c>
      <c r="F218" s="9">
        <v>0</v>
      </c>
      <c r="G218" s="13">
        <v>555000</v>
      </c>
      <c r="H218" s="10">
        <v>0</v>
      </c>
      <c r="I218" s="9" t="s">
        <v>52</v>
      </c>
      <c r="J218" s="14" t="s">
        <v>25</v>
      </c>
      <c r="K218" s="12">
        <v>43979.628472222219</v>
      </c>
      <c r="L218" s="25" t="s">
        <v>2876</v>
      </c>
      <c r="M218" s="30" t="s">
        <v>2935</v>
      </c>
      <c r="N218" s="5">
        <f t="shared" si="3"/>
        <v>555000</v>
      </c>
      <c r="P218" t="s">
        <v>2981</v>
      </c>
      <c r="Q218" t="s">
        <v>2982</v>
      </c>
      <c r="R218">
        <v>5</v>
      </c>
      <c r="S218">
        <v>3</v>
      </c>
      <c r="T218">
        <v>2</v>
      </c>
      <c r="U218">
        <v>1</v>
      </c>
      <c r="V218">
        <v>0.5</v>
      </c>
      <c r="W218">
        <v>300000000</v>
      </c>
      <c r="X218">
        <v>50000</v>
      </c>
      <c r="Y218">
        <v>500000</v>
      </c>
      <c r="Z218">
        <v>20000000</v>
      </c>
      <c r="AA218">
        <v>25</v>
      </c>
      <c r="AB218">
        <v>80</v>
      </c>
      <c r="AC218">
        <v>6</v>
      </c>
      <c r="AD218">
        <v>0.2</v>
      </c>
      <c r="AE218">
        <v>0.5</v>
      </c>
      <c r="AF218">
        <v>2</v>
      </c>
      <c r="AG218">
        <v>1</v>
      </c>
      <c r="AH218">
        <v>0.5</v>
      </c>
      <c r="AI218">
        <v>0.5</v>
      </c>
      <c r="AJ218">
        <v>0.5</v>
      </c>
      <c r="AK218">
        <v>6</v>
      </c>
      <c r="AL218">
        <v>4.5</v>
      </c>
      <c r="AM218">
        <v>1.5</v>
      </c>
      <c r="AN218" t="s">
        <v>2983</v>
      </c>
      <c r="AO218" t="s">
        <v>2984</v>
      </c>
      <c r="AP218" t="s">
        <v>3204</v>
      </c>
      <c r="AQ218" t="s">
        <v>2986</v>
      </c>
      <c r="AR218" t="s">
        <v>2987</v>
      </c>
      <c r="AS218" t="s">
        <v>2988</v>
      </c>
      <c r="AT218">
        <v>70</v>
      </c>
      <c r="AU218">
        <v>80</v>
      </c>
      <c r="AV218">
        <v>20000000</v>
      </c>
      <c r="AW218">
        <v>3</v>
      </c>
      <c r="AX218">
        <v>1</v>
      </c>
      <c r="AY218">
        <v>0.5</v>
      </c>
      <c r="AZ218">
        <v>0.3</v>
      </c>
      <c r="BA218">
        <v>0.2</v>
      </c>
      <c r="BB218">
        <v>300000000</v>
      </c>
      <c r="BC218">
        <v>0.2</v>
      </c>
      <c r="BD218">
        <v>0.5</v>
      </c>
      <c r="BE218">
        <v>0.2</v>
      </c>
      <c r="BF218">
        <v>0.5</v>
      </c>
    </row>
    <row r="219" spans="1:58" ht="15.75" thickBot="1" x14ac:dyDescent="0.3">
      <c r="A219" s="10" t="s">
        <v>2194</v>
      </c>
      <c r="B219" s="11" t="s">
        <v>1800</v>
      </c>
      <c r="C219" s="10" t="s">
        <v>2195</v>
      </c>
      <c r="D219" s="10" t="s">
        <v>2195</v>
      </c>
      <c r="E219" s="33">
        <v>43979.420138888891</v>
      </c>
      <c r="F219" s="9">
        <v>0</v>
      </c>
      <c r="G219" s="13">
        <v>510000</v>
      </c>
      <c r="H219" s="10">
        <v>0</v>
      </c>
      <c r="I219" s="9" t="s">
        <v>276</v>
      </c>
      <c r="J219" s="14" t="s">
        <v>25</v>
      </c>
      <c r="K219" s="12">
        <v>43979.503472222219</v>
      </c>
      <c r="L219" s="25" t="s">
        <v>2876</v>
      </c>
      <c r="M219" s="30" t="s">
        <v>2935</v>
      </c>
      <c r="N219" s="5">
        <f t="shared" si="3"/>
        <v>510000</v>
      </c>
      <c r="P219" t="s">
        <v>2981</v>
      </c>
      <c r="Q219" t="s">
        <v>2982</v>
      </c>
      <c r="R219">
        <v>5</v>
      </c>
      <c r="S219">
        <v>3</v>
      </c>
      <c r="T219">
        <v>2</v>
      </c>
      <c r="U219">
        <v>1</v>
      </c>
      <c r="V219">
        <v>0.5</v>
      </c>
      <c r="W219">
        <v>300000000</v>
      </c>
      <c r="X219">
        <v>50000</v>
      </c>
      <c r="Y219">
        <v>500000</v>
      </c>
      <c r="Z219">
        <v>20000000</v>
      </c>
      <c r="AA219">
        <v>25</v>
      </c>
      <c r="AB219">
        <v>80</v>
      </c>
      <c r="AC219">
        <v>6</v>
      </c>
      <c r="AD219">
        <v>0.2</v>
      </c>
      <c r="AE219">
        <v>0.5</v>
      </c>
      <c r="AF219">
        <v>2</v>
      </c>
      <c r="AG219">
        <v>1</v>
      </c>
      <c r="AH219">
        <v>0.5</v>
      </c>
      <c r="AI219">
        <v>0.5</v>
      </c>
      <c r="AJ219">
        <v>0.5</v>
      </c>
      <c r="AK219">
        <v>6</v>
      </c>
      <c r="AL219">
        <v>4.5</v>
      </c>
      <c r="AM219">
        <v>1.5</v>
      </c>
      <c r="AN219" t="s">
        <v>2983</v>
      </c>
      <c r="AO219" t="s">
        <v>2984</v>
      </c>
      <c r="AP219" t="s">
        <v>3205</v>
      </c>
      <c r="AQ219" t="s">
        <v>2986</v>
      </c>
      <c r="AR219" t="s">
        <v>2987</v>
      </c>
      <c r="AS219" t="s">
        <v>2988</v>
      </c>
      <c r="AT219">
        <v>70</v>
      </c>
      <c r="AU219">
        <v>80</v>
      </c>
      <c r="AV219">
        <v>20000000</v>
      </c>
      <c r="AW219">
        <v>3</v>
      </c>
      <c r="AX219">
        <v>1</v>
      </c>
      <c r="AY219">
        <v>0.5</v>
      </c>
      <c r="AZ219">
        <v>0.3</v>
      </c>
      <c r="BA219">
        <v>0.2</v>
      </c>
      <c r="BB219">
        <v>300000000</v>
      </c>
      <c r="BC219">
        <v>0.2</v>
      </c>
      <c r="BD219">
        <v>0.5</v>
      </c>
      <c r="BE219">
        <v>0.2</v>
      </c>
      <c r="BF219">
        <v>0.5</v>
      </c>
    </row>
    <row r="220" spans="1:58" ht="15.75" thickBot="1" x14ac:dyDescent="0.3">
      <c r="A220" s="10" t="s">
        <v>2197</v>
      </c>
      <c r="B220" s="11" t="s">
        <v>1800</v>
      </c>
      <c r="C220" s="10" t="s">
        <v>1545</v>
      </c>
      <c r="D220" s="10" t="s">
        <v>1545</v>
      </c>
      <c r="E220" s="33">
        <v>43979.420138888891</v>
      </c>
      <c r="F220" s="9">
        <v>0</v>
      </c>
      <c r="G220" s="13">
        <v>350000</v>
      </c>
      <c r="H220" s="10">
        <v>0</v>
      </c>
      <c r="I220" s="9" t="s">
        <v>276</v>
      </c>
      <c r="J220" s="14" t="s">
        <v>25</v>
      </c>
      <c r="K220" s="12">
        <v>43979.503472222219</v>
      </c>
      <c r="L220" s="25" t="s">
        <v>2876</v>
      </c>
      <c r="M220" s="30" t="s">
        <v>2935</v>
      </c>
      <c r="N220" s="5">
        <f t="shared" si="3"/>
        <v>350000</v>
      </c>
      <c r="P220" t="s">
        <v>2981</v>
      </c>
      <c r="Q220" t="s">
        <v>2982</v>
      </c>
      <c r="R220">
        <v>5</v>
      </c>
      <c r="S220">
        <v>3</v>
      </c>
      <c r="T220">
        <v>2</v>
      </c>
      <c r="U220">
        <v>1</v>
      </c>
      <c r="V220">
        <v>0.5</v>
      </c>
      <c r="W220">
        <v>300000000</v>
      </c>
      <c r="X220">
        <v>50000</v>
      </c>
      <c r="Y220">
        <v>500000</v>
      </c>
      <c r="Z220">
        <v>20000000</v>
      </c>
      <c r="AA220">
        <v>25</v>
      </c>
      <c r="AB220">
        <v>80</v>
      </c>
      <c r="AC220">
        <v>6</v>
      </c>
      <c r="AD220">
        <v>0.2</v>
      </c>
      <c r="AE220">
        <v>0.5</v>
      </c>
      <c r="AF220">
        <v>2</v>
      </c>
      <c r="AG220">
        <v>1</v>
      </c>
      <c r="AH220">
        <v>0.5</v>
      </c>
      <c r="AI220">
        <v>0.5</v>
      </c>
      <c r="AJ220">
        <v>0.5</v>
      </c>
      <c r="AK220">
        <v>6</v>
      </c>
      <c r="AL220">
        <v>4.5</v>
      </c>
      <c r="AM220">
        <v>1.5</v>
      </c>
      <c r="AN220" t="s">
        <v>2983</v>
      </c>
      <c r="AO220" t="s">
        <v>2984</v>
      </c>
      <c r="AP220" t="s">
        <v>3206</v>
      </c>
      <c r="AQ220" t="s">
        <v>2986</v>
      </c>
      <c r="AR220" t="s">
        <v>2987</v>
      </c>
      <c r="AS220" t="s">
        <v>2988</v>
      </c>
      <c r="AT220">
        <v>70</v>
      </c>
      <c r="AU220">
        <v>80</v>
      </c>
      <c r="AV220">
        <v>20000000</v>
      </c>
      <c r="AW220">
        <v>3</v>
      </c>
      <c r="AX220">
        <v>1</v>
      </c>
      <c r="AY220">
        <v>0.5</v>
      </c>
      <c r="AZ220">
        <v>0.3</v>
      </c>
      <c r="BA220">
        <v>0.2</v>
      </c>
      <c r="BB220">
        <v>300000000</v>
      </c>
      <c r="BC220">
        <v>0.2</v>
      </c>
      <c r="BD220">
        <v>0.5</v>
      </c>
      <c r="BE220">
        <v>0.2</v>
      </c>
      <c r="BF220">
        <v>0.5</v>
      </c>
    </row>
    <row r="221" spans="1:58" ht="24.75" thickBot="1" x14ac:dyDescent="0.3">
      <c r="A221" s="10" t="s">
        <v>2193</v>
      </c>
      <c r="B221" s="11" t="s">
        <v>1800</v>
      </c>
      <c r="C221" s="10" t="s">
        <v>1325</v>
      </c>
      <c r="D221" s="10" t="s">
        <v>1325</v>
      </c>
      <c r="E221" s="33">
        <v>43979.503472222219</v>
      </c>
      <c r="F221" s="9">
        <v>0</v>
      </c>
      <c r="G221" s="13">
        <v>1000000</v>
      </c>
      <c r="H221" s="10">
        <v>0</v>
      </c>
      <c r="I221" s="9" t="s">
        <v>52</v>
      </c>
      <c r="J221" s="14" t="s">
        <v>25</v>
      </c>
      <c r="K221" s="12">
        <v>43979.586805555555</v>
      </c>
      <c r="L221" s="25" t="s">
        <v>2876</v>
      </c>
      <c r="M221" s="30" t="s">
        <v>2935</v>
      </c>
      <c r="N221" s="5">
        <f t="shared" si="3"/>
        <v>1000000</v>
      </c>
      <c r="P221" t="s">
        <v>2981</v>
      </c>
      <c r="Q221" t="s">
        <v>2982</v>
      </c>
      <c r="R221">
        <v>5</v>
      </c>
      <c r="S221">
        <v>3</v>
      </c>
      <c r="T221">
        <v>2</v>
      </c>
      <c r="U221">
        <v>1</v>
      </c>
      <c r="V221">
        <v>0.5</v>
      </c>
      <c r="W221">
        <v>300000000</v>
      </c>
      <c r="X221">
        <v>50000</v>
      </c>
      <c r="Y221">
        <v>500000</v>
      </c>
      <c r="Z221">
        <v>20000000</v>
      </c>
      <c r="AA221">
        <v>25</v>
      </c>
      <c r="AB221">
        <v>80</v>
      </c>
      <c r="AC221">
        <v>6</v>
      </c>
      <c r="AD221">
        <v>0.2</v>
      </c>
      <c r="AE221">
        <v>0.5</v>
      </c>
      <c r="AF221">
        <v>2</v>
      </c>
      <c r="AG221">
        <v>1</v>
      </c>
      <c r="AH221">
        <v>0.5</v>
      </c>
      <c r="AI221">
        <v>0.5</v>
      </c>
      <c r="AJ221">
        <v>0.5</v>
      </c>
      <c r="AK221">
        <v>6</v>
      </c>
      <c r="AL221">
        <v>4.5</v>
      </c>
      <c r="AM221">
        <v>1.5</v>
      </c>
      <c r="AN221" t="s">
        <v>2983</v>
      </c>
      <c r="AO221" t="s">
        <v>2984</v>
      </c>
      <c r="AP221" t="s">
        <v>3207</v>
      </c>
      <c r="AQ221" t="s">
        <v>2986</v>
      </c>
      <c r="AR221" t="s">
        <v>2987</v>
      </c>
      <c r="AS221" t="s">
        <v>2988</v>
      </c>
      <c r="AT221">
        <v>70</v>
      </c>
      <c r="AU221">
        <v>80</v>
      </c>
      <c r="AV221">
        <v>20000000</v>
      </c>
      <c r="AW221">
        <v>3</v>
      </c>
      <c r="AX221">
        <v>1</v>
      </c>
      <c r="AY221">
        <v>0.5</v>
      </c>
      <c r="AZ221">
        <v>0.3</v>
      </c>
      <c r="BA221">
        <v>0.2</v>
      </c>
      <c r="BB221">
        <v>300000000</v>
      </c>
      <c r="BC221">
        <v>0.2</v>
      </c>
      <c r="BD221">
        <v>0.5</v>
      </c>
      <c r="BE221">
        <v>0.2</v>
      </c>
      <c r="BF221">
        <v>0.5</v>
      </c>
    </row>
    <row r="222" spans="1:58" ht="36.75" thickBot="1" x14ac:dyDescent="0.3">
      <c r="A222" s="10" t="s">
        <v>2188</v>
      </c>
      <c r="B222" s="11" t="s">
        <v>1800</v>
      </c>
      <c r="C222" s="10" t="s">
        <v>2189</v>
      </c>
      <c r="D222" s="10" t="s">
        <v>2189</v>
      </c>
      <c r="E222" s="33">
        <v>43979.545138888891</v>
      </c>
      <c r="F222" s="9">
        <v>0</v>
      </c>
      <c r="G222" s="13">
        <v>630000</v>
      </c>
      <c r="H222" s="10">
        <v>0</v>
      </c>
      <c r="I222" s="9" t="s">
        <v>2190</v>
      </c>
      <c r="J222" s="14" t="s">
        <v>25</v>
      </c>
      <c r="K222" s="12">
        <v>43979.545138888891</v>
      </c>
      <c r="L222" s="25" t="s">
        <v>2876</v>
      </c>
      <c r="M222" s="30" t="s">
        <v>2935</v>
      </c>
      <c r="N222" s="5">
        <f t="shared" si="3"/>
        <v>630000</v>
      </c>
      <c r="P222" t="s">
        <v>2981</v>
      </c>
      <c r="Q222" t="s">
        <v>2982</v>
      </c>
      <c r="R222">
        <v>5</v>
      </c>
      <c r="S222">
        <v>3</v>
      </c>
      <c r="T222">
        <v>2</v>
      </c>
      <c r="U222">
        <v>1</v>
      </c>
      <c r="V222">
        <v>0.5</v>
      </c>
      <c r="W222">
        <v>300000000</v>
      </c>
      <c r="X222">
        <v>50000</v>
      </c>
      <c r="Y222">
        <v>500000</v>
      </c>
      <c r="Z222">
        <v>20000000</v>
      </c>
      <c r="AA222">
        <v>25</v>
      </c>
      <c r="AB222">
        <v>80</v>
      </c>
      <c r="AC222">
        <v>6</v>
      </c>
      <c r="AD222">
        <v>0.2</v>
      </c>
      <c r="AE222">
        <v>0.5</v>
      </c>
      <c r="AF222">
        <v>2</v>
      </c>
      <c r="AG222">
        <v>1</v>
      </c>
      <c r="AH222">
        <v>0.5</v>
      </c>
      <c r="AI222">
        <v>0.5</v>
      </c>
      <c r="AJ222">
        <v>0.5</v>
      </c>
      <c r="AK222">
        <v>6</v>
      </c>
      <c r="AL222">
        <v>4.5</v>
      </c>
      <c r="AM222">
        <v>1.5</v>
      </c>
      <c r="AN222" t="s">
        <v>2983</v>
      </c>
      <c r="AO222" t="s">
        <v>2984</v>
      </c>
      <c r="AP222" t="s">
        <v>3208</v>
      </c>
      <c r="AQ222" t="s">
        <v>2986</v>
      </c>
      <c r="AR222" t="s">
        <v>2987</v>
      </c>
      <c r="AS222" t="s">
        <v>2988</v>
      </c>
      <c r="AT222">
        <v>70</v>
      </c>
      <c r="AU222">
        <v>80</v>
      </c>
      <c r="AV222">
        <v>20000000</v>
      </c>
      <c r="AW222">
        <v>3</v>
      </c>
      <c r="AX222">
        <v>1</v>
      </c>
      <c r="AY222">
        <v>0.5</v>
      </c>
      <c r="AZ222">
        <v>0.3</v>
      </c>
      <c r="BA222">
        <v>0.2</v>
      </c>
      <c r="BB222">
        <v>300000000</v>
      </c>
      <c r="BC222">
        <v>0.2</v>
      </c>
      <c r="BD222">
        <v>0.5</v>
      </c>
      <c r="BE222">
        <v>0.2</v>
      </c>
      <c r="BF222">
        <v>0.5</v>
      </c>
    </row>
    <row r="223" spans="1:58" ht="24.75" thickBot="1" x14ac:dyDescent="0.3">
      <c r="A223" s="10" t="s">
        <v>2184</v>
      </c>
      <c r="B223" s="11" t="s">
        <v>1800</v>
      </c>
      <c r="C223" s="10" t="s">
        <v>2185</v>
      </c>
      <c r="D223" s="10" t="s">
        <v>2185</v>
      </c>
      <c r="E223" s="33">
        <v>43979.586805555555</v>
      </c>
      <c r="F223" s="9">
        <v>0</v>
      </c>
      <c r="G223" s="13">
        <v>500000</v>
      </c>
      <c r="H223" s="10">
        <v>0</v>
      </c>
      <c r="I223" s="9" t="s">
        <v>52</v>
      </c>
      <c r="J223" s="14" t="s">
        <v>25</v>
      </c>
      <c r="K223" s="12">
        <v>43990.712500000001</v>
      </c>
      <c r="L223" s="25" t="s">
        <v>2876</v>
      </c>
      <c r="M223" s="30" t="s">
        <v>2935</v>
      </c>
      <c r="N223" s="5">
        <f t="shared" si="3"/>
        <v>500000</v>
      </c>
      <c r="P223" t="s">
        <v>2981</v>
      </c>
      <c r="Q223" t="s">
        <v>2982</v>
      </c>
      <c r="R223">
        <v>5</v>
      </c>
      <c r="S223">
        <v>3</v>
      </c>
      <c r="T223">
        <v>2</v>
      </c>
      <c r="U223">
        <v>1</v>
      </c>
      <c r="V223">
        <v>0.5</v>
      </c>
      <c r="W223">
        <v>300000000</v>
      </c>
      <c r="X223">
        <v>50000</v>
      </c>
      <c r="Y223">
        <v>500000</v>
      </c>
      <c r="Z223">
        <v>20000000</v>
      </c>
      <c r="AA223">
        <v>25</v>
      </c>
      <c r="AB223">
        <v>80</v>
      </c>
      <c r="AC223">
        <v>6</v>
      </c>
      <c r="AD223">
        <v>0.2</v>
      </c>
      <c r="AE223">
        <v>0.5</v>
      </c>
      <c r="AF223">
        <v>2</v>
      </c>
      <c r="AG223">
        <v>1</v>
      </c>
      <c r="AH223">
        <v>0.5</v>
      </c>
      <c r="AI223">
        <v>0.5</v>
      </c>
      <c r="AJ223">
        <v>0.5</v>
      </c>
      <c r="AK223">
        <v>6</v>
      </c>
      <c r="AL223">
        <v>4.5</v>
      </c>
      <c r="AM223">
        <v>1.5</v>
      </c>
      <c r="AN223" t="s">
        <v>2983</v>
      </c>
      <c r="AO223" t="s">
        <v>2984</v>
      </c>
      <c r="AP223" t="s">
        <v>3209</v>
      </c>
      <c r="AQ223" t="s">
        <v>2986</v>
      </c>
      <c r="AR223" t="s">
        <v>2987</v>
      </c>
      <c r="AS223" t="s">
        <v>2988</v>
      </c>
      <c r="AT223">
        <v>70</v>
      </c>
      <c r="AU223">
        <v>80</v>
      </c>
      <c r="AV223">
        <v>20000000</v>
      </c>
      <c r="AW223">
        <v>3</v>
      </c>
      <c r="AX223">
        <v>1</v>
      </c>
      <c r="AY223">
        <v>0.5</v>
      </c>
      <c r="AZ223">
        <v>0.3</v>
      </c>
      <c r="BA223">
        <v>0.2</v>
      </c>
      <c r="BB223">
        <v>300000000</v>
      </c>
      <c r="BC223">
        <v>0.2</v>
      </c>
      <c r="BD223">
        <v>0.5</v>
      </c>
      <c r="BE223">
        <v>0.2</v>
      </c>
      <c r="BF223">
        <v>0.5</v>
      </c>
    </row>
    <row r="224" spans="1:58" ht="15.75" thickBot="1" x14ac:dyDescent="0.3">
      <c r="A224" s="10" t="s">
        <v>2187</v>
      </c>
      <c r="B224" s="11" t="s">
        <v>1800</v>
      </c>
      <c r="C224" s="10" t="s">
        <v>556</v>
      </c>
      <c r="D224" s="10" t="s">
        <v>556</v>
      </c>
      <c r="E224" s="33">
        <v>43979.586805555555</v>
      </c>
      <c r="F224" s="9">
        <v>0</v>
      </c>
      <c r="G224" s="13">
        <v>500000</v>
      </c>
      <c r="H224" s="10">
        <v>0</v>
      </c>
      <c r="I224" s="9" t="s">
        <v>24</v>
      </c>
      <c r="J224" s="14" t="s">
        <v>25</v>
      </c>
      <c r="K224" s="12">
        <v>43980.378472222219</v>
      </c>
      <c r="L224" s="25" t="s">
        <v>2876</v>
      </c>
      <c r="M224" s="30" t="s">
        <v>2935</v>
      </c>
      <c r="N224" s="5">
        <f t="shared" si="3"/>
        <v>500000</v>
      </c>
      <c r="P224" t="s">
        <v>2981</v>
      </c>
      <c r="Q224" t="s">
        <v>2982</v>
      </c>
      <c r="R224">
        <v>5</v>
      </c>
      <c r="S224">
        <v>3</v>
      </c>
      <c r="T224">
        <v>2</v>
      </c>
      <c r="U224">
        <v>1</v>
      </c>
      <c r="V224">
        <v>0.5</v>
      </c>
      <c r="W224">
        <v>300000000</v>
      </c>
      <c r="X224">
        <v>50000</v>
      </c>
      <c r="Y224">
        <v>500000</v>
      </c>
      <c r="Z224">
        <v>20000000</v>
      </c>
      <c r="AA224">
        <v>25</v>
      </c>
      <c r="AB224">
        <v>80</v>
      </c>
      <c r="AC224">
        <v>6</v>
      </c>
      <c r="AD224">
        <v>0.2</v>
      </c>
      <c r="AE224">
        <v>0.5</v>
      </c>
      <c r="AF224">
        <v>2</v>
      </c>
      <c r="AG224">
        <v>1</v>
      </c>
      <c r="AH224">
        <v>0.5</v>
      </c>
      <c r="AI224">
        <v>0.5</v>
      </c>
      <c r="AJ224">
        <v>0.5</v>
      </c>
      <c r="AK224">
        <v>6</v>
      </c>
      <c r="AL224">
        <v>4.5</v>
      </c>
      <c r="AM224">
        <v>1.5</v>
      </c>
      <c r="AN224" t="s">
        <v>2983</v>
      </c>
      <c r="AO224" t="s">
        <v>2984</v>
      </c>
      <c r="AP224" t="s">
        <v>3210</v>
      </c>
      <c r="AQ224" t="s">
        <v>2986</v>
      </c>
      <c r="AR224" t="s">
        <v>2987</v>
      </c>
      <c r="AS224" t="s">
        <v>2988</v>
      </c>
      <c r="AT224">
        <v>70</v>
      </c>
      <c r="AU224">
        <v>80</v>
      </c>
      <c r="AV224">
        <v>20000000</v>
      </c>
      <c r="AW224">
        <v>3</v>
      </c>
      <c r="AX224">
        <v>1</v>
      </c>
      <c r="AY224">
        <v>0.5</v>
      </c>
      <c r="AZ224">
        <v>0.3</v>
      </c>
      <c r="BA224">
        <v>0.2</v>
      </c>
      <c r="BB224">
        <v>300000000</v>
      </c>
      <c r="BC224">
        <v>0.2</v>
      </c>
      <c r="BD224">
        <v>0.5</v>
      </c>
      <c r="BE224">
        <v>0.2</v>
      </c>
      <c r="BF224">
        <v>0.5</v>
      </c>
    </row>
    <row r="225" spans="1:58" ht="72.75" thickBot="1" x14ac:dyDescent="0.3">
      <c r="A225" s="10" t="s">
        <v>2177</v>
      </c>
      <c r="B225" s="11" t="s">
        <v>1800</v>
      </c>
      <c r="C225" s="10" t="s">
        <v>2178</v>
      </c>
      <c r="D225" s="10" t="s">
        <v>2178</v>
      </c>
      <c r="E225" s="33">
        <v>43979.628472222219</v>
      </c>
      <c r="F225" s="9">
        <v>0</v>
      </c>
      <c r="G225" s="13">
        <v>50000000</v>
      </c>
      <c r="H225" s="10">
        <v>0</v>
      </c>
      <c r="I225" s="9" t="s">
        <v>2179</v>
      </c>
      <c r="J225" s="14" t="s">
        <v>25</v>
      </c>
      <c r="K225" s="12">
        <v>43979.628472222219</v>
      </c>
      <c r="L225" s="25" t="s">
        <v>2876</v>
      </c>
      <c r="M225" s="30" t="s">
        <v>2935</v>
      </c>
      <c r="N225" s="5">
        <f t="shared" si="3"/>
        <v>50000000</v>
      </c>
      <c r="P225" t="s">
        <v>2981</v>
      </c>
      <c r="Q225" t="s">
        <v>2982</v>
      </c>
      <c r="R225">
        <v>5</v>
      </c>
      <c r="S225">
        <v>3</v>
      </c>
      <c r="T225">
        <v>2</v>
      </c>
      <c r="U225">
        <v>1</v>
      </c>
      <c r="V225">
        <v>0.5</v>
      </c>
      <c r="W225">
        <v>300000000</v>
      </c>
      <c r="X225">
        <v>50000</v>
      </c>
      <c r="Y225">
        <v>500000</v>
      </c>
      <c r="Z225">
        <v>20000000</v>
      </c>
      <c r="AA225">
        <v>25</v>
      </c>
      <c r="AB225">
        <v>80</v>
      </c>
      <c r="AC225">
        <v>6</v>
      </c>
      <c r="AD225">
        <v>0.2</v>
      </c>
      <c r="AE225">
        <v>0.5</v>
      </c>
      <c r="AF225">
        <v>2</v>
      </c>
      <c r="AG225">
        <v>1</v>
      </c>
      <c r="AH225">
        <v>0.5</v>
      </c>
      <c r="AI225">
        <v>0.5</v>
      </c>
      <c r="AJ225">
        <v>0.5</v>
      </c>
      <c r="AK225">
        <v>6</v>
      </c>
      <c r="AL225">
        <v>4.5</v>
      </c>
      <c r="AM225">
        <v>1.5</v>
      </c>
      <c r="AN225" t="s">
        <v>2983</v>
      </c>
      <c r="AO225" t="s">
        <v>2984</v>
      </c>
      <c r="AP225" t="s">
        <v>3211</v>
      </c>
      <c r="AQ225" t="s">
        <v>2986</v>
      </c>
      <c r="AR225" t="s">
        <v>2987</v>
      </c>
      <c r="AS225" t="s">
        <v>2988</v>
      </c>
      <c r="AT225">
        <v>70</v>
      </c>
      <c r="AU225">
        <v>80</v>
      </c>
      <c r="AV225">
        <v>20000000</v>
      </c>
      <c r="AW225">
        <v>3</v>
      </c>
      <c r="AX225">
        <v>1</v>
      </c>
      <c r="AY225">
        <v>0.5</v>
      </c>
      <c r="AZ225">
        <v>0.3</v>
      </c>
      <c r="BA225">
        <v>0.2</v>
      </c>
      <c r="BB225">
        <v>300000000</v>
      </c>
      <c r="BC225">
        <v>0.2</v>
      </c>
      <c r="BD225">
        <v>0.5</v>
      </c>
      <c r="BE225">
        <v>0.2</v>
      </c>
      <c r="BF225">
        <v>0.5</v>
      </c>
    </row>
    <row r="226" spans="1:58" ht="24.75" thickBot="1" x14ac:dyDescent="0.3">
      <c r="A226" s="10" t="s">
        <v>2173</v>
      </c>
      <c r="B226" s="11" t="s">
        <v>1800</v>
      </c>
      <c r="C226" s="10" t="s">
        <v>1672</v>
      </c>
      <c r="D226" s="10" t="s">
        <v>1672</v>
      </c>
      <c r="E226" s="33">
        <v>43979.670138888891</v>
      </c>
      <c r="F226" s="9">
        <v>0</v>
      </c>
      <c r="G226" s="13">
        <v>1040000</v>
      </c>
      <c r="H226" s="10">
        <v>0</v>
      </c>
      <c r="I226" s="9" t="s">
        <v>24</v>
      </c>
      <c r="J226" s="14" t="s">
        <v>25</v>
      </c>
      <c r="K226" s="12">
        <v>43983.79583333333</v>
      </c>
      <c r="L226" s="25" t="s">
        <v>2876</v>
      </c>
      <c r="M226" s="30" t="s">
        <v>2935</v>
      </c>
      <c r="N226" s="5">
        <f t="shared" si="3"/>
        <v>1040000</v>
      </c>
      <c r="P226" t="s">
        <v>2981</v>
      </c>
      <c r="Q226" t="s">
        <v>2982</v>
      </c>
      <c r="R226">
        <v>5</v>
      </c>
      <c r="S226">
        <v>3</v>
      </c>
      <c r="T226">
        <v>2</v>
      </c>
      <c r="U226">
        <v>1</v>
      </c>
      <c r="V226">
        <v>0.5</v>
      </c>
      <c r="W226">
        <v>300000000</v>
      </c>
      <c r="X226">
        <v>50000</v>
      </c>
      <c r="Y226">
        <v>500000</v>
      </c>
      <c r="Z226">
        <v>20000000</v>
      </c>
      <c r="AA226">
        <v>25</v>
      </c>
      <c r="AB226">
        <v>80</v>
      </c>
      <c r="AC226">
        <v>6</v>
      </c>
      <c r="AD226">
        <v>0.2</v>
      </c>
      <c r="AE226">
        <v>0.5</v>
      </c>
      <c r="AF226">
        <v>2</v>
      </c>
      <c r="AG226">
        <v>1</v>
      </c>
      <c r="AH226">
        <v>0.5</v>
      </c>
      <c r="AI226">
        <v>0.5</v>
      </c>
      <c r="AJ226">
        <v>0.5</v>
      </c>
      <c r="AK226">
        <v>6</v>
      </c>
      <c r="AL226">
        <v>4.5</v>
      </c>
      <c r="AM226">
        <v>1.5</v>
      </c>
      <c r="AN226" t="s">
        <v>2983</v>
      </c>
      <c r="AO226" t="s">
        <v>2984</v>
      </c>
      <c r="AP226" t="s">
        <v>3212</v>
      </c>
      <c r="AQ226" t="s">
        <v>2986</v>
      </c>
      <c r="AR226" t="s">
        <v>2987</v>
      </c>
      <c r="AS226" t="s">
        <v>2988</v>
      </c>
      <c r="AT226">
        <v>70</v>
      </c>
      <c r="AU226">
        <v>80</v>
      </c>
      <c r="AV226">
        <v>20000000</v>
      </c>
      <c r="AW226">
        <v>3</v>
      </c>
      <c r="AX226">
        <v>1</v>
      </c>
      <c r="AY226">
        <v>0.5</v>
      </c>
      <c r="AZ226">
        <v>0.3</v>
      </c>
      <c r="BA226">
        <v>0.2</v>
      </c>
      <c r="BB226">
        <v>300000000</v>
      </c>
      <c r="BC226">
        <v>0.2</v>
      </c>
      <c r="BD226">
        <v>0.5</v>
      </c>
      <c r="BE226">
        <v>0.2</v>
      </c>
      <c r="BF226">
        <v>0.5</v>
      </c>
    </row>
    <row r="227" spans="1:58" ht="24.75" thickBot="1" x14ac:dyDescent="0.3">
      <c r="A227" s="10" t="s">
        <v>2174</v>
      </c>
      <c r="B227" s="11" t="s">
        <v>1800</v>
      </c>
      <c r="C227" s="10" t="s">
        <v>2175</v>
      </c>
      <c r="D227" s="10" t="s">
        <v>2175</v>
      </c>
      <c r="E227" s="33">
        <v>43979.670138888891</v>
      </c>
      <c r="F227" s="9">
        <v>0</v>
      </c>
      <c r="G227" s="13">
        <v>500000</v>
      </c>
      <c r="H227" s="10">
        <v>0</v>
      </c>
      <c r="I227" s="9" t="s">
        <v>52</v>
      </c>
      <c r="J227" s="14" t="s">
        <v>25</v>
      </c>
      <c r="K227" s="12">
        <v>43979.670138888891</v>
      </c>
      <c r="L227" s="25" t="s">
        <v>2876</v>
      </c>
      <c r="M227" s="30" t="s">
        <v>2935</v>
      </c>
      <c r="N227" s="5">
        <f t="shared" si="3"/>
        <v>500000</v>
      </c>
      <c r="P227" t="s">
        <v>2981</v>
      </c>
      <c r="Q227" t="s">
        <v>2982</v>
      </c>
      <c r="R227">
        <v>5</v>
      </c>
      <c r="S227">
        <v>3</v>
      </c>
      <c r="T227">
        <v>2</v>
      </c>
      <c r="U227">
        <v>1</v>
      </c>
      <c r="V227">
        <v>0.5</v>
      </c>
      <c r="W227">
        <v>300000000</v>
      </c>
      <c r="X227">
        <v>50000</v>
      </c>
      <c r="Y227">
        <v>500000</v>
      </c>
      <c r="Z227">
        <v>20000000</v>
      </c>
      <c r="AA227">
        <v>25</v>
      </c>
      <c r="AB227">
        <v>80</v>
      </c>
      <c r="AC227">
        <v>6</v>
      </c>
      <c r="AD227">
        <v>0.2</v>
      </c>
      <c r="AE227">
        <v>0.5</v>
      </c>
      <c r="AF227">
        <v>2</v>
      </c>
      <c r="AG227">
        <v>1</v>
      </c>
      <c r="AH227">
        <v>0.5</v>
      </c>
      <c r="AI227">
        <v>0.5</v>
      </c>
      <c r="AJ227">
        <v>0.5</v>
      </c>
      <c r="AK227">
        <v>6</v>
      </c>
      <c r="AL227">
        <v>4.5</v>
      </c>
      <c r="AM227">
        <v>1.5</v>
      </c>
      <c r="AN227" t="s">
        <v>2983</v>
      </c>
      <c r="AO227" t="s">
        <v>2984</v>
      </c>
      <c r="AP227" t="s">
        <v>3213</v>
      </c>
      <c r="AQ227" t="s">
        <v>2986</v>
      </c>
      <c r="AR227" t="s">
        <v>2987</v>
      </c>
      <c r="AS227" t="s">
        <v>2988</v>
      </c>
      <c r="AT227">
        <v>70</v>
      </c>
      <c r="AU227">
        <v>80</v>
      </c>
      <c r="AV227">
        <v>20000000</v>
      </c>
      <c r="AW227">
        <v>3</v>
      </c>
      <c r="AX227">
        <v>1</v>
      </c>
      <c r="AY227">
        <v>0.5</v>
      </c>
      <c r="AZ227">
        <v>0.3</v>
      </c>
      <c r="BA227">
        <v>0.2</v>
      </c>
      <c r="BB227">
        <v>300000000</v>
      </c>
      <c r="BC227">
        <v>0.2</v>
      </c>
      <c r="BD227">
        <v>0.5</v>
      </c>
      <c r="BE227">
        <v>0.2</v>
      </c>
      <c r="BF227">
        <v>0.5</v>
      </c>
    </row>
    <row r="228" spans="1:58" ht="24.75" thickBot="1" x14ac:dyDescent="0.3">
      <c r="A228" s="10" t="s">
        <v>2172</v>
      </c>
      <c r="B228" s="11" t="s">
        <v>1800</v>
      </c>
      <c r="C228" s="10" t="s">
        <v>268</v>
      </c>
      <c r="D228" s="10" t="s">
        <v>268</v>
      </c>
      <c r="E228" s="33">
        <v>43979.711805555555</v>
      </c>
      <c r="F228" s="9">
        <v>0</v>
      </c>
      <c r="G228" s="13">
        <v>17500000</v>
      </c>
      <c r="H228" s="10">
        <v>0</v>
      </c>
      <c r="I228" s="9" t="s">
        <v>52</v>
      </c>
      <c r="J228" s="14" t="s">
        <v>25</v>
      </c>
      <c r="K228" s="12">
        <v>43980.336805555555</v>
      </c>
      <c r="L228" s="25" t="s">
        <v>2876</v>
      </c>
      <c r="M228" s="30" t="s">
        <v>2935</v>
      </c>
      <c r="N228" s="5">
        <f t="shared" si="3"/>
        <v>17500000</v>
      </c>
      <c r="P228" t="s">
        <v>2981</v>
      </c>
      <c r="Q228" t="s">
        <v>2982</v>
      </c>
      <c r="R228">
        <v>5</v>
      </c>
      <c r="S228">
        <v>3</v>
      </c>
      <c r="T228">
        <v>2</v>
      </c>
      <c r="U228">
        <v>1</v>
      </c>
      <c r="V228">
        <v>0.5</v>
      </c>
      <c r="W228">
        <v>300000000</v>
      </c>
      <c r="X228">
        <v>50000</v>
      </c>
      <c r="Y228">
        <v>500000</v>
      </c>
      <c r="Z228">
        <v>20000000</v>
      </c>
      <c r="AA228">
        <v>25</v>
      </c>
      <c r="AB228">
        <v>80</v>
      </c>
      <c r="AC228">
        <v>6</v>
      </c>
      <c r="AD228">
        <v>0.2</v>
      </c>
      <c r="AE228">
        <v>0.5</v>
      </c>
      <c r="AF228">
        <v>2</v>
      </c>
      <c r="AG228">
        <v>1</v>
      </c>
      <c r="AH228">
        <v>0.5</v>
      </c>
      <c r="AI228">
        <v>0.5</v>
      </c>
      <c r="AJ228">
        <v>0.5</v>
      </c>
      <c r="AK228">
        <v>6</v>
      </c>
      <c r="AL228">
        <v>4.5</v>
      </c>
      <c r="AM228">
        <v>1.5</v>
      </c>
      <c r="AN228" t="s">
        <v>2983</v>
      </c>
      <c r="AO228" t="s">
        <v>2984</v>
      </c>
      <c r="AP228" t="s">
        <v>3214</v>
      </c>
      <c r="AQ228" t="s">
        <v>2986</v>
      </c>
      <c r="AR228" t="s">
        <v>2987</v>
      </c>
      <c r="AS228" t="s">
        <v>2988</v>
      </c>
      <c r="AT228">
        <v>70</v>
      </c>
      <c r="AU228">
        <v>80</v>
      </c>
      <c r="AV228">
        <v>20000000</v>
      </c>
      <c r="AW228">
        <v>3</v>
      </c>
      <c r="AX228">
        <v>1</v>
      </c>
      <c r="AY228">
        <v>0.5</v>
      </c>
      <c r="AZ228">
        <v>0.3</v>
      </c>
      <c r="BA228">
        <v>0.2</v>
      </c>
      <c r="BB228">
        <v>300000000</v>
      </c>
      <c r="BC228">
        <v>0.2</v>
      </c>
      <c r="BD228">
        <v>0.5</v>
      </c>
      <c r="BE228">
        <v>0.2</v>
      </c>
      <c r="BF228">
        <v>0.5</v>
      </c>
    </row>
    <row r="229" spans="1:58" ht="24.75" thickBot="1" x14ac:dyDescent="0.3">
      <c r="A229" s="10" t="s">
        <v>2170</v>
      </c>
      <c r="B229" s="11" t="s">
        <v>1800</v>
      </c>
      <c r="C229" s="10" t="s">
        <v>2171</v>
      </c>
      <c r="D229" s="10" t="s">
        <v>2171</v>
      </c>
      <c r="E229" s="33">
        <v>43979.711805555555</v>
      </c>
      <c r="F229" s="9">
        <v>0</v>
      </c>
      <c r="G229" s="13">
        <v>1055000</v>
      </c>
      <c r="H229" s="10">
        <v>0</v>
      </c>
      <c r="I229" s="9" t="s">
        <v>52</v>
      </c>
      <c r="J229" s="14" t="s">
        <v>25</v>
      </c>
      <c r="K229" s="12">
        <v>43984.337500000001</v>
      </c>
      <c r="L229" s="25" t="s">
        <v>2876</v>
      </c>
      <c r="M229" s="30" t="s">
        <v>2935</v>
      </c>
      <c r="N229" s="5">
        <f t="shared" si="3"/>
        <v>1055000</v>
      </c>
      <c r="P229" t="s">
        <v>2981</v>
      </c>
      <c r="Q229" t="s">
        <v>2982</v>
      </c>
      <c r="R229">
        <v>5</v>
      </c>
      <c r="S229">
        <v>3</v>
      </c>
      <c r="T229">
        <v>2</v>
      </c>
      <c r="U229">
        <v>1</v>
      </c>
      <c r="V229">
        <v>0.5</v>
      </c>
      <c r="W229">
        <v>300000000</v>
      </c>
      <c r="X229">
        <v>50000</v>
      </c>
      <c r="Y229">
        <v>500000</v>
      </c>
      <c r="Z229">
        <v>20000000</v>
      </c>
      <c r="AA229">
        <v>25</v>
      </c>
      <c r="AB229">
        <v>80</v>
      </c>
      <c r="AC229">
        <v>6</v>
      </c>
      <c r="AD229">
        <v>0.2</v>
      </c>
      <c r="AE229">
        <v>0.5</v>
      </c>
      <c r="AF229">
        <v>2</v>
      </c>
      <c r="AG229">
        <v>1</v>
      </c>
      <c r="AH229">
        <v>0.5</v>
      </c>
      <c r="AI229">
        <v>0.5</v>
      </c>
      <c r="AJ229">
        <v>0.5</v>
      </c>
      <c r="AK229">
        <v>6</v>
      </c>
      <c r="AL229">
        <v>4.5</v>
      </c>
      <c r="AM229">
        <v>1.5</v>
      </c>
      <c r="AN229" t="s">
        <v>2983</v>
      </c>
      <c r="AO229" t="s">
        <v>2984</v>
      </c>
      <c r="AP229" t="s">
        <v>3215</v>
      </c>
      <c r="AQ229" t="s">
        <v>2986</v>
      </c>
      <c r="AR229" t="s">
        <v>2987</v>
      </c>
      <c r="AS229" t="s">
        <v>2988</v>
      </c>
      <c r="AT229">
        <v>70</v>
      </c>
      <c r="AU229">
        <v>80</v>
      </c>
      <c r="AV229">
        <v>20000000</v>
      </c>
      <c r="AW229">
        <v>3</v>
      </c>
      <c r="AX229">
        <v>1</v>
      </c>
      <c r="AY229">
        <v>0.5</v>
      </c>
      <c r="AZ229">
        <v>0.3</v>
      </c>
      <c r="BA229">
        <v>0.2</v>
      </c>
      <c r="BB229">
        <v>300000000</v>
      </c>
      <c r="BC229">
        <v>0.2</v>
      </c>
      <c r="BD229">
        <v>0.5</v>
      </c>
      <c r="BE229">
        <v>0.2</v>
      </c>
      <c r="BF229">
        <v>0.5</v>
      </c>
    </row>
    <row r="230" spans="1:58" ht="24.75" thickBot="1" x14ac:dyDescent="0.3">
      <c r="A230" s="10" t="s">
        <v>2158</v>
      </c>
      <c r="B230" s="11" t="s">
        <v>1800</v>
      </c>
      <c r="C230" s="10" t="s">
        <v>2159</v>
      </c>
      <c r="D230" s="10" t="s">
        <v>2159</v>
      </c>
      <c r="E230" s="33">
        <v>43979.753472222219</v>
      </c>
      <c r="F230" s="9">
        <v>0</v>
      </c>
      <c r="G230" s="13">
        <v>7840000</v>
      </c>
      <c r="H230" s="10">
        <v>0</v>
      </c>
      <c r="I230" s="9" t="s">
        <v>2160</v>
      </c>
      <c r="J230" s="14" t="s">
        <v>25</v>
      </c>
      <c r="K230" s="12">
        <v>43980.420138888891</v>
      </c>
      <c r="L230" s="25" t="s">
        <v>2876</v>
      </c>
      <c r="M230" s="30" t="s">
        <v>2935</v>
      </c>
      <c r="N230" s="5">
        <f t="shared" si="3"/>
        <v>7840000</v>
      </c>
      <c r="P230" t="s">
        <v>2981</v>
      </c>
      <c r="Q230" t="s">
        <v>2982</v>
      </c>
      <c r="R230">
        <v>5</v>
      </c>
      <c r="S230">
        <v>3</v>
      </c>
      <c r="T230">
        <v>2</v>
      </c>
      <c r="U230">
        <v>1</v>
      </c>
      <c r="V230">
        <v>0.5</v>
      </c>
      <c r="W230">
        <v>300000000</v>
      </c>
      <c r="X230">
        <v>50000</v>
      </c>
      <c r="Y230">
        <v>500000</v>
      </c>
      <c r="Z230">
        <v>20000000</v>
      </c>
      <c r="AA230">
        <v>25</v>
      </c>
      <c r="AB230">
        <v>80</v>
      </c>
      <c r="AC230">
        <v>6</v>
      </c>
      <c r="AD230">
        <v>0.2</v>
      </c>
      <c r="AE230">
        <v>0.5</v>
      </c>
      <c r="AF230">
        <v>2</v>
      </c>
      <c r="AG230">
        <v>1</v>
      </c>
      <c r="AH230">
        <v>0.5</v>
      </c>
      <c r="AI230">
        <v>0.5</v>
      </c>
      <c r="AJ230">
        <v>0.5</v>
      </c>
      <c r="AK230">
        <v>6</v>
      </c>
      <c r="AL230">
        <v>4.5</v>
      </c>
      <c r="AM230">
        <v>1.5</v>
      </c>
      <c r="AN230" t="s">
        <v>2983</v>
      </c>
      <c r="AO230" t="s">
        <v>2984</v>
      </c>
      <c r="AP230" t="s">
        <v>3216</v>
      </c>
      <c r="AQ230" t="s">
        <v>2986</v>
      </c>
      <c r="AR230" t="s">
        <v>2987</v>
      </c>
      <c r="AS230" t="s">
        <v>2988</v>
      </c>
      <c r="AT230">
        <v>70</v>
      </c>
      <c r="AU230">
        <v>80</v>
      </c>
      <c r="AV230">
        <v>20000000</v>
      </c>
      <c r="AW230">
        <v>3</v>
      </c>
      <c r="AX230">
        <v>1</v>
      </c>
      <c r="AY230">
        <v>0.5</v>
      </c>
      <c r="AZ230">
        <v>0.3</v>
      </c>
      <c r="BA230">
        <v>0.2</v>
      </c>
      <c r="BB230">
        <v>300000000</v>
      </c>
      <c r="BC230">
        <v>0.2</v>
      </c>
      <c r="BD230">
        <v>0.5</v>
      </c>
      <c r="BE230">
        <v>0.2</v>
      </c>
      <c r="BF230">
        <v>0.5</v>
      </c>
    </row>
    <row r="231" spans="1:58" ht="24.75" thickBot="1" x14ac:dyDescent="0.3">
      <c r="A231" s="10" t="s">
        <v>2162</v>
      </c>
      <c r="B231" s="11" t="s">
        <v>1800</v>
      </c>
      <c r="C231" s="10" t="s">
        <v>2163</v>
      </c>
      <c r="D231" s="10" t="s">
        <v>2163</v>
      </c>
      <c r="E231" s="33">
        <v>43979.753472222219</v>
      </c>
      <c r="F231" s="9">
        <v>0</v>
      </c>
      <c r="G231" s="13">
        <v>1000000</v>
      </c>
      <c r="H231" s="10">
        <v>0</v>
      </c>
      <c r="I231" s="9" t="s">
        <v>52</v>
      </c>
      <c r="J231" s="14" t="s">
        <v>25</v>
      </c>
      <c r="K231" s="12">
        <v>43980.711805555555</v>
      </c>
      <c r="L231" s="25" t="s">
        <v>2876</v>
      </c>
      <c r="M231" s="30" t="s">
        <v>2935</v>
      </c>
      <c r="N231" s="5">
        <f t="shared" si="3"/>
        <v>1000000</v>
      </c>
      <c r="P231" t="s">
        <v>2981</v>
      </c>
      <c r="Q231" t="s">
        <v>2982</v>
      </c>
      <c r="R231">
        <v>5</v>
      </c>
      <c r="S231">
        <v>3</v>
      </c>
      <c r="T231">
        <v>2</v>
      </c>
      <c r="U231">
        <v>1</v>
      </c>
      <c r="V231">
        <v>0.5</v>
      </c>
      <c r="W231">
        <v>300000000</v>
      </c>
      <c r="X231">
        <v>50000</v>
      </c>
      <c r="Y231">
        <v>500000</v>
      </c>
      <c r="Z231">
        <v>20000000</v>
      </c>
      <c r="AA231">
        <v>25</v>
      </c>
      <c r="AB231">
        <v>80</v>
      </c>
      <c r="AC231">
        <v>6</v>
      </c>
      <c r="AD231">
        <v>0.2</v>
      </c>
      <c r="AE231">
        <v>0.5</v>
      </c>
      <c r="AF231">
        <v>2</v>
      </c>
      <c r="AG231">
        <v>1</v>
      </c>
      <c r="AH231">
        <v>0.5</v>
      </c>
      <c r="AI231">
        <v>0.5</v>
      </c>
      <c r="AJ231">
        <v>0.5</v>
      </c>
      <c r="AK231">
        <v>6</v>
      </c>
      <c r="AL231">
        <v>4.5</v>
      </c>
      <c r="AM231">
        <v>1.5</v>
      </c>
      <c r="AN231" t="s">
        <v>2983</v>
      </c>
      <c r="AO231" t="s">
        <v>2984</v>
      </c>
      <c r="AP231" t="s">
        <v>3217</v>
      </c>
      <c r="AQ231" t="s">
        <v>2986</v>
      </c>
      <c r="AR231" t="s">
        <v>2987</v>
      </c>
      <c r="AS231" t="s">
        <v>2988</v>
      </c>
      <c r="AT231">
        <v>70</v>
      </c>
      <c r="AU231">
        <v>80</v>
      </c>
      <c r="AV231">
        <v>20000000</v>
      </c>
      <c r="AW231">
        <v>3</v>
      </c>
      <c r="AX231">
        <v>1</v>
      </c>
      <c r="AY231">
        <v>0.5</v>
      </c>
      <c r="AZ231">
        <v>0.3</v>
      </c>
      <c r="BA231">
        <v>0.2</v>
      </c>
      <c r="BB231">
        <v>300000000</v>
      </c>
      <c r="BC231">
        <v>0.2</v>
      </c>
      <c r="BD231">
        <v>0.5</v>
      </c>
      <c r="BE231">
        <v>0.2</v>
      </c>
      <c r="BF231">
        <v>0.5</v>
      </c>
    </row>
    <row r="232" spans="1:58" ht="15.75" thickBot="1" x14ac:dyDescent="0.3">
      <c r="A232" s="10" t="s">
        <v>2166</v>
      </c>
      <c r="B232" s="11" t="s">
        <v>1800</v>
      </c>
      <c r="C232" s="10" t="s">
        <v>2167</v>
      </c>
      <c r="D232" s="10" t="s">
        <v>2167</v>
      </c>
      <c r="E232" s="33">
        <v>43979.753472222219</v>
      </c>
      <c r="F232" s="9">
        <v>0</v>
      </c>
      <c r="G232" s="13">
        <v>500000</v>
      </c>
      <c r="H232" s="10">
        <v>0</v>
      </c>
      <c r="I232" s="9" t="s">
        <v>136</v>
      </c>
      <c r="J232" s="14" t="s">
        <v>25</v>
      </c>
      <c r="K232" s="12">
        <v>43980.378472222219</v>
      </c>
      <c r="L232" s="25" t="s">
        <v>2876</v>
      </c>
      <c r="M232" s="30" t="s">
        <v>2935</v>
      </c>
      <c r="N232" s="5">
        <f t="shared" si="3"/>
        <v>500000</v>
      </c>
      <c r="P232" t="s">
        <v>2981</v>
      </c>
      <c r="Q232" t="s">
        <v>2982</v>
      </c>
      <c r="R232">
        <v>5</v>
      </c>
      <c r="S232">
        <v>3</v>
      </c>
      <c r="T232">
        <v>2</v>
      </c>
      <c r="U232">
        <v>1</v>
      </c>
      <c r="V232">
        <v>0.5</v>
      </c>
      <c r="W232">
        <v>300000000</v>
      </c>
      <c r="X232">
        <v>50000</v>
      </c>
      <c r="Y232">
        <v>500000</v>
      </c>
      <c r="Z232">
        <v>20000000</v>
      </c>
      <c r="AA232">
        <v>25</v>
      </c>
      <c r="AB232">
        <v>80</v>
      </c>
      <c r="AC232">
        <v>6</v>
      </c>
      <c r="AD232">
        <v>0.2</v>
      </c>
      <c r="AE232">
        <v>0.5</v>
      </c>
      <c r="AF232">
        <v>2</v>
      </c>
      <c r="AG232">
        <v>1</v>
      </c>
      <c r="AH232">
        <v>0.5</v>
      </c>
      <c r="AI232">
        <v>0.5</v>
      </c>
      <c r="AJ232">
        <v>0.5</v>
      </c>
      <c r="AK232">
        <v>6</v>
      </c>
      <c r="AL232">
        <v>4.5</v>
      </c>
      <c r="AM232">
        <v>1.5</v>
      </c>
      <c r="AN232" t="s">
        <v>2983</v>
      </c>
      <c r="AO232" t="s">
        <v>2984</v>
      </c>
      <c r="AP232" t="s">
        <v>3218</v>
      </c>
      <c r="AQ232" t="s">
        <v>2986</v>
      </c>
      <c r="AR232" t="s">
        <v>2987</v>
      </c>
      <c r="AS232" t="s">
        <v>2988</v>
      </c>
      <c r="AT232">
        <v>70</v>
      </c>
      <c r="AU232">
        <v>80</v>
      </c>
      <c r="AV232">
        <v>20000000</v>
      </c>
      <c r="AW232">
        <v>3</v>
      </c>
      <c r="AX232">
        <v>1</v>
      </c>
      <c r="AY232">
        <v>0.5</v>
      </c>
      <c r="AZ232">
        <v>0.3</v>
      </c>
      <c r="BA232">
        <v>0.2</v>
      </c>
      <c r="BB232">
        <v>300000000</v>
      </c>
      <c r="BC232">
        <v>0.2</v>
      </c>
      <c r="BD232">
        <v>0.5</v>
      </c>
      <c r="BE232">
        <v>0.2</v>
      </c>
      <c r="BF232">
        <v>0.5</v>
      </c>
    </row>
    <row r="233" spans="1:58" ht="24.75" thickBot="1" x14ac:dyDescent="0.3">
      <c r="A233" s="10" t="s">
        <v>2154</v>
      </c>
      <c r="B233" s="11" t="s">
        <v>1800</v>
      </c>
      <c r="C233" s="10" t="s">
        <v>2155</v>
      </c>
      <c r="D233" s="10" t="s">
        <v>2155</v>
      </c>
      <c r="E233" s="33">
        <v>43980.378472222219</v>
      </c>
      <c r="F233" s="9">
        <v>0</v>
      </c>
      <c r="G233" s="13">
        <v>624000</v>
      </c>
      <c r="H233" s="10">
        <v>0</v>
      </c>
      <c r="I233" s="9" t="s">
        <v>52</v>
      </c>
      <c r="J233" s="14" t="s">
        <v>25</v>
      </c>
      <c r="K233" s="12">
        <v>43980.628472222219</v>
      </c>
      <c r="L233" s="25" t="s">
        <v>2876</v>
      </c>
      <c r="M233" s="30" t="s">
        <v>2935</v>
      </c>
      <c r="N233" s="5">
        <f t="shared" si="3"/>
        <v>624000</v>
      </c>
      <c r="P233" t="s">
        <v>2981</v>
      </c>
      <c r="Q233" t="s">
        <v>2982</v>
      </c>
      <c r="R233">
        <v>5</v>
      </c>
      <c r="S233">
        <v>3</v>
      </c>
      <c r="T233">
        <v>2</v>
      </c>
      <c r="U233">
        <v>1</v>
      </c>
      <c r="V233">
        <v>0.5</v>
      </c>
      <c r="W233">
        <v>300000000</v>
      </c>
      <c r="X233">
        <v>50000</v>
      </c>
      <c r="Y233">
        <v>500000</v>
      </c>
      <c r="Z233">
        <v>20000000</v>
      </c>
      <c r="AA233">
        <v>25</v>
      </c>
      <c r="AB233">
        <v>80</v>
      </c>
      <c r="AC233">
        <v>6</v>
      </c>
      <c r="AD233">
        <v>0.2</v>
      </c>
      <c r="AE233">
        <v>0.5</v>
      </c>
      <c r="AF233">
        <v>2</v>
      </c>
      <c r="AG233">
        <v>1</v>
      </c>
      <c r="AH233">
        <v>0.5</v>
      </c>
      <c r="AI233">
        <v>0.5</v>
      </c>
      <c r="AJ233">
        <v>0.5</v>
      </c>
      <c r="AK233">
        <v>6</v>
      </c>
      <c r="AL233">
        <v>4.5</v>
      </c>
      <c r="AM233">
        <v>1.5</v>
      </c>
      <c r="AN233" t="s">
        <v>2983</v>
      </c>
      <c r="AO233" t="s">
        <v>2984</v>
      </c>
      <c r="AP233" t="s">
        <v>3219</v>
      </c>
      <c r="AQ233" t="s">
        <v>2986</v>
      </c>
      <c r="AR233" t="s">
        <v>2987</v>
      </c>
      <c r="AS233" t="s">
        <v>2988</v>
      </c>
      <c r="AT233">
        <v>70</v>
      </c>
      <c r="AU233">
        <v>80</v>
      </c>
      <c r="AV233">
        <v>20000000</v>
      </c>
      <c r="AW233">
        <v>3</v>
      </c>
      <c r="AX233">
        <v>1</v>
      </c>
      <c r="AY233">
        <v>0.5</v>
      </c>
      <c r="AZ233">
        <v>0.3</v>
      </c>
      <c r="BA233">
        <v>0.2</v>
      </c>
      <c r="BB233">
        <v>300000000</v>
      </c>
      <c r="BC233">
        <v>0.2</v>
      </c>
      <c r="BD233">
        <v>0.5</v>
      </c>
      <c r="BE233">
        <v>0.2</v>
      </c>
      <c r="BF233">
        <v>0.5</v>
      </c>
    </row>
    <row r="234" spans="1:58" ht="24.75" thickBot="1" x14ac:dyDescent="0.3">
      <c r="A234" s="10" t="s">
        <v>2138</v>
      </c>
      <c r="B234" s="11" t="s">
        <v>1800</v>
      </c>
      <c r="C234" s="10" t="s">
        <v>2139</v>
      </c>
      <c r="D234" s="10" t="s">
        <v>2139</v>
      </c>
      <c r="E234" s="33">
        <v>43980.420138888891</v>
      </c>
      <c r="F234" s="9">
        <v>0</v>
      </c>
      <c r="G234" s="13">
        <v>1000000</v>
      </c>
      <c r="H234" s="10">
        <v>0</v>
      </c>
      <c r="I234" s="9" t="s">
        <v>52</v>
      </c>
      <c r="J234" s="14" t="s">
        <v>25</v>
      </c>
      <c r="K234" s="12">
        <v>43980.461805555555</v>
      </c>
      <c r="L234" s="25" t="s">
        <v>2876</v>
      </c>
      <c r="M234" s="30" t="s">
        <v>2935</v>
      </c>
      <c r="N234" s="5">
        <f t="shared" si="3"/>
        <v>1000000</v>
      </c>
      <c r="P234" t="s">
        <v>2981</v>
      </c>
      <c r="Q234" t="s">
        <v>2982</v>
      </c>
      <c r="R234">
        <v>5</v>
      </c>
      <c r="S234">
        <v>3</v>
      </c>
      <c r="T234">
        <v>2</v>
      </c>
      <c r="U234">
        <v>1</v>
      </c>
      <c r="V234">
        <v>0.5</v>
      </c>
      <c r="W234">
        <v>300000000</v>
      </c>
      <c r="X234">
        <v>50000</v>
      </c>
      <c r="Y234">
        <v>500000</v>
      </c>
      <c r="Z234">
        <v>20000000</v>
      </c>
      <c r="AA234">
        <v>25</v>
      </c>
      <c r="AB234">
        <v>80</v>
      </c>
      <c r="AC234">
        <v>6</v>
      </c>
      <c r="AD234">
        <v>0.2</v>
      </c>
      <c r="AE234">
        <v>0.5</v>
      </c>
      <c r="AF234">
        <v>2</v>
      </c>
      <c r="AG234">
        <v>1</v>
      </c>
      <c r="AH234">
        <v>0.5</v>
      </c>
      <c r="AI234">
        <v>0.5</v>
      </c>
      <c r="AJ234">
        <v>0.5</v>
      </c>
      <c r="AK234">
        <v>6</v>
      </c>
      <c r="AL234">
        <v>4.5</v>
      </c>
      <c r="AM234">
        <v>1.5</v>
      </c>
      <c r="AN234" t="s">
        <v>2983</v>
      </c>
      <c r="AO234" t="s">
        <v>2984</v>
      </c>
      <c r="AP234" t="s">
        <v>3220</v>
      </c>
      <c r="AQ234" t="s">
        <v>2986</v>
      </c>
      <c r="AR234" t="s">
        <v>2987</v>
      </c>
      <c r="AS234" t="s">
        <v>2988</v>
      </c>
      <c r="AT234">
        <v>70</v>
      </c>
      <c r="AU234">
        <v>80</v>
      </c>
      <c r="AV234">
        <v>20000000</v>
      </c>
      <c r="AW234">
        <v>3</v>
      </c>
      <c r="AX234">
        <v>1</v>
      </c>
      <c r="AY234">
        <v>0.5</v>
      </c>
      <c r="AZ234">
        <v>0.3</v>
      </c>
      <c r="BA234">
        <v>0.2</v>
      </c>
      <c r="BB234">
        <v>300000000</v>
      </c>
      <c r="BC234">
        <v>0.2</v>
      </c>
      <c r="BD234">
        <v>0.5</v>
      </c>
      <c r="BE234">
        <v>0.2</v>
      </c>
      <c r="BF234">
        <v>0.5</v>
      </c>
    </row>
    <row r="235" spans="1:58" ht="24.75" thickBot="1" x14ac:dyDescent="0.3">
      <c r="A235" s="10" t="s">
        <v>2143</v>
      </c>
      <c r="B235" s="11" t="s">
        <v>1800</v>
      </c>
      <c r="C235" s="10" t="s">
        <v>2144</v>
      </c>
      <c r="D235" s="10" t="s">
        <v>2144</v>
      </c>
      <c r="E235" s="33">
        <v>43980.420138888891</v>
      </c>
      <c r="F235" s="9">
        <v>0</v>
      </c>
      <c r="G235" s="13">
        <v>500000</v>
      </c>
      <c r="H235" s="10">
        <v>0</v>
      </c>
      <c r="I235" s="9" t="s">
        <v>52</v>
      </c>
      <c r="J235" s="14" t="s">
        <v>25</v>
      </c>
      <c r="K235" s="12">
        <v>43985.337500000001</v>
      </c>
      <c r="L235" s="25" t="s">
        <v>2876</v>
      </c>
      <c r="M235" s="30" t="s">
        <v>2935</v>
      </c>
      <c r="N235" s="5">
        <f t="shared" si="3"/>
        <v>500000</v>
      </c>
      <c r="P235" t="s">
        <v>2981</v>
      </c>
      <c r="Q235" t="s">
        <v>2982</v>
      </c>
      <c r="R235">
        <v>5</v>
      </c>
      <c r="S235">
        <v>3</v>
      </c>
      <c r="T235">
        <v>2</v>
      </c>
      <c r="U235">
        <v>1</v>
      </c>
      <c r="V235">
        <v>0.5</v>
      </c>
      <c r="W235">
        <v>300000000</v>
      </c>
      <c r="X235">
        <v>50000</v>
      </c>
      <c r="Y235">
        <v>500000</v>
      </c>
      <c r="Z235">
        <v>20000000</v>
      </c>
      <c r="AA235">
        <v>25</v>
      </c>
      <c r="AB235">
        <v>80</v>
      </c>
      <c r="AC235">
        <v>6</v>
      </c>
      <c r="AD235">
        <v>0.2</v>
      </c>
      <c r="AE235">
        <v>0.5</v>
      </c>
      <c r="AF235">
        <v>2</v>
      </c>
      <c r="AG235">
        <v>1</v>
      </c>
      <c r="AH235">
        <v>0.5</v>
      </c>
      <c r="AI235">
        <v>0.5</v>
      </c>
      <c r="AJ235">
        <v>0.5</v>
      </c>
      <c r="AK235">
        <v>6</v>
      </c>
      <c r="AL235">
        <v>4.5</v>
      </c>
      <c r="AM235">
        <v>1.5</v>
      </c>
      <c r="AN235" t="s">
        <v>2983</v>
      </c>
      <c r="AO235" t="s">
        <v>2984</v>
      </c>
      <c r="AP235" t="s">
        <v>3221</v>
      </c>
      <c r="AQ235" t="s">
        <v>2986</v>
      </c>
      <c r="AR235" t="s">
        <v>2987</v>
      </c>
      <c r="AS235" t="s">
        <v>2988</v>
      </c>
      <c r="AT235">
        <v>70</v>
      </c>
      <c r="AU235">
        <v>80</v>
      </c>
      <c r="AV235">
        <v>20000000</v>
      </c>
      <c r="AW235">
        <v>3</v>
      </c>
      <c r="AX235">
        <v>1</v>
      </c>
      <c r="AY235">
        <v>0.5</v>
      </c>
      <c r="AZ235">
        <v>0.3</v>
      </c>
      <c r="BA235">
        <v>0.2</v>
      </c>
      <c r="BB235">
        <v>300000000</v>
      </c>
      <c r="BC235">
        <v>0.2</v>
      </c>
      <c r="BD235">
        <v>0.5</v>
      </c>
      <c r="BE235">
        <v>0.2</v>
      </c>
      <c r="BF235">
        <v>0.5</v>
      </c>
    </row>
    <row r="236" spans="1:58" ht="15.75" thickBot="1" x14ac:dyDescent="0.3">
      <c r="A236" s="10" t="s">
        <v>2147</v>
      </c>
      <c r="B236" s="11" t="s">
        <v>1800</v>
      </c>
      <c r="C236" s="10" t="s">
        <v>2148</v>
      </c>
      <c r="D236" s="10" t="s">
        <v>2148</v>
      </c>
      <c r="E236" s="33">
        <v>43980.420138888891</v>
      </c>
      <c r="F236" s="9">
        <v>0</v>
      </c>
      <c r="G236" s="13">
        <v>500000</v>
      </c>
      <c r="H236" s="10">
        <v>0</v>
      </c>
      <c r="I236" s="9" t="s">
        <v>136</v>
      </c>
      <c r="J236" s="14" t="s">
        <v>25</v>
      </c>
      <c r="K236" s="12">
        <v>43980.461805555555</v>
      </c>
      <c r="L236" s="25" t="s">
        <v>2876</v>
      </c>
      <c r="M236" s="30" t="s">
        <v>2935</v>
      </c>
      <c r="N236" s="5">
        <f t="shared" si="3"/>
        <v>500000</v>
      </c>
      <c r="P236" t="s">
        <v>2981</v>
      </c>
      <c r="Q236" t="s">
        <v>2982</v>
      </c>
      <c r="R236">
        <v>5</v>
      </c>
      <c r="S236">
        <v>3</v>
      </c>
      <c r="T236">
        <v>2</v>
      </c>
      <c r="U236">
        <v>1</v>
      </c>
      <c r="V236">
        <v>0.5</v>
      </c>
      <c r="W236">
        <v>300000000</v>
      </c>
      <c r="X236">
        <v>50000</v>
      </c>
      <c r="Y236">
        <v>500000</v>
      </c>
      <c r="Z236">
        <v>20000000</v>
      </c>
      <c r="AA236">
        <v>25</v>
      </c>
      <c r="AB236">
        <v>80</v>
      </c>
      <c r="AC236">
        <v>6</v>
      </c>
      <c r="AD236">
        <v>0.2</v>
      </c>
      <c r="AE236">
        <v>0.5</v>
      </c>
      <c r="AF236">
        <v>2</v>
      </c>
      <c r="AG236">
        <v>1</v>
      </c>
      <c r="AH236">
        <v>0.5</v>
      </c>
      <c r="AI236">
        <v>0.5</v>
      </c>
      <c r="AJ236">
        <v>0.5</v>
      </c>
      <c r="AK236">
        <v>6</v>
      </c>
      <c r="AL236">
        <v>4.5</v>
      </c>
      <c r="AM236">
        <v>1.5</v>
      </c>
      <c r="AN236" t="s">
        <v>2983</v>
      </c>
      <c r="AO236" t="s">
        <v>2984</v>
      </c>
      <c r="AP236" t="s">
        <v>3222</v>
      </c>
      <c r="AQ236" t="s">
        <v>2986</v>
      </c>
      <c r="AR236" t="s">
        <v>2987</v>
      </c>
      <c r="AS236" t="s">
        <v>2988</v>
      </c>
      <c r="AT236">
        <v>70</v>
      </c>
      <c r="AU236">
        <v>80</v>
      </c>
      <c r="AV236">
        <v>20000000</v>
      </c>
      <c r="AW236">
        <v>3</v>
      </c>
      <c r="AX236">
        <v>1</v>
      </c>
      <c r="AY236">
        <v>0.5</v>
      </c>
      <c r="AZ236">
        <v>0.3</v>
      </c>
      <c r="BA236">
        <v>0.2</v>
      </c>
      <c r="BB236">
        <v>300000000</v>
      </c>
      <c r="BC236">
        <v>0.2</v>
      </c>
      <c r="BD236">
        <v>0.5</v>
      </c>
      <c r="BE236">
        <v>0.2</v>
      </c>
      <c r="BF236">
        <v>0.5</v>
      </c>
    </row>
    <row r="237" spans="1:58" ht="24.75" thickBot="1" x14ac:dyDescent="0.3">
      <c r="A237" s="10" t="s">
        <v>2151</v>
      </c>
      <c r="B237" s="11" t="s">
        <v>1800</v>
      </c>
      <c r="C237" s="10" t="s">
        <v>2152</v>
      </c>
      <c r="D237" s="10" t="s">
        <v>2152</v>
      </c>
      <c r="E237" s="33">
        <v>43980.420138888891</v>
      </c>
      <c r="F237" s="9">
        <v>0</v>
      </c>
      <c r="G237" s="13">
        <v>500000</v>
      </c>
      <c r="H237" s="10">
        <v>0</v>
      </c>
      <c r="I237" s="9" t="s">
        <v>136</v>
      </c>
      <c r="J237" s="14" t="s">
        <v>25</v>
      </c>
      <c r="K237" s="12">
        <v>43980.461805555555</v>
      </c>
      <c r="L237" s="25" t="s">
        <v>2876</v>
      </c>
      <c r="M237" s="30" t="s">
        <v>2935</v>
      </c>
      <c r="N237" s="5">
        <f t="shared" si="3"/>
        <v>500000</v>
      </c>
      <c r="P237" t="s">
        <v>2981</v>
      </c>
      <c r="Q237" t="s">
        <v>2982</v>
      </c>
      <c r="R237">
        <v>5</v>
      </c>
      <c r="S237">
        <v>3</v>
      </c>
      <c r="T237">
        <v>2</v>
      </c>
      <c r="U237">
        <v>1</v>
      </c>
      <c r="V237">
        <v>0.5</v>
      </c>
      <c r="W237">
        <v>300000000</v>
      </c>
      <c r="X237">
        <v>50000</v>
      </c>
      <c r="Y237">
        <v>500000</v>
      </c>
      <c r="Z237">
        <v>20000000</v>
      </c>
      <c r="AA237">
        <v>25</v>
      </c>
      <c r="AB237">
        <v>80</v>
      </c>
      <c r="AC237">
        <v>6</v>
      </c>
      <c r="AD237">
        <v>0.2</v>
      </c>
      <c r="AE237">
        <v>0.5</v>
      </c>
      <c r="AF237">
        <v>2</v>
      </c>
      <c r="AG237">
        <v>1</v>
      </c>
      <c r="AH237">
        <v>0.5</v>
      </c>
      <c r="AI237">
        <v>0.5</v>
      </c>
      <c r="AJ237">
        <v>0.5</v>
      </c>
      <c r="AK237">
        <v>6</v>
      </c>
      <c r="AL237">
        <v>4.5</v>
      </c>
      <c r="AM237">
        <v>1.5</v>
      </c>
      <c r="AN237" t="s">
        <v>2983</v>
      </c>
      <c r="AO237" t="s">
        <v>2984</v>
      </c>
      <c r="AP237" t="s">
        <v>3223</v>
      </c>
      <c r="AQ237" t="s">
        <v>2986</v>
      </c>
      <c r="AR237" t="s">
        <v>2987</v>
      </c>
      <c r="AS237" t="s">
        <v>2988</v>
      </c>
      <c r="AT237">
        <v>70</v>
      </c>
      <c r="AU237">
        <v>80</v>
      </c>
      <c r="AV237">
        <v>20000000</v>
      </c>
      <c r="AW237">
        <v>3</v>
      </c>
      <c r="AX237">
        <v>1</v>
      </c>
      <c r="AY237">
        <v>0.5</v>
      </c>
      <c r="AZ237">
        <v>0.3</v>
      </c>
      <c r="BA237">
        <v>0.2</v>
      </c>
      <c r="BB237">
        <v>300000000</v>
      </c>
      <c r="BC237">
        <v>0.2</v>
      </c>
      <c r="BD237">
        <v>0.5</v>
      </c>
      <c r="BE237">
        <v>0.2</v>
      </c>
      <c r="BF237">
        <v>0.5</v>
      </c>
    </row>
    <row r="238" spans="1:58" ht="24.75" thickBot="1" x14ac:dyDescent="0.3">
      <c r="A238" s="10" t="s">
        <v>2133</v>
      </c>
      <c r="B238" s="11" t="s">
        <v>1800</v>
      </c>
      <c r="C238" s="10" t="s">
        <v>1481</v>
      </c>
      <c r="D238" s="10" t="s">
        <v>1481</v>
      </c>
      <c r="E238" s="33">
        <v>43980.628472222219</v>
      </c>
      <c r="F238" s="9">
        <v>0</v>
      </c>
      <c r="G238" s="13">
        <v>600000</v>
      </c>
      <c r="H238" s="10">
        <v>0</v>
      </c>
      <c r="I238" s="9" t="s">
        <v>52</v>
      </c>
      <c r="J238" s="14" t="s">
        <v>25</v>
      </c>
      <c r="K238" s="12">
        <v>43980.711805555555</v>
      </c>
      <c r="L238" s="25" t="s">
        <v>2876</v>
      </c>
      <c r="M238" s="30" t="s">
        <v>2935</v>
      </c>
      <c r="N238" s="5">
        <f t="shared" si="3"/>
        <v>600000</v>
      </c>
      <c r="P238" t="s">
        <v>2981</v>
      </c>
      <c r="Q238" t="s">
        <v>2982</v>
      </c>
      <c r="R238">
        <v>5</v>
      </c>
      <c r="S238">
        <v>3</v>
      </c>
      <c r="T238">
        <v>2</v>
      </c>
      <c r="U238">
        <v>1</v>
      </c>
      <c r="V238">
        <v>0.5</v>
      </c>
      <c r="W238">
        <v>300000000</v>
      </c>
      <c r="X238">
        <v>50000</v>
      </c>
      <c r="Y238">
        <v>500000</v>
      </c>
      <c r="Z238">
        <v>20000000</v>
      </c>
      <c r="AA238">
        <v>25</v>
      </c>
      <c r="AB238">
        <v>80</v>
      </c>
      <c r="AC238">
        <v>6</v>
      </c>
      <c r="AD238">
        <v>0.2</v>
      </c>
      <c r="AE238">
        <v>0.5</v>
      </c>
      <c r="AF238">
        <v>2</v>
      </c>
      <c r="AG238">
        <v>1</v>
      </c>
      <c r="AH238">
        <v>0.5</v>
      </c>
      <c r="AI238">
        <v>0.5</v>
      </c>
      <c r="AJ238">
        <v>0.5</v>
      </c>
      <c r="AK238">
        <v>6</v>
      </c>
      <c r="AL238">
        <v>4.5</v>
      </c>
      <c r="AM238">
        <v>1.5</v>
      </c>
      <c r="AN238" t="s">
        <v>2983</v>
      </c>
      <c r="AO238" t="s">
        <v>2984</v>
      </c>
      <c r="AP238" t="s">
        <v>3224</v>
      </c>
      <c r="AQ238" t="s">
        <v>2986</v>
      </c>
      <c r="AR238" t="s">
        <v>2987</v>
      </c>
      <c r="AS238" t="s">
        <v>2988</v>
      </c>
      <c r="AT238">
        <v>70</v>
      </c>
      <c r="AU238">
        <v>80</v>
      </c>
      <c r="AV238">
        <v>20000000</v>
      </c>
      <c r="AW238">
        <v>3</v>
      </c>
      <c r="AX238">
        <v>1</v>
      </c>
      <c r="AY238">
        <v>0.5</v>
      </c>
      <c r="AZ238">
        <v>0.3</v>
      </c>
      <c r="BA238">
        <v>0.2</v>
      </c>
      <c r="BB238">
        <v>300000000</v>
      </c>
      <c r="BC238">
        <v>0.2</v>
      </c>
      <c r="BD238">
        <v>0.5</v>
      </c>
      <c r="BE238">
        <v>0.2</v>
      </c>
      <c r="BF238">
        <v>0.5</v>
      </c>
    </row>
    <row r="239" spans="1:58" ht="24.75" thickBot="1" x14ac:dyDescent="0.3">
      <c r="A239" s="10" t="s">
        <v>2130</v>
      </c>
      <c r="B239" s="11" t="s">
        <v>1800</v>
      </c>
      <c r="C239" s="10" t="s">
        <v>2131</v>
      </c>
      <c r="D239" s="10" t="s">
        <v>2131</v>
      </c>
      <c r="E239" s="33">
        <v>43980.628472222219</v>
      </c>
      <c r="F239" s="9">
        <v>0</v>
      </c>
      <c r="G239" s="13">
        <v>506000</v>
      </c>
      <c r="H239" s="10">
        <v>0</v>
      </c>
      <c r="I239" s="9" t="s">
        <v>52</v>
      </c>
      <c r="J239" s="14" t="s">
        <v>25</v>
      </c>
      <c r="K239" s="12">
        <v>43981.378472222219</v>
      </c>
      <c r="L239" s="25" t="s">
        <v>2876</v>
      </c>
      <c r="M239" s="30" t="s">
        <v>2935</v>
      </c>
      <c r="N239" s="5">
        <f t="shared" si="3"/>
        <v>506000</v>
      </c>
      <c r="P239" t="s">
        <v>2981</v>
      </c>
      <c r="Q239" t="s">
        <v>2982</v>
      </c>
      <c r="R239">
        <v>5</v>
      </c>
      <c r="S239">
        <v>3</v>
      </c>
      <c r="T239">
        <v>2</v>
      </c>
      <c r="U239">
        <v>1</v>
      </c>
      <c r="V239">
        <v>0.5</v>
      </c>
      <c r="W239">
        <v>300000000</v>
      </c>
      <c r="X239">
        <v>50000</v>
      </c>
      <c r="Y239">
        <v>500000</v>
      </c>
      <c r="Z239">
        <v>20000000</v>
      </c>
      <c r="AA239">
        <v>25</v>
      </c>
      <c r="AB239">
        <v>80</v>
      </c>
      <c r="AC239">
        <v>6</v>
      </c>
      <c r="AD239">
        <v>0.2</v>
      </c>
      <c r="AE239">
        <v>0.5</v>
      </c>
      <c r="AF239">
        <v>2</v>
      </c>
      <c r="AG239">
        <v>1</v>
      </c>
      <c r="AH239">
        <v>0.5</v>
      </c>
      <c r="AI239">
        <v>0.5</v>
      </c>
      <c r="AJ239">
        <v>0.5</v>
      </c>
      <c r="AK239">
        <v>6</v>
      </c>
      <c r="AL239">
        <v>4.5</v>
      </c>
      <c r="AM239">
        <v>1.5</v>
      </c>
      <c r="AN239" t="s">
        <v>2983</v>
      </c>
      <c r="AO239" t="s">
        <v>2984</v>
      </c>
      <c r="AP239" t="s">
        <v>3225</v>
      </c>
      <c r="AQ239" t="s">
        <v>2986</v>
      </c>
      <c r="AR239" t="s">
        <v>2987</v>
      </c>
      <c r="AS239" t="s">
        <v>2988</v>
      </c>
      <c r="AT239">
        <v>70</v>
      </c>
      <c r="AU239">
        <v>80</v>
      </c>
      <c r="AV239">
        <v>20000000</v>
      </c>
      <c r="AW239">
        <v>3</v>
      </c>
      <c r="AX239">
        <v>1</v>
      </c>
      <c r="AY239">
        <v>0.5</v>
      </c>
      <c r="AZ239">
        <v>0.3</v>
      </c>
      <c r="BA239">
        <v>0.2</v>
      </c>
      <c r="BB239">
        <v>300000000</v>
      </c>
      <c r="BC239">
        <v>0.2</v>
      </c>
      <c r="BD239">
        <v>0.5</v>
      </c>
      <c r="BE239">
        <v>0.2</v>
      </c>
      <c r="BF239">
        <v>0.5</v>
      </c>
    </row>
    <row r="240" spans="1:58" ht="36.75" thickBot="1" x14ac:dyDescent="0.3">
      <c r="A240" s="10" t="s">
        <v>2123</v>
      </c>
      <c r="B240" s="11" t="s">
        <v>1800</v>
      </c>
      <c r="C240" s="10" t="s">
        <v>2124</v>
      </c>
      <c r="D240" s="10" t="s">
        <v>2124</v>
      </c>
      <c r="E240" s="33">
        <v>43980.711805555555</v>
      </c>
      <c r="F240" s="9">
        <v>0</v>
      </c>
      <c r="G240" s="13">
        <v>1000000</v>
      </c>
      <c r="H240" s="10">
        <v>0</v>
      </c>
      <c r="I240" s="9" t="s">
        <v>2125</v>
      </c>
      <c r="J240" s="14" t="s">
        <v>25</v>
      </c>
      <c r="K240" s="12">
        <v>43980.753472222219</v>
      </c>
      <c r="L240" s="25" t="s">
        <v>2876</v>
      </c>
      <c r="M240" s="30" t="s">
        <v>2935</v>
      </c>
      <c r="N240" s="5">
        <f t="shared" si="3"/>
        <v>1000000</v>
      </c>
      <c r="P240" t="s">
        <v>2981</v>
      </c>
      <c r="Q240" t="s">
        <v>2982</v>
      </c>
      <c r="R240">
        <v>5</v>
      </c>
      <c r="S240">
        <v>3</v>
      </c>
      <c r="T240">
        <v>2</v>
      </c>
      <c r="U240">
        <v>1</v>
      </c>
      <c r="V240">
        <v>0.5</v>
      </c>
      <c r="W240">
        <v>300000000</v>
      </c>
      <c r="X240">
        <v>50000</v>
      </c>
      <c r="Y240">
        <v>500000</v>
      </c>
      <c r="Z240">
        <v>20000000</v>
      </c>
      <c r="AA240">
        <v>25</v>
      </c>
      <c r="AB240">
        <v>80</v>
      </c>
      <c r="AC240">
        <v>6</v>
      </c>
      <c r="AD240">
        <v>0.2</v>
      </c>
      <c r="AE240">
        <v>0.5</v>
      </c>
      <c r="AF240">
        <v>2</v>
      </c>
      <c r="AG240">
        <v>1</v>
      </c>
      <c r="AH240">
        <v>0.5</v>
      </c>
      <c r="AI240">
        <v>0.5</v>
      </c>
      <c r="AJ240">
        <v>0.5</v>
      </c>
      <c r="AK240">
        <v>6</v>
      </c>
      <c r="AL240">
        <v>4.5</v>
      </c>
      <c r="AM240">
        <v>1.5</v>
      </c>
      <c r="AN240" t="s">
        <v>2983</v>
      </c>
      <c r="AO240" t="s">
        <v>2984</v>
      </c>
      <c r="AP240" t="s">
        <v>3226</v>
      </c>
      <c r="AQ240" t="s">
        <v>2986</v>
      </c>
      <c r="AR240" t="s">
        <v>2987</v>
      </c>
      <c r="AS240" t="s">
        <v>2988</v>
      </c>
      <c r="AT240">
        <v>70</v>
      </c>
      <c r="AU240">
        <v>80</v>
      </c>
      <c r="AV240">
        <v>20000000</v>
      </c>
      <c r="AW240">
        <v>3</v>
      </c>
      <c r="AX240">
        <v>1</v>
      </c>
      <c r="AY240">
        <v>0.5</v>
      </c>
      <c r="AZ240">
        <v>0.3</v>
      </c>
      <c r="BA240">
        <v>0.2</v>
      </c>
      <c r="BB240">
        <v>300000000</v>
      </c>
      <c r="BC240">
        <v>0.2</v>
      </c>
      <c r="BD240">
        <v>0.5</v>
      </c>
      <c r="BE240">
        <v>0.2</v>
      </c>
      <c r="BF240">
        <v>0.5</v>
      </c>
    </row>
    <row r="241" spans="1:58" ht="15.75" thickBot="1" x14ac:dyDescent="0.3">
      <c r="A241" s="10" t="s">
        <v>2128</v>
      </c>
      <c r="B241" s="11" t="s">
        <v>1800</v>
      </c>
      <c r="C241" s="10" t="s">
        <v>2129</v>
      </c>
      <c r="D241" s="10" t="s">
        <v>2129</v>
      </c>
      <c r="E241" s="33">
        <v>43980.711805555555</v>
      </c>
      <c r="F241" s="9">
        <v>0</v>
      </c>
      <c r="G241" s="13">
        <v>800000</v>
      </c>
      <c r="H241" s="10">
        <v>0</v>
      </c>
      <c r="I241" s="9" t="s">
        <v>136</v>
      </c>
      <c r="J241" s="14" t="s">
        <v>25</v>
      </c>
      <c r="K241" s="12">
        <v>43980.711805555555</v>
      </c>
      <c r="L241" s="25" t="s">
        <v>2876</v>
      </c>
      <c r="M241" s="30" t="s">
        <v>2935</v>
      </c>
      <c r="N241" s="5">
        <f t="shared" si="3"/>
        <v>800000</v>
      </c>
      <c r="P241" t="s">
        <v>2981</v>
      </c>
      <c r="Q241" t="s">
        <v>2982</v>
      </c>
      <c r="R241">
        <v>5</v>
      </c>
      <c r="S241">
        <v>3</v>
      </c>
      <c r="T241">
        <v>2</v>
      </c>
      <c r="U241">
        <v>1</v>
      </c>
      <c r="V241">
        <v>0.5</v>
      </c>
      <c r="W241">
        <v>300000000</v>
      </c>
      <c r="X241">
        <v>50000</v>
      </c>
      <c r="Y241">
        <v>500000</v>
      </c>
      <c r="Z241">
        <v>20000000</v>
      </c>
      <c r="AA241">
        <v>25</v>
      </c>
      <c r="AB241">
        <v>80</v>
      </c>
      <c r="AC241">
        <v>6</v>
      </c>
      <c r="AD241">
        <v>0.2</v>
      </c>
      <c r="AE241">
        <v>0.5</v>
      </c>
      <c r="AF241">
        <v>2</v>
      </c>
      <c r="AG241">
        <v>1</v>
      </c>
      <c r="AH241">
        <v>0.5</v>
      </c>
      <c r="AI241">
        <v>0.5</v>
      </c>
      <c r="AJ241">
        <v>0.5</v>
      </c>
      <c r="AK241">
        <v>6</v>
      </c>
      <c r="AL241">
        <v>4.5</v>
      </c>
      <c r="AM241">
        <v>1.5</v>
      </c>
      <c r="AN241" t="s">
        <v>2983</v>
      </c>
      <c r="AO241" t="s">
        <v>2984</v>
      </c>
      <c r="AP241" t="s">
        <v>3227</v>
      </c>
      <c r="AQ241" t="s">
        <v>2986</v>
      </c>
      <c r="AR241" t="s">
        <v>2987</v>
      </c>
      <c r="AS241" t="s">
        <v>2988</v>
      </c>
      <c r="AT241">
        <v>70</v>
      </c>
      <c r="AU241">
        <v>80</v>
      </c>
      <c r="AV241">
        <v>20000000</v>
      </c>
      <c r="AW241">
        <v>3</v>
      </c>
      <c r="AX241">
        <v>1</v>
      </c>
      <c r="AY241">
        <v>0.5</v>
      </c>
      <c r="AZ241">
        <v>0.3</v>
      </c>
      <c r="BA241">
        <v>0.2</v>
      </c>
      <c r="BB241">
        <v>300000000</v>
      </c>
      <c r="BC241">
        <v>0.2</v>
      </c>
      <c r="BD241">
        <v>0.5</v>
      </c>
      <c r="BE241">
        <v>0.2</v>
      </c>
      <c r="BF241">
        <v>0.5</v>
      </c>
    </row>
    <row r="242" spans="1:58" ht="48.75" thickBot="1" x14ac:dyDescent="0.3">
      <c r="A242" s="10" t="s">
        <v>2119</v>
      </c>
      <c r="B242" s="11" t="s">
        <v>1800</v>
      </c>
      <c r="C242" s="10" t="s">
        <v>2120</v>
      </c>
      <c r="D242" s="10" t="s">
        <v>2120</v>
      </c>
      <c r="E242" s="33">
        <v>43980.836805555555</v>
      </c>
      <c r="F242" s="9">
        <v>0</v>
      </c>
      <c r="G242" s="13">
        <v>575000</v>
      </c>
      <c r="H242" s="10">
        <v>0</v>
      </c>
      <c r="I242" s="9" t="s">
        <v>2121</v>
      </c>
      <c r="J242" s="14" t="s">
        <v>25</v>
      </c>
      <c r="K242" s="12">
        <v>43980.920138888891</v>
      </c>
      <c r="L242" s="25" t="s">
        <v>2876</v>
      </c>
      <c r="M242" s="30" t="s">
        <v>2935</v>
      </c>
      <c r="N242" s="5">
        <f t="shared" si="3"/>
        <v>575000</v>
      </c>
      <c r="P242" t="s">
        <v>2981</v>
      </c>
      <c r="Q242" t="s">
        <v>2982</v>
      </c>
      <c r="R242">
        <v>5</v>
      </c>
      <c r="S242">
        <v>3</v>
      </c>
      <c r="T242">
        <v>2</v>
      </c>
      <c r="U242">
        <v>1</v>
      </c>
      <c r="V242">
        <v>0.5</v>
      </c>
      <c r="W242">
        <v>300000000</v>
      </c>
      <c r="X242">
        <v>50000</v>
      </c>
      <c r="Y242">
        <v>500000</v>
      </c>
      <c r="Z242">
        <v>20000000</v>
      </c>
      <c r="AA242">
        <v>25</v>
      </c>
      <c r="AB242">
        <v>80</v>
      </c>
      <c r="AC242">
        <v>6</v>
      </c>
      <c r="AD242">
        <v>0.2</v>
      </c>
      <c r="AE242">
        <v>0.5</v>
      </c>
      <c r="AF242">
        <v>2</v>
      </c>
      <c r="AG242">
        <v>1</v>
      </c>
      <c r="AH242">
        <v>0.5</v>
      </c>
      <c r="AI242">
        <v>0.5</v>
      </c>
      <c r="AJ242">
        <v>0.5</v>
      </c>
      <c r="AK242">
        <v>6</v>
      </c>
      <c r="AL242">
        <v>4.5</v>
      </c>
      <c r="AM242">
        <v>1.5</v>
      </c>
      <c r="AN242" t="s">
        <v>2983</v>
      </c>
      <c r="AO242" t="s">
        <v>2984</v>
      </c>
      <c r="AP242" t="s">
        <v>3228</v>
      </c>
      <c r="AQ242" t="s">
        <v>2986</v>
      </c>
      <c r="AR242" t="s">
        <v>2987</v>
      </c>
      <c r="AS242" t="s">
        <v>2988</v>
      </c>
      <c r="AT242">
        <v>70</v>
      </c>
      <c r="AU242">
        <v>80</v>
      </c>
      <c r="AV242">
        <v>20000000</v>
      </c>
      <c r="AW242">
        <v>3</v>
      </c>
      <c r="AX242">
        <v>1</v>
      </c>
      <c r="AY242">
        <v>0.5</v>
      </c>
      <c r="AZ242">
        <v>0.3</v>
      </c>
      <c r="BA242">
        <v>0.2</v>
      </c>
      <c r="BB242">
        <v>300000000</v>
      </c>
      <c r="BC242">
        <v>0.2</v>
      </c>
      <c r="BD242">
        <v>0.5</v>
      </c>
      <c r="BE242">
        <v>0.2</v>
      </c>
      <c r="BF242">
        <v>0.5</v>
      </c>
    </row>
    <row r="243" spans="1:58" ht="15.75" thickBot="1" x14ac:dyDescent="0.3">
      <c r="A243" s="10" t="s">
        <v>2118</v>
      </c>
      <c r="B243" s="11" t="s">
        <v>1800</v>
      </c>
      <c r="C243" s="10" t="s">
        <v>725</v>
      </c>
      <c r="D243" s="10" t="s">
        <v>725</v>
      </c>
      <c r="E243" s="33">
        <v>43980.920138888891</v>
      </c>
      <c r="F243" s="9">
        <v>0</v>
      </c>
      <c r="G243" s="13">
        <v>500000</v>
      </c>
      <c r="H243" s="10">
        <v>0</v>
      </c>
      <c r="I243" s="9" t="s">
        <v>24</v>
      </c>
      <c r="J243" s="14" t="s">
        <v>25</v>
      </c>
      <c r="K243" s="12">
        <v>43982.336805555555</v>
      </c>
      <c r="L243" s="25" t="s">
        <v>2876</v>
      </c>
      <c r="M243" s="30" t="s">
        <v>2935</v>
      </c>
      <c r="N243" s="5">
        <f t="shared" si="3"/>
        <v>500000</v>
      </c>
      <c r="P243" t="s">
        <v>2981</v>
      </c>
      <c r="Q243" t="s">
        <v>2982</v>
      </c>
      <c r="R243">
        <v>5</v>
      </c>
      <c r="S243">
        <v>3</v>
      </c>
      <c r="T243">
        <v>2</v>
      </c>
      <c r="U243">
        <v>1</v>
      </c>
      <c r="V243">
        <v>0.5</v>
      </c>
      <c r="W243">
        <v>300000000</v>
      </c>
      <c r="X243">
        <v>50000</v>
      </c>
      <c r="Y243">
        <v>500000</v>
      </c>
      <c r="Z243">
        <v>20000000</v>
      </c>
      <c r="AA243">
        <v>25</v>
      </c>
      <c r="AB243">
        <v>80</v>
      </c>
      <c r="AC243">
        <v>6</v>
      </c>
      <c r="AD243">
        <v>0.2</v>
      </c>
      <c r="AE243">
        <v>0.5</v>
      </c>
      <c r="AF243">
        <v>2</v>
      </c>
      <c r="AG243">
        <v>1</v>
      </c>
      <c r="AH243">
        <v>0.5</v>
      </c>
      <c r="AI243">
        <v>0.5</v>
      </c>
      <c r="AJ243">
        <v>0.5</v>
      </c>
      <c r="AK243">
        <v>6</v>
      </c>
      <c r="AL243">
        <v>4.5</v>
      </c>
      <c r="AM243">
        <v>1.5</v>
      </c>
      <c r="AN243" t="s">
        <v>2983</v>
      </c>
      <c r="AO243" t="s">
        <v>2984</v>
      </c>
      <c r="AP243" t="s">
        <v>3229</v>
      </c>
      <c r="AQ243" t="s">
        <v>2986</v>
      </c>
      <c r="AR243" t="s">
        <v>2987</v>
      </c>
      <c r="AS243" t="s">
        <v>2988</v>
      </c>
      <c r="AT243">
        <v>70</v>
      </c>
      <c r="AU243">
        <v>80</v>
      </c>
      <c r="AV243">
        <v>20000000</v>
      </c>
      <c r="AW243">
        <v>3</v>
      </c>
      <c r="AX243">
        <v>1</v>
      </c>
      <c r="AY243">
        <v>0.5</v>
      </c>
      <c r="AZ243">
        <v>0.3</v>
      </c>
      <c r="BA243">
        <v>0.2</v>
      </c>
      <c r="BB243">
        <v>300000000</v>
      </c>
      <c r="BC243">
        <v>0.2</v>
      </c>
      <c r="BD243">
        <v>0.5</v>
      </c>
      <c r="BE243">
        <v>0.2</v>
      </c>
      <c r="BF243">
        <v>0.5</v>
      </c>
    </row>
    <row r="244" spans="1:58" ht="24.75" thickBot="1" x14ac:dyDescent="0.3">
      <c r="A244" s="10" t="s">
        <v>2115</v>
      </c>
      <c r="B244" s="11" t="s">
        <v>1800</v>
      </c>
      <c r="C244" s="10" t="s">
        <v>2116</v>
      </c>
      <c r="D244" s="10" t="s">
        <v>2116</v>
      </c>
      <c r="E244" s="33">
        <v>43980.961805555555</v>
      </c>
      <c r="F244" s="9">
        <v>0</v>
      </c>
      <c r="G244" s="13">
        <v>527000</v>
      </c>
      <c r="H244" s="10">
        <v>0</v>
      </c>
      <c r="I244" s="9" t="s">
        <v>136</v>
      </c>
      <c r="J244" s="14" t="s">
        <v>25</v>
      </c>
      <c r="K244" s="12">
        <v>43981.253472222219</v>
      </c>
      <c r="L244" s="25" t="s">
        <v>2876</v>
      </c>
      <c r="M244" s="30" t="s">
        <v>2935</v>
      </c>
      <c r="N244" s="5">
        <f t="shared" si="3"/>
        <v>527000</v>
      </c>
      <c r="P244" t="s">
        <v>2981</v>
      </c>
      <c r="Q244" t="s">
        <v>2982</v>
      </c>
      <c r="R244">
        <v>5</v>
      </c>
      <c r="S244">
        <v>3</v>
      </c>
      <c r="T244">
        <v>2</v>
      </c>
      <c r="U244">
        <v>1</v>
      </c>
      <c r="V244">
        <v>0.5</v>
      </c>
      <c r="W244">
        <v>300000000</v>
      </c>
      <c r="X244">
        <v>50000</v>
      </c>
      <c r="Y244">
        <v>500000</v>
      </c>
      <c r="Z244">
        <v>20000000</v>
      </c>
      <c r="AA244">
        <v>25</v>
      </c>
      <c r="AB244">
        <v>80</v>
      </c>
      <c r="AC244">
        <v>6</v>
      </c>
      <c r="AD244">
        <v>0.2</v>
      </c>
      <c r="AE244">
        <v>0.5</v>
      </c>
      <c r="AF244">
        <v>2</v>
      </c>
      <c r="AG244">
        <v>1</v>
      </c>
      <c r="AH244">
        <v>0.5</v>
      </c>
      <c r="AI244">
        <v>0.5</v>
      </c>
      <c r="AJ244">
        <v>0.5</v>
      </c>
      <c r="AK244">
        <v>6</v>
      </c>
      <c r="AL244">
        <v>4.5</v>
      </c>
      <c r="AM244">
        <v>1.5</v>
      </c>
      <c r="AN244" t="s">
        <v>2983</v>
      </c>
      <c r="AO244" t="s">
        <v>2984</v>
      </c>
      <c r="AP244" t="s">
        <v>3230</v>
      </c>
      <c r="AQ244" t="s">
        <v>2986</v>
      </c>
      <c r="AR244" t="s">
        <v>2987</v>
      </c>
      <c r="AS244" t="s">
        <v>2988</v>
      </c>
      <c r="AT244">
        <v>70</v>
      </c>
      <c r="AU244">
        <v>80</v>
      </c>
      <c r="AV244">
        <v>20000000</v>
      </c>
      <c r="AW244">
        <v>3</v>
      </c>
      <c r="AX244">
        <v>1</v>
      </c>
      <c r="AY244">
        <v>0.5</v>
      </c>
      <c r="AZ244">
        <v>0.3</v>
      </c>
      <c r="BA244">
        <v>0.2</v>
      </c>
      <c r="BB244">
        <v>300000000</v>
      </c>
      <c r="BC244">
        <v>0.2</v>
      </c>
      <c r="BD244">
        <v>0.5</v>
      </c>
      <c r="BE244">
        <v>0.2</v>
      </c>
      <c r="BF244">
        <v>0.5</v>
      </c>
    </row>
    <row r="245" spans="1:58" ht="24.75" thickBot="1" x14ac:dyDescent="0.3">
      <c r="A245" s="10" t="s">
        <v>2109</v>
      </c>
      <c r="B245" s="11" t="s">
        <v>1800</v>
      </c>
      <c r="C245" s="10" t="s">
        <v>813</v>
      </c>
      <c r="D245" s="10" t="s">
        <v>813</v>
      </c>
      <c r="E245" s="33">
        <v>43981.378472222219</v>
      </c>
      <c r="F245" s="9">
        <v>0</v>
      </c>
      <c r="G245" s="13">
        <v>513000</v>
      </c>
      <c r="H245" s="10">
        <v>0</v>
      </c>
      <c r="I245" s="9" t="s">
        <v>2110</v>
      </c>
      <c r="J245" s="14" t="s">
        <v>25</v>
      </c>
      <c r="K245" s="12">
        <v>43981.378472222219</v>
      </c>
      <c r="L245" s="25" t="s">
        <v>2876</v>
      </c>
      <c r="M245" s="30" t="s">
        <v>2935</v>
      </c>
      <c r="N245" s="5">
        <f t="shared" si="3"/>
        <v>513000</v>
      </c>
      <c r="P245" t="s">
        <v>2981</v>
      </c>
      <c r="Q245" t="s">
        <v>2982</v>
      </c>
      <c r="R245">
        <v>5</v>
      </c>
      <c r="S245">
        <v>3</v>
      </c>
      <c r="T245">
        <v>2</v>
      </c>
      <c r="U245">
        <v>1</v>
      </c>
      <c r="V245">
        <v>0.5</v>
      </c>
      <c r="W245">
        <v>300000000</v>
      </c>
      <c r="X245">
        <v>50000</v>
      </c>
      <c r="Y245">
        <v>500000</v>
      </c>
      <c r="Z245">
        <v>20000000</v>
      </c>
      <c r="AA245">
        <v>25</v>
      </c>
      <c r="AB245">
        <v>80</v>
      </c>
      <c r="AC245">
        <v>6</v>
      </c>
      <c r="AD245">
        <v>0.2</v>
      </c>
      <c r="AE245">
        <v>0.5</v>
      </c>
      <c r="AF245">
        <v>2</v>
      </c>
      <c r="AG245">
        <v>1</v>
      </c>
      <c r="AH245">
        <v>0.5</v>
      </c>
      <c r="AI245">
        <v>0.5</v>
      </c>
      <c r="AJ245">
        <v>0.5</v>
      </c>
      <c r="AK245">
        <v>6</v>
      </c>
      <c r="AL245">
        <v>4.5</v>
      </c>
      <c r="AM245">
        <v>1.5</v>
      </c>
      <c r="AN245" t="s">
        <v>2983</v>
      </c>
      <c r="AO245" t="s">
        <v>2984</v>
      </c>
      <c r="AP245" t="s">
        <v>3231</v>
      </c>
      <c r="AQ245" t="s">
        <v>2986</v>
      </c>
      <c r="AR245" t="s">
        <v>2987</v>
      </c>
      <c r="AS245" t="s">
        <v>2988</v>
      </c>
      <c r="AT245">
        <v>70</v>
      </c>
      <c r="AU245">
        <v>80</v>
      </c>
      <c r="AV245">
        <v>20000000</v>
      </c>
      <c r="AW245">
        <v>3</v>
      </c>
      <c r="AX245">
        <v>1</v>
      </c>
      <c r="AY245">
        <v>0.5</v>
      </c>
      <c r="AZ245">
        <v>0.3</v>
      </c>
      <c r="BA245">
        <v>0.2</v>
      </c>
      <c r="BB245">
        <v>300000000</v>
      </c>
      <c r="BC245">
        <v>0.2</v>
      </c>
      <c r="BD245">
        <v>0.5</v>
      </c>
      <c r="BE245">
        <v>0.2</v>
      </c>
      <c r="BF245">
        <v>0.5</v>
      </c>
    </row>
    <row r="246" spans="1:58" ht="24.75" thickBot="1" x14ac:dyDescent="0.3">
      <c r="A246" s="10" t="s">
        <v>2104</v>
      </c>
      <c r="B246" s="11" t="s">
        <v>1800</v>
      </c>
      <c r="C246" s="10" t="s">
        <v>2105</v>
      </c>
      <c r="D246" s="10" t="s">
        <v>2105</v>
      </c>
      <c r="E246" s="33">
        <v>43981.420138888891</v>
      </c>
      <c r="F246" s="9">
        <v>0</v>
      </c>
      <c r="G246" s="13">
        <v>598000</v>
      </c>
      <c r="H246" s="10">
        <v>0</v>
      </c>
      <c r="I246" s="9" t="s">
        <v>52</v>
      </c>
      <c r="J246" s="14" t="s">
        <v>25</v>
      </c>
      <c r="K246" s="12">
        <v>43984.462500000001</v>
      </c>
      <c r="L246" s="25" t="s">
        <v>2876</v>
      </c>
      <c r="M246" s="30" t="s">
        <v>2935</v>
      </c>
      <c r="N246" s="5">
        <f t="shared" si="3"/>
        <v>598000</v>
      </c>
      <c r="P246" t="s">
        <v>2981</v>
      </c>
      <c r="Q246" t="s">
        <v>2982</v>
      </c>
      <c r="R246">
        <v>5</v>
      </c>
      <c r="S246">
        <v>3</v>
      </c>
      <c r="T246">
        <v>2</v>
      </c>
      <c r="U246">
        <v>1</v>
      </c>
      <c r="V246">
        <v>0.5</v>
      </c>
      <c r="W246">
        <v>300000000</v>
      </c>
      <c r="X246">
        <v>50000</v>
      </c>
      <c r="Y246">
        <v>500000</v>
      </c>
      <c r="Z246">
        <v>20000000</v>
      </c>
      <c r="AA246">
        <v>25</v>
      </c>
      <c r="AB246">
        <v>80</v>
      </c>
      <c r="AC246">
        <v>6</v>
      </c>
      <c r="AD246">
        <v>0.2</v>
      </c>
      <c r="AE246">
        <v>0.5</v>
      </c>
      <c r="AF246">
        <v>2</v>
      </c>
      <c r="AG246">
        <v>1</v>
      </c>
      <c r="AH246">
        <v>0.5</v>
      </c>
      <c r="AI246">
        <v>0.5</v>
      </c>
      <c r="AJ246">
        <v>0.5</v>
      </c>
      <c r="AK246">
        <v>6</v>
      </c>
      <c r="AL246">
        <v>4.5</v>
      </c>
      <c r="AM246">
        <v>1.5</v>
      </c>
      <c r="AN246" t="s">
        <v>2983</v>
      </c>
      <c r="AO246" t="s">
        <v>2984</v>
      </c>
      <c r="AP246" t="s">
        <v>3232</v>
      </c>
      <c r="AQ246" t="s">
        <v>2986</v>
      </c>
      <c r="AR246" t="s">
        <v>2987</v>
      </c>
      <c r="AS246" t="s">
        <v>2988</v>
      </c>
      <c r="AT246">
        <v>70</v>
      </c>
      <c r="AU246">
        <v>80</v>
      </c>
      <c r="AV246">
        <v>20000000</v>
      </c>
      <c r="AW246">
        <v>3</v>
      </c>
      <c r="AX246">
        <v>1</v>
      </c>
      <c r="AY246">
        <v>0.5</v>
      </c>
      <c r="AZ246">
        <v>0.3</v>
      </c>
      <c r="BA246">
        <v>0.2</v>
      </c>
      <c r="BB246">
        <v>300000000</v>
      </c>
      <c r="BC246">
        <v>0.2</v>
      </c>
      <c r="BD246">
        <v>0.5</v>
      </c>
      <c r="BE246">
        <v>0.2</v>
      </c>
      <c r="BF246">
        <v>0.5</v>
      </c>
    </row>
    <row r="247" spans="1:58" ht="24.75" thickBot="1" x14ac:dyDescent="0.3">
      <c r="A247" s="10" t="s">
        <v>2106</v>
      </c>
      <c r="B247" s="11" t="s">
        <v>1800</v>
      </c>
      <c r="C247" s="10" t="s">
        <v>2107</v>
      </c>
      <c r="D247" s="10" t="s">
        <v>2107</v>
      </c>
      <c r="E247" s="33">
        <v>43981.420138888891</v>
      </c>
      <c r="F247" s="9">
        <v>0</v>
      </c>
      <c r="G247" s="13">
        <v>510000</v>
      </c>
      <c r="H247" s="10">
        <v>0</v>
      </c>
      <c r="I247" s="9" t="s">
        <v>52</v>
      </c>
      <c r="J247" s="14" t="s">
        <v>25</v>
      </c>
      <c r="K247" s="12">
        <v>43981.878472222219</v>
      </c>
      <c r="L247" s="25" t="s">
        <v>2876</v>
      </c>
      <c r="M247" s="30" t="s">
        <v>2935</v>
      </c>
      <c r="N247" s="5">
        <f t="shared" si="3"/>
        <v>510000</v>
      </c>
      <c r="P247" t="s">
        <v>2981</v>
      </c>
      <c r="Q247" t="s">
        <v>2982</v>
      </c>
      <c r="R247">
        <v>5</v>
      </c>
      <c r="S247">
        <v>3</v>
      </c>
      <c r="T247">
        <v>2</v>
      </c>
      <c r="U247">
        <v>1</v>
      </c>
      <c r="V247">
        <v>0.5</v>
      </c>
      <c r="W247">
        <v>300000000</v>
      </c>
      <c r="X247">
        <v>50000</v>
      </c>
      <c r="Y247">
        <v>500000</v>
      </c>
      <c r="Z247">
        <v>20000000</v>
      </c>
      <c r="AA247">
        <v>25</v>
      </c>
      <c r="AB247">
        <v>80</v>
      </c>
      <c r="AC247">
        <v>6</v>
      </c>
      <c r="AD247">
        <v>0.2</v>
      </c>
      <c r="AE247">
        <v>0.5</v>
      </c>
      <c r="AF247">
        <v>2</v>
      </c>
      <c r="AG247">
        <v>1</v>
      </c>
      <c r="AH247">
        <v>0.5</v>
      </c>
      <c r="AI247">
        <v>0.5</v>
      </c>
      <c r="AJ247">
        <v>0.5</v>
      </c>
      <c r="AK247">
        <v>6</v>
      </c>
      <c r="AL247">
        <v>4.5</v>
      </c>
      <c r="AM247">
        <v>1.5</v>
      </c>
      <c r="AN247" t="s">
        <v>2983</v>
      </c>
      <c r="AO247" t="s">
        <v>2984</v>
      </c>
      <c r="AP247" t="s">
        <v>3233</v>
      </c>
      <c r="AQ247" t="s">
        <v>2986</v>
      </c>
      <c r="AR247" t="s">
        <v>2987</v>
      </c>
      <c r="AS247" t="s">
        <v>2988</v>
      </c>
      <c r="AT247">
        <v>70</v>
      </c>
      <c r="AU247">
        <v>80</v>
      </c>
      <c r="AV247">
        <v>20000000</v>
      </c>
      <c r="AW247">
        <v>3</v>
      </c>
      <c r="AX247">
        <v>1</v>
      </c>
      <c r="AY247">
        <v>0.5</v>
      </c>
      <c r="AZ247">
        <v>0.3</v>
      </c>
      <c r="BA247">
        <v>0.2</v>
      </c>
      <c r="BB247">
        <v>300000000</v>
      </c>
      <c r="BC247">
        <v>0.2</v>
      </c>
      <c r="BD247">
        <v>0.5</v>
      </c>
      <c r="BE247">
        <v>0.2</v>
      </c>
      <c r="BF247">
        <v>0.5</v>
      </c>
    </row>
    <row r="248" spans="1:58" ht="24.75" thickBot="1" x14ac:dyDescent="0.3">
      <c r="A248" s="10" t="s">
        <v>2101</v>
      </c>
      <c r="B248" s="11" t="s">
        <v>1800</v>
      </c>
      <c r="C248" s="10" t="s">
        <v>2102</v>
      </c>
      <c r="D248" s="10" t="s">
        <v>2102</v>
      </c>
      <c r="E248" s="33">
        <v>43981.461805555555</v>
      </c>
      <c r="F248" s="9">
        <v>0</v>
      </c>
      <c r="G248" s="13">
        <v>516000</v>
      </c>
      <c r="H248" s="10">
        <v>0</v>
      </c>
      <c r="I248" s="9" t="s">
        <v>52</v>
      </c>
      <c r="J248" s="14" t="s">
        <v>25</v>
      </c>
      <c r="K248" s="12">
        <v>43984.67083333333</v>
      </c>
      <c r="L248" s="25" t="s">
        <v>2876</v>
      </c>
      <c r="M248" s="30" t="s">
        <v>2935</v>
      </c>
      <c r="N248" s="5">
        <f t="shared" si="3"/>
        <v>516000</v>
      </c>
      <c r="P248" t="s">
        <v>2981</v>
      </c>
      <c r="Q248" t="s">
        <v>2982</v>
      </c>
      <c r="R248">
        <v>5</v>
      </c>
      <c r="S248">
        <v>3</v>
      </c>
      <c r="T248">
        <v>2</v>
      </c>
      <c r="U248">
        <v>1</v>
      </c>
      <c r="V248">
        <v>0.5</v>
      </c>
      <c r="W248">
        <v>300000000</v>
      </c>
      <c r="X248">
        <v>50000</v>
      </c>
      <c r="Y248">
        <v>500000</v>
      </c>
      <c r="Z248">
        <v>20000000</v>
      </c>
      <c r="AA248">
        <v>25</v>
      </c>
      <c r="AB248">
        <v>80</v>
      </c>
      <c r="AC248">
        <v>6</v>
      </c>
      <c r="AD248">
        <v>0.2</v>
      </c>
      <c r="AE248">
        <v>0.5</v>
      </c>
      <c r="AF248">
        <v>2</v>
      </c>
      <c r="AG248">
        <v>1</v>
      </c>
      <c r="AH248">
        <v>0.5</v>
      </c>
      <c r="AI248">
        <v>0.5</v>
      </c>
      <c r="AJ248">
        <v>0.5</v>
      </c>
      <c r="AK248">
        <v>6</v>
      </c>
      <c r="AL248">
        <v>4.5</v>
      </c>
      <c r="AM248">
        <v>1.5</v>
      </c>
      <c r="AN248" t="s">
        <v>2983</v>
      </c>
      <c r="AO248" t="s">
        <v>2984</v>
      </c>
      <c r="AP248" t="s">
        <v>3234</v>
      </c>
      <c r="AQ248" t="s">
        <v>2986</v>
      </c>
      <c r="AR248" t="s">
        <v>2987</v>
      </c>
      <c r="AS248" t="s">
        <v>2988</v>
      </c>
      <c r="AT248">
        <v>70</v>
      </c>
      <c r="AU248">
        <v>80</v>
      </c>
      <c r="AV248">
        <v>20000000</v>
      </c>
      <c r="AW248">
        <v>3</v>
      </c>
      <c r="AX248">
        <v>1</v>
      </c>
      <c r="AY248">
        <v>0.5</v>
      </c>
      <c r="AZ248">
        <v>0.3</v>
      </c>
      <c r="BA248">
        <v>0.2</v>
      </c>
      <c r="BB248">
        <v>300000000</v>
      </c>
      <c r="BC248">
        <v>0.2</v>
      </c>
      <c r="BD248">
        <v>0.5</v>
      </c>
      <c r="BE248">
        <v>0.2</v>
      </c>
      <c r="BF248">
        <v>0.5</v>
      </c>
    </row>
    <row r="249" spans="1:58" ht="24.75" thickBot="1" x14ac:dyDescent="0.3">
      <c r="A249" s="10" t="s">
        <v>2098</v>
      </c>
      <c r="B249" s="11" t="s">
        <v>1800</v>
      </c>
      <c r="C249" s="10" t="s">
        <v>2099</v>
      </c>
      <c r="D249" s="10" t="s">
        <v>2099</v>
      </c>
      <c r="E249" s="33">
        <v>43981.461805555555</v>
      </c>
      <c r="F249" s="9">
        <v>0</v>
      </c>
      <c r="G249" s="13">
        <v>500000</v>
      </c>
      <c r="H249" s="10">
        <v>0</v>
      </c>
      <c r="I249" s="9" t="s">
        <v>52</v>
      </c>
      <c r="J249" s="14" t="s">
        <v>25</v>
      </c>
      <c r="K249" s="12">
        <v>43984.462500000001</v>
      </c>
      <c r="L249" s="25" t="s">
        <v>2876</v>
      </c>
      <c r="M249" s="30" t="s">
        <v>2935</v>
      </c>
      <c r="N249" s="5">
        <f t="shared" si="3"/>
        <v>500000</v>
      </c>
      <c r="P249" t="s">
        <v>2981</v>
      </c>
      <c r="Q249" t="s">
        <v>2982</v>
      </c>
      <c r="R249">
        <v>5</v>
      </c>
      <c r="S249">
        <v>3</v>
      </c>
      <c r="T249">
        <v>2</v>
      </c>
      <c r="U249">
        <v>1</v>
      </c>
      <c r="V249">
        <v>0.5</v>
      </c>
      <c r="W249">
        <v>300000000</v>
      </c>
      <c r="X249">
        <v>50000</v>
      </c>
      <c r="Y249">
        <v>500000</v>
      </c>
      <c r="Z249">
        <v>20000000</v>
      </c>
      <c r="AA249">
        <v>25</v>
      </c>
      <c r="AB249">
        <v>80</v>
      </c>
      <c r="AC249">
        <v>6</v>
      </c>
      <c r="AD249">
        <v>0.2</v>
      </c>
      <c r="AE249">
        <v>0.5</v>
      </c>
      <c r="AF249">
        <v>2</v>
      </c>
      <c r="AG249">
        <v>1</v>
      </c>
      <c r="AH249">
        <v>0.5</v>
      </c>
      <c r="AI249">
        <v>0.5</v>
      </c>
      <c r="AJ249">
        <v>0.5</v>
      </c>
      <c r="AK249">
        <v>6</v>
      </c>
      <c r="AL249">
        <v>4.5</v>
      </c>
      <c r="AM249">
        <v>1.5</v>
      </c>
      <c r="AN249" t="s">
        <v>2983</v>
      </c>
      <c r="AO249" t="s">
        <v>2984</v>
      </c>
      <c r="AP249" t="s">
        <v>3235</v>
      </c>
      <c r="AQ249" t="s">
        <v>2986</v>
      </c>
      <c r="AR249" t="s">
        <v>2987</v>
      </c>
      <c r="AS249" t="s">
        <v>2988</v>
      </c>
      <c r="AT249">
        <v>70</v>
      </c>
      <c r="AU249">
        <v>80</v>
      </c>
      <c r="AV249">
        <v>20000000</v>
      </c>
      <c r="AW249">
        <v>3</v>
      </c>
      <c r="AX249">
        <v>1</v>
      </c>
      <c r="AY249">
        <v>0.5</v>
      </c>
      <c r="AZ249">
        <v>0.3</v>
      </c>
      <c r="BA249">
        <v>0.2</v>
      </c>
      <c r="BB249">
        <v>300000000</v>
      </c>
      <c r="BC249">
        <v>0.2</v>
      </c>
      <c r="BD249">
        <v>0.5</v>
      </c>
      <c r="BE249">
        <v>0.2</v>
      </c>
      <c r="BF249">
        <v>0.5</v>
      </c>
    </row>
    <row r="250" spans="1:58" ht="24.75" thickBot="1" x14ac:dyDescent="0.3">
      <c r="A250" s="10" t="s">
        <v>2092</v>
      </c>
      <c r="B250" s="11" t="s">
        <v>1800</v>
      </c>
      <c r="C250" s="10" t="s">
        <v>2093</v>
      </c>
      <c r="D250" s="10" t="s">
        <v>2093</v>
      </c>
      <c r="E250" s="33">
        <v>43981.628472222219</v>
      </c>
      <c r="F250" s="9">
        <v>0</v>
      </c>
      <c r="G250" s="13">
        <v>673000</v>
      </c>
      <c r="H250" s="10">
        <v>0</v>
      </c>
      <c r="I250" s="9" t="s">
        <v>136</v>
      </c>
      <c r="J250" s="14" t="s">
        <v>25</v>
      </c>
      <c r="K250" s="12">
        <v>43981.670138888891</v>
      </c>
      <c r="L250" s="25" t="s">
        <v>2876</v>
      </c>
      <c r="M250" s="30" t="s">
        <v>2935</v>
      </c>
      <c r="N250" s="5">
        <f t="shared" si="3"/>
        <v>673000</v>
      </c>
      <c r="P250" t="s">
        <v>2981</v>
      </c>
      <c r="Q250" t="s">
        <v>2982</v>
      </c>
      <c r="R250">
        <v>5</v>
      </c>
      <c r="S250">
        <v>3</v>
      </c>
      <c r="T250">
        <v>2</v>
      </c>
      <c r="U250">
        <v>1</v>
      </c>
      <c r="V250">
        <v>0.5</v>
      </c>
      <c r="W250">
        <v>300000000</v>
      </c>
      <c r="X250">
        <v>50000</v>
      </c>
      <c r="Y250">
        <v>500000</v>
      </c>
      <c r="Z250">
        <v>20000000</v>
      </c>
      <c r="AA250">
        <v>25</v>
      </c>
      <c r="AB250">
        <v>80</v>
      </c>
      <c r="AC250">
        <v>6</v>
      </c>
      <c r="AD250">
        <v>0.2</v>
      </c>
      <c r="AE250">
        <v>0.5</v>
      </c>
      <c r="AF250">
        <v>2</v>
      </c>
      <c r="AG250">
        <v>1</v>
      </c>
      <c r="AH250">
        <v>0.5</v>
      </c>
      <c r="AI250">
        <v>0.5</v>
      </c>
      <c r="AJ250">
        <v>0.5</v>
      </c>
      <c r="AK250">
        <v>6</v>
      </c>
      <c r="AL250">
        <v>4.5</v>
      </c>
      <c r="AM250">
        <v>1.5</v>
      </c>
      <c r="AN250" t="s">
        <v>2983</v>
      </c>
      <c r="AO250" t="s">
        <v>2984</v>
      </c>
      <c r="AP250" t="s">
        <v>3236</v>
      </c>
      <c r="AQ250" t="s">
        <v>2986</v>
      </c>
      <c r="AR250" t="s">
        <v>2987</v>
      </c>
      <c r="AS250" t="s">
        <v>2988</v>
      </c>
      <c r="AT250">
        <v>70</v>
      </c>
      <c r="AU250">
        <v>80</v>
      </c>
      <c r="AV250">
        <v>20000000</v>
      </c>
      <c r="AW250">
        <v>3</v>
      </c>
      <c r="AX250">
        <v>1</v>
      </c>
      <c r="AY250">
        <v>0.5</v>
      </c>
      <c r="AZ250">
        <v>0.3</v>
      </c>
      <c r="BA250">
        <v>0.2</v>
      </c>
      <c r="BB250">
        <v>300000000</v>
      </c>
      <c r="BC250">
        <v>0.2</v>
      </c>
      <c r="BD250">
        <v>0.5</v>
      </c>
      <c r="BE250">
        <v>0.2</v>
      </c>
      <c r="BF250">
        <v>0.5</v>
      </c>
    </row>
    <row r="251" spans="1:58" ht="36.75" thickBot="1" x14ac:dyDescent="0.3">
      <c r="A251" s="10" t="s">
        <v>2090</v>
      </c>
      <c r="B251" s="11" t="s">
        <v>1800</v>
      </c>
      <c r="C251" s="10" t="s">
        <v>2091</v>
      </c>
      <c r="D251" s="10" t="s">
        <v>2091</v>
      </c>
      <c r="E251" s="33">
        <v>43981.711805555555</v>
      </c>
      <c r="F251" s="9">
        <v>0</v>
      </c>
      <c r="G251" s="13">
        <v>500000</v>
      </c>
      <c r="H251" s="10">
        <v>0</v>
      </c>
      <c r="I251" s="9" t="s">
        <v>1768</v>
      </c>
      <c r="J251" s="14" t="s">
        <v>25</v>
      </c>
      <c r="K251" s="12">
        <v>43981.836805555555</v>
      </c>
      <c r="L251" s="25" t="s">
        <v>2876</v>
      </c>
      <c r="M251" s="30" t="s">
        <v>2935</v>
      </c>
      <c r="N251" s="5">
        <f t="shared" si="3"/>
        <v>500000</v>
      </c>
      <c r="P251" t="s">
        <v>2981</v>
      </c>
      <c r="Q251" t="s">
        <v>2982</v>
      </c>
      <c r="R251">
        <v>5</v>
      </c>
      <c r="S251">
        <v>3</v>
      </c>
      <c r="T251">
        <v>2</v>
      </c>
      <c r="U251">
        <v>1</v>
      </c>
      <c r="V251">
        <v>0.5</v>
      </c>
      <c r="W251">
        <v>300000000</v>
      </c>
      <c r="X251">
        <v>50000</v>
      </c>
      <c r="Y251">
        <v>500000</v>
      </c>
      <c r="Z251">
        <v>20000000</v>
      </c>
      <c r="AA251">
        <v>25</v>
      </c>
      <c r="AB251">
        <v>80</v>
      </c>
      <c r="AC251">
        <v>6</v>
      </c>
      <c r="AD251">
        <v>0.2</v>
      </c>
      <c r="AE251">
        <v>0.5</v>
      </c>
      <c r="AF251">
        <v>2</v>
      </c>
      <c r="AG251">
        <v>1</v>
      </c>
      <c r="AH251">
        <v>0.5</v>
      </c>
      <c r="AI251">
        <v>0.5</v>
      </c>
      <c r="AJ251">
        <v>0.5</v>
      </c>
      <c r="AK251">
        <v>6</v>
      </c>
      <c r="AL251">
        <v>4.5</v>
      </c>
      <c r="AM251">
        <v>1.5</v>
      </c>
      <c r="AN251" t="s">
        <v>2983</v>
      </c>
      <c r="AO251" t="s">
        <v>2984</v>
      </c>
      <c r="AP251" t="s">
        <v>3237</v>
      </c>
      <c r="AQ251" t="s">
        <v>2986</v>
      </c>
      <c r="AR251" t="s">
        <v>2987</v>
      </c>
      <c r="AS251" t="s">
        <v>2988</v>
      </c>
      <c r="AT251">
        <v>70</v>
      </c>
      <c r="AU251">
        <v>80</v>
      </c>
      <c r="AV251">
        <v>20000000</v>
      </c>
      <c r="AW251">
        <v>3</v>
      </c>
      <c r="AX251">
        <v>1</v>
      </c>
      <c r="AY251">
        <v>0.5</v>
      </c>
      <c r="AZ251">
        <v>0.3</v>
      </c>
      <c r="BA251">
        <v>0.2</v>
      </c>
      <c r="BB251">
        <v>300000000</v>
      </c>
      <c r="BC251">
        <v>0.2</v>
      </c>
      <c r="BD251">
        <v>0.5</v>
      </c>
      <c r="BE251">
        <v>0.2</v>
      </c>
      <c r="BF251">
        <v>0.5</v>
      </c>
    </row>
    <row r="252" spans="1:58" ht="15.75" thickBot="1" x14ac:dyDescent="0.3">
      <c r="A252" s="10" t="s">
        <v>2086</v>
      </c>
      <c r="B252" s="11" t="s">
        <v>1800</v>
      </c>
      <c r="C252" s="10" t="s">
        <v>725</v>
      </c>
      <c r="D252" s="10" t="s">
        <v>725</v>
      </c>
      <c r="E252" s="33">
        <v>43982.461805555555</v>
      </c>
      <c r="F252" s="9">
        <v>0</v>
      </c>
      <c r="G252" s="13">
        <v>80000</v>
      </c>
      <c r="H252" s="10">
        <v>0</v>
      </c>
      <c r="I252" s="9" t="s">
        <v>24</v>
      </c>
      <c r="J252" s="14" t="s">
        <v>25</v>
      </c>
      <c r="K252" s="12">
        <v>43983.67083333333</v>
      </c>
      <c r="L252" s="25" t="s">
        <v>2876</v>
      </c>
      <c r="M252" s="30" t="s">
        <v>2935</v>
      </c>
      <c r="N252" s="5">
        <f t="shared" si="3"/>
        <v>80000</v>
      </c>
      <c r="P252" t="s">
        <v>2981</v>
      </c>
      <c r="Q252" t="s">
        <v>2982</v>
      </c>
      <c r="R252">
        <v>5</v>
      </c>
      <c r="S252">
        <v>3</v>
      </c>
      <c r="T252">
        <v>2</v>
      </c>
      <c r="U252">
        <v>1</v>
      </c>
      <c r="V252">
        <v>0.5</v>
      </c>
      <c r="W252">
        <v>300000000</v>
      </c>
      <c r="X252">
        <v>50000</v>
      </c>
      <c r="Y252">
        <v>500000</v>
      </c>
      <c r="Z252">
        <v>20000000</v>
      </c>
      <c r="AA252">
        <v>25</v>
      </c>
      <c r="AB252">
        <v>80</v>
      </c>
      <c r="AC252">
        <v>6</v>
      </c>
      <c r="AD252">
        <v>0.2</v>
      </c>
      <c r="AE252">
        <v>0.5</v>
      </c>
      <c r="AF252">
        <v>2</v>
      </c>
      <c r="AG252">
        <v>1</v>
      </c>
      <c r="AH252">
        <v>0.5</v>
      </c>
      <c r="AI252">
        <v>0.5</v>
      </c>
      <c r="AJ252">
        <v>0.5</v>
      </c>
      <c r="AK252">
        <v>6</v>
      </c>
      <c r="AL252">
        <v>4.5</v>
      </c>
      <c r="AM252">
        <v>1.5</v>
      </c>
      <c r="AN252" t="s">
        <v>2983</v>
      </c>
      <c r="AO252" t="s">
        <v>2984</v>
      </c>
      <c r="AP252" t="s">
        <v>3238</v>
      </c>
      <c r="AQ252" t="s">
        <v>2986</v>
      </c>
      <c r="AR252" t="s">
        <v>2987</v>
      </c>
      <c r="AS252" t="s">
        <v>2988</v>
      </c>
      <c r="AT252">
        <v>70</v>
      </c>
      <c r="AU252">
        <v>80</v>
      </c>
      <c r="AV252">
        <v>20000000</v>
      </c>
      <c r="AW252">
        <v>3</v>
      </c>
      <c r="AX252">
        <v>1</v>
      </c>
      <c r="AY252">
        <v>0.5</v>
      </c>
      <c r="AZ252">
        <v>0.3</v>
      </c>
      <c r="BA252">
        <v>0.2</v>
      </c>
      <c r="BB252">
        <v>300000000</v>
      </c>
      <c r="BC252">
        <v>0.2</v>
      </c>
      <c r="BD252">
        <v>0.5</v>
      </c>
      <c r="BE252">
        <v>0.2</v>
      </c>
      <c r="BF252">
        <v>0.5</v>
      </c>
    </row>
    <row r="253" spans="1:58" ht="15.75" thickBot="1" x14ac:dyDescent="0.3">
      <c r="A253" s="10" t="s">
        <v>2083</v>
      </c>
      <c r="B253" s="11" t="s">
        <v>1800</v>
      </c>
      <c r="C253" s="10" t="s">
        <v>2084</v>
      </c>
      <c r="D253" s="10" t="s">
        <v>2084</v>
      </c>
      <c r="E253" s="33">
        <v>43982.670138888891</v>
      </c>
      <c r="F253" s="9">
        <v>0</v>
      </c>
      <c r="G253" s="13">
        <v>636000</v>
      </c>
      <c r="H253" s="10">
        <v>0</v>
      </c>
      <c r="I253" s="9" t="s">
        <v>24</v>
      </c>
      <c r="J253" s="14" t="s">
        <v>25</v>
      </c>
      <c r="K253" s="12">
        <v>43982.711805555555</v>
      </c>
      <c r="L253" s="25" t="s">
        <v>2876</v>
      </c>
      <c r="M253" s="30" t="s">
        <v>2935</v>
      </c>
      <c r="N253" s="5">
        <f t="shared" si="3"/>
        <v>636000</v>
      </c>
      <c r="P253" t="s">
        <v>2981</v>
      </c>
      <c r="Q253" t="s">
        <v>2982</v>
      </c>
      <c r="R253">
        <v>5</v>
      </c>
      <c r="S253">
        <v>3</v>
      </c>
      <c r="T253">
        <v>2</v>
      </c>
      <c r="U253">
        <v>1</v>
      </c>
      <c r="V253">
        <v>0.5</v>
      </c>
      <c r="W253">
        <v>300000000</v>
      </c>
      <c r="X253">
        <v>50000</v>
      </c>
      <c r="Y253">
        <v>500000</v>
      </c>
      <c r="Z253">
        <v>20000000</v>
      </c>
      <c r="AA253">
        <v>25</v>
      </c>
      <c r="AB253">
        <v>80</v>
      </c>
      <c r="AC253">
        <v>6</v>
      </c>
      <c r="AD253">
        <v>0.2</v>
      </c>
      <c r="AE253">
        <v>0.5</v>
      </c>
      <c r="AF253">
        <v>2</v>
      </c>
      <c r="AG253">
        <v>1</v>
      </c>
      <c r="AH253">
        <v>0.5</v>
      </c>
      <c r="AI253">
        <v>0.5</v>
      </c>
      <c r="AJ253">
        <v>0.5</v>
      </c>
      <c r="AK253">
        <v>6</v>
      </c>
      <c r="AL253">
        <v>4.5</v>
      </c>
      <c r="AM253">
        <v>1.5</v>
      </c>
      <c r="AN253" t="s">
        <v>2983</v>
      </c>
      <c r="AO253" t="s">
        <v>2984</v>
      </c>
      <c r="AP253" t="s">
        <v>3239</v>
      </c>
      <c r="AQ253" t="s">
        <v>2986</v>
      </c>
      <c r="AR253" t="s">
        <v>2987</v>
      </c>
      <c r="AS253" t="s">
        <v>2988</v>
      </c>
      <c r="AT253">
        <v>70</v>
      </c>
      <c r="AU253">
        <v>80</v>
      </c>
      <c r="AV253">
        <v>20000000</v>
      </c>
      <c r="AW253">
        <v>3</v>
      </c>
      <c r="AX253">
        <v>1</v>
      </c>
      <c r="AY253">
        <v>0.5</v>
      </c>
      <c r="AZ253">
        <v>0.3</v>
      </c>
      <c r="BA253">
        <v>0.2</v>
      </c>
      <c r="BB253">
        <v>300000000</v>
      </c>
      <c r="BC253">
        <v>0.2</v>
      </c>
      <c r="BD253">
        <v>0.5</v>
      </c>
      <c r="BE253">
        <v>0.2</v>
      </c>
      <c r="BF253">
        <v>0.5</v>
      </c>
    </row>
    <row r="254" spans="1:58" ht="15.75" thickBot="1" x14ac:dyDescent="0.3">
      <c r="A254" s="10" t="s">
        <v>2081</v>
      </c>
      <c r="B254" s="11" t="s">
        <v>1800</v>
      </c>
      <c r="C254" s="10" t="s">
        <v>2082</v>
      </c>
      <c r="D254" s="10" t="s">
        <v>2082</v>
      </c>
      <c r="E254" s="33">
        <v>43982.753472222219</v>
      </c>
      <c r="F254" s="9">
        <v>0</v>
      </c>
      <c r="G254" s="13">
        <v>500000</v>
      </c>
      <c r="H254" s="10">
        <v>0</v>
      </c>
      <c r="I254" s="9" t="s">
        <v>24</v>
      </c>
      <c r="J254" s="14" t="s">
        <v>25</v>
      </c>
      <c r="K254" s="12">
        <v>43982.878472222219</v>
      </c>
      <c r="L254" s="25" t="s">
        <v>2876</v>
      </c>
      <c r="M254" s="30" t="s">
        <v>2935</v>
      </c>
      <c r="N254" s="5">
        <f t="shared" si="3"/>
        <v>500000</v>
      </c>
      <c r="P254" t="s">
        <v>2981</v>
      </c>
      <c r="Q254" t="s">
        <v>2982</v>
      </c>
      <c r="R254">
        <v>5</v>
      </c>
      <c r="S254">
        <v>3</v>
      </c>
      <c r="T254">
        <v>2</v>
      </c>
      <c r="U254">
        <v>1</v>
      </c>
      <c r="V254">
        <v>0.5</v>
      </c>
      <c r="W254">
        <v>300000000</v>
      </c>
      <c r="X254">
        <v>50000</v>
      </c>
      <c r="Y254">
        <v>500000</v>
      </c>
      <c r="Z254">
        <v>20000000</v>
      </c>
      <c r="AA254">
        <v>25</v>
      </c>
      <c r="AB254">
        <v>80</v>
      </c>
      <c r="AC254">
        <v>6</v>
      </c>
      <c r="AD254">
        <v>0.2</v>
      </c>
      <c r="AE254">
        <v>0.5</v>
      </c>
      <c r="AF254">
        <v>2</v>
      </c>
      <c r="AG254">
        <v>1</v>
      </c>
      <c r="AH254">
        <v>0.5</v>
      </c>
      <c r="AI254">
        <v>0.5</v>
      </c>
      <c r="AJ254">
        <v>0.5</v>
      </c>
      <c r="AK254">
        <v>6</v>
      </c>
      <c r="AL254">
        <v>4.5</v>
      </c>
      <c r="AM254">
        <v>1.5</v>
      </c>
      <c r="AN254" t="s">
        <v>2983</v>
      </c>
      <c r="AO254" t="s">
        <v>2984</v>
      </c>
      <c r="AP254" t="s">
        <v>3240</v>
      </c>
      <c r="AQ254" t="s">
        <v>2986</v>
      </c>
      <c r="AR254" t="s">
        <v>2987</v>
      </c>
      <c r="AS254" t="s">
        <v>2988</v>
      </c>
      <c r="AT254">
        <v>70</v>
      </c>
      <c r="AU254">
        <v>80</v>
      </c>
      <c r="AV254">
        <v>20000000</v>
      </c>
      <c r="AW254">
        <v>3</v>
      </c>
      <c r="AX254">
        <v>1</v>
      </c>
      <c r="AY254">
        <v>0.5</v>
      </c>
      <c r="AZ254">
        <v>0.3</v>
      </c>
      <c r="BA254">
        <v>0.2</v>
      </c>
      <c r="BB254">
        <v>300000000</v>
      </c>
      <c r="BC254">
        <v>0.2</v>
      </c>
      <c r="BD254">
        <v>0.5</v>
      </c>
      <c r="BE254">
        <v>0.2</v>
      </c>
      <c r="BF254">
        <v>0.5</v>
      </c>
    </row>
    <row r="255" spans="1:58" ht="24.75" thickBot="1" x14ac:dyDescent="0.3">
      <c r="A255" s="10" t="s">
        <v>2077</v>
      </c>
      <c r="B255" s="11" t="s">
        <v>1800</v>
      </c>
      <c r="C255" s="10" t="s">
        <v>2078</v>
      </c>
      <c r="D255" s="10" t="s">
        <v>2078</v>
      </c>
      <c r="E255" s="33">
        <v>43982.836805555555</v>
      </c>
      <c r="F255" s="9">
        <v>0</v>
      </c>
      <c r="G255" s="13">
        <v>1000000</v>
      </c>
      <c r="H255" s="10">
        <v>0</v>
      </c>
      <c r="I255" s="9" t="s">
        <v>52</v>
      </c>
      <c r="J255" s="14" t="s">
        <v>25</v>
      </c>
      <c r="K255" s="12">
        <v>43983.629166666666</v>
      </c>
      <c r="L255" s="25" t="s">
        <v>2876</v>
      </c>
      <c r="M255" s="30" t="s">
        <v>2935</v>
      </c>
      <c r="N255" s="5">
        <f t="shared" si="3"/>
        <v>1000000</v>
      </c>
      <c r="P255" t="s">
        <v>2981</v>
      </c>
      <c r="Q255" t="s">
        <v>2982</v>
      </c>
      <c r="R255">
        <v>5</v>
      </c>
      <c r="S255">
        <v>3</v>
      </c>
      <c r="T255">
        <v>2</v>
      </c>
      <c r="U255">
        <v>1</v>
      </c>
      <c r="V255">
        <v>0.5</v>
      </c>
      <c r="W255">
        <v>300000000</v>
      </c>
      <c r="X255">
        <v>50000</v>
      </c>
      <c r="Y255">
        <v>500000</v>
      </c>
      <c r="Z255">
        <v>20000000</v>
      </c>
      <c r="AA255">
        <v>25</v>
      </c>
      <c r="AB255">
        <v>80</v>
      </c>
      <c r="AC255">
        <v>6</v>
      </c>
      <c r="AD255">
        <v>0.2</v>
      </c>
      <c r="AE255">
        <v>0.5</v>
      </c>
      <c r="AF255">
        <v>2</v>
      </c>
      <c r="AG255">
        <v>1</v>
      </c>
      <c r="AH255">
        <v>0.5</v>
      </c>
      <c r="AI255">
        <v>0.5</v>
      </c>
      <c r="AJ255">
        <v>0.5</v>
      </c>
      <c r="AK255">
        <v>6</v>
      </c>
      <c r="AL255">
        <v>4.5</v>
      </c>
      <c r="AM255">
        <v>1.5</v>
      </c>
      <c r="AN255" t="s">
        <v>2983</v>
      </c>
      <c r="AO255" t="s">
        <v>2984</v>
      </c>
      <c r="AP255" t="s">
        <v>3241</v>
      </c>
      <c r="AQ255" t="s">
        <v>2986</v>
      </c>
      <c r="AR255" t="s">
        <v>2987</v>
      </c>
      <c r="AS255" t="s">
        <v>2988</v>
      </c>
      <c r="AT255">
        <v>70</v>
      </c>
      <c r="AU255">
        <v>80</v>
      </c>
      <c r="AV255">
        <v>20000000</v>
      </c>
      <c r="AW255">
        <v>3</v>
      </c>
      <c r="AX255">
        <v>1</v>
      </c>
      <c r="AY255">
        <v>0.5</v>
      </c>
      <c r="AZ255">
        <v>0.3</v>
      </c>
      <c r="BA255">
        <v>0.2</v>
      </c>
      <c r="BB255">
        <v>300000000</v>
      </c>
      <c r="BC255">
        <v>0.2</v>
      </c>
      <c r="BD255">
        <v>0.5</v>
      </c>
      <c r="BE255">
        <v>0.2</v>
      </c>
      <c r="BF255">
        <v>0.5</v>
      </c>
    </row>
    <row r="256" spans="1:58" ht="24.75" thickBot="1" x14ac:dyDescent="0.3">
      <c r="A256" s="10" t="s">
        <v>2074</v>
      </c>
      <c r="B256" s="11" t="s">
        <v>1800</v>
      </c>
      <c r="C256" s="10" t="s">
        <v>2075</v>
      </c>
      <c r="D256" s="10" t="s">
        <v>2075</v>
      </c>
      <c r="E256" s="33">
        <v>43982.836805555555</v>
      </c>
      <c r="F256" s="9">
        <v>0</v>
      </c>
      <c r="G256" s="13">
        <v>540000</v>
      </c>
      <c r="H256" s="10">
        <v>0</v>
      </c>
      <c r="I256" s="9" t="s">
        <v>52</v>
      </c>
      <c r="J256" s="14" t="s">
        <v>25</v>
      </c>
      <c r="K256" s="12">
        <v>43983.379166666666</v>
      </c>
      <c r="L256" s="25" t="s">
        <v>2876</v>
      </c>
      <c r="M256" s="30" t="s">
        <v>2935</v>
      </c>
      <c r="N256" s="5">
        <f t="shared" si="3"/>
        <v>540000</v>
      </c>
      <c r="P256" t="s">
        <v>2981</v>
      </c>
      <c r="Q256" t="s">
        <v>2982</v>
      </c>
      <c r="R256">
        <v>5</v>
      </c>
      <c r="S256">
        <v>3</v>
      </c>
      <c r="T256">
        <v>2</v>
      </c>
      <c r="U256">
        <v>1</v>
      </c>
      <c r="V256">
        <v>0.5</v>
      </c>
      <c r="W256">
        <v>300000000</v>
      </c>
      <c r="X256">
        <v>50000</v>
      </c>
      <c r="Y256">
        <v>500000</v>
      </c>
      <c r="Z256">
        <v>20000000</v>
      </c>
      <c r="AA256">
        <v>25</v>
      </c>
      <c r="AB256">
        <v>80</v>
      </c>
      <c r="AC256">
        <v>6</v>
      </c>
      <c r="AD256">
        <v>0.2</v>
      </c>
      <c r="AE256">
        <v>0.5</v>
      </c>
      <c r="AF256">
        <v>2</v>
      </c>
      <c r="AG256">
        <v>1</v>
      </c>
      <c r="AH256">
        <v>0.5</v>
      </c>
      <c r="AI256">
        <v>0.5</v>
      </c>
      <c r="AJ256">
        <v>0.5</v>
      </c>
      <c r="AK256">
        <v>6</v>
      </c>
      <c r="AL256">
        <v>4.5</v>
      </c>
      <c r="AM256">
        <v>1.5</v>
      </c>
      <c r="AN256" t="s">
        <v>2983</v>
      </c>
      <c r="AO256" t="s">
        <v>2984</v>
      </c>
      <c r="AP256" t="s">
        <v>3242</v>
      </c>
      <c r="AQ256" t="s">
        <v>2986</v>
      </c>
      <c r="AR256" t="s">
        <v>2987</v>
      </c>
      <c r="AS256" t="s">
        <v>2988</v>
      </c>
      <c r="AT256">
        <v>70</v>
      </c>
      <c r="AU256">
        <v>80</v>
      </c>
      <c r="AV256">
        <v>20000000</v>
      </c>
      <c r="AW256">
        <v>3</v>
      </c>
      <c r="AX256">
        <v>1</v>
      </c>
      <c r="AY256">
        <v>0.5</v>
      </c>
      <c r="AZ256">
        <v>0.3</v>
      </c>
      <c r="BA256">
        <v>0.2</v>
      </c>
      <c r="BB256">
        <v>300000000</v>
      </c>
      <c r="BC256">
        <v>0.2</v>
      </c>
      <c r="BD256">
        <v>0.5</v>
      </c>
      <c r="BE256">
        <v>0.2</v>
      </c>
      <c r="BF256">
        <v>0.5</v>
      </c>
    </row>
    <row r="257" spans="1:58" ht="15.75" thickBot="1" x14ac:dyDescent="0.3">
      <c r="A257" s="10" t="s">
        <v>2073</v>
      </c>
      <c r="B257" s="11" t="s">
        <v>1800</v>
      </c>
      <c r="C257" s="10" t="s">
        <v>1055</v>
      </c>
      <c r="D257" s="10" t="s">
        <v>1055</v>
      </c>
      <c r="E257" s="33">
        <v>43982.878472222219</v>
      </c>
      <c r="F257" s="9">
        <v>0</v>
      </c>
      <c r="G257" s="13">
        <v>857000</v>
      </c>
      <c r="H257" s="10">
        <v>0</v>
      </c>
      <c r="I257" s="9" t="s">
        <v>276</v>
      </c>
      <c r="J257" s="14" t="s">
        <v>25</v>
      </c>
      <c r="K257" s="12">
        <v>43983.712500000001</v>
      </c>
      <c r="L257" s="25" t="s">
        <v>2876</v>
      </c>
      <c r="M257" s="30" t="s">
        <v>2935</v>
      </c>
      <c r="N257" s="5">
        <f t="shared" si="3"/>
        <v>857000</v>
      </c>
      <c r="P257" t="s">
        <v>2981</v>
      </c>
      <c r="Q257" t="s">
        <v>2982</v>
      </c>
      <c r="R257">
        <v>5</v>
      </c>
      <c r="S257">
        <v>3</v>
      </c>
      <c r="T257">
        <v>2</v>
      </c>
      <c r="U257">
        <v>1</v>
      </c>
      <c r="V257">
        <v>0.5</v>
      </c>
      <c r="W257">
        <v>300000000</v>
      </c>
      <c r="X257">
        <v>50000</v>
      </c>
      <c r="Y257">
        <v>500000</v>
      </c>
      <c r="Z257">
        <v>20000000</v>
      </c>
      <c r="AA257">
        <v>25</v>
      </c>
      <c r="AB257">
        <v>80</v>
      </c>
      <c r="AC257">
        <v>6</v>
      </c>
      <c r="AD257">
        <v>0.2</v>
      </c>
      <c r="AE257">
        <v>0.5</v>
      </c>
      <c r="AF257">
        <v>2</v>
      </c>
      <c r="AG257">
        <v>1</v>
      </c>
      <c r="AH257">
        <v>0.5</v>
      </c>
      <c r="AI257">
        <v>0.5</v>
      </c>
      <c r="AJ257">
        <v>0.5</v>
      </c>
      <c r="AK257">
        <v>6</v>
      </c>
      <c r="AL257">
        <v>4.5</v>
      </c>
      <c r="AM257">
        <v>1.5</v>
      </c>
      <c r="AN257" t="s">
        <v>2983</v>
      </c>
      <c r="AO257" t="s">
        <v>2984</v>
      </c>
      <c r="AP257" t="s">
        <v>3243</v>
      </c>
      <c r="AQ257" t="s">
        <v>2986</v>
      </c>
      <c r="AR257" t="s">
        <v>2987</v>
      </c>
      <c r="AS257" t="s">
        <v>2988</v>
      </c>
      <c r="AT257">
        <v>70</v>
      </c>
      <c r="AU257">
        <v>80</v>
      </c>
      <c r="AV257">
        <v>20000000</v>
      </c>
      <c r="AW257">
        <v>3</v>
      </c>
      <c r="AX257">
        <v>1</v>
      </c>
      <c r="AY257">
        <v>0.5</v>
      </c>
      <c r="AZ257">
        <v>0.3</v>
      </c>
      <c r="BA257">
        <v>0.2</v>
      </c>
      <c r="BB257">
        <v>300000000</v>
      </c>
      <c r="BC257">
        <v>0.2</v>
      </c>
      <c r="BD257">
        <v>0.5</v>
      </c>
      <c r="BE257">
        <v>0.2</v>
      </c>
      <c r="BF257">
        <v>0.5</v>
      </c>
    </row>
    <row r="258" spans="1:58" ht="36.75" thickBot="1" x14ac:dyDescent="0.3">
      <c r="A258" s="10" t="s">
        <v>2070</v>
      </c>
      <c r="B258" s="11" t="s">
        <v>1800</v>
      </c>
      <c r="C258" s="10" t="s">
        <v>2071</v>
      </c>
      <c r="D258" s="10" t="s">
        <v>2071</v>
      </c>
      <c r="E258" s="33">
        <v>43982.961805555555</v>
      </c>
      <c r="F258" s="9">
        <v>0</v>
      </c>
      <c r="G258" s="13">
        <v>500000</v>
      </c>
      <c r="H258" s="10">
        <v>0</v>
      </c>
      <c r="I258" s="9" t="s">
        <v>2072</v>
      </c>
      <c r="J258" s="14" t="s">
        <v>25</v>
      </c>
      <c r="K258" s="12">
        <v>43983.67083333333</v>
      </c>
      <c r="L258" s="25" t="s">
        <v>2876</v>
      </c>
      <c r="M258" s="30" t="s">
        <v>2935</v>
      </c>
      <c r="N258" s="5">
        <f t="shared" si="3"/>
        <v>500000</v>
      </c>
      <c r="P258" t="s">
        <v>2981</v>
      </c>
      <c r="Q258" t="s">
        <v>2982</v>
      </c>
      <c r="R258">
        <v>5</v>
      </c>
      <c r="S258">
        <v>3</v>
      </c>
      <c r="T258">
        <v>2</v>
      </c>
      <c r="U258">
        <v>1</v>
      </c>
      <c r="V258">
        <v>0.5</v>
      </c>
      <c r="W258">
        <v>300000000</v>
      </c>
      <c r="X258">
        <v>50000</v>
      </c>
      <c r="Y258">
        <v>500000</v>
      </c>
      <c r="Z258">
        <v>20000000</v>
      </c>
      <c r="AA258">
        <v>25</v>
      </c>
      <c r="AB258">
        <v>80</v>
      </c>
      <c r="AC258">
        <v>6</v>
      </c>
      <c r="AD258">
        <v>0.2</v>
      </c>
      <c r="AE258">
        <v>0.5</v>
      </c>
      <c r="AF258">
        <v>2</v>
      </c>
      <c r="AG258">
        <v>1</v>
      </c>
      <c r="AH258">
        <v>0.5</v>
      </c>
      <c r="AI258">
        <v>0.5</v>
      </c>
      <c r="AJ258">
        <v>0.5</v>
      </c>
      <c r="AK258">
        <v>6</v>
      </c>
      <c r="AL258">
        <v>4.5</v>
      </c>
      <c r="AM258">
        <v>1.5</v>
      </c>
      <c r="AN258" t="s">
        <v>2983</v>
      </c>
      <c r="AO258" t="s">
        <v>2984</v>
      </c>
      <c r="AP258" t="s">
        <v>3244</v>
      </c>
      <c r="AQ258" t="s">
        <v>2986</v>
      </c>
      <c r="AR258" t="s">
        <v>2987</v>
      </c>
      <c r="AS258" t="s">
        <v>2988</v>
      </c>
      <c r="AT258">
        <v>70</v>
      </c>
      <c r="AU258">
        <v>80</v>
      </c>
      <c r="AV258">
        <v>20000000</v>
      </c>
      <c r="AW258">
        <v>3</v>
      </c>
      <c r="AX258">
        <v>1</v>
      </c>
      <c r="AY258">
        <v>0.5</v>
      </c>
      <c r="AZ258">
        <v>0.3</v>
      </c>
      <c r="BA258">
        <v>0.2</v>
      </c>
      <c r="BB258">
        <v>300000000</v>
      </c>
      <c r="BC258">
        <v>0.2</v>
      </c>
      <c r="BD258">
        <v>0.5</v>
      </c>
      <c r="BE258">
        <v>0.2</v>
      </c>
      <c r="BF258">
        <v>0.5</v>
      </c>
    </row>
    <row r="259" spans="1:58" ht="36.75" thickBot="1" x14ac:dyDescent="0.3">
      <c r="A259" s="10" t="s">
        <v>2068</v>
      </c>
      <c r="B259" s="11" t="s">
        <v>1800</v>
      </c>
      <c r="C259" s="10" t="s">
        <v>1688</v>
      </c>
      <c r="D259" s="10" t="s">
        <v>1688</v>
      </c>
      <c r="E259" s="33">
        <v>43983.379166666666</v>
      </c>
      <c r="F259" s="9">
        <v>0</v>
      </c>
      <c r="G259" s="13">
        <v>550000</v>
      </c>
      <c r="H259" s="10">
        <v>0</v>
      </c>
      <c r="I259" s="9" t="s">
        <v>2069</v>
      </c>
      <c r="J259" s="14" t="s">
        <v>25</v>
      </c>
      <c r="K259" s="12">
        <v>43984.379166666666</v>
      </c>
      <c r="L259" s="25" t="s">
        <v>2876</v>
      </c>
      <c r="M259" s="30" t="s">
        <v>2935</v>
      </c>
      <c r="N259" s="5">
        <f t="shared" ref="N259:N322" si="4">G259</f>
        <v>550000</v>
      </c>
      <c r="P259" t="s">
        <v>2981</v>
      </c>
      <c r="Q259" t="s">
        <v>2982</v>
      </c>
      <c r="R259">
        <v>5</v>
      </c>
      <c r="S259">
        <v>3</v>
      </c>
      <c r="T259">
        <v>2</v>
      </c>
      <c r="U259">
        <v>1</v>
      </c>
      <c r="V259">
        <v>0.5</v>
      </c>
      <c r="W259">
        <v>300000000</v>
      </c>
      <c r="X259">
        <v>50000</v>
      </c>
      <c r="Y259">
        <v>500000</v>
      </c>
      <c r="Z259">
        <v>20000000</v>
      </c>
      <c r="AA259">
        <v>25</v>
      </c>
      <c r="AB259">
        <v>80</v>
      </c>
      <c r="AC259">
        <v>6</v>
      </c>
      <c r="AD259">
        <v>0.2</v>
      </c>
      <c r="AE259">
        <v>0.5</v>
      </c>
      <c r="AF259">
        <v>2</v>
      </c>
      <c r="AG259">
        <v>1</v>
      </c>
      <c r="AH259">
        <v>0.5</v>
      </c>
      <c r="AI259">
        <v>0.5</v>
      </c>
      <c r="AJ259">
        <v>0.5</v>
      </c>
      <c r="AK259">
        <v>6</v>
      </c>
      <c r="AL259">
        <v>4.5</v>
      </c>
      <c r="AM259">
        <v>1.5</v>
      </c>
      <c r="AN259" t="s">
        <v>2983</v>
      </c>
      <c r="AO259" t="s">
        <v>2984</v>
      </c>
      <c r="AP259" t="s">
        <v>3245</v>
      </c>
      <c r="AQ259" t="s">
        <v>2986</v>
      </c>
      <c r="AR259" t="s">
        <v>2987</v>
      </c>
      <c r="AS259" t="s">
        <v>2988</v>
      </c>
      <c r="AT259">
        <v>70</v>
      </c>
      <c r="AU259">
        <v>80</v>
      </c>
      <c r="AV259">
        <v>20000000</v>
      </c>
      <c r="AW259">
        <v>3</v>
      </c>
      <c r="AX259">
        <v>1</v>
      </c>
      <c r="AY259">
        <v>0.5</v>
      </c>
      <c r="AZ259">
        <v>0.3</v>
      </c>
      <c r="BA259">
        <v>0.2</v>
      </c>
      <c r="BB259">
        <v>300000000</v>
      </c>
      <c r="BC259">
        <v>0.2</v>
      </c>
      <c r="BD259">
        <v>0.5</v>
      </c>
      <c r="BE259">
        <v>0.2</v>
      </c>
      <c r="BF259">
        <v>0.5</v>
      </c>
    </row>
    <row r="260" spans="1:58" ht="24.75" thickBot="1" x14ac:dyDescent="0.3">
      <c r="A260" s="10" t="s">
        <v>2061</v>
      </c>
      <c r="B260" s="11" t="s">
        <v>1800</v>
      </c>
      <c r="C260" s="10" t="s">
        <v>2062</v>
      </c>
      <c r="D260" s="10" t="s">
        <v>2062</v>
      </c>
      <c r="E260" s="33">
        <v>43983.42083333333</v>
      </c>
      <c r="F260" s="9">
        <v>0</v>
      </c>
      <c r="G260" s="13">
        <v>551000</v>
      </c>
      <c r="H260" s="10">
        <v>0</v>
      </c>
      <c r="I260" s="9" t="s">
        <v>52</v>
      </c>
      <c r="J260" s="14" t="s">
        <v>25</v>
      </c>
      <c r="K260" s="12">
        <v>43984.629166666666</v>
      </c>
      <c r="L260" s="25" t="s">
        <v>2876</v>
      </c>
      <c r="M260" s="30" t="s">
        <v>2935</v>
      </c>
      <c r="N260" s="5">
        <f t="shared" si="4"/>
        <v>551000</v>
      </c>
      <c r="P260" t="s">
        <v>2981</v>
      </c>
      <c r="Q260" t="s">
        <v>2982</v>
      </c>
      <c r="R260">
        <v>5</v>
      </c>
      <c r="S260">
        <v>3</v>
      </c>
      <c r="T260">
        <v>2</v>
      </c>
      <c r="U260">
        <v>1</v>
      </c>
      <c r="V260">
        <v>0.5</v>
      </c>
      <c r="W260">
        <v>300000000</v>
      </c>
      <c r="X260">
        <v>50000</v>
      </c>
      <c r="Y260">
        <v>500000</v>
      </c>
      <c r="Z260">
        <v>20000000</v>
      </c>
      <c r="AA260">
        <v>25</v>
      </c>
      <c r="AB260">
        <v>80</v>
      </c>
      <c r="AC260">
        <v>6</v>
      </c>
      <c r="AD260">
        <v>0.2</v>
      </c>
      <c r="AE260">
        <v>0.5</v>
      </c>
      <c r="AF260">
        <v>2</v>
      </c>
      <c r="AG260">
        <v>1</v>
      </c>
      <c r="AH260">
        <v>0.5</v>
      </c>
      <c r="AI260">
        <v>0.5</v>
      </c>
      <c r="AJ260">
        <v>0.5</v>
      </c>
      <c r="AK260">
        <v>6</v>
      </c>
      <c r="AL260">
        <v>4.5</v>
      </c>
      <c r="AM260">
        <v>1.5</v>
      </c>
      <c r="AN260" t="s">
        <v>2983</v>
      </c>
      <c r="AO260" t="s">
        <v>2984</v>
      </c>
      <c r="AP260" t="s">
        <v>3246</v>
      </c>
      <c r="AQ260" t="s">
        <v>2986</v>
      </c>
      <c r="AR260" t="s">
        <v>2987</v>
      </c>
      <c r="AS260" t="s">
        <v>2988</v>
      </c>
      <c r="AT260">
        <v>70</v>
      </c>
      <c r="AU260">
        <v>80</v>
      </c>
      <c r="AV260">
        <v>20000000</v>
      </c>
      <c r="AW260">
        <v>3</v>
      </c>
      <c r="AX260">
        <v>1</v>
      </c>
      <c r="AY260">
        <v>0.5</v>
      </c>
      <c r="AZ260">
        <v>0.3</v>
      </c>
      <c r="BA260">
        <v>0.2</v>
      </c>
      <c r="BB260">
        <v>300000000</v>
      </c>
      <c r="BC260">
        <v>0.2</v>
      </c>
      <c r="BD260">
        <v>0.5</v>
      </c>
      <c r="BE260">
        <v>0.2</v>
      </c>
      <c r="BF260">
        <v>0.5</v>
      </c>
    </row>
    <row r="261" spans="1:58" ht="24.75" thickBot="1" x14ac:dyDescent="0.3">
      <c r="A261" s="10" t="s">
        <v>2060</v>
      </c>
      <c r="B261" s="11" t="s">
        <v>1800</v>
      </c>
      <c r="C261" s="10" t="s">
        <v>1077</v>
      </c>
      <c r="D261" s="10" t="s">
        <v>1077</v>
      </c>
      <c r="E261" s="33">
        <v>43983.54583333333</v>
      </c>
      <c r="F261" s="9">
        <v>0</v>
      </c>
      <c r="G261" s="13">
        <v>523000</v>
      </c>
      <c r="H261" s="10">
        <v>0</v>
      </c>
      <c r="I261" s="9" t="s">
        <v>52</v>
      </c>
      <c r="J261" s="14" t="s">
        <v>25</v>
      </c>
      <c r="K261" s="12">
        <v>43984.462500000001</v>
      </c>
      <c r="L261" s="25" t="s">
        <v>2876</v>
      </c>
      <c r="M261" s="30" t="s">
        <v>2935</v>
      </c>
      <c r="N261" s="5">
        <f t="shared" si="4"/>
        <v>523000</v>
      </c>
      <c r="P261" t="s">
        <v>2981</v>
      </c>
      <c r="Q261" t="s">
        <v>2982</v>
      </c>
      <c r="R261">
        <v>5</v>
      </c>
      <c r="S261">
        <v>3</v>
      </c>
      <c r="T261">
        <v>2</v>
      </c>
      <c r="U261">
        <v>1</v>
      </c>
      <c r="V261">
        <v>0.5</v>
      </c>
      <c r="W261">
        <v>300000000</v>
      </c>
      <c r="X261">
        <v>50000</v>
      </c>
      <c r="Y261">
        <v>500000</v>
      </c>
      <c r="Z261">
        <v>20000000</v>
      </c>
      <c r="AA261">
        <v>25</v>
      </c>
      <c r="AB261">
        <v>80</v>
      </c>
      <c r="AC261">
        <v>6</v>
      </c>
      <c r="AD261">
        <v>0.2</v>
      </c>
      <c r="AE261">
        <v>0.5</v>
      </c>
      <c r="AF261">
        <v>2</v>
      </c>
      <c r="AG261">
        <v>1</v>
      </c>
      <c r="AH261">
        <v>0.5</v>
      </c>
      <c r="AI261">
        <v>0.5</v>
      </c>
      <c r="AJ261">
        <v>0.5</v>
      </c>
      <c r="AK261">
        <v>6</v>
      </c>
      <c r="AL261">
        <v>4.5</v>
      </c>
      <c r="AM261">
        <v>1.5</v>
      </c>
      <c r="AN261" t="s">
        <v>2983</v>
      </c>
      <c r="AO261" t="s">
        <v>2984</v>
      </c>
      <c r="AP261" t="s">
        <v>3247</v>
      </c>
      <c r="AQ261" t="s">
        <v>2986</v>
      </c>
      <c r="AR261" t="s">
        <v>2987</v>
      </c>
      <c r="AS261" t="s">
        <v>2988</v>
      </c>
      <c r="AT261">
        <v>70</v>
      </c>
      <c r="AU261">
        <v>80</v>
      </c>
      <c r="AV261">
        <v>20000000</v>
      </c>
      <c r="AW261">
        <v>3</v>
      </c>
      <c r="AX261">
        <v>1</v>
      </c>
      <c r="AY261">
        <v>0.5</v>
      </c>
      <c r="AZ261">
        <v>0.3</v>
      </c>
      <c r="BA261">
        <v>0.2</v>
      </c>
      <c r="BB261">
        <v>300000000</v>
      </c>
      <c r="BC261">
        <v>0.2</v>
      </c>
      <c r="BD261">
        <v>0.5</v>
      </c>
      <c r="BE261">
        <v>0.2</v>
      </c>
      <c r="BF261">
        <v>0.5</v>
      </c>
    </row>
    <row r="262" spans="1:58" ht="15.75" thickBot="1" x14ac:dyDescent="0.3">
      <c r="A262" s="10" t="s">
        <v>2055</v>
      </c>
      <c r="B262" s="11" t="s">
        <v>1800</v>
      </c>
      <c r="C262" s="10" t="s">
        <v>2056</v>
      </c>
      <c r="D262" s="10" t="s">
        <v>2056</v>
      </c>
      <c r="E262" s="33">
        <v>43983.587500000001</v>
      </c>
      <c r="F262" s="9">
        <v>0</v>
      </c>
      <c r="G262" s="13">
        <v>515000</v>
      </c>
      <c r="H262" s="10">
        <v>0</v>
      </c>
      <c r="I262" s="9" t="s">
        <v>24</v>
      </c>
      <c r="J262" s="14" t="s">
        <v>25</v>
      </c>
      <c r="K262" s="12">
        <v>43983.79583333333</v>
      </c>
      <c r="L262" s="25" t="s">
        <v>2876</v>
      </c>
      <c r="M262" s="30" t="s">
        <v>2935</v>
      </c>
      <c r="N262" s="5">
        <f t="shared" si="4"/>
        <v>515000</v>
      </c>
      <c r="P262" t="s">
        <v>2981</v>
      </c>
      <c r="Q262" t="s">
        <v>2982</v>
      </c>
      <c r="R262">
        <v>5</v>
      </c>
      <c r="S262">
        <v>3</v>
      </c>
      <c r="T262">
        <v>2</v>
      </c>
      <c r="U262">
        <v>1</v>
      </c>
      <c r="V262">
        <v>0.5</v>
      </c>
      <c r="W262">
        <v>300000000</v>
      </c>
      <c r="X262">
        <v>50000</v>
      </c>
      <c r="Y262">
        <v>500000</v>
      </c>
      <c r="Z262">
        <v>20000000</v>
      </c>
      <c r="AA262">
        <v>25</v>
      </c>
      <c r="AB262">
        <v>80</v>
      </c>
      <c r="AC262">
        <v>6</v>
      </c>
      <c r="AD262">
        <v>0.2</v>
      </c>
      <c r="AE262">
        <v>0.5</v>
      </c>
      <c r="AF262">
        <v>2</v>
      </c>
      <c r="AG262">
        <v>1</v>
      </c>
      <c r="AH262">
        <v>0.5</v>
      </c>
      <c r="AI262">
        <v>0.5</v>
      </c>
      <c r="AJ262">
        <v>0.5</v>
      </c>
      <c r="AK262">
        <v>6</v>
      </c>
      <c r="AL262">
        <v>4.5</v>
      </c>
      <c r="AM262">
        <v>1.5</v>
      </c>
      <c r="AN262" t="s">
        <v>2983</v>
      </c>
      <c r="AO262" t="s">
        <v>2984</v>
      </c>
      <c r="AP262" t="s">
        <v>3248</v>
      </c>
      <c r="AQ262" t="s">
        <v>2986</v>
      </c>
      <c r="AR262" t="s">
        <v>2987</v>
      </c>
      <c r="AS262" t="s">
        <v>2988</v>
      </c>
      <c r="AT262">
        <v>70</v>
      </c>
      <c r="AU262">
        <v>80</v>
      </c>
      <c r="AV262">
        <v>20000000</v>
      </c>
      <c r="AW262">
        <v>3</v>
      </c>
      <c r="AX262">
        <v>1</v>
      </c>
      <c r="AY262">
        <v>0.5</v>
      </c>
      <c r="AZ262">
        <v>0.3</v>
      </c>
      <c r="BA262">
        <v>0.2</v>
      </c>
      <c r="BB262">
        <v>300000000</v>
      </c>
      <c r="BC262">
        <v>0.2</v>
      </c>
      <c r="BD262">
        <v>0.5</v>
      </c>
      <c r="BE262">
        <v>0.2</v>
      </c>
      <c r="BF262">
        <v>0.5</v>
      </c>
    </row>
    <row r="263" spans="1:58" ht="24.75" thickBot="1" x14ac:dyDescent="0.3">
      <c r="A263" s="10" t="s">
        <v>2058</v>
      </c>
      <c r="B263" s="11" t="s">
        <v>1800</v>
      </c>
      <c r="C263" s="10" t="s">
        <v>2059</v>
      </c>
      <c r="D263" s="10" t="s">
        <v>2059</v>
      </c>
      <c r="E263" s="33">
        <v>43983.587500000001</v>
      </c>
      <c r="F263" s="9">
        <v>0</v>
      </c>
      <c r="G263" s="13">
        <v>505000</v>
      </c>
      <c r="H263" s="10">
        <v>0</v>
      </c>
      <c r="I263" s="9" t="s">
        <v>52</v>
      </c>
      <c r="J263" s="14" t="s">
        <v>25</v>
      </c>
      <c r="K263" s="12">
        <v>43983.79583333333</v>
      </c>
      <c r="L263" s="25" t="s">
        <v>2876</v>
      </c>
      <c r="M263" s="30" t="s">
        <v>2935</v>
      </c>
      <c r="N263" s="5">
        <f t="shared" si="4"/>
        <v>505000</v>
      </c>
      <c r="P263" t="s">
        <v>2981</v>
      </c>
      <c r="Q263" t="s">
        <v>2982</v>
      </c>
      <c r="R263">
        <v>5</v>
      </c>
      <c r="S263">
        <v>3</v>
      </c>
      <c r="T263">
        <v>2</v>
      </c>
      <c r="U263">
        <v>1</v>
      </c>
      <c r="V263">
        <v>0.5</v>
      </c>
      <c r="W263">
        <v>300000000</v>
      </c>
      <c r="X263">
        <v>50000</v>
      </c>
      <c r="Y263">
        <v>500000</v>
      </c>
      <c r="Z263">
        <v>20000000</v>
      </c>
      <c r="AA263">
        <v>25</v>
      </c>
      <c r="AB263">
        <v>80</v>
      </c>
      <c r="AC263">
        <v>6</v>
      </c>
      <c r="AD263">
        <v>0.2</v>
      </c>
      <c r="AE263">
        <v>0.5</v>
      </c>
      <c r="AF263">
        <v>2</v>
      </c>
      <c r="AG263">
        <v>1</v>
      </c>
      <c r="AH263">
        <v>0.5</v>
      </c>
      <c r="AI263">
        <v>0.5</v>
      </c>
      <c r="AJ263">
        <v>0.5</v>
      </c>
      <c r="AK263">
        <v>6</v>
      </c>
      <c r="AL263">
        <v>4.5</v>
      </c>
      <c r="AM263">
        <v>1.5</v>
      </c>
      <c r="AN263" t="s">
        <v>2983</v>
      </c>
      <c r="AO263" t="s">
        <v>2984</v>
      </c>
      <c r="AP263" t="s">
        <v>3249</v>
      </c>
      <c r="AQ263" t="s">
        <v>2986</v>
      </c>
      <c r="AR263" t="s">
        <v>2987</v>
      </c>
      <c r="AS263" t="s">
        <v>2988</v>
      </c>
      <c r="AT263">
        <v>70</v>
      </c>
      <c r="AU263">
        <v>80</v>
      </c>
      <c r="AV263">
        <v>20000000</v>
      </c>
      <c r="AW263">
        <v>3</v>
      </c>
      <c r="AX263">
        <v>1</v>
      </c>
      <c r="AY263">
        <v>0.5</v>
      </c>
      <c r="AZ263">
        <v>0.3</v>
      </c>
      <c r="BA263">
        <v>0.2</v>
      </c>
      <c r="BB263">
        <v>300000000</v>
      </c>
      <c r="BC263">
        <v>0.2</v>
      </c>
      <c r="BD263">
        <v>0.5</v>
      </c>
      <c r="BE263">
        <v>0.2</v>
      </c>
      <c r="BF263">
        <v>0.5</v>
      </c>
    </row>
    <row r="264" spans="1:58" ht="24.75" thickBot="1" x14ac:dyDescent="0.3">
      <c r="A264" s="10" t="s">
        <v>2028</v>
      </c>
      <c r="B264" s="11" t="s">
        <v>1800</v>
      </c>
      <c r="C264" s="10" t="s">
        <v>2029</v>
      </c>
      <c r="D264" s="10" t="s">
        <v>2029</v>
      </c>
      <c r="E264" s="33">
        <v>43983.712500000001</v>
      </c>
      <c r="F264" s="9">
        <v>0</v>
      </c>
      <c r="G264" s="13">
        <v>1000000</v>
      </c>
      <c r="H264" s="10">
        <v>0</v>
      </c>
      <c r="I264" s="9" t="s">
        <v>52</v>
      </c>
      <c r="J264" s="14" t="s">
        <v>25</v>
      </c>
      <c r="K264" s="12">
        <v>43983.79583333333</v>
      </c>
      <c r="L264" s="25" t="s">
        <v>2876</v>
      </c>
      <c r="M264" s="30" t="s">
        <v>2935</v>
      </c>
      <c r="N264" s="5">
        <f t="shared" si="4"/>
        <v>1000000</v>
      </c>
      <c r="P264" t="s">
        <v>2981</v>
      </c>
      <c r="Q264" t="s">
        <v>2982</v>
      </c>
      <c r="R264">
        <v>5</v>
      </c>
      <c r="S264">
        <v>3</v>
      </c>
      <c r="T264">
        <v>2</v>
      </c>
      <c r="U264">
        <v>1</v>
      </c>
      <c r="V264">
        <v>0.5</v>
      </c>
      <c r="W264">
        <v>300000000</v>
      </c>
      <c r="X264">
        <v>50000</v>
      </c>
      <c r="Y264">
        <v>500000</v>
      </c>
      <c r="Z264">
        <v>20000000</v>
      </c>
      <c r="AA264">
        <v>25</v>
      </c>
      <c r="AB264">
        <v>80</v>
      </c>
      <c r="AC264">
        <v>6</v>
      </c>
      <c r="AD264">
        <v>0.2</v>
      </c>
      <c r="AE264">
        <v>0.5</v>
      </c>
      <c r="AF264">
        <v>2</v>
      </c>
      <c r="AG264">
        <v>1</v>
      </c>
      <c r="AH264">
        <v>0.5</v>
      </c>
      <c r="AI264">
        <v>0.5</v>
      </c>
      <c r="AJ264">
        <v>0.5</v>
      </c>
      <c r="AK264">
        <v>6</v>
      </c>
      <c r="AL264">
        <v>4.5</v>
      </c>
      <c r="AM264">
        <v>1.5</v>
      </c>
      <c r="AN264" t="s">
        <v>2983</v>
      </c>
      <c r="AO264" t="s">
        <v>2984</v>
      </c>
      <c r="AP264" t="s">
        <v>3250</v>
      </c>
      <c r="AQ264" t="s">
        <v>2986</v>
      </c>
      <c r="AR264" t="s">
        <v>2987</v>
      </c>
      <c r="AS264" t="s">
        <v>2988</v>
      </c>
      <c r="AT264">
        <v>70</v>
      </c>
      <c r="AU264">
        <v>80</v>
      </c>
      <c r="AV264">
        <v>20000000</v>
      </c>
      <c r="AW264">
        <v>3</v>
      </c>
      <c r="AX264">
        <v>1</v>
      </c>
      <c r="AY264">
        <v>0.5</v>
      </c>
      <c r="AZ264">
        <v>0.3</v>
      </c>
      <c r="BA264">
        <v>0.2</v>
      </c>
      <c r="BB264">
        <v>300000000</v>
      </c>
      <c r="BC264">
        <v>0.2</v>
      </c>
      <c r="BD264">
        <v>0.5</v>
      </c>
      <c r="BE264">
        <v>0.2</v>
      </c>
      <c r="BF264">
        <v>0.5</v>
      </c>
    </row>
    <row r="265" spans="1:58" ht="24.75" thickBot="1" x14ac:dyDescent="0.3">
      <c r="A265" s="10" t="s">
        <v>2032</v>
      </c>
      <c r="B265" s="11" t="s">
        <v>1800</v>
      </c>
      <c r="C265" s="10" t="s">
        <v>179</v>
      </c>
      <c r="D265" s="10" t="s">
        <v>179</v>
      </c>
      <c r="E265" s="33">
        <v>43983.712500000001</v>
      </c>
      <c r="F265" s="9">
        <v>0</v>
      </c>
      <c r="G265" s="13">
        <v>537000</v>
      </c>
      <c r="H265" s="10">
        <v>0</v>
      </c>
      <c r="I265" s="9" t="s">
        <v>24</v>
      </c>
      <c r="J265" s="14" t="s">
        <v>25</v>
      </c>
      <c r="K265" s="12">
        <v>44005.504166666666</v>
      </c>
      <c r="L265" s="25" t="s">
        <v>2876</v>
      </c>
      <c r="M265" s="30" t="s">
        <v>2935</v>
      </c>
      <c r="N265" s="5">
        <f t="shared" si="4"/>
        <v>537000</v>
      </c>
      <c r="P265" t="s">
        <v>2981</v>
      </c>
      <c r="Q265" t="s">
        <v>2982</v>
      </c>
      <c r="R265">
        <v>5</v>
      </c>
      <c r="S265">
        <v>3</v>
      </c>
      <c r="T265">
        <v>2</v>
      </c>
      <c r="U265">
        <v>1</v>
      </c>
      <c r="V265">
        <v>0.5</v>
      </c>
      <c r="W265">
        <v>300000000</v>
      </c>
      <c r="X265">
        <v>50000</v>
      </c>
      <c r="Y265">
        <v>500000</v>
      </c>
      <c r="Z265">
        <v>20000000</v>
      </c>
      <c r="AA265">
        <v>25</v>
      </c>
      <c r="AB265">
        <v>80</v>
      </c>
      <c r="AC265">
        <v>6</v>
      </c>
      <c r="AD265">
        <v>0.2</v>
      </c>
      <c r="AE265">
        <v>0.5</v>
      </c>
      <c r="AF265">
        <v>2</v>
      </c>
      <c r="AG265">
        <v>1</v>
      </c>
      <c r="AH265">
        <v>0.5</v>
      </c>
      <c r="AI265">
        <v>0.5</v>
      </c>
      <c r="AJ265">
        <v>0.5</v>
      </c>
      <c r="AK265">
        <v>6</v>
      </c>
      <c r="AL265">
        <v>4.5</v>
      </c>
      <c r="AM265">
        <v>1.5</v>
      </c>
      <c r="AN265" t="s">
        <v>2983</v>
      </c>
      <c r="AO265" t="s">
        <v>2984</v>
      </c>
      <c r="AP265" t="s">
        <v>3251</v>
      </c>
      <c r="AQ265" t="s">
        <v>2986</v>
      </c>
      <c r="AR265" t="s">
        <v>2987</v>
      </c>
      <c r="AS265" t="s">
        <v>2988</v>
      </c>
      <c r="AT265">
        <v>70</v>
      </c>
      <c r="AU265">
        <v>80</v>
      </c>
      <c r="AV265">
        <v>20000000</v>
      </c>
      <c r="AW265">
        <v>3</v>
      </c>
      <c r="AX265">
        <v>1</v>
      </c>
      <c r="AY265">
        <v>0.5</v>
      </c>
      <c r="AZ265">
        <v>0.3</v>
      </c>
      <c r="BA265">
        <v>0.2</v>
      </c>
      <c r="BB265">
        <v>300000000</v>
      </c>
      <c r="BC265">
        <v>0.2</v>
      </c>
      <c r="BD265">
        <v>0.5</v>
      </c>
      <c r="BE265">
        <v>0.2</v>
      </c>
      <c r="BF265">
        <v>0.5</v>
      </c>
    </row>
    <row r="266" spans="1:58" ht="15.75" thickBot="1" x14ac:dyDescent="0.3">
      <c r="A266" s="10" t="s">
        <v>2025</v>
      </c>
      <c r="B266" s="11" t="s">
        <v>1800</v>
      </c>
      <c r="C266" s="10" t="s">
        <v>2026</v>
      </c>
      <c r="D266" s="10" t="s">
        <v>2026</v>
      </c>
      <c r="E266" s="33">
        <v>43983.754166666666</v>
      </c>
      <c r="F266" s="9">
        <v>0</v>
      </c>
      <c r="G266" s="13">
        <v>500000</v>
      </c>
      <c r="H266" s="10">
        <v>0</v>
      </c>
      <c r="I266" s="9" t="s">
        <v>24</v>
      </c>
      <c r="J266" s="14" t="s">
        <v>25</v>
      </c>
      <c r="K266" s="12">
        <v>43983.837500000001</v>
      </c>
      <c r="L266" s="25" t="s">
        <v>2876</v>
      </c>
      <c r="M266" s="30" t="s">
        <v>2935</v>
      </c>
      <c r="N266" s="5">
        <f t="shared" si="4"/>
        <v>500000</v>
      </c>
      <c r="P266" t="s">
        <v>2981</v>
      </c>
      <c r="Q266" t="s">
        <v>2982</v>
      </c>
      <c r="R266">
        <v>5</v>
      </c>
      <c r="S266">
        <v>3</v>
      </c>
      <c r="T266">
        <v>2</v>
      </c>
      <c r="U266">
        <v>1</v>
      </c>
      <c r="V266">
        <v>0.5</v>
      </c>
      <c r="W266">
        <v>300000000</v>
      </c>
      <c r="X266">
        <v>50000</v>
      </c>
      <c r="Y266">
        <v>500000</v>
      </c>
      <c r="Z266">
        <v>20000000</v>
      </c>
      <c r="AA266">
        <v>25</v>
      </c>
      <c r="AB266">
        <v>80</v>
      </c>
      <c r="AC266">
        <v>6</v>
      </c>
      <c r="AD266">
        <v>0.2</v>
      </c>
      <c r="AE266">
        <v>0.5</v>
      </c>
      <c r="AF266">
        <v>2</v>
      </c>
      <c r="AG266">
        <v>1</v>
      </c>
      <c r="AH266">
        <v>0.5</v>
      </c>
      <c r="AI266">
        <v>0.5</v>
      </c>
      <c r="AJ266">
        <v>0.5</v>
      </c>
      <c r="AK266">
        <v>6</v>
      </c>
      <c r="AL266">
        <v>4.5</v>
      </c>
      <c r="AM266">
        <v>1.5</v>
      </c>
      <c r="AN266" t="s">
        <v>2983</v>
      </c>
      <c r="AO266" t="s">
        <v>2984</v>
      </c>
      <c r="AP266" t="s">
        <v>3252</v>
      </c>
      <c r="AQ266" t="s">
        <v>2986</v>
      </c>
      <c r="AR266" t="s">
        <v>2987</v>
      </c>
      <c r="AS266" t="s">
        <v>2988</v>
      </c>
      <c r="AT266">
        <v>70</v>
      </c>
      <c r="AU266">
        <v>80</v>
      </c>
      <c r="AV266">
        <v>20000000</v>
      </c>
      <c r="AW266">
        <v>3</v>
      </c>
      <c r="AX266">
        <v>1</v>
      </c>
      <c r="AY266">
        <v>0.5</v>
      </c>
      <c r="AZ266">
        <v>0.3</v>
      </c>
      <c r="BA266">
        <v>0.2</v>
      </c>
      <c r="BB266">
        <v>300000000</v>
      </c>
      <c r="BC266">
        <v>0.2</v>
      </c>
      <c r="BD266">
        <v>0.5</v>
      </c>
      <c r="BE266">
        <v>0.2</v>
      </c>
      <c r="BF266">
        <v>0.5</v>
      </c>
    </row>
    <row r="267" spans="1:58" ht="24.75" thickBot="1" x14ac:dyDescent="0.3">
      <c r="A267" s="10" t="s">
        <v>2021</v>
      </c>
      <c r="B267" s="11" t="s">
        <v>1800</v>
      </c>
      <c r="C267" s="10" t="s">
        <v>1672</v>
      </c>
      <c r="D267" s="10" t="s">
        <v>1672</v>
      </c>
      <c r="E267" s="33">
        <v>43983.79583333333</v>
      </c>
      <c r="F267" s="9">
        <v>0</v>
      </c>
      <c r="G267" s="13">
        <v>1040000</v>
      </c>
      <c r="H267" s="10">
        <v>0</v>
      </c>
      <c r="I267" s="9" t="s">
        <v>24</v>
      </c>
      <c r="J267" s="14" t="s">
        <v>25</v>
      </c>
      <c r="K267" s="12">
        <v>43983.79583333333</v>
      </c>
      <c r="L267" s="25" t="s">
        <v>2876</v>
      </c>
      <c r="M267" s="30" t="s">
        <v>2935</v>
      </c>
      <c r="N267" s="5">
        <f t="shared" si="4"/>
        <v>1040000</v>
      </c>
      <c r="P267" t="s">
        <v>2981</v>
      </c>
      <c r="Q267" t="s">
        <v>2982</v>
      </c>
      <c r="R267">
        <v>5</v>
      </c>
      <c r="S267">
        <v>3</v>
      </c>
      <c r="T267">
        <v>2</v>
      </c>
      <c r="U267">
        <v>1</v>
      </c>
      <c r="V267">
        <v>0.5</v>
      </c>
      <c r="W267">
        <v>300000000</v>
      </c>
      <c r="X267">
        <v>50000</v>
      </c>
      <c r="Y267">
        <v>500000</v>
      </c>
      <c r="Z267">
        <v>20000000</v>
      </c>
      <c r="AA267">
        <v>25</v>
      </c>
      <c r="AB267">
        <v>80</v>
      </c>
      <c r="AC267">
        <v>6</v>
      </c>
      <c r="AD267">
        <v>0.2</v>
      </c>
      <c r="AE267">
        <v>0.5</v>
      </c>
      <c r="AF267">
        <v>2</v>
      </c>
      <c r="AG267">
        <v>1</v>
      </c>
      <c r="AH267">
        <v>0.5</v>
      </c>
      <c r="AI267">
        <v>0.5</v>
      </c>
      <c r="AJ267">
        <v>0.5</v>
      </c>
      <c r="AK267">
        <v>6</v>
      </c>
      <c r="AL267">
        <v>4.5</v>
      </c>
      <c r="AM267">
        <v>1.5</v>
      </c>
      <c r="AN267" t="s">
        <v>2983</v>
      </c>
      <c r="AO267" t="s">
        <v>2984</v>
      </c>
      <c r="AP267" t="s">
        <v>3253</v>
      </c>
      <c r="AQ267" t="s">
        <v>2986</v>
      </c>
      <c r="AR267" t="s">
        <v>2987</v>
      </c>
      <c r="AS267" t="s">
        <v>2988</v>
      </c>
      <c r="AT267">
        <v>70</v>
      </c>
      <c r="AU267">
        <v>80</v>
      </c>
      <c r="AV267">
        <v>20000000</v>
      </c>
      <c r="AW267">
        <v>3</v>
      </c>
      <c r="AX267">
        <v>1</v>
      </c>
      <c r="AY267">
        <v>0.5</v>
      </c>
      <c r="AZ267">
        <v>0.3</v>
      </c>
      <c r="BA267">
        <v>0.2</v>
      </c>
      <c r="BB267">
        <v>300000000</v>
      </c>
      <c r="BC267">
        <v>0.2</v>
      </c>
      <c r="BD267">
        <v>0.5</v>
      </c>
      <c r="BE267">
        <v>0.2</v>
      </c>
      <c r="BF267">
        <v>0.5</v>
      </c>
    </row>
    <row r="268" spans="1:58" ht="24.75" thickBot="1" x14ac:dyDescent="0.3">
      <c r="A268" s="10" t="s">
        <v>2016</v>
      </c>
      <c r="B268" s="11" t="s">
        <v>1800</v>
      </c>
      <c r="C268" s="10" t="s">
        <v>2017</v>
      </c>
      <c r="D268" s="10" t="s">
        <v>2017</v>
      </c>
      <c r="E268" s="33">
        <v>43983.837500000001</v>
      </c>
      <c r="F268" s="9">
        <v>0</v>
      </c>
      <c r="G268" s="13">
        <v>6122000</v>
      </c>
      <c r="H268" s="10">
        <v>0</v>
      </c>
      <c r="I268" s="9" t="s">
        <v>52</v>
      </c>
      <c r="J268" s="14" t="s">
        <v>25</v>
      </c>
      <c r="K268" s="12">
        <v>43984.629166666666</v>
      </c>
      <c r="L268" s="25" t="s">
        <v>2876</v>
      </c>
      <c r="M268" s="30" t="s">
        <v>2935</v>
      </c>
      <c r="N268" s="5">
        <f t="shared" si="4"/>
        <v>6122000</v>
      </c>
      <c r="P268" t="s">
        <v>2981</v>
      </c>
      <c r="Q268" t="s">
        <v>2982</v>
      </c>
      <c r="R268">
        <v>5</v>
      </c>
      <c r="S268">
        <v>3</v>
      </c>
      <c r="T268">
        <v>2</v>
      </c>
      <c r="U268">
        <v>1</v>
      </c>
      <c r="V268">
        <v>0.5</v>
      </c>
      <c r="W268">
        <v>300000000</v>
      </c>
      <c r="X268">
        <v>50000</v>
      </c>
      <c r="Y268">
        <v>500000</v>
      </c>
      <c r="Z268">
        <v>20000000</v>
      </c>
      <c r="AA268">
        <v>25</v>
      </c>
      <c r="AB268">
        <v>80</v>
      </c>
      <c r="AC268">
        <v>6</v>
      </c>
      <c r="AD268">
        <v>0.2</v>
      </c>
      <c r="AE268">
        <v>0.5</v>
      </c>
      <c r="AF268">
        <v>2</v>
      </c>
      <c r="AG268">
        <v>1</v>
      </c>
      <c r="AH268">
        <v>0.5</v>
      </c>
      <c r="AI268">
        <v>0.5</v>
      </c>
      <c r="AJ268">
        <v>0.5</v>
      </c>
      <c r="AK268">
        <v>6</v>
      </c>
      <c r="AL268">
        <v>4.5</v>
      </c>
      <c r="AM268">
        <v>1.5</v>
      </c>
      <c r="AN268" t="s">
        <v>2983</v>
      </c>
      <c r="AO268" t="s">
        <v>2984</v>
      </c>
      <c r="AP268" t="s">
        <v>3254</v>
      </c>
      <c r="AQ268" t="s">
        <v>2986</v>
      </c>
      <c r="AR268" t="s">
        <v>2987</v>
      </c>
      <c r="AS268" t="s">
        <v>2988</v>
      </c>
      <c r="AT268">
        <v>70</v>
      </c>
      <c r="AU268">
        <v>80</v>
      </c>
      <c r="AV268">
        <v>20000000</v>
      </c>
      <c r="AW268">
        <v>3</v>
      </c>
      <c r="AX268">
        <v>1</v>
      </c>
      <c r="AY268">
        <v>0.5</v>
      </c>
      <c r="AZ268">
        <v>0.3</v>
      </c>
      <c r="BA268">
        <v>0.2</v>
      </c>
      <c r="BB268">
        <v>300000000</v>
      </c>
      <c r="BC268">
        <v>0.2</v>
      </c>
      <c r="BD268">
        <v>0.5</v>
      </c>
      <c r="BE268">
        <v>0.2</v>
      </c>
      <c r="BF268">
        <v>0.5</v>
      </c>
    </row>
    <row r="269" spans="1:58" ht="15.75" thickBot="1" x14ac:dyDescent="0.3">
      <c r="A269" s="10" t="s">
        <v>2013</v>
      </c>
      <c r="B269" s="11" t="s">
        <v>1800</v>
      </c>
      <c r="C269" s="10" t="s">
        <v>1478</v>
      </c>
      <c r="D269" s="10" t="s">
        <v>1478</v>
      </c>
      <c r="E269" s="33">
        <v>43983.879166666666</v>
      </c>
      <c r="F269" s="9">
        <v>0</v>
      </c>
      <c r="G269" s="13">
        <v>6122000</v>
      </c>
      <c r="H269" s="10">
        <v>0</v>
      </c>
      <c r="I269" s="9" t="s">
        <v>276</v>
      </c>
      <c r="J269" s="14" t="s">
        <v>25</v>
      </c>
      <c r="K269" s="12">
        <v>43984.629166666666</v>
      </c>
      <c r="L269" s="25" t="s">
        <v>2876</v>
      </c>
      <c r="M269" s="30" t="s">
        <v>2935</v>
      </c>
      <c r="N269" s="5">
        <f t="shared" si="4"/>
        <v>6122000</v>
      </c>
      <c r="P269" t="s">
        <v>2981</v>
      </c>
      <c r="Q269" t="s">
        <v>2982</v>
      </c>
      <c r="R269">
        <v>5</v>
      </c>
      <c r="S269">
        <v>3</v>
      </c>
      <c r="T269">
        <v>2</v>
      </c>
      <c r="U269">
        <v>1</v>
      </c>
      <c r="V269">
        <v>0.5</v>
      </c>
      <c r="W269">
        <v>300000000</v>
      </c>
      <c r="X269">
        <v>50000</v>
      </c>
      <c r="Y269">
        <v>500000</v>
      </c>
      <c r="Z269">
        <v>20000000</v>
      </c>
      <c r="AA269">
        <v>25</v>
      </c>
      <c r="AB269">
        <v>80</v>
      </c>
      <c r="AC269">
        <v>6</v>
      </c>
      <c r="AD269">
        <v>0.2</v>
      </c>
      <c r="AE269">
        <v>0.5</v>
      </c>
      <c r="AF269">
        <v>2</v>
      </c>
      <c r="AG269">
        <v>1</v>
      </c>
      <c r="AH269">
        <v>0.5</v>
      </c>
      <c r="AI269">
        <v>0.5</v>
      </c>
      <c r="AJ269">
        <v>0.5</v>
      </c>
      <c r="AK269">
        <v>6</v>
      </c>
      <c r="AL269">
        <v>4.5</v>
      </c>
      <c r="AM269">
        <v>1.5</v>
      </c>
      <c r="AN269" t="s">
        <v>2983</v>
      </c>
      <c r="AO269" t="s">
        <v>2984</v>
      </c>
      <c r="AP269" t="s">
        <v>3255</v>
      </c>
      <c r="AQ269" t="s">
        <v>2986</v>
      </c>
      <c r="AR269" t="s">
        <v>2987</v>
      </c>
      <c r="AS269" t="s">
        <v>2988</v>
      </c>
      <c r="AT269">
        <v>70</v>
      </c>
      <c r="AU269">
        <v>80</v>
      </c>
      <c r="AV269">
        <v>20000000</v>
      </c>
      <c r="AW269">
        <v>3</v>
      </c>
      <c r="AX269">
        <v>1</v>
      </c>
      <c r="AY269">
        <v>0.5</v>
      </c>
      <c r="AZ269">
        <v>0.3</v>
      </c>
      <c r="BA269">
        <v>0.2</v>
      </c>
      <c r="BB269">
        <v>300000000</v>
      </c>
      <c r="BC269">
        <v>0.2</v>
      </c>
      <c r="BD269">
        <v>0.5</v>
      </c>
      <c r="BE269">
        <v>0.2</v>
      </c>
      <c r="BF269">
        <v>0.5</v>
      </c>
    </row>
    <row r="270" spans="1:58" ht="15.75" thickBot="1" x14ac:dyDescent="0.3">
      <c r="A270" s="10" t="s">
        <v>2014</v>
      </c>
      <c r="B270" s="11" t="s">
        <v>1800</v>
      </c>
      <c r="C270" s="10" t="s">
        <v>2015</v>
      </c>
      <c r="D270" s="10" t="s">
        <v>2015</v>
      </c>
      <c r="E270" s="33">
        <v>43983.879166666666</v>
      </c>
      <c r="F270" s="9">
        <v>0</v>
      </c>
      <c r="G270" s="13">
        <v>615000</v>
      </c>
      <c r="H270" s="10">
        <v>0</v>
      </c>
      <c r="I270" s="9" t="s">
        <v>24</v>
      </c>
      <c r="J270" s="14" t="s">
        <v>25</v>
      </c>
      <c r="K270" s="12">
        <v>43983.879166666666</v>
      </c>
      <c r="L270" s="25" t="s">
        <v>2876</v>
      </c>
      <c r="M270" s="30" t="s">
        <v>2935</v>
      </c>
      <c r="N270" s="5">
        <f t="shared" si="4"/>
        <v>615000</v>
      </c>
      <c r="P270" t="s">
        <v>2981</v>
      </c>
      <c r="Q270" t="s">
        <v>2982</v>
      </c>
      <c r="R270">
        <v>5</v>
      </c>
      <c r="S270">
        <v>3</v>
      </c>
      <c r="T270">
        <v>2</v>
      </c>
      <c r="U270">
        <v>1</v>
      </c>
      <c r="V270">
        <v>0.5</v>
      </c>
      <c r="W270">
        <v>300000000</v>
      </c>
      <c r="X270">
        <v>50000</v>
      </c>
      <c r="Y270">
        <v>500000</v>
      </c>
      <c r="Z270">
        <v>20000000</v>
      </c>
      <c r="AA270">
        <v>25</v>
      </c>
      <c r="AB270">
        <v>80</v>
      </c>
      <c r="AC270">
        <v>6</v>
      </c>
      <c r="AD270">
        <v>0.2</v>
      </c>
      <c r="AE270">
        <v>0.5</v>
      </c>
      <c r="AF270">
        <v>2</v>
      </c>
      <c r="AG270">
        <v>1</v>
      </c>
      <c r="AH270">
        <v>0.5</v>
      </c>
      <c r="AI270">
        <v>0.5</v>
      </c>
      <c r="AJ270">
        <v>0.5</v>
      </c>
      <c r="AK270">
        <v>6</v>
      </c>
      <c r="AL270">
        <v>4.5</v>
      </c>
      <c r="AM270">
        <v>1.5</v>
      </c>
      <c r="AN270" t="s">
        <v>2983</v>
      </c>
      <c r="AO270" t="s">
        <v>2984</v>
      </c>
      <c r="AP270" t="s">
        <v>3256</v>
      </c>
      <c r="AQ270" t="s">
        <v>2986</v>
      </c>
      <c r="AR270" t="s">
        <v>2987</v>
      </c>
      <c r="AS270" t="s">
        <v>2988</v>
      </c>
      <c r="AT270">
        <v>70</v>
      </c>
      <c r="AU270">
        <v>80</v>
      </c>
      <c r="AV270">
        <v>20000000</v>
      </c>
      <c r="AW270">
        <v>3</v>
      </c>
      <c r="AX270">
        <v>1</v>
      </c>
      <c r="AY270">
        <v>0.5</v>
      </c>
      <c r="AZ270">
        <v>0.3</v>
      </c>
      <c r="BA270">
        <v>0.2</v>
      </c>
      <c r="BB270">
        <v>300000000</v>
      </c>
      <c r="BC270">
        <v>0.2</v>
      </c>
      <c r="BD270">
        <v>0.5</v>
      </c>
      <c r="BE270">
        <v>0.2</v>
      </c>
      <c r="BF270">
        <v>0.5</v>
      </c>
    </row>
    <row r="271" spans="1:58" ht="24.75" thickBot="1" x14ac:dyDescent="0.3">
      <c r="A271" s="10" t="s">
        <v>2011</v>
      </c>
      <c r="B271" s="11" t="s">
        <v>1800</v>
      </c>
      <c r="C271" s="10" t="s">
        <v>2012</v>
      </c>
      <c r="D271" s="10" t="s">
        <v>2012</v>
      </c>
      <c r="E271" s="33">
        <v>43983.879166666666</v>
      </c>
      <c r="F271" s="9">
        <v>0</v>
      </c>
      <c r="G271" s="13">
        <v>500000</v>
      </c>
      <c r="H271" s="10">
        <v>0</v>
      </c>
      <c r="I271" s="9" t="s">
        <v>52</v>
      </c>
      <c r="J271" s="14" t="s">
        <v>25</v>
      </c>
      <c r="K271" s="12">
        <v>43984.337500000001</v>
      </c>
      <c r="L271" s="25" t="s">
        <v>2876</v>
      </c>
      <c r="M271" s="30" t="s">
        <v>2935</v>
      </c>
      <c r="N271" s="5">
        <f t="shared" si="4"/>
        <v>500000</v>
      </c>
      <c r="P271" t="s">
        <v>2981</v>
      </c>
      <c r="Q271" t="s">
        <v>2982</v>
      </c>
      <c r="R271">
        <v>5</v>
      </c>
      <c r="S271">
        <v>3</v>
      </c>
      <c r="T271">
        <v>2</v>
      </c>
      <c r="U271">
        <v>1</v>
      </c>
      <c r="V271">
        <v>0.5</v>
      </c>
      <c r="W271">
        <v>300000000</v>
      </c>
      <c r="X271">
        <v>50000</v>
      </c>
      <c r="Y271">
        <v>500000</v>
      </c>
      <c r="Z271">
        <v>20000000</v>
      </c>
      <c r="AA271">
        <v>25</v>
      </c>
      <c r="AB271">
        <v>80</v>
      </c>
      <c r="AC271">
        <v>6</v>
      </c>
      <c r="AD271">
        <v>0.2</v>
      </c>
      <c r="AE271">
        <v>0.5</v>
      </c>
      <c r="AF271">
        <v>2</v>
      </c>
      <c r="AG271">
        <v>1</v>
      </c>
      <c r="AH271">
        <v>0.5</v>
      </c>
      <c r="AI271">
        <v>0.5</v>
      </c>
      <c r="AJ271">
        <v>0.5</v>
      </c>
      <c r="AK271">
        <v>6</v>
      </c>
      <c r="AL271">
        <v>4.5</v>
      </c>
      <c r="AM271">
        <v>1.5</v>
      </c>
      <c r="AN271" t="s">
        <v>2983</v>
      </c>
      <c r="AO271" t="s">
        <v>2984</v>
      </c>
      <c r="AP271" t="s">
        <v>3257</v>
      </c>
      <c r="AQ271" t="s">
        <v>2986</v>
      </c>
      <c r="AR271" t="s">
        <v>2987</v>
      </c>
      <c r="AS271" t="s">
        <v>2988</v>
      </c>
      <c r="AT271">
        <v>70</v>
      </c>
      <c r="AU271">
        <v>80</v>
      </c>
      <c r="AV271">
        <v>20000000</v>
      </c>
      <c r="AW271">
        <v>3</v>
      </c>
      <c r="AX271">
        <v>1</v>
      </c>
      <c r="AY271">
        <v>0.5</v>
      </c>
      <c r="AZ271">
        <v>0.3</v>
      </c>
      <c r="BA271">
        <v>0.2</v>
      </c>
      <c r="BB271">
        <v>300000000</v>
      </c>
      <c r="BC271">
        <v>0.2</v>
      </c>
      <c r="BD271">
        <v>0.5</v>
      </c>
      <c r="BE271">
        <v>0.2</v>
      </c>
      <c r="BF271">
        <v>0.5</v>
      </c>
    </row>
    <row r="272" spans="1:58" ht="48.75" thickBot="1" x14ac:dyDescent="0.3">
      <c r="A272" s="10" t="s">
        <v>2003</v>
      </c>
      <c r="B272" s="11" t="s">
        <v>1800</v>
      </c>
      <c r="C272" s="10" t="s">
        <v>2004</v>
      </c>
      <c r="D272" s="10" t="s">
        <v>2004</v>
      </c>
      <c r="E272" s="33">
        <v>43983.92083333333</v>
      </c>
      <c r="F272" s="9">
        <v>0</v>
      </c>
      <c r="G272" s="13">
        <v>500000</v>
      </c>
      <c r="H272" s="10">
        <v>0</v>
      </c>
      <c r="I272" s="9" t="s">
        <v>2005</v>
      </c>
      <c r="J272" s="14" t="s">
        <v>25</v>
      </c>
      <c r="K272" s="12">
        <v>43984.337500000001</v>
      </c>
      <c r="L272" s="25" t="s">
        <v>2876</v>
      </c>
      <c r="M272" s="30" t="s">
        <v>2935</v>
      </c>
      <c r="N272" s="5">
        <f t="shared" si="4"/>
        <v>500000</v>
      </c>
      <c r="P272" t="s">
        <v>2981</v>
      </c>
      <c r="Q272" t="s">
        <v>2982</v>
      </c>
      <c r="R272">
        <v>5</v>
      </c>
      <c r="S272">
        <v>3</v>
      </c>
      <c r="T272">
        <v>2</v>
      </c>
      <c r="U272">
        <v>1</v>
      </c>
      <c r="V272">
        <v>0.5</v>
      </c>
      <c r="W272">
        <v>300000000</v>
      </c>
      <c r="X272">
        <v>50000</v>
      </c>
      <c r="Y272">
        <v>500000</v>
      </c>
      <c r="Z272">
        <v>20000000</v>
      </c>
      <c r="AA272">
        <v>25</v>
      </c>
      <c r="AB272">
        <v>80</v>
      </c>
      <c r="AC272">
        <v>6</v>
      </c>
      <c r="AD272">
        <v>0.2</v>
      </c>
      <c r="AE272">
        <v>0.5</v>
      </c>
      <c r="AF272">
        <v>2</v>
      </c>
      <c r="AG272">
        <v>1</v>
      </c>
      <c r="AH272">
        <v>0.5</v>
      </c>
      <c r="AI272">
        <v>0.5</v>
      </c>
      <c r="AJ272">
        <v>0.5</v>
      </c>
      <c r="AK272">
        <v>6</v>
      </c>
      <c r="AL272">
        <v>4.5</v>
      </c>
      <c r="AM272">
        <v>1.5</v>
      </c>
      <c r="AN272" t="s">
        <v>2983</v>
      </c>
      <c r="AO272" t="s">
        <v>2984</v>
      </c>
      <c r="AP272" t="s">
        <v>3258</v>
      </c>
      <c r="AQ272" t="s">
        <v>2986</v>
      </c>
      <c r="AR272" t="s">
        <v>2987</v>
      </c>
      <c r="AS272" t="s">
        <v>2988</v>
      </c>
      <c r="AT272">
        <v>70</v>
      </c>
      <c r="AU272">
        <v>80</v>
      </c>
      <c r="AV272">
        <v>20000000</v>
      </c>
      <c r="AW272">
        <v>3</v>
      </c>
      <c r="AX272">
        <v>1</v>
      </c>
      <c r="AY272">
        <v>0.5</v>
      </c>
      <c r="AZ272">
        <v>0.3</v>
      </c>
      <c r="BA272">
        <v>0.2</v>
      </c>
      <c r="BB272">
        <v>300000000</v>
      </c>
      <c r="BC272">
        <v>0.2</v>
      </c>
      <c r="BD272">
        <v>0.5</v>
      </c>
      <c r="BE272">
        <v>0.2</v>
      </c>
      <c r="BF272">
        <v>0.5</v>
      </c>
    </row>
    <row r="273" spans="1:58" ht="48.75" thickBot="1" x14ac:dyDescent="0.3">
      <c r="A273" s="10" t="s">
        <v>2007</v>
      </c>
      <c r="B273" s="11" t="s">
        <v>1800</v>
      </c>
      <c r="C273" s="10" t="s">
        <v>2008</v>
      </c>
      <c r="D273" s="10" t="s">
        <v>2008</v>
      </c>
      <c r="E273" s="33">
        <v>43983.92083333333</v>
      </c>
      <c r="F273" s="9">
        <v>0</v>
      </c>
      <c r="G273" s="13">
        <v>500000</v>
      </c>
      <c r="H273" s="10">
        <v>0</v>
      </c>
      <c r="I273" s="9" t="s">
        <v>2009</v>
      </c>
      <c r="J273" s="14" t="s">
        <v>25</v>
      </c>
      <c r="K273" s="12">
        <v>43984.337500000001</v>
      </c>
      <c r="L273" s="25" t="s">
        <v>2876</v>
      </c>
      <c r="M273" s="30" t="s">
        <v>2935</v>
      </c>
      <c r="N273" s="5">
        <f t="shared" si="4"/>
        <v>500000</v>
      </c>
      <c r="P273" t="s">
        <v>2981</v>
      </c>
      <c r="Q273" t="s">
        <v>2982</v>
      </c>
      <c r="R273">
        <v>5</v>
      </c>
      <c r="S273">
        <v>3</v>
      </c>
      <c r="T273">
        <v>2</v>
      </c>
      <c r="U273">
        <v>1</v>
      </c>
      <c r="V273">
        <v>0.5</v>
      </c>
      <c r="W273">
        <v>300000000</v>
      </c>
      <c r="X273">
        <v>50000</v>
      </c>
      <c r="Y273">
        <v>500000</v>
      </c>
      <c r="Z273">
        <v>20000000</v>
      </c>
      <c r="AA273">
        <v>25</v>
      </c>
      <c r="AB273">
        <v>80</v>
      </c>
      <c r="AC273">
        <v>6</v>
      </c>
      <c r="AD273">
        <v>0.2</v>
      </c>
      <c r="AE273">
        <v>0.5</v>
      </c>
      <c r="AF273">
        <v>2</v>
      </c>
      <c r="AG273">
        <v>1</v>
      </c>
      <c r="AH273">
        <v>0.5</v>
      </c>
      <c r="AI273">
        <v>0.5</v>
      </c>
      <c r="AJ273">
        <v>0.5</v>
      </c>
      <c r="AK273">
        <v>6</v>
      </c>
      <c r="AL273">
        <v>4.5</v>
      </c>
      <c r="AM273">
        <v>1.5</v>
      </c>
      <c r="AN273" t="s">
        <v>2983</v>
      </c>
      <c r="AO273" t="s">
        <v>2984</v>
      </c>
      <c r="AP273" t="s">
        <v>3259</v>
      </c>
      <c r="AQ273" t="s">
        <v>2986</v>
      </c>
      <c r="AR273" t="s">
        <v>2987</v>
      </c>
      <c r="AS273" t="s">
        <v>2988</v>
      </c>
      <c r="AT273">
        <v>70</v>
      </c>
      <c r="AU273">
        <v>80</v>
      </c>
      <c r="AV273">
        <v>20000000</v>
      </c>
      <c r="AW273">
        <v>3</v>
      </c>
      <c r="AX273">
        <v>1</v>
      </c>
      <c r="AY273">
        <v>0.5</v>
      </c>
      <c r="AZ273">
        <v>0.3</v>
      </c>
      <c r="BA273">
        <v>0.2</v>
      </c>
      <c r="BB273">
        <v>300000000</v>
      </c>
      <c r="BC273">
        <v>0.2</v>
      </c>
      <c r="BD273">
        <v>0.5</v>
      </c>
      <c r="BE273">
        <v>0.2</v>
      </c>
      <c r="BF273">
        <v>0.5</v>
      </c>
    </row>
    <row r="274" spans="1:58" ht="36.75" thickBot="1" x14ac:dyDescent="0.3">
      <c r="A274" s="10" t="s">
        <v>1996</v>
      </c>
      <c r="B274" s="11" t="s">
        <v>1800</v>
      </c>
      <c r="C274" s="10" t="s">
        <v>1997</v>
      </c>
      <c r="D274" s="10" t="s">
        <v>1997</v>
      </c>
      <c r="E274" s="33">
        <v>43983.962500000001</v>
      </c>
      <c r="F274" s="9">
        <v>0</v>
      </c>
      <c r="G274" s="13">
        <v>500000</v>
      </c>
      <c r="H274" s="10">
        <v>0</v>
      </c>
      <c r="I274" s="9" t="s">
        <v>1998</v>
      </c>
      <c r="J274" s="14" t="s">
        <v>25</v>
      </c>
      <c r="K274" s="12">
        <v>43984.337500000001</v>
      </c>
      <c r="L274" s="25" t="s">
        <v>2876</v>
      </c>
      <c r="M274" s="30" t="s">
        <v>2935</v>
      </c>
      <c r="N274" s="5">
        <f t="shared" si="4"/>
        <v>500000</v>
      </c>
      <c r="P274" t="s">
        <v>2981</v>
      </c>
      <c r="Q274" t="s">
        <v>2982</v>
      </c>
      <c r="R274">
        <v>5</v>
      </c>
      <c r="S274">
        <v>3</v>
      </c>
      <c r="T274">
        <v>2</v>
      </c>
      <c r="U274">
        <v>1</v>
      </c>
      <c r="V274">
        <v>0.5</v>
      </c>
      <c r="W274">
        <v>300000000</v>
      </c>
      <c r="X274">
        <v>50000</v>
      </c>
      <c r="Y274">
        <v>500000</v>
      </c>
      <c r="Z274">
        <v>20000000</v>
      </c>
      <c r="AA274">
        <v>25</v>
      </c>
      <c r="AB274">
        <v>80</v>
      </c>
      <c r="AC274">
        <v>6</v>
      </c>
      <c r="AD274">
        <v>0.2</v>
      </c>
      <c r="AE274">
        <v>0.5</v>
      </c>
      <c r="AF274">
        <v>2</v>
      </c>
      <c r="AG274">
        <v>1</v>
      </c>
      <c r="AH274">
        <v>0.5</v>
      </c>
      <c r="AI274">
        <v>0.5</v>
      </c>
      <c r="AJ274">
        <v>0.5</v>
      </c>
      <c r="AK274">
        <v>6</v>
      </c>
      <c r="AL274">
        <v>4.5</v>
      </c>
      <c r="AM274">
        <v>1.5</v>
      </c>
      <c r="AN274" t="s">
        <v>2983</v>
      </c>
      <c r="AO274" t="s">
        <v>2984</v>
      </c>
      <c r="AP274" t="s">
        <v>3260</v>
      </c>
      <c r="AQ274" t="s">
        <v>2986</v>
      </c>
      <c r="AR274" t="s">
        <v>2987</v>
      </c>
      <c r="AS274" t="s">
        <v>2988</v>
      </c>
      <c r="AT274">
        <v>70</v>
      </c>
      <c r="AU274">
        <v>80</v>
      </c>
      <c r="AV274">
        <v>20000000</v>
      </c>
      <c r="AW274">
        <v>3</v>
      </c>
      <c r="AX274">
        <v>1</v>
      </c>
      <c r="AY274">
        <v>0.5</v>
      </c>
      <c r="AZ274">
        <v>0.3</v>
      </c>
      <c r="BA274">
        <v>0.2</v>
      </c>
      <c r="BB274">
        <v>300000000</v>
      </c>
      <c r="BC274">
        <v>0.2</v>
      </c>
      <c r="BD274">
        <v>0.5</v>
      </c>
      <c r="BE274">
        <v>0.2</v>
      </c>
      <c r="BF274">
        <v>0.5</v>
      </c>
    </row>
    <row r="275" spans="1:58" ht="15.75" thickBot="1" x14ac:dyDescent="0.3">
      <c r="A275" s="10" t="s">
        <v>1992</v>
      </c>
      <c r="B275" s="11" t="s">
        <v>1800</v>
      </c>
      <c r="C275" s="10" t="s">
        <v>1105</v>
      </c>
      <c r="D275" s="10" t="s">
        <v>1105</v>
      </c>
      <c r="E275" s="33">
        <v>43984.29583333333</v>
      </c>
      <c r="F275" s="9">
        <v>0</v>
      </c>
      <c r="G275" s="13">
        <v>550000</v>
      </c>
      <c r="H275" s="10">
        <v>0</v>
      </c>
      <c r="I275" s="9" t="s">
        <v>136</v>
      </c>
      <c r="J275" s="14" t="s">
        <v>25</v>
      </c>
      <c r="K275" s="12">
        <v>43984.337500000001</v>
      </c>
      <c r="L275" s="25" t="s">
        <v>2876</v>
      </c>
      <c r="M275" s="30" t="s">
        <v>2935</v>
      </c>
      <c r="N275" s="5">
        <f t="shared" si="4"/>
        <v>550000</v>
      </c>
      <c r="P275" t="s">
        <v>2981</v>
      </c>
      <c r="Q275" t="s">
        <v>2982</v>
      </c>
      <c r="R275">
        <v>5</v>
      </c>
      <c r="S275">
        <v>3</v>
      </c>
      <c r="T275">
        <v>2</v>
      </c>
      <c r="U275">
        <v>1</v>
      </c>
      <c r="V275">
        <v>0.5</v>
      </c>
      <c r="W275">
        <v>300000000</v>
      </c>
      <c r="X275">
        <v>50000</v>
      </c>
      <c r="Y275">
        <v>500000</v>
      </c>
      <c r="Z275">
        <v>20000000</v>
      </c>
      <c r="AA275">
        <v>25</v>
      </c>
      <c r="AB275">
        <v>80</v>
      </c>
      <c r="AC275">
        <v>6</v>
      </c>
      <c r="AD275">
        <v>0.2</v>
      </c>
      <c r="AE275">
        <v>0.5</v>
      </c>
      <c r="AF275">
        <v>2</v>
      </c>
      <c r="AG275">
        <v>1</v>
      </c>
      <c r="AH275">
        <v>0.5</v>
      </c>
      <c r="AI275">
        <v>0.5</v>
      </c>
      <c r="AJ275">
        <v>0.5</v>
      </c>
      <c r="AK275">
        <v>6</v>
      </c>
      <c r="AL275">
        <v>4.5</v>
      </c>
      <c r="AM275">
        <v>1.5</v>
      </c>
      <c r="AN275" t="s">
        <v>2983</v>
      </c>
      <c r="AO275" t="s">
        <v>2984</v>
      </c>
      <c r="AP275" t="s">
        <v>3261</v>
      </c>
      <c r="AQ275" t="s">
        <v>2986</v>
      </c>
      <c r="AR275" t="s">
        <v>2987</v>
      </c>
      <c r="AS275" t="s">
        <v>2988</v>
      </c>
      <c r="AT275">
        <v>70</v>
      </c>
      <c r="AU275">
        <v>80</v>
      </c>
      <c r="AV275">
        <v>20000000</v>
      </c>
      <c r="AW275">
        <v>3</v>
      </c>
      <c r="AX275">
        <v>1</v>
      </c>
      <c r="AY275">
        <v>0.5</v>
      </c>
      <c r="AZ275">
        <v>0.3</v>
      </c>
      <c r="BA275">
        <v>0.2</v>
      </c>
      <c r="BB275">
        <v>300000000</v>
      </c>
      <c r="BC275">
        <v>0.2</v>
      </c>
      <c r="BD275">
        <v>0.5</v>
      </c>
      <c r="BE275">
        <v>0.2</v>
      </c>
      <c r="BF275">
        <v>0.5</v>
      </c>
    </row>
    <row r="276" spans="1:58" ht="36.75" thickBot="1" x14ac:dyDescent="0.3">
      <c r="A276" s="10" t="s">
        <v>1988</v>
      </c>
      <c r="B276" s="11" t="s">
        <v>1800</v>
      </c>
      <c r="C276" s="10" t="s">
        <v>1989</v>
      </c>
      <c r="D276" s="10" t="s">
        <v>1989</v>
      </c>
      <c r="E276" s="33">
        <v>43984.337500000001</v>
      </c>
      <c r="F276" s="9">
        <v>0</v>
      </c>
      <c r="G276" s="13">
        <v>2582000</v>
      </c>
      <c r="H276" s="10">
        <v>0</v>
      </c>
      <c r="I276" s="9" t="s">
        <v>1990</v>
      </c>
      <c r="J276" s="14" t="s">
        <v>25</v>
      </c>
      <c r="K276" s="12">
        <v>43984.337500000001</v>
      </c>
      <c r="L276" s="25" t="s">
        <v>2876</v>
      </c>
      <c r="M276" s="30" t="s">
        <v>2935</v>
      </c>
      <c r="N276" s="5">
        <f t="shared" si="4"/>
        <v>2582000</v>
      </c>
      <c r="P276" t="s">
        <v>2981</v>
      </c>
      <c r="Q276" t="s">
        <v>2982</v>
      </c>
      <c r="R276">
        <v>5</v>
      </c>
      <c r="S276">
        <v>3</v>
      </c>
      <c r="T276">
        <v>2</v>
      </c>
      <c r="U276">
        <v>1</v>
      </c>
      <c r="V276">
        <v>0.5</v>
      </c>
      <c r="W276">
        <v>300000000</v>
      </c>
      <c r="X276">
        <v>50000</v>
      </c>
      <c r="Y276">
        <v>500000</v>
      </c>
      <c r="Z276">
        <v>20000000</v>
      </c>
      <c r="AA276">
        <v>25</v>
      </c>
      <c r="AB276">
        <v>80</v>
      </c>
      <c r="AC276">
        <v>6</v>
      </c>
      <c r="AD276">
        <v>0.2</v>
      </c>
      <c r="AE276">
        <v>0.5</v>
      </c>
      <c r="AF276">
        <v>2</v>
      </c>
      <c r="AG276">
        <v>1</v>
      </c>
      <c r="AH276">
        <v>0.5</v>
      </c>
      <c r="AI276">
        <v>0.5</v>
      </c>
      <c r="AJ276">
        <v>0.5</v>
      </c>
      <c r="AK276">
        <v>6</v>
      </c>
      <c r="AL276">
        <v>4.5</v>
      </c>
      <c r="AM276">
        <v>1.5</v>
      </c>
      <c r="AN276" t="s">
        <v>2983</v>
      </c>
      <c r="AO276" t="s">
        <v>2984</v>
      </c>
      <c r="AP276" t="s">
        <v>3262</v>
      </c>
      <c r="AQ276" t="s">
        <v>2986</v>
      </c>
      <c r="AR276" t="s">
        <v>2987</v>
      </c>
      <c r="AS276" t="s">
        <v>2988</v>
      </c>
      <c r="AT276">
        <v>70</v>
      </c>
      <c r="AU276">
        <v>80</v>
      </c>
      <c r="AV276">
        <v>20000000</v>
      </c>
      <c r="AW276">
        <v>3</v>
      </c>
      <c r="AX276">
        <v>1</v>
      </c>
      <c r="AY276">
        <v>0.5</v>
      </c>
      <c r="AZ276">
        <v>0.3</v>
      </c>
      <c r="BA276">
        <v>0.2</v>
      </c>
      <c r="BB276">
        <v>300000000</v>
      </c>
      <c r="BC276">
        <v>0.2</v>
      </c>
      <c r="BD276">
        <v>0.5</v>
      </c>
      <c r="BE276">
        <v>0.2</v>
      </c>
      <c r="BF276">
        <v>0.5</v>
      </c>
    </row>
    <row r="277" spans="1:58" ht="15.75" thickBot="1" x14ac:dyDescent="0.3">
      <c r="A277" s="10" t="s">
        <v>1983</v>
      </c>
      <c r="B277" s="11" t="s">
        <v>1800</v>
      </c>
      <c r="C277" s="10" t="s">
        <v>1984</v>
      </c>
      <c r="D277" s="10" t="s">
        <v>1984</v>
      </c>
      <c r="E277" s="33">
        <v>43984.337500000001</v>
      </c>
      <c r="F277" s="9">
        <v>0</v>
      </c>
      <c r="G277" s="13">
        <v>1690000</v>
      </c>
      <c r="H277" s="10">
        <v>0</v>
      </c>
      <c r="I277" s="9">
        <v>101001221804</v>
      </c>
      <c r="J277" s="14" t="s">
        <v>25</v>
      </c>
      <c r="K277" s="12">
        <v>43984.462500000001</v>
      </c>
      <c r="L277" s="25" t="s">
        <v>2876</v>
      </c>
      <c r="M277" s="30" t="s">
        <v>2935</v>
      </c>
      <c r="N277" s="5">
        <f t="shared" si="4"/>
        <v>1690000</v>
      </c>
      <c r="P277" t="s">
        <v>2981</v>
      </c>
      <c r="Q277" t="s">
        <v>2982</v>
      </c>
      <c r="R277">
        <v>5</v>
      </c>
      <c r="S277">
        <v>3</v>
      </c>
      <c r="T277">
        <v>2</v>
      </c>
      <c r="U277">
        <v>1</v>
      </c>
      <c r="V277">
        <v>0.5</v>
      </c>
      <c r="W277">
        <v>300000000</v>
      </c>
      <c r="X277">
        <v>50000</v>
      </c>
      <c r="Y277">
        <v>500000</v>
      </c>
      <c r="Z277">
        <v>20000000</v>
      </c>
      <c r="AA277">
        <v>25</v>
      </c>
      <c r="AB277">
        <v>80</v>
      </c>
      <c r="AC277">
        <v>6</v>
      </c>
      <c r="AD277">
        <v>0.2</v>
      </c>
      <c r="AE277">
        <v>0.5</v>
      </c>
      <c r="AF277">
        <v>2</v>
      </c>
      <c r="AG277">
        <v>1</v>
      </c>
      <c r="AH277">
        <v>0.5</v>
      </c>
      <c r="AI277">
        <v>0.5</v>
      </c>
      <c r="AJ277">
        <v>0.5</v>
      </c>
      <c r="AK277">
        <v>6</v>
      </c>
      <c r="AL277">
        <v>4.5</v>
      </c>
      <c r="AM277">
        <v>1.5</v>
      </c>
      <c r="AN277" t="s">
        <v>2983</v>
      </c>
      <c r="AO277" t="s">
        <v>2984</v>
      </c>
      <c r="AP277" t="s">
        <v>3263</v>
      </c>
      <c r="AQ277" t="s">
        <v>2986</v>
      </c>
      <c r="AR277" t="s">
        <v>2987</v>
      </c>
      <c r="AS277" t="s">
        <v>2988</v>
      </c>
      <c r="AT277">
        <v>70</v>
      </c>
      <c r="AU277">
        <v>80</v>
      </c>
      <c r="AV277">
        <v>20000000</v>
      </c>
      <c r="AW277">
        <v>3</v>
      </c>
      <c r="AX277">
        <v>1</v>
      </c>
      <c r="AY277">
        <v>0.5</v>
      </c>
      <c r="AZ277">
        <v>0.3</v>
      </c>
      <c r="BA277">
        <v>0.2</v>
      </c>
      <c r="BB277">
        <v>300000000</v>
      </c>
      <c r="BC277">
        <v>0.2</v>
      </c>
      <c r="BD277">
        <v>0.5</v>
      </c>
      <c r="BE277">
        <v>0.2</v>
      </c>
      <c r="BF277">
        <v>0.5</v>
      </c>
    </row>
    <row r="278" spans="1:58" ht="24.75" thickBot="1" x14ac:dyDescent="0.3">
      <c r="A278" s="10" t="s">
        <v>1985</v>
      </c>
      <c r="B278" s="11" t="s">
        <v>1800</v>
      </c>
      <c r="C278" s="10" t="s">
        <v>1986</v>
      </c>
      <c r="D278" s="10" t="s">
        <v>1986</v>
      </c>
      <c r="E278" s="33">
        <v>43984.337500000001</v>
      </c>
      <c r="F278" s="9">
        <v>0</v>
      </c>
      <c r="G278" s="13">
        <v>1250000</v>
      </c>
      <c r="H278" s="10">
        <v>0</v>
      </c>
      <c r="I278" s="9" t="s">
        <v>276</v>
      </c>
      <c r="J278" s="14" t="s">
        <v>25</v>
      </c>
      <c r="K278" s="12">
        <v>43984.337500000001</v>
      </c>
      <c r="L278" s="25" t="s">
        <v>2876</v>
      </c>
      <c r="M278" s="30" t="s">
        <v>2935</v>
      </c>
      <c r="N278" s="5">
        <f t="shared" si="4"/>
        <v>1250000</v>
      </c>
      <c r="P278" t="s">
        <v>2981</v>
      </c>
      <c r="Q278" t="s">
        <v>2982</v>
      </c>
      <c r="R278">
        <v>5</v>
      </c>
      <c r="S278">
        <v>3</v>
      </c>
      <c r="T278">
        <v>2</v>
      </c>
      <c r="U278">
        <v>1</v>
      </c>
      <c r="V278">
        <v>0.5</v>
      </c>
      <c r="W278">
        <v>300000000</v>
      </c>
      <c r="X278">
        <v>50000</v>
      </c>
      <c r="Y278">
        <v>500000</v>
      </c>
      <c r="Z278">
        <v>20000000</v>
      </c>
      <c r="AA278">
        <v>25</v>
      </c>
      <c r="AB278">
        <v>80</v>
      </c>
      <c r="AC278">
        <v>6</v>
      </c>
      <c r="AD278">
        <v>0.2</v>
      </c>
      <c r="AE278">
        <v>0.5</v>
      </c>
      <c r="AF278">
        <v>2</v>
      </c>
      <c r="AG278">
        <v>1</v>
      </c>
      <c r="AH278">
        <v>0.5</v>
      </c>
      <c r="AI278">
        <v>0.5</v>
      </c>
      <c r="AJ278">
        <v>0.5</v>
      </c>
      <c r="AK278">
        <v>6</v>
      </c>
      <c r="AL278">
        <v>4.5</v>
      </c>
      <c r="AM278">
        <v>1.5</v>
      </c>
      <c r="AN278" t="s">
        <v>2983</v>
      </c>
      <c r="AO278" t="s">
        <v>2984</v>
      </c>
      <c r="AP278" t="s">
        <v>3264</v>
      </c>
      <c r="AQ278" t="s">
        <v>2986</v>
      </c>
      <c r="AR278" t="s">
        <v>2987</v>
      </c>
      <c r="AS278" t="s">
        <v>2988</v>
      </c>
      <c r="AT278">
        <v>70</v>
      </c>
      <c r="AU278">
        <v>80</v>
      </c>
      <c r="AV278">
        <v>20000000</v>
      </c>
      <c r="AW278">
        <v>3</v>
      </c>
      <c r="AX278">
        <v>1</v>
      </c>
      <c r="AY278">
        <v>0.5</v>
      </c>
      <c r="AZ278">
        <v>0.3</v>
      </c>
      <c r="BA278">
        <v>0.2</v>
      </c>
      <c r="BB278">
        <v>300000000</v>
      </c>
      <c r="BC278">
        <v>0.2</v>
      </c>
      <c r="BD278">
        <v>0.5</v>
      </c>
      <c r="BE278">
        <v>0.2</v>
      </c>
      <c r="BF278">
        <v>0.5</v>
      </c>
    </row>
    <row r="279" spans="1:58" ht="15.75" thickBot="1" x14ac:dyDescent="0.3">
      <c r="A279" s="10" t="s">
        <v>1979</v>
      </c>
      <c r="B279" s="11" t="s">
        <v>1800</v>
      </c>
      <c r="C279" s="10" t="s">
        <v>1980</v>
      </c>
      <c r="D279" s="10" t="s">
        <v>1980</v>
      </c>
      <c r="E279" s="33">
        <v>43984.337500000001</v>
      </c>
      <c r="F279" s="9">
        <v>0</v>
      </c>
      <c r="G279" s="13">
        <v>1186000</v>
      </c>
      <c r="H279" s="10">
        <v>0</v>
      </c>
      <c r="I279" s="9">
        <v>101001221804</v>
      </c>
      <c r="J279" s="14" t="s">
        <v>25</v>
      </c>
      <c r="K279" s="12">
        <v>43984.462500000001</v>
      </c>
      <c r="L279" s="25" t="s">
        <v>2876</v>
      </c>
      <c r="M279" s="30" t="s">
        <v>2935</v>
      </c>
      <c r="N279" s="5">
        <f t="shared" si="4"/>
        <v>1186000</v>
      </c>
      <c r="P279" t="s">
        <v>2981</v>
      </c>
      <c r="Q279" t="s">
        <v>2982</v>
      </c>
      <c r="R279">
        <v>5</v>
      </c>
      <c r="S279">
        <v>3</v>
      </c>
      <c r="T279">
        <v>2</v>
      </c>
      <c r="U279">
        <v>1</v>
      </c>
      <c r="V279">
        <v>0.5</v>
      </c>
      <c r="W279">
        <v>300000000</v>
      </c>
      <c r="X279">
        <v>50000</v>
      </c>
      <c r="Y279">
        <v>500000</v>
      </c>
      <c r="Z279">
        <v>20000000</v>
      </c>
      <c r="AA279">
        <v>25</v>
      </c>
      <c r="AB279">
        <v>80</v>
      </c>
      <c r="AC279">
        <v>6</v>
      </c>
      <c r="AD279">
        <v>0.2</v>
      </c>
      <c r="AE279">
        <v>0.5</v>
      </c>
      <c r="AF279">
        <v>2</v>
      </c>
      <c r="AG279">
        <v>1</v>
      </c>
      <c r="AH279">
        <v>0.5</v>
      </c>
      <c r="AI279">
        <v>0.5</v>
      </c>
      <c r="AJ279">
        <v>0.5</v>
      </c>
      <c r="AK279">
        <v>6</v>
      </c>
      <c r="AL279">
        <v>4.5</v>
      </c>
      <c r="AM279">
        <v>1.5</v>
      </c>
      <c r="AN279" t="s">
        <v>2983</v>
      </c>
      <c r="AO279" t="s">
        <v>2984</v>
      </c>
      <c r="AP279" t="s">
        <v>3265</v>
      </c>
      <c r="AQ279" t="s">
        <v>2986</v>
      </c>
      <c r="AR279" t="s">
        <v>2987</v>
      </c>
      <c r="AS279" t="s">
        <v>2988</v>
      </c>
      <c r="AT279">
        <v>70</v>
      </c>
      <c r="AU279">
        <v>80</v>
      </c>
      <c r="AV279">
        <v>20000000</v>
      </c>
      <c r="AW279">
        <v>3</v>
      </c>
      <c r="AX279">
        <v>1</v>
      </c>
      <c r="AY279">
        <v>0.5</v>
      </c>
      <c r="AZ279">
        <v>0.3</v>
      </c>
      <c r="BA279">
        <v>0.2</v>
      </c>
      <c r="BB279">
        <v>300000000</v>
      </c>
      <c r="BC279">
        <v>0.2</v>
      </c>
      <c r="BD279">
        <v>0.5</v>
      </c>
      <c r="BE279">
        <v>0.2</v>
      </c>
      <c r="BF279">
        <v>0.5</v>
      </c>
    </row>
    <row r="280" spans="1:58" ht="24.75" thickBot="1" x14ac:dyDescent="0.3">
      <c r="A280" s="10" t="s">
        <v>1967</v>
      </c>
      <c r="B280" s="11" t="s">
        <v>1800</v>
      </c>
      <c r="C280" s="10" t="s">
        <v>1968</v>
      </c>
      <c r="D280" s="10" t="s">
        <v>1968</v>
      </c>
      <c r="E280" s="33">
        <v>43984.337500000001</v>
      </c>
      <c r="F280" s="9">
        <v>0</v>
      </c>
      <c r="G280" s="13">
        <v>500000</v>
      </c>
      <c r="H280" s="10">
        <v>0</v>
      </c>
      <c r="I280" s="9">
        <v>101001221804</v>
      </c>
      <c r="J280" s="14" t="s">
        <v>25</v>
      </c>
      <c r="K280" s="12">
        <v>43984.462500000001</v>
      </c>
      <c r="L280" s="25" t="s">
        <v>2876</v>
      </c>
      <c r="M280" s="30" t="s">
        <v>2935</v>
      </c>
      <c r="N280" s="5">
        <f t="shared" si="4"/>
        <v>500000</v>
      </c>
      <c r="P280" t="s">
        <v>2981</v>
      </c>
      <c r="Q280" t="s">
        <v>2982</v>
      </c>
      <c r="R280">
        <v>5</v>
      </c>
      <c r="S280">
        <v>3</v>
      </c>
      <c r="T280">
        <v>2</v>
      </c>
      <c r="U280">
        <v>1</v>
      </c>
      <c r="V280">
        <v>0.5</v>
      </c>
      <c r="W280">
        <v>300000000</v>
      </c>
      <c r="X280">
        <v>50000</v>
      </c>
      <c r="Y280">
        <v>500000</v>
      </c>
      <c r="Z280">
        <v>20000000</v>
      </c>
      <c r="AA280">
        <v>25</v>
      </c>
      <c r="AB280">
        <v>80</v>
      </c>
      <c r="AC280">
        <v>6</v>
      </c>
      <c r="AD280">
        <v>0.2</v>
      </c>
      <c r="AE280">
        <v>0.5</v>
      </c>
      <c r="AF280">
        <v>2</v>
      </c>
      <c r="AG280">
        <v>1</v>
      </c>
      <c r="AH280">
        <v>0.5</v>
      </c>
      <c r="AI280">
        <v>0.5</v>
      </c>
      <c r="AJ280">
        <v>0.5</v>
      </c>
      <c r="AK280">
        <v>6</v>
      </c>
      <c r="AL280">
        <v>4.5</v>
      </c>
      <c r="AM280">
        <v>1.5</v>
      </c>
      <c r="AN280" t="s">
        <v>2983</v>
      </c>
      <c r="AO280" t="s">
        <v>2984</v>
      </c>
      <c r="AP280" t="s">
        <v>3266</v>
      </c>
      <c r="AQ280" t="s">
        <v>2986</v>
      </c>
      <c r="AR280" t="s">
        <v>2987</v>
      </c>
      <c r="AS280" t="s">
        <v>2988</v>
      </c>
      <c r="AT280">
        <v>70</v>
      </c>
      <c r="AU280">
        <v>80</v>
      </c>
      <c r="AV280">
        <v>20000000</v>
      </c>
      <c r="AW280">
        <v>3</v>
      </c>
      <c r="AX280">
        <v>1</v>
      </c>
      <c r="AY280">
        <v>0.5</v>
      </c>
      <c r="AZ280">
        <v>0.3</v>
      </c>
      <c r="BA280">
        <v>0.2</v>
      </c>
      <c r="BB280">
        <v>300000000</v>
      </c>
      <c r="BC280">
        <v>0.2</v>
      </c>
      <c r="BD280">
        <v>0.5</v>
      </c>
      <c r="BE280">
        <v>0.2</v>
      </c>
      <c r="BF280">
        <v>0.5</v>
      </c>
    </row>
    <row r="281" spans="1:58" ht="24.75" thickBot="1" x14ac:dyDescent="0.3">
      <c r="A281" s="10" t="s">
        <v>1970</v>
      </c>
      <c r="B281" s="11" t="s">
        <v>1800</v>
      </c>
      <c r="C281" s="10" t="s">
        <v>1971</v>
      </c>
      <c r="D281" s="10" t="s">
        <v>1971</v>
      </c>
      <c r="E281" s="33">
        <v>43984.337500000001</v>
      </c>
      <c r="F281" s="9">
        <v>0</v>
      </c>
      <c r="G281" s="13">
        <v>500000</v>
      </c>
      <c r="H281" s="10">
        <v>0</v>
      </c>
      <c r="I281" s="9">
        <v>101001221804</v>
      </c>
      <c r="J281" s="14" t="s">
        <v>25</v>
      </c>
      <c r="K281" s="12">
        <v>43984.462500000001</v>
      </c>
      <c r="L281" s="25" t="s">
        <v>2876</v>
      </c>
      <c r="M281" s="30" t="s">
        <v>2935</v>
      </c>
      <c r="N281" s="5">
        <f t="shared" si="4"/>
        <v>500000</v>
      </c>
      <c r="P281" t="s">
        <v>2981</v>
      </c>
      <c r="Q281" t="s">
        <v>2982</v>
      </c>
      <c r="R281">
        <v>5</v>
      </c>
      <c r="S281">
        <v>3</v>
      </c>
      <c r="T281">
        <v>2</v>
      </c>
      <c r="U281">
        <v>1</v>
      </c>
      <c r="V281">
        <v>0.5</v>
      </c>
      <c r="W281">
        <v>300000000</v>
      </c>
      <c r="X281">
        <v>50000</v>
      </c>
      <c r="Y281">
        <v>500000</v>
      </c>
      <c r="Z281">
        <v>20000000</v>
      </c>
      <c r="AA281">
        <v>25</v>
      </c>
      <c r="AB281">
        <v>80</v>
      </c>
      <c r="AC281">
        <v>6</v>
      </c>
      <c r="AD281">
        <v>0.2</v>
      </c>
      <c r="AE281">
        <v>0.5</v>
      </c>
      <c r="AF281">
        <v>2</v>
      </c>
      <c r="AG281">
        <v>1</v>
      </c>
      <c r="AH281">
        <v>0.5</v>
      </c>
      <c r="AI281">
        <v>0.5</v>
      </c>
      <c r="AJ281">
        <v>0.5</v>
      </c>
      <c r="AK281">
        <v>6</v>
      </c>
      <c r="AL281">
        <v>4.5</v>
      </c>
      <c r="AM281">
        <v>1.5</v>
      </c>
      <c r="AN281" t="s">
        <v>2983</v>
      </c>
      <c r="AO281" t="s">
        <v>2984</v>
      </c>
      <c r="AP281" t="s">
        <v>3267</v>
      </c>
      <c r="AQ281" t="s">
        <v>2986</v>
      </c>
      <c r="AR281" t="s">
        <v>2987</v>
      </c>
      <c r="AS281" t="s">
        <v>2988</v>
      </c>
      <c r="AT281">
        <v>70</v>
      </c>
      <c r="AU281">
        <v>80</v>
      </c>
      <c r="AV281">
        <v>20000000</v>
      </c>
      <c r="AW281">
        <v>3</v>
      </c>
      <c r="AX281">
        <v>1</v>
      </c>
      <c r="AY281">
        <v>0.5</v>
      </c>
      <c r="AZ281">
        <v>0.3</v>
      </c>
      <c r="BA281">
        <v>0.2</v>
      </c>
      <c r="BB281">
        <v>300000000</v>
      </c>
      <c r="BC281">
        <v>0.2</v>
      </c>
      <c r="BD281">
        <v>0.5</v>
      </c>
      <c r="BE281">
        <v>0.2</v>
      </c>
      <c r="BF281">
        <v>0.5</v>
      </c>
    </row>
    <row r="282" spans="1:58" ht="24.75" thickBot="1" x14ac:dyDescent="0.3">
      <c r="A282" s="10" t="s">
        <v>1972</v>
      </c>
      <c r="B282" s="11" t="s">
        <v>1800</v>
      </c>
      <c r="C282" s="10" t="s">
        <v>1973</v>
      </c>
      <c r="D282" s="10" t="s">
        <v>1973</v>
      </c>
      <c r="E282" s="33">
        <v>43984.337500000001</v>
      </c>
      <c r="F282" s="9">
        <v>0</v>
      </c>
      <c r="G282" s="13">
        <v>500000</v>
      </c>
      <c r="H282" s="10">
        <v>0</v>
      </c>
      <c r="I282" s="9">
        <v>101001221804</v>
      </c>
      <c r="J282" s="14" t="s">
        <v>25</v>
      </c>
      <c r="K282" s="12">
        <v>43984.462500000001</v>
      </c>
      <c r="L282" s="25" t="s">
        <v>2876</v>
      </c>
      <c r="M282" s="30" t="s">
        <v>2935</v>
      </c>
      <c r="N282" s="5">
        <f t="shared" si="4"/>
        <v>500000</v>
      </c>
      <c r="P282" t="s">
        <v>2981</v>
      </c>
      <c r="Q282" t="s">
        <v>2982</v>
      </c>
      <c r="R282">
        <v>5</v>
      </c>
      <c r="S282">
        <v>3</v>
      </c>
      <c r="T282">
        <v>2</v>
      </c>
      <c r="U282">
        <v>1</v>
      </c>
      <c r="V282">
        <v>0.5</v>
      </c>
      <c r="W282">
        <v>300000000</v>
      </c>
      <c r="X282">
        <v>50000</v>
      </c>
      <c r="Y282">
        <v>500000</v>
      </c>
      <c r="Z282">
        <v>20000000</v>
      </c>
      <c r="AA282">
        <v>25</v>
      </c>
      <c r="AB282">
        <v>80</v>
      </c>
      <c r="AC282">
        <v>6</v>
      </c>
      <c r="AD282">
        <v>0.2</v>
      </c>
      <c r="AE282">
        <v>0.5</v>
      </c>
      <c r="AF282">
        <v>2</v>
      </c>
      <c r="AG282">
        <v>1</v>
      </c>
      <c r="AH282">
        <v>0.5</v>
      </c>
      <c r="AI282">
        <v>0.5</v>
      </c>
      <c r="AJ282">
        <v>0.5</v>
      </c>
      <c r="AK282">
        <v>6</v>
      </c>
      <c r="AL282">
        <v>4.5</v>
      </c>
      <c r="AM282">
        <v>1.5</v>
      </c>
      <c r="AN282" t="s">
        <v>2983</v>
      </c>
      <c r="AO282" t="s">
        <v>2984</v>
      </c>
      <c r="AP282" t="s">
        <v>3268</v>
      </c>
      <c r="AQ282" t="s">
        <v>2986</v>
      </c>
      <c r="AR282" t="s">
        <v>2987</v>
      </c>
      <c r="AS282" t="s">
        <v>2988</v>
      </c>
      <c r="AT282">
        <v>70</v>
      </c>
      <c r="AU282">
        <v>80</v>
      </c>
      <c r="AV282">
        <v>20000000</v>
      </c>
      <c r="AW282">
        <v>3</v>
      </c>
      <c r="AX282">
        <v>1</v>
      </c>
      <c r="AY282">
        <v>0.5</v>
      </c>
      <c r="AZ282">
        <v>0.3</v>
      </c>
      <c r="BA282">
        <v>0.2</v>
      </c>
      <c r="BB282">
        <v>300000000</v>
      </c>
      <c r="BC282">
        <v>0.2</v>
      </c>
      <c r="BD282">
        <v>0.5</v>
      </c>
      <c r="BE282">
        <v>0.2</v>
      </c>
      <c r="BF282">
        <v>0.5</v>
      </c>
    </row>
    <row r="283" spans="1:58" ht="24.75" thickBot="1" x14ac:dyDescent="0.3">
      <c r="A283" s="10" t="s">
        <v>1975</v>
      </c>
      <c r="B283" s="11" t="s">
        <v>1800</v>
      </c>
      <c r="C283" s="10" t="s">
        <v>1976</v>
      </c>
      <c r="D283" s="10" t="s">
        <v>1976</v>
      </c>
      <c r="E283" s="33">
        <v>43984.337500000001</v>
      </c>
      <c r="F283" s="9">
        <v>0</v>
      </c>
      <c r="G283" s="13">
        <v>500000</v>
      </c>
      <c r="H283" s="10">
        <v>0</v>
      </c>
      <c r="I283" s="9">
        <v>101001221804</v>
      </c>
      <c r="J283" s="14" t="s">
        <v>25</v>
      </c>
      <c r="K283" s="12">
        <v>43984.462500000001</v>
      </c>
      <c r="L283" s="25" t="s">
        <v>2876</v>
      </c>
      <c r="M283" s="30" t="s">
        <v>2935</v>
      </c>
      <c r="N283" s="5">
        <f t="shared" si="4"/>
        <v>500000</v>
      </c>
      <c r="P283" t="s">
        <v>2981</v>
      </c>
      <c r="Q283" t="s">
        <v>2982</v>
      </c>
      <c r="R283">
        <v>5</v>
      </c>
      <c r="S283">
        <v>3</v>
      </c>
      <c r="T283">
        <v>2</v>
      </c>
      <c r="U283">
        <v>1</v>
      </c>
      <c r="V283">
        <v>0.5</v>
      </c>
      <c r="W283">
        <v>300000000</v>
      </c>
      <c r="X283">
        <v>50000</v>
      </c>
      <c r="Y283">
        <v>500000</v>
      </c>
      <c r="Z283">
        <v>20000000</v>
      </c>
      <c r="AA283">
        <v>25</v>
      </c>
      <c r="AB283">
        <v>80</v>
      </c>
      <c r="AC283">
        <v>6</v>
      </c>
      <c r="AD283">
        <v>0.2</v>
      </c>
      <c r="AE283">
        <v>0.5</v>
      </c>
      <c r="AF283">
        <v>2</v>
      </c>
      <c r="AG283">
        <v>1</v>
      </c>
      <c r="AH283">
        <v>0.5</v>
      </c>
      <c r="AI283">
        <v>0.5</v>
      </c>
      <c r="AJ283">
        <v>0.5</v>
      </c>
      <c r="AK283">
        <v>6</v>
      </c>
      <c r="AL283">
        <v>4.5</v>
      </c>
      <c r="AM283">
        <v>1.5</v>
      </c>
      <c r="AN283" t="s">
        <v>2983</v>
      </c>
      <c r="AO283" t="s">
        <v>2984</v>
      </c>
      <c r="AP283" t="s">
        <v>3269</v>
      </c>
      <c r="AQ283" t="s">
        <v>2986</v>
      </c>
      <c r="AR283" t="s">
        <v>2987</v>
      </c>
      <c r="AS283" t="s">
        <v>2988</v>
      </c>
      <c r="AT283">
        <v>70</v>
      </c>
      <c r="AU283">
        <v>80</v>
      </c>
      <c r="AV283">
        <v>20000000</v>
      </c>
      <c r="AW283">
        <v>3</v>
      </c>
      <c r="AX283">
        <v>1</v>
      </c>
      <c r="AY283">
        <v>0.5</v>
      </c>
      <c r="AZ283">
        <v>0.3</v>
      </c>
      <c r="BA283">
        <v>0.2</v>
      </c>
      <c r="BB283">
        <v>300000000</v>
      </c>
      <c r="BC283">
        <v>0.2</v>
      </c>
      <c r="BD283">
        <v>0.5</v>
      </c>
      <c r="BE283">
        <v>0.2</v>
      </c>
      <c r="BF283">
        <v>0.5</v>
      </c>
    </row>
    <row r="284" spans="1:58" ht="24.75" thickBot="1" x14ac:dyDescent="0.3">
      <c r="A284" s="10" t="s">
        <v>1977</v>
      </c>
      <c r="B284" s="11" t="s">
        <v>1800</v>
      </c>
      <c r="C284" s="10" t="s">
        <v>1978</v>
      </c>
      <c r="D284" s="10" t="s">
        <v>1978</v>
      </c>
      <c r="E284" s="33">
        <v>43984.337500000001</v>
      </c>
      <c r="F284" s="9">
        <v>0</v>
      </c>
      <c r="G284" s="13">
        <v>500000</v>
      </c>
      <c r="H284" s="10">
        <v>0</v>
      </c>
      <c r="I284" s="9">
        <v>101001221804</v>
      </c>
      <c r="J284" s="14" t="s">
        <v>25</v>
      </c>
      <c r="K284" s="12">
        <v>43984.462500000001</v>
      </c>
      <c r="L284" s="25" t="s">
        <v>2876</v>
      </c>
      <c r="M284" s="30" t="s">
        <v>2935</v>
      </c>
      <c r="N284" s="5">
        <f t="shared" si="4"/>
        <v>500000</v>
      </c>
      <c r="P284" t="s">
        <v>2981</v>
      </c>
      <c r="Q284" t="s">
        <v>2982</v>
      </c>
      <c r="R284">
        <v>5</v>
      </c>
      <c r="S284">
        <v>3</v>
      </c>
      <c r="T284">
        <v>2</v>
      </c>
      <c r="U284">
        <v>1</v>
      </c>
      <c r="V284">
        <v>0.5</v>
      </c>
      <c r="W284">
        <v>300000000</v>
      </c>
      <c r="X284">
        <v>50000</v>
      </c>
      <c r="Y284">
        <v>500000</v>
      </c>
      <c r="Z284">
        <v>20000000</v>
      </c>
      <c r="AA284">
        <v>25</v>
      </c>
      <c r="AB284">
        <v>80</v>
      </c>
      <c r="AC284">
        <v>6</v>
      </c>
      <c r="AD284">
        <v>0.2</v>
      </c>
      <c r="AE284">
        <v>0.5</v>
      </c>
      <c r="AF284">
        <v>2</v>
      </c>
      <c r="AG284">
        <v>1</v>
      </c>
      <c r="AH284">
        <v>0.5</v>
      </c>
      <c r="AI284">
        <v>0.5</v>
      </c>
      <c r="AJ284">
        <v>0.5</v>
      </c>
      <c r="AK284">
        <v>6</v>
      </c>
      <c r="AL284">
        <v>4.5</v>
      </c>
      <c r="AM284">
        <v>1.5</v>
      </c>
      <c r="AN284" t="s">
        <v>2983</v>
      </c>
      <c r="AO284" t="s">
        <v>2984</v>
      </c>
      <c r="AP284" t="s">
        <v>3270</v>
      </c>
      <c r="AQ284" t="s">
        <v>2986</v>
      </c>
      <c r="AR284" t="s">
        <v>2987</v>
      </c>
      <c r="AS284" t="s">
        <v>2988</v>
      </c>
      <c r="AT284">
        <v>70</v>
      </c>
      <c r="AU284">
        <v>80</v>
      </c>
      <c r="AV284">
        <v>20000000</v>
      </c>
      <c r="AW284">
        <v>3</v>
      </c>
      <c r="AX284">
        <v>1</v>
      </c>
      <c r="AY284">
        <v>0.5</v>
      </c>
      <c r="AZ284">
        <v>0.3</v>
      </c>
      <c r="BA284">
        <v>0.2</v>
      </c>
      <c r="BB284">
        <v>300000000</v>
      </c>
      <c r="BC284">
        <v>0.2</v>
      </c>
      <c r="BD284">
        <v>0.5</v>
      </c>
      <c r="BE284">
        <v>0.2</v>
      </c>
      <c r="BF284">
        <v>0.5</v>
      </c>
    </row>
    <row r="285" spans="1:58" ht="24.75" thickBot="1" x14ac:dyDescent="0.3">
      <c r="A285" s="10" t="s">
        <v>1963</v>
      </c>
      <c r="B285" s="11" t="s">
        <v>1800</v>
      </c>
      <c r="C285" s="10" t="s">
        <v>1592</v>
      </c>
      <c r="D285" s="10" t="s">
        <v>1592</v>
      </c>
      <c r="E285" s="33">
        <v>43984.379166666666</v>
      </c>
      <c r="F285" s="9">
        <v>0</v>
      </c>
      <c r="G285" s="13">
        <v>2500000</v>
      </c>
      <c r="H285" s="10">
        <v>0</v>
      </c>
      <c r="I285" s="9" t="s">
        <v>52</v>
      </c>
      <c r="J285" s="14" t="s">
        <v>25</v>
      </c>
      <c r="K285" s="12">
        <v>43985.837500000001</v>
      </c>
      <c r="L285" s="25" t="s">
        <v>2876</v>
      </c>
      <c r="M285" s="30" t="s">
        <v>2935</v>
      </c>
      <c r="N285" s="5">
        <f t="shared" si="4"/>
        <v>2500000</v>
      </c>
      <c r="P285" t="s">
        <v>2981</v>
      </c>
      <c r="Q285" t="s">
        <v>2982</v>
      </c>
      <c r="R285">
        <v>5</v>
      </c>
      <c r="S285">
        <v>3</v>
      </c>
      <c r="T285">
        <v>2</v>
      </c>
      <c r="U285">
        <v>1</v>
      </c>
      <c r="V285">
        <v>0.5</v>
      </c>
      <c r="W285">
        <v>300000000</v>
      </c>
      <c r="X285">
        <v>50000</v>
      </c>
      <c r="Y285">
        <v>500000</v>
      </c>
      <c r="Z285">
        <v>20000000</v>
      </c>
      <c r="AA285">
        <v>25</v>
      </c>
      <c r="AB285">
        <v>80</v>
      </c>
      <c r="AC285">
        <v>6</v>
      </c>
      <c r="AD285">
        <v>0.2</v>
      </c>
      <c r="AE285">
        <v>0.5</v>
      </c>
      <c r="AF285">
        <v>2</v>
      </c>
      <c r="AG285">
        <v>1</v>
      </c>
      <c r="AH285">
        <v>0.5</v>
      </c>
      <c r="AI285">
        <v>0.5</v>
      </c>
      <c r="AJ285">
        <v>0.5</v>
      </c>
      <c r="AK285">
        <v>6</v>
      </c>
      <c r="AL285">
        <v>4.5</v>
      </c>
      <c r="AM285">
        <v>1.5</v>
      </c>
      <c r="AN285" t="s">
        <v>2983</v>
      </c>
      <c r="AO285" t="s">
        <v>2984</v>
      </c>
      <c r="AP285" t="s">
        <v>3271</v>
      </c>
      <c r="AQ285" t="s">
        <v>2986</v>
      </c>
      <c r="AR285" t="s">
        <v>2987</v>
      </c>
      <c r="AS285" t="s">
        <v>2988</v>
      </c>
      <c r="AT285">
        <v>70</v>
      </c>
      <c r="AU285">
        <v>80</v>
      </c>
      <c r="AV285">
        <v>20000000</v>
      </c>
      <c r="AW285">
        <v>3</v>
      </c>
      <c r="AX285">
        <v>1</v>
      </c>
      <c r="AY285">
        <v>0.5</v>
      </c>
      <c r="AZ285">
        <v>0.3</v>
      </c>
      <c r="BA285">
        <v>0.2</v>
      </c>
      <c r="BB285">
        <v>300000000</v>
      </c>
      <c r="BC285">
        <v>0.2</v>
      </c>
      <c r="BD285">
        <v>0.5</v>
      </c>
      <c r="BE285">
        <v>0.2</v>
      </c>
      <c r="BF285">
        <v>0.5</v>
      </c>
    </row>
    <row r="286" spans="1:58" ht="24.75" thickBot="1" x14ac:dyDescent="0.3">
      <c r="A286" s="10" t="s">
        <v>1964</v>
      </c>
      <c r="B286" s="11" t="s">
        <v>1800</v>
      </c>
      <c r="C286" s="10" t="s">
        <v>1965</v>
      </c>
      <c r="D286" s="10" t="s">
        <v>1965</v>
      </c>
      <c r="E286" s="33">
        <v>43984.379166666666</v>
      </c>
      <c r="F286" s="9">
        <v>0</v>
      </c>
      <c r="G286" s="13">
        <v>500000</v>
      </c>
      <c r="H286" s="10">
        <v>0</v>
      </c>
      <c r="I286" s="9" t="s">
        <v>52</v>
      </c>
      <c r="J286" s="14" t="s">
        <v>25</v>
      </c>
      <c r="K286" s="12">
        <v>43985.837500000001</v>
      </c>
      <c r="L286" s="25" t="s">
        <v>2876</v>
      </c>
      <c r="M286" s="30" t="s">
        <v>2935</v>
      </c>
      <c r="N286" s="5">
        <f t="shared" si="4"/>
        <v>500000</v>
      </c>
      <c r="P286" t="s">
        <v>2981</v>
      </c>
      <c r="Q286" t="s">
        <v>2982</v>
      </c>
      <c r="R286">
        <v>5</v>
      </c>
      <c r="S286">
        <v>3</v>
      </c>
      <c r="T286">
        <v>2</v>
      </c>
      <c r="U286">
        <v>1</v>
      </c>
      <c r="V286">
        <v>0.5</v>
      </c>
      <c r="W286">
        <v>300000000</v>
      </c>
      <c r="X286">
        <v>50000</v>
      </c>
      <c r="Y286">
        <v>500000</v>
      </c>
      <c r="Z286">
        <v>20000000</v>
      </c>
      <c r="AA286">
        <v>25</v>
      </c>
      <c r="AB286">
        <v>80</v>
      </c>
      <c r="AC286">
        <v>6</v>
      </c>
      <c r="AD286">
        <v>0.2</v>
      </c>
      <c r="AE286">
        <v>0.5</v>
      </c>
      <c r="AF286">
        <v>2</v>
      </c>
      <c r="AG286">
        <v>1</v>
      </c>
      <c r="AH286">
        <v>0.5</v>
      </c>
      <c r="AI286">
        <v>0.5</v>
      </c>
      <c r="AJ286">
        <v>0.5</v>
      </c>
      <c r="AK286">
        <v>6</v>
      </c>
      <c r="AL286">
        <v>4.5</v>
      </c>
      <c r="AM286">
        <v>1.5</v>
      </c>
      <c r="AN286" t="s">
        <v>2983</v>
      </c>
      <c r="AO286" t="s">
        <v>2984</v>
      </c>
      <c r="AP286" t="s">
        <v>3272</v>
      </c>
      <c r="AQ286" t="s">
        <v>2986</v>
      </c>
      <c r="AR286" t="s">
        <v>2987</v>
      </c>
      <c r="AS286" t="s">
        <v>2988</v>
      </c>
      <c r="AT286">
        <v>70</v>
      </c>
      <c r="AU286">
        <v>80</v>
      </c>
      <c r="AV286">
        <v>20000000</v>
      </c>
      <c r="AW286">
        <v>3</v>
      </c>
      <c r="AX286">
        <v>1</v>
      </c>
      <c r="AY286">
        <v>0.5</v>
      </c>
      <c r="AZ286">
        <v>0.3</v>
      </c>
      <c r="BA286">
        <v>0.2</v>
      </c>
      <c r="BB286">
        <v>300000000</v>
      </c>
      <c r="BC286">
        <v>0.2</v>
      </c>
      <c r="BD286">
        <v>0.5</v>
      </c>
      <c r="BE286">
        <v>0.2</v>
      </c>
      <c r="BF286">
        <v>0.5</v>
      </c>
    </row>
    <row r="287" spans="1:58" ht="15.75" thickBot="1" x14ac:dyDescent="0.3">
      <c r="A287" s="10" t="s">
        <v>1962</v>
      </c>
      <c r="B287" s="11" t="s">
        <v>1800</v>
      </c>
      <c r="C287" s="10" t="s">
        <v>1722</v>
      </c>
      <c r="D287" s="10" t="s">
        <v>1722</v>
      </c>
      <c r="E287" s="33">
        <v>43984.42083333333</v>
      </c>
      <c r="F287" s="9">
        <v>0</v>
      </c>
      <c r="G287" s="13">
        <v>669000</v>
      </c>
      <c r="H287" s="10">
        <v>0</v>
      </c>
      <c r="I287" s="9" t="s">
        <v>24</v>
      </c>
      <c r="J287" s="14" t="s">
        <v>25</v>
      </c>
      <c r="K287" s="12">
        <v>43984.629166666666</v>
      </c>
      <c r="L287" s="25" t="s">
        <v>2876</v>
      </c>
      <c r="M287" s="30" t="s">
        <v>2935</v>
      </c>
      <c r="N287" s="5">
        <f t="shared" si="4"/>
        <v>669000</v>
      </c>
      <c r="P287" t="s">
        <v>2981</v>
      </c>
      <c r="Q287" t="s">
        <v>2982</v>
      </c>
      <c r="R287">
        <v>5</v>
      </c>
      <c r="S287">
        <v>3</v>
      </c>
      <c r="T287">
        <v>2</v>
      </c>
      <c r="U287">
        <v>1</v>
      </c>
      <c r="V287">
        <v>0.5</v>
      </c>
      <c r="W287">
        <v>300000000</v>
      </c>
      <c r="X287">
        <v>50000</v>
      </c>
      <c r="Y287">
        <v>500000</v>
      </c>
      <c r="Z287">
        <v>20000000</v>
      </c>
      <c r="AA287">
        <v>25</v>
      </c>
      <c r="AB287">
        <v>80</v>
      </c>
      <c r="AC287">
        <v>6</v>
      </c>
      <c r="AD287">
        <v>0.2</v>
      </c>
      <c r="AE287">
        <v>0.5</v>
      </c>
      <c r="AF287">
        <v>2</v>
      </c>
      <c r="AG287">
        <v>1</v>
      </c>
      <c r="AH287">
        <v>0.5</v>
      </c>
      <c r="AI287">
        <v>0.5</v>
      </c>
      <c r="AJ287">
        <v>0.5</v>
      </c>
      <c r="AK287">
        <v>6</v>
      </c>
      <c r="AL287">
        <v>4.5</v>
      </c>
      <c r="AM287">
        <v>1.5</v>
      </c>
      <c r="AN287" t="s">
        <v>2983</v>
      </c>
      <c r="AO287" t="s">
        <v>2984</v>
      </c>
      <c r="AP287" t="s">
        <v>3273</v>
      </c>
      <c r="AQ287" t="s">
        <v>2986</v>
      </c>
      <c r="AR287" t="s">
        <v>2987</v>
      </c>
      <c r="AS287" t="s">
        <v>2988</v>
      </c>
      <c r="AT287">
        <v>70</v>
      </c>
      <c r="AU287">
        <v>80</v>
      </c>
      <c r="AV287">
        <v>20000000</v>
      </c>
      <c r="AW287">
        <v>3</v>
      </c>
      <c r="AX287">
        <v>1</v>
      </c>
      <c r="AY287">
        <v>0.5</v>
      </c>
      <c r="AZ287">
        <v>0.3</v>
      </c>
      <c r="BA287">
        <v>0.2</v>
      </c>
      <c r="BB287">
        <v>300000000</v>
      </c>
      <c r="BC287">
        <v>0.2</v>
      </c>
      <c r="BD287">
        <v>0.5</v>
      </c>
      <c r="BE287">
        <v>0.2</v>
      </c>
      <c r="BF287">
        <v>0.5</v>
      </c>
    </row>
    <row r="288" spans="1:58" ht="24.75" thickBot="1" x14ac:dyDescent="0.3">
      <c r="A288" s="10" t="s">
        <v>1953</v>
      </c>
      <c r="B288" s="11" t="s">
        <v>1800</v>
      </c>
      <c r="C288" s="10" t="s">
        <v>1954</v>
      </c>
      <c r="D288" s="10" t="s">
        <v>1954</v>
      </c>
      <c r="E288" s="33">
        <v>43984.54583333333</v>
      </c>
      <c r="F288" s="9">
        <v>0</v>
      </c>
      <c r="G288" s="13">
        <v>996000</v>
      </c>
      <c r="H288" s="10">
        <v>0</v>
      </c>
      <c r="I288" s="9" t="s">
        <v>52</v>
      </c>
      <c r="J288" s="14" t="s">
        <v>25</v>
      </c>
      <c r="K288" s="12">
        <v>43985.67083333333</v>
      </c>
      <c r="L288" s="25" t="s">
        <v>2876</v>
      </c>
      <c r="M288" s="30" t="s">
        <v>2935</v>
      </c>
      <c r="N288" s="5">
        <f t="shared" si="4"/>
        <v>996000</v>
      </c>
      <c r="P288" t="s">
        <v>2981</v>
      </c>
      <c r="Q288" t="s">
        <v>2982</v>
      </c>
      <c r="R288">
        <v>5</v>
      </c>
      <c r="S288">
        <v>3</v>
      </c>
      <c r="T288">
        <v>2</v>
      </c>
      <c r="U288">
        <v>1</v>
      </c>
      <c r="V288">
        <v>0.5</v>
      </c>
      <c r="W288">
        <v>300000000</v>
      </c>
      <c r="X288">
        <v>50000</v>
      </c>
      <c r="Y288">
        <v>500000</v>
      </c>
      <c r="Z288">
        <v>20000000</v>
      </c>
      <c r="AA288">
        <v>25</v>
      </c>
      <c r="AB288">
        <v>80</v>
      </c>
      <c r="AC288">
        <v>6</v>
      </c>
      <c r="AD288">
        <v>0.2</v>
      </c>
      <c r="AE288">
        <v>0.5</v>
      </c>
      <c r="AF288">
        <v>2</v>
      </c>
      <c r="AG288">
        <v>1</v>
      </c>
      <c r="AH288">
        <v>0.5</v>
      </c>
      <c r="AI288">
        <v>0.5</v>
      </c>
      <c r="AJ288">
        <v>0.5</v>
      </c>
      <c r="AK288">
        <v>6</v>
      </c>
      <c r="AL288">
        <v>4.5</v>
      </c>
      <c r="AM288">
        <v>1.5</v>
      </c>
      <c r="AN288" t="s">
        <v>2983</v>
      </c>
      <c r="AO288" t="s">
        <v>2984</v>
      </c>
      <c r="AP288" t="s">
        <v>3274</v>
      </c>
      <c r="AQ288" t="s">
        <v>2986</v>
      </c>
      <c r="AR288" t="s">
        <v>2987</v>
      </c>
      <c r="AS288" t="s">
        <v>2988</v>
      </c>
      <c r="AT288">
        <v>70</v>
      </c>
      <c r="AU288">
        <v>80</v>
      </c>
      <c r="AV288">
        <v>20000000</v>
      </c>
      <c r="AW288">
        <v>3</v>
      </c>
      <c r="AX288">
        <v>1</v>
      </c>
      <c r="AY288">
        <v>0.5</v>
      </c>
      <c r="AZ288">
        <v>0.3</v>
      </c>
      <c r="BA288">
        <v>0.2</v>
      </c>
      <c r="BB288">
        <v>300000000</v>
      </c>
      <c r="BC288">
        <v>0.2</v>
      </c>
      <c r="BD288">
        <v>0.5</v>
      </c>
      <c r="BE288">
        <v>0.2</v>
      </c>
      <c r="BF288">
        <v>0.5</v>
      </c>
    </row>
    <row r="289" spans="1:58" ht="24.75" thickBot="1" x14ac:dyDescent="0.3">
      <c r="A289" s="10" t="s">
        <v>1956</v>
      </c>
      <c r="B289" s="11" t="s">
        <v>1800</v>
      </c>
      <c r="C289" s="10" t="s">
        <v>1957</v>
      </c>
      <c r="D289" s="10" t="s">
        <v>1957</v>
      </c>
      <c r="E289" s="33">
        <v>43984.54583333333</v>
      </c>
      <c r="F289" s="9">
        <v>0</v>
      </c>
      <c r="G289" s="13">
        <v>646000</v>
      </c>
      <c r="H289" s="10">
        <v>0</v>
      </c>
      <c r="I289" s="9" t="s">
        <v>52</v>
      </c>
      <c r="J289" s="14" t="s">
        <v>25</v>
      </c>
      <c r="K289" s="12">
        <v>43984.712500000001</v>
      </c>
      <c r="L289" s="25" t="s">
        <v>2876</v>
      </c>
      <c r="M289" s="30" t="s">
        <v>2935</v>
      </c>
      <c r="N289" s="5">
        <f t="shared" si="4"/>
        <v>646000</v>
      </c>
      <c r="P289" t="s">
        <v>2981</v>
      </c>
      <c r="Q289" t="s">
        <v>2982</v>
      </c>
      <c r="R289">
        <v>5</v>
      </c>
      <c r="S289">
        <v>3</v>
      </c>
      <c r="T289">
        <v>2</v>
      </c>
      <c r="U289">
        <v>1</v>
      </c>
      <c r="V289">
        <v>0.5</v>
      </c>
      <c r="W289">
        <v>300000000</v>
      </c>
      <c r="X289">
        <v>50000</v>
      </c>
      <c r="Y289">
        <v>500000</v>
      </c>
      <c r="Z289">
        <v>20000000</v>
      </c>
      <c r="AA289">
        <v>25</v>
      </c>
      <c r="AB289">
        <v>80</v>
      </c>
      <c r="AC289">
        <v>6</v>
      </c>
      <c r="AD289">
        <v>0.2</v>
      </c>
      <c r="AE289">
        <v>0.5</v>
      </c>
      <c r="AF289">
        <v>2</v>
      </c>
      <c r="AG289">
        <v>1</v>
      </c>
      <c r="AH289">
        <v>0.5</v>
      </c>
      <c r="AI289">
        <v>0.5</v>
      </c>
      <c r="AJ289">
        <v>0.5</v>
      </c>
      <c r="AK289">
        <v>6</v>
      </c>
      <c r="AL289">
        <v>4.5</v>
      </c>
      <c r="AM289">
        <v>1.5</v>
      </c>
      <c r="AN289" t="s">
        <v>2983</v>
      </c>
      <c r="AO289" t="s">
        <v>2984</v>
      </c>
      <c r="AP289" t="s">
        <v>3275</v>
      </c>
      <c r="AQ289" t="s">
        <v>2986</v>
      </c>
      <c r="AR289" t="s">
        <v>2987</v>
      </c>
      <c r="AS289" t="s">
        <v>2988</v>
      </c>
      <c r="AT289">
        <v>70</v>
      </c>
      <c r="AU289">
        <v>80</v>
      </c>
      <c r="AV289">
        <v>20000000</v>
      </c>
      <c r="AW289">
        <v>3</v>
      </c>
      <c r="AX289">
        <v>1</v>
      </c>
      <c r="AY289">
        <v>0.5</v>
      </c>
      <c r="AZ289">
        <v>0.3</v>
      </c>
      <c r="BA289">
        <v>0.2</v>
      </c>
      <c r="BB289">
        <v>300000000</v>
      </c>
      <c r="BC289">
        <v>0.2</v>
      </c>
      <c r="BD289">
        <v>0.5</v>
      </c>
      <c r="BE289">
        <v>0.2</v>
      </c>
      <c r="BF289">
        <v>0.5</v>
      </c>
    </row>
    <row r="290" spans="1:58" ht="24.75" thickBot="1" x14ac:dyDescent="0.3">
      <c r="A290" s="10" t="s">
        <v>1949</v>
      </c>
      <c r="B290" s="11" t="s">
        <v>1800</v>
      </c>
      <c r="C290" s="10" t="s">
        <v>1950</v>
      </c>
      <c r="D290" s="10" t="s">
        <v>1950</v>
      </c>
      <c r="E290" s="33">
        <v>43984.587500000001</v>
      </c>
      <c r="F290" s="9">
        <v>0</v>
      </c>
      <c r="G290" s="13">
        <v>1630000</v>
      </c>
      <c r="H290" s="10">
        <v>0</v>
      </c>
      <c r="I290" s="9" t="s">
        <v>52</v>
      </c>
      <c r="J290" s="14" t="s">
        <v>25</v>
      </c>
      <c r="K290" s="12">
        <v>43984.67083333333</v>
      </c>
      <c r="L290" s="25" t="s">
        <v>2876</v>
      </c>
      <c r="M290" s="30" t="s">
        <v>2935</v>
      </c>
      <c r="N290" s="5">
        <f t="shared" si="4"/>
        <v>1630000</v>
      </c>
      <c r="P290" t="s">
        <v>2981</v>
      </c>
      <c r="Q290" t="s">
        <v>2982</v>
      </c>
      <c r="R290">
        <v>5</v>
      </c>
      <c r="S290">
        <v>3</v>
      </c>
      <c r="T290">
        <v>2</v>
      </c>
      <c r="U290">
        <v>1</v>
      </c>
      <c r="V290">
        <v>0.5</v>
      </c>
      <c r="W290">
        <v>300000000</v>
      </c>
      <c r="X290">
        <v>50000</v>
      </c>
      <c r="Y290">
        <v>500000</v>
      </c>
      <c r="Z290">
        <v>20000000</v>
      </c>
      <c r="AA290">
        <v>25</v>
      </c>
      <c r="AB290">
        <v>80</v>
      </c>
      <c r="AC290">
        <v>6</v>
      </c>
      <c r="AD290">
        <v>0.2</v>
      </c>
      <c r="AE290">
        <v>0.5</v>
      </c>
      <c r="AF290">
        <v>2</v>
      </c>
      <c r="AG290">
        <v>1</v>
      </c>
      <c r="AH290">
        <v>0.5</v>
      </c>
      <c r="AI290">
        <v>0.5</v>
      </c>
      <c r="AJ290">
        <v>0.5</v>
      </c>
      <c r="AK290">
        <v>6</v>
      </c>
      <c r="AL290">
        <v>4.5</v>
      </c>
      <c r="AM290">
        <v>1.5</v>
      </c>
      <c r="AN290" t="s">
        <v>2983</v>
      </c>
      <c r="AO290" t="s">
        <v>2984</v>
      </c>
      <c r="AP290" t="s">
        <v>3276</v>
      </c>
      <c r="AQ290" t="s">
        <v>2986</v>
      </c>
      <c r="AR290" t="s">
        <v>2987</v>
      </c>
      <c r="AS290" t="s">
        <v>2988</v>
      </c>
      <c r="AT290">
        <v>70</v>
      </c>
      <c r="AU290">
        <v>80</v>
      </c>
      <c r="AV290">
        <v>20000000</v>
      </c>
      <c r="AW290">
        <v>3</v>
      </c>
      <c r="AX290">
        <v>1</v>
      </c>
      <c r="AY290">
        <v>0.5</v>
      </c>
      <c r="AZ290">
        <v>0.3</v>
      </c>
      <c r="BA290">
        <v>0.2</v>
      </c>
      <c r="BB290">
        <v>300000000</v>
      </c>
      <c r="BC290">
        <v>0.2</v>
      </c>
      <c r="BD290">
        <v>0.5</v>
      </c>
      <c r="BE290">
        <v>0.2</v>
      </c>
      <c r="BF290">
        <v>0.5</v>
      </c>
    </row>
    <row r="291" spans="1:58" ht="24.75" thickBot="1" x14ac:dyDescent="0.3">
      <c r="A291" s="10" t="s">
        <v>1943</v>
      </c>
      <c r="B291" s="11" t="s">
        <v>1800</v>
      </c>
      <c r="C291" s="10" t="s">
        <v>1944</v>
      </c>
      <c r="D291" s="10" t="s">
        <v>1944</v>
      </c>
      <c r="E291" s="33">
        <v>43984.587500000001</v>
      </c>
      <c r="F291" s="9">
        <v>0</v>
      </c>
      <c r="G291" s="13">
        <v>500000</v>
      </c>
      <c r="H291" s="10">
        <v>0</v>
      </c>
      <c r="I291" s="9" t="s">
        <v>52</v>
      </c>
      <c r="J291" s="14" t="s">
        <v>25</v>
      </c>
      <c r="K291" s="12">
        <v>43986.712500000001</v>
      </c>
      <c r="L291" s="25" t="s">
        <v>2876</v>
      </c>
      <c r="M291" s="30" t="s">
        <v>2935</v>
      </c>
      <c r="N291" s="5">
        <f t="shared" si="4"/>
        <v>500000</v>
      </c>
      <c r="P291" t="s">
        <v>2981</v>
      </c>
      <c r="Q291" t="s">
        <v>2982</v>
      </c>
      <c r="R291">
        <v>5</v>
      </c>
      <c r="S291">
        <v>3</v>
      </c>
      <c r="T291">
        <v>2</v>
      </c>
      <c r="U291">
        <v>1</v>
      </c>
      <c r="V291">
        <v>0.5</v>
      </c>
      <c r="W291">
        <v>300000000</v>
      </c>
      <c r="X291">
        <v>50000</v>
      </c>
      <c r="Y291">
        <v>500000</v>
      </c>
      <c r="Z291">
        <v>20000000</v>
      </c>
      <c r="AA291">
        <v>25</v>
      </c>
      <c r="AB291">
        <v>80</v>
      </c>
      <c r="AC291">
        <v>6</v>
      </c>
      <c r="AD291">
        <v>0.2</v>
      </c>
      <c r="AE291">
        <v>0.5</v>
      </c>
      <c r="AF291">
        <v>2</v>
      </c>
      <c r="AG291">
        <v>1</v>
      </c>
      <c r="AH291">
        <v>0.5</v>
      </c>
      <c r="AI291">
        <v>0.5</v>
      </c>
      <c r="AJ291">
        <v>0.5</v>
      </c>
      <c r="AK291">
        <v>6</v>
      </c>
      <c r="AL291">
        <v>4.5</v>
      </c>
      <c r="AM291">
        <v>1.5</v>
      </c>
      <c r="AN291" t="s">
        <v>2983</v>
      </c>
      <c r="AO291" t="s">
        <v>2984</v>
      </c>
      <c r="AP291" t="s">
        <v>3277</v>
      </c>
      <c r="AQ291" t="s">
        <v>2986</v>
      </c>
      <c r="AR291" t="s">
        <v>2987</v>
      </c>
      <c r="AS291" t="s">
        <v>2988</v>
      </c>
      <c r="AT291">
        <v>70</v>
      </c>
      <c r="AU291">
        <v>80</v>
      </c>
      <c r="AV291">
        <v>20000000</v>
      </c>
      <c r="AW291">
        <v>3</v>
      </c>
      <c r="AX291">
        <v>1</v>
      </c>
      <c r="AY291">
        <v>0.5</v>
      </c>
      <c r="AZ291">
        <v>0.3</v>
      </c>
      <c r="BA291">
        <v>0.2</v>
      </c>
      <c r="BB291">
        <v>300000000</v>
      </c>
      <c r="BC291">
        <v>0.2</v>
      </c>
      <c r="BD291">
        <v>0.5</v>
      </c>
      <c r="BE291">
        <v>0.2</v>
      </c>
      <c r="BF291">
        <v>0.5</v>
      </c>
    </row>
    <row r="292" spans="1:58" ht="24.75" thickBot="1" x14ac:dyDescent="0.3">
      <c r="A292" s="10" t="s">
        <v>1952</v>
      </c>
      <c r="B292" s="11" t="s">
        <v>1800</v>
      </c>
      <c r="C292" s="10" t="s">
        <v>1316</v>
      </c>
      <c r="D292" s="10" t="s">
        <v>1316</v>
      </c>
      <c r="E292" s="33">
        <v>43984.587500000001</v>
      </c>
      <c r="F292" s="9">
        <v>0</v>
      </c>
      <c r="G292" s="13">
        <v>500000</v>
      </c>
      <c r="H292" s="10">
        <v>0</v>
      </c>
      <c r="I292" s="9" t="s">
        <v>52</v>
      </c>
      <c r="J292" s="14" t="s">
        <v>25</v>
      </c>
      <c r="K292" s="12">
        <v>43987.42083333333</v>
      </c>
      <c r="L292" s="25" t="s">
        <v>2876</v>
      </c>
      <c r="M292" s="30" t="s">
        <v>2935</v>
      </c>
      <c r="N292" s="5">
        <f t="shared" si="4"/>
        <v>500000</v>
      </c>
      <c r="P292" t="s">
        <v>2981</v>
      </c>
      <c r="Q292" t="s">
        <v>2982</v>
      </c>
      <c r="R292">
        <v>5</v>
      </c>
      <c r="S292">
        <v>3</v>
      </c>
      <c r="T292">
        <v>2</v>
      </c>
      <c r="U292">
        <v>1</v>
      </c>
      <c r="V292">
        <v>0.5</v>
      </c>
      <c r="W292">
        <v>300000000</v>
      </c>
      <c r="X292">
        <v>50000</v>
      </c>
      <c r="Y292">
        <v>500000</v>
      </c>
      <c r="Z292">
        <v>20000000</v>
      </c>
      <c r="AA292">
        <v>25</v>
      </c>
      <c r="AB292">
        <v>80</v>
      </c>
      <c r="AC292">
        <v>6</v>
      </c>
      <c r="AD292">
        <v>0.2</v>
      </c>
      <c r="AE292">
        <v>0.5</v>
      </c>
      <c r="AF292">
        <v>2</v>
      </c>
      <c r="AG292">
        <v>1</v>
      </c>
      <c r="AH292">
        <v>0.5</v>
      </c>
      <c r="AI292">
        <v>0.5</v>
      </c>
      <c r="AJ292">
        <v>0.5</v>
      </c>
      <c r="AK292">
        <v>6</v>
      </c>
      <c r="AL292">
        <v>4.5</v>
      </c>
      <c r="AM292">
        <v>1.5</v>
      </c>
      <c r="AN292" t="s">
        <v>2983</v>
      </c>
      <c r="AO292" t="s">
        <v>2984</v>
      </c>
      <c r="AP292" t="s">
        <v>3278</v>
      </c>
      <c r="AQ292" t="s">
        <v>2986</v>
      </c>
      <c r="AR292" t="s">
        <v>2987</v>
      </c>
      <c r="AS292" t="s">
        <v>2988</v>
      </c>
      <c r="AT292">
        <v>70</v>
      </c>
      <c r="AU292">
        <v>80</v>
      </c>
      <c r="AV292">
        <v>20000000</v>
      </c>
      <c r="AW292">
        <v>3</v>
      </c>
      <c r="AX292">
        <v>1</v>
      </c>
      <c r="AY292">
        <v>0.5</v>
      </c>
      <c r="AZ292">
        <v>0.3</v>
      </c>
      <c r="BA292">
        <v>0.2</v>
      </c>
      <c r="BB292">
        <v>300000000</v>
      </c>
      <c r="BC292">
        <v>0.2</v>
      </c>
      <c r="BD292">
        <v>0.5</v>
      </c>
      <c r="BE292">
        <v>0.2</v>
      </c>
      <c r="BF292">
        <v>0.5</v>
      </c>
    </row>
    <row r="293" spans="1:58" ht="36.75" thickBot="1" x14ac:dyDescent="0.3">
      <c r="A293" s="10" t="s">
        <v>1934</v>
      </c>
      <c r="B293" s="11" t="s">
        <v>1800</v>
      </c>
      <c r="C293" s="10" t="s">
        <v>1240</v>
      </c>
      <c r="D293" s="10" t="s">
        <v>1240</v>
      </c>
      <c r="E293" s="33">
        <v>43984.67083333333</v>
      </c>
      <c r="F293" s="9">
        <v>0</v>
      </c>
      <c r="G293" s="13">
        <v>2454000</v>
      </c>
      <c r="H293" s="10">
        <v>0</v>
      </c>
      <c r="I293" s="9" t="s">
        <v>1935</v>
      </c>
      <c r="J293" s="14" t="s">
        <v>25</v>
      </c>
      <c r="K293" s="12">
        <v>43984.712500000001</v>
      </c>
      <c r="L293" s="25" t="s">
        <v>2876</v>
      </c>
      <c r="M293" s="30" t="s">
        <v>2935</v>
      </c>
      <c r="N293" s="5">
        <f t="shared" si="4"/>
        <v>2454000</v>
      </c>
      <c r="P293" t="s">
        <v>2981</v>
      </c>
      <c r="Q293" t="s">
        <v>2982</v>
      </c>
      <c r="R293">
        <v>5</v>
      </c>
      <c r="S293">
        <v>3</v>
      </c>
      <c r="T293">
        <v>2</v>
      </c>
      <c r="U293">
        <v>1</v>
      </c>
      <c r="V293">
        <v>0.5</v>
      </c>
      <c r="W293">
        <v>300000000</v>
      </c>
      <c r="X293">
        <v>50000</v>
      </c>
      <c r="Y293">
        <v>500000</v>
      </c>
      <c r="Z293">
        <v>20000000</v>
      </c>
      <c r="AA293">
        <v>25</v>
      </c>
      <c r="AB293">
        <v>80</v>
      </c>
      <c r="AC293">
        <v>6</v>
      </c>
      <c r="AD293">
        <v>0.2</v>
      </c>
      <c r="AE293">
        <v>0.5</v>
      </c>
      <c r="AF293">
        <v>2</v>
      </c>
      <c r="AG293">
        <v>1</v>
      </c>
      <c r="AH293">
        <v>0.5</v>
      </c>
      <c r="AI293">
        <v>0.5</v>
      </c>
      <c r="AJ293">
        <v>0.5</v>
      </c>
      <c r="AK293">
        <v>6</v>
      </c>
      <c r="AL293">
        <v>4.5</v>
      </c>
      <c r="AM293">
        <v>1.5</v>
      </c>
      <c r="AN293" t="s">
        <v>2983</v>
      </c>
      <c r="AO293" t="s">
        <v>2984</v>
      </c>
      <c r="AP293" t="s">
        <v>3279</v>
      </c>
      <c r="AQ293" t="s">
        <v>2986</v>
      </c>
      <c r="AR293" t="s">
        <v>2987</v>
      </c>
      <c r="AS293" t="s">
        <v>2988</v>
      </c>
      <c r="AT293">
        <v>70</v>
      </c>
      <c r="AU293">
        <v>80</v>
      </c>
      <c r="AV293">
        <v>20000000</v>
      </c>
      <c r="AW293">
        <v>3</v>
      </c>
      <c r="AX293">
        <v>1</v>
      </c>
      <c r="AY293">
        <v>0.5</v>
      </c>
      <c r="AZ293">
        <v>0.3</v>
      </c>
      <c r="BA293">
        <v>0.2</v>
      </c>
      <c r="BB293">
        <v>300000000</v>
      </c>
      <c r="BC293">
        <v>0.2</v>
      </c>
      <c r="BD293">
        <v>0.5</v>
      </c>
      <c r="BE293">
        <v>0.2</v>
      </c>
      <c r="BF293">
        <v>0.5</v>
      </c>
    </row>
    <row r="294" spans="1:58" ht="24.75" thickBot="1" x14ac:dyDescent="0.3">
      <c r="A294" s="10" t="s">
        <v>1930</v>
      </c>
      <c r="B294" s="11" t="s">
        <v>1800</v>
      </c>
      <c r="C294" s="10" t="s">
        <v>1931</v>
      </c>
      <c r="D294" s="10" t="s">
        <v>1931</v>
      </c>
      <c r="E294" s="33">
        <v>43984.67083333333</v>
      </c>
      <c r="F294" s="9">
        <v>0</v>
      </c>
      <c r="G294" s="13">
        <v>551000</v>
      </c>
      <c r="H294" s="10">
        <v>0</v>
      </c>
      <c r="I294" s="9" t="s">
        <v>52</v>
      </c>
      <c r="J294" s="14" t="s">
        <v>25</v>
      </c>
      <c r="K294" s="12">
        <v>43986.712500000001</v>
      </c>
      <c r="L294" s="25" t="s">
        <v>2876</v>
      </c>
      <c r="M294" s="30" t="s">
        <v>2935</v>
      </c>
      <c r="N294" s="5">
        <f t="shared" si="4"/>
        <v>551000</v>
      </c>
      <c r="P294" t="s">
        <v>2981</v>
      </c>
      <c r="Q294" t="s">
        <v>2982</v>
      </c>
      <c r="R294">
        <v>5</v>
      </c>
      <c r="S294">
        <v>3</v>
      </c>
      <c r="T294">
        <v>2</v>
      </c>
      <c r="U294">
        <v>1</v>
      </c>
      <c r="V294">
        <v>0.5</v>
      </c>
      <c r="W294">
        <v>300000000</v>
      </c>
      <c r="X294">
        <v>50000</v>
      </c>
      <c r="Y294">
        <v>500000</v>
      </c>
      <c r="Z294">
        <v>20000000</v>
      </c>
      <c r="AA294">
        <v>25</v>
      </c>
      <c r="AB294">
        <v>80</v>
      </c>
      <c r="AC294">
        <v>6</v>
      </c>
      <c r="AD294">
        <v>0.2</v>
      </c>
      <c r="AE294">
        <v>0.5</v>
      </c>
      <c r="AF294">
        <v>2</v>
      </c>
      <c r="AG294">
        <v>1</v>
      </c>
      <c r="AH294">
        <v>0.5</v>
      </c>
      <c r="AI294">
        <v>0.5</v>
      </c>
      <c r="AJ294">
        <v>0.5</v>
      </c>
      <c r="AK294">
        <v>6</v>
      </c>
      <c r="AL294">
        <v>4.5</v>
      </c>
      <c r="AM294">
        <v>1.5</v>
      </c>
      <c r="AN294" t="s">
        <v>2983</v>
      </c>
      <c r="AO294" t="s">
        <v>2984</v>
      </c>
      <c r="AP294" t="s">
        <v>3280</v>
      </c>
      <c r="AQ294" t="s">
        <v>2986</v>
      </c>
      <c r="AR294" t="s">
        <v>2987</v>
      </c>
      <c r="AS294" t="s">
        <v>2988</v>
      </c>
      <c r="AT294">
        <v>70</v>
      </c>
      <c r="AU294">
        <v>80</v>
      </c>
      <c r="AV294">
        <v>20000000</v>
      </c>
      <c r="AW294">
        <v>3</v>
      </c>
      <c r="AX294">
        <v>1</v>
      </c>
      <c r="AY294">
        <v>0.5</v>
      </c>
      <c r="AZ294">
        <v>0.3</v>
      </c>
      <c r="BA294">
        <v>0.2</v>
      </c>
      <c r="BB294">
        <v>300000000</v>
      </c>
      <c r="BC294">
        <v>0.2</v>
      </c>
      <c r="BD294">
        <v>0.5</v>
      </c>
      <c r="BE294">
        <v>0.2</v>
      </c>
      <c r="BF294">
        <v>0.5</v>
      </c>
    </row>
    <row r="295" spans="1:58" ht="36.75" thickBot="1" x14ac:dyDescent="0.3">
      <c r="A295" s="10" t="s">
        <v>1936</v>
      </c>
      <c r="B295" s="11" t="s">
        <v>1800</v>
      </c>
      <c r="C295" s="10" t="s">
        <v>1937</v>
      </c>
      <c r="D295" s="10" t="s">
        <v>1937</v>
      </c>
      <c r="E295" s="33">
        <v>43984.67083333333</v>
      </c>
      <c r="F295" s="9">
        <v>0</v>
      </c>
      <c r="G295" s="13">
        <v>550009</v>
      </c>
      <c r="H295" s="10">
        <v>0</v>
      </c>
      <c r="I295" s="9" t="s">
        <v>34</v>
      </c>
      <c r="J295" s="14" t="s">
        <v>25</v>
      </c>
      <c r="K295" s="12">
        <v>43984.67083333333</v>
      </c>
      <c r="L295" s="25" t="s">
        <v>2876</v>
      </c>
      <c r="M295" s="30" t="s">
        <v>2935</v>
      </c>
      <c r="N295" s="5">
        <f t="shared" si="4"/>
        <v>550009</v>
      </c>
      <c r="P295" t="s">
        <v>2981</v>
      </c>
      <c r="Q295" t="s">
        <v>2982</v>
      </c>
      <c r="R295">
        <v>5</v>
      </c>
      <c r="S295">
        <v>3</v>
      </c>
      <c r="T295">
        <v>2</v>
      </c>
      <c r="U295">
        <v>1</v>
      </c>
      <c r="V295">
        <v>0.5</v>
      </c>
      <c r="W295">
        <v>300000000</v>
      </c>
      <c r="X295">
        <v>50000</v>
      </c>
      <c r="Y295">
        <v>500000</v>
      </c>
      <c r="Z295">
        <v>20000000</v>
      </c>
      <c r="AA295">
        <v>25</v>
      </c>
      <c r="AB295">
        <v>80</v>
      </c>
      <c r="AC295">
        <v>6</v>
      </c>
      <c r="AD295">
        <v>0.2</v>
      </c>
      <c r="AE295">
        <v>0.5</v>
      </c>
      <c r="AF295">
        <v>2</v>
      </c>
      <c r="AG295">
        <v>1</v>
      </c>
      <c r="AH295">
        <v>0.5</v>
      </c>
      <c r="AI295">
        <v>0.5</v>
      </c>
      <c r="AJ295">
        <v>0.5</v>
      </c>
      <c r="AK295">
        <v>6</v>
      </c>
      <c r="AL295">
        <v>4.5</v>
      </c>
      <c r="AM295">
        <v>1.5</v>
      </c>
      <c r="AN295" t="s">
        <v>2983</v>
      </c>
      <c r="AO295" t="s">
        <v>2984</v>
      </c>
      <c r="AP295" t="s">
        <v>3281</v>
      </c>
      <c r="AQ295" t="s">
        <v>2986</v>
      </c>
      <c r="AR295" t="s">
        <v>2987</v>
      </c>
      <c r="AS295" t="s">
        <v>2988</v>
      </c>
      <c r="AT295">
        <v>70</v>
      </c>
      <c r="AU295">
        <v>80</v>
      </c>
      <c r="AV295">
        <v>20000000</v>
      </c>
      <c r="AW295">
        <v>3</v>
      </c>
      <c r="AX295">
        <v>1</v>
      </c>
      <c r="AY295">
        <v>0.5</v>
      </c>
      <c r="AZ295">
        <v>0.3</v>
      </c>
      <c r="BA295">
        <v>0.2</v>
      </c>
      <c r="BB295">
        <v>300000000</v>
      </c>
      <c r="BC295">
        <v>0.2</v>
      </c>
      <c r="BD295">
        <v>0.5</v>
      </c>
      <c r="BE295">
        <v>0.2</v>
      </c>
      <c r="BF295">
        <v>0.5</v>
      </c>
    </row>
    <row r="296" spans="1:58" ht="48.75" thickBot="1" x14ac:dyDescent="0.3">
      <c r="A296" s="10" t="s">
        <v>1928</v>
      </c>
      <c r="B296" s="11" t="s">
        <v>1800</v>
      </c>
      <c r="C296" s="10" t="s">
        <v>1245</v>
      </c>
      <c r="D296" s="10" t="s">
        <v>1245</v>
      </c>
      <c r="E296" s="33">
        <v>43984.67083333333</v>
      </c>
      <c r="F296" s="9">
        <v>0</v>
      </c>
      <c r="G296" s="13">
        <v>175000</v>
      </c>
      <c r="H296" s="10">
        <v>0</v>
      </c>
      <c r="I296" s="9" t="s">
        <v>1929</v>
      </c>
      <c r="J296" s="14" t="s">
        <v>25</v>
      </c>
      <c r="K296" s="12">
        <v>43984.712500000001</v>
      </c>
      <c r="L296" s="25" t="s">
        <v>2876</v>
      </c>
      <c r="M296" s="30" t="s">
        <v>2935</v>
      </c>
      <c r="N296" s="5">
        <f t="shared" si="4"/>
        <v>175000</v>
      </c>
      <c r="P296" t="s">
        <v>2981</v>
      </c>
      <c r="Q296" t="s">
        <v>2982</v>
      </c>
      <c r="R296">
        <v>5</v>
      </c>
      <c r="S296">
        <v>3</v>
      </c>
      <c r="T296">
        <v>2</v>
      </c>
      <c r="U296">
        <v>1</v>
      </c>
      <c r="V296">
        <v>0.5</v>
      </c>
      <c r="W296">
        <v>300000000</v>
      </c>
      <c r="X296">
        <v>50000</v>
      </c>
      <c r="Y296">
        <v>500000</v>
      </c>
      <c r="Z296">
        <v>20000000</v>
      </c>
      <c r="AA296">
        <v>25</v>
      </c>
      <c r="AB296">
        <v>80</v>
      </c>
      <c r="AC296">
        <v>6</v>
      </c>
      <c r="AD296">
        <v>0.2</v>
      </c>
      <c r="AE296">
        <v>0.5</v>
      </c>
      <c r="AF296">
        <v>2</v>
      </c>
      <c r="AG296">
        <v>1</v>
      </c>
      <c r="AH296">
        <v>0.5</v>
      </c>
      <c r="AI296">
        <v>0.5</v>
      </c>
      <c r="AJ296">
        <v>0.5</v>
      </c>
      <c r="AK296">
        <v>6</v>
      </c>
      <c r="AL296">
        <v>4.5</v>
      </c>
      <c r="AM296">
        <v>1.5</v>
      </c>
      <c r="AN296" t="s">
        <v>2983</v>
      </c>
      <c r="AO296" t="s">
        <v>2984</v>
      </c>
      <c r="AP296" t="s">
        <v>3282</v>
      </c>
      <c r="AQ296" t="s">
        <v>2986</v>
      </c>
      <c r="AR296" t="s">
        <v>2987</v>
      </c>
      <c r="AS296" t="s">
        <v>2988</v>
      </c>
      <c r="AT296">
        <v>70</v>
      </c>
      <c r="AU296">
        <v>80</v>
      </c>
      <c r="AV296">
        <v>20000000</v>
      </c>
      <c r="AW296">
        <v>3</v>
      </c>
      <c r="AX296">
        <v>1</v>
      </c>
      <c r="AY296">
        <v>0.5</v>
      </c>
      <c r="AZ296">
        <v>0.3</v>
      </c>
      <c r="BA296">
        <v>0.2</v>
      </c>
      <c r="BB296">
        <v>300000000</v>
      </c>
      <c r="BC296">
        <v>0.2</v>
      </c>
      <c r="BD296">
        <v>0.5</v>
      </c>
      <c r="BE296">
        <v>0.2</v>
      </c>
      <c r="BF296">
        <v>0.5</v>
      </c>
    </row>
    <row r="297" spans="1:58" ht="24.75" thickBot="1" x14ac:dyDescent="0.3">
      <c r="A297" s="10" t="s">
        <v>1923</v>
      </c>
      <c r="B297" s="11" t="s">
        <v>1800</v>
      </c>
      <c r="C297" s="10" t="s">
        <v>1924</v>
      </c>
      <c r="D297" s="10" t="s">
        <v>1924</v>
      </c>
      <c r="E297" s="33">
        <v>43984.754166666666</v>
      </c>
      <c r="F297" s="9">
        <v>0</v>
      </c>
      <c r="G297" s="13">
        <v>631000</v>
      </c>
      <c r="H297" s="10">
        <v>0</v>
      </c>
      <c r="I297" s="9" t="s">
        <v>24</v>
      </c>
      <c r="J297" s="14" t="s">
        <v>25</v>
      </c>
      <c r="K297" s="12">
        <v>43985.379166666666</v>
      </c>
      <c r="L297" s="25" t="s">
        <v>2876</v>
      </c>
      <c r="M297" s="30" t="s">
        <v>2935</v>
      </c>
      <c r="N297" s="5">
        <f t="shared" si="4"/>
        <v>631000</v>
      </c>
      <c r="P297" t="s">
        <v>2981</v>
      </c>
      <c r="Q297" t="s">
        <v>2982</v>
      </c>
      <c r="R297">
        <v>5</v>
      </c>
      <c r="S297">
        <v>3</v>
      </c>
      <c r="T297">
        <v>2</v>
      </c>
      <c r="U297">
        <v>1</v>
      </c>
      <c r="V297">
        <v>0.5</v>
      </c>
      <c r="W297">
        <v>300000000</v>
      </c>
      <c r="X297">
        <v>50000</v>
      </c>
      <c r="Y297">
        <v>500000</v>
      </c>
      <c r="Z297">
        <v>20000000</v>
      </c>
      <c r="AA297">
        <v>25</v>
      </c>
      <c r="AB297">
        <v>80</v>
      </c>
      <c r="AC297">
        <v>6</v>
      </c>
      <c r="AD297">
        <v>0.2</v>
      </c>
      <c r="AE297">
        <v>0.5</v>
      </c>
      <c r="AF297">
        <v>2</v>
      </c>
      <c r="AG297">
        <v>1</v>
      </c>
      <c r="AH297">
        <v>0.5</v>
      </c>
      <c r="AI297">
        <v>0.5</v>
      </c>
      <c r="AJ297">
        <v>0.5</v>
      </c>
      <c r="AK297">
        <v>6</v>
      </c>
      <c r="AL297">
        <v>4.5</v>
      </c>
      <c r="AM297">
        <v>1.5</v>
      </c>
      <c r="AN297" t="s">
        <v>2983</v>
      </c>
      <c r="AO297" t="s">
        <v>2984</v>
      </c>
      <c r="AP297" t="s">
        <v>3283</v>
      </c>
      <c r="AQ297" t="s">
        <v>2986</v>
      </c>
      <c r="AR297" t="s">
        <v>2987</v>
      </c>
      <c r="AS297" t="s">
        <v>2988</v>
      </c>
      <c r="AT297">
        <v>70</v>
      </c>
      <c r="AU297">
        <v>80</v>
      </c>
      <c r="AV297">
        <v>20000000</v>
      </c>
      <c r="AW297">
        <v>3</v>
      </c>
      <c r="AX297">
        <v>1</v>
      </c>
      <c r="AY297">
        <v>0.5</v>
      </c>
      <c r="AZ297">
        <v>0.3</v>
      </c>
      <c r="BA297">
        <v>0.2</v>
      </c>
      <c r="BB297">
        <v>300000000</v>
      </c>
      <c r="BC297">
        <v>0.2</v>
      </c>
      <c r="BD297">
        <v>0.5</v>
      </c>
      <c r="BE297">
        <v>0.2</v>
      </c>
      <c r="BF297">
        <v>0.5</v>
      </c>
    </row>
    <row r="298" spans="1:58" ht="48.75" thickBot="1" x14ac:dyDescent="0.3">
      <c r="A298" s="10" t="s">
        <v>1925</v>
      </c>
      <c r="B298" s="11" t="s">
        <v>1800</v>
      </c>
      <c r="C298" s="10" t="s">
        <v>1926</v>
      </c>
      <c r="D298" s="10" t="s">
        <v>1926</v>
      </c>
      <c r="E298" s="33">
        <v>43984.754166666666</v>
      </c>
      <c r="F298" s="9">
        <v>0</v>
      </c>
      <c r="G298" s="13">
        <v>611000</v>
      </c>
      <c r="H298" s="10">
        <v>0</v>
      </c>
      <c r="I298" s="9" t="s">
        <v>1927</v>
      </c>
      <c r="J298" s="14" t="s">
        <v>25</v>
      </c>
      <c r="K298" s="12">
        <v>43984.754166666666</v>
      </c>
      <c r="L298" s="25" t="s">
        <v>2876</v>
      </c>
      <c r="M298" s="30" t="s">
        <v>2935</v>
      </c>
      <c r="N298" s="5">
        <f t="shared" si="4"/>
        <v>611000</v>
      </c>
      <c r="P298" t="s">
        <v>2981</v>
      </c>
      <c r="Q298" t="s">
        <v>2982</v>
      </c>
      <c r="R298">
        <v>5</v>
      </c>
      <c r="S298">
        <v>3</v>
      </c>
      <c r="T298">
        <v>2</v>
      </c>
      <c r="U298">
        <v>1</v>
      </c>
      <c r="V298">
        <v>0.5</v>
      </c>
      <c r="W298">
        <v>300000000</v>
      </c>
      <c r="X298">
        <v>50000</v>
      </c>
      <c r="Y298">
        <v>500000</v>
      </c>
      <c r="Z298">
        <v>20000000</v>
      </c>
      <c r="AA298">
        <v>25</v>
      </c>
      <c r="AB298">
        <v>80</v>
      </c>
      <c r="AC298">
        <v>6</v>
      </c>
      <c r="AD298">
        <v>0.2</v>
      </c>
      <c r="AE298">
        <v>0.5</v>
      </c>
      <c r="AF298">
        <v>2</v>
      </c>
      <c r="AG298">
        <v>1</v>
      </c>
      <c r="AH298">
        <v>0.5</v>
      </c>
      <c r="AI298">
        <v>0.5</v>
      </c>
      <c r="AJ298">
        <v>0.5</v>
      </c>
      <c r="AK298">
        <v>6</v>
      </c>
      <c r="AL298">
        <v>4.5</v>
      </c>
      <c r="AM298">
        <v>1.5</v>
      </c>
      <c r="AN298" t="s">
        <v>2983</v>
      </c>
      <c r="AO298" t="s">
        <v>2984</v>
      </c>
      <c r="AP298" t="s">
        <v>3284</v>
      </c>
      <c r="AQ298" t="s">
        <v>2986</v>
      </c>
      <c r="AR298" t="s">
        <v>2987</v>
      </c>
      <c r="AS298" t="s">
        <v>2988</v>
      </c>
      <c r="AT298">
        <v>70</v>
      </c>
      <c r="AU298">
        <v>80</v>
      </c>
      <c r="AV298">
        <v>20000000</v>
      </c>
      <c r="AW298">
        <v>3</v>
      </c>
      <c r="AX298">
        <v>1</v>
      </c>
      <c r="AY298">
        <v>0.5</v>
      </c>
      <c r="AZ298">
        <v>0.3</v>
      </c>
      <c r="BA298">
        <v>0.2</v>
      </c>
      <c r="BB298">
        <v>300000000</v>
      </c>
      <c r="BC298">
        <v>0.2</v>
      </c>
      <c r="BD298">
        <v>0.5</v>
      </c>
      <c r="BE298">
        <v>0.2</v>
      </c>
      <c r="BF298">
        <v>0.5</v>
      </c>
    </row>
    <row r="299" spans="1:58" ht="24.75" thickBot="1" x14ac:dyDescent="0.3">
      <c r="A299" s="10" t="s">
        <v>1918</v>
      </c>
      <c r="B299" s="11" t="s">
        <v>1800</v>
      </c>
      <c r="C299" s="10" t="s">
        <v>1919</v>
      </c>
      <c r="D299" s="10" t="s">
        <v>1919</v>
      </c>
      <c r="E299" s="33">
        <v>43984.92083333333</v>
      </c>
      <c r="F299" s="9">
        <v>0</v>
      </c>
      <c r="G299" s="13">
        <v>500000</v>
      </c>
      <c r="H299" s="10">
        <v>0</v>
      </c>
      <c r="I299" s="9" t="s">
        <v>52</v>
      </c>
      <c r="J299" s="14" t="s">
        <v>25</v>
      </c>
      <c r="K299" s="12">
        <v>43985.379166666666</v>
      </c>
      <c r="L299" s="25" t="s">
        <v>2876</v>
      </c>
      <c r="M299" s="30" t="s">
        <v>2935</v>
      </c>
      <c r="N299" s="5">
        <f t="shared" si="4"/>
        <v>500000</v>
      </c>
      <c r="P299" t="s">
        <v>2981</v>
      </c>
      <c r="Q299" t="s">
        <v>2982</v>
      </c>
      <c r="R299">
        <v>5</v>
      </c>
      <c r="S299">
        <v>3</v>
      </c>
      <c r="T299">
        <v>2</v>
      </c>
      <c r="U299">
        <v>1</v>
      </c>
      <c r="V299">
        <v>0.5</v>
      </c>
      <c r="W299">
        <v>300000000</v>
      </c>
      <c r="X299">
        <v>50000</v>
      </c>
      <c r="Y299">
        <v>500000</v>
      </c>
      <c r="Z299">
        <v>20000000</v>
      </c>
      <c r="AA299">
        <v>25</v>
      </c>
      <c r="AB299">
        <v>80</v>
      </c>
      <c r="AC299">
        <v>6</v>
      </c>
      <c r="AD299">
        <v>0.2</v>
      </c>
      <c r="AE299">
        <v>0.5</v>
      </c>
      <c r="AF299">
        <v>2</v>
      </c>
      <c r="AG299">
        <v>1</v>
      </c>
      <c r="AH299">
        <v>0.5</v>
      </c>
      <c r="AI299">
        <v>0.5</v>
      </c>
      <c r="AJ299">
        <v>0.5</v>
      </c>
      <c r="AK299">
        <v>6</v>
      </c>
      <c r="AL299">
        <v>4.5</v>
      </c>
      <c r="AM299">
        <v>1.5</v>
      </c>
      <c r="AN299" t="s">
        <v>2983</v>
      </c>
      <c r="AO299" t="s">
        <v>2984</v>
      </c>
      <c r="AP299" t="s">
        <v>3285</v>
      </c>
      <c r="AQ299" t="s">
        <v>2986</v>
      </c>
      <c r="AR299" t="s">
        <v>2987</v>
      </c>
      <c r="AS299" t="s">
        <v>2988</v>
      </c>
      <c r="AT299">
        <v>70</v>
      </c>
      <c r="AU299">
        <v>80</v>
      </c>
      <c r="AV299">
        <v>20000000</v>
      </c>
      <c r="AW299">
        <v>3</v>
      </c>
      <c r="AX299">
        <v>1</v>
      </c>
      <c r="AY299">
        <v>0.5</v>
      </c>
      <c r="AZ299">
        <v>0.3</v>
      </c>
      <c r="BA299">
        <v>0.2</v>
      </c>
      <c r="BB299">
        <v>300000000</v>
      </c>
      <c r="BC299">
        <v>0.2</v>
      </c>
      <c r="BD299">
        <v>0.5</v>
      </c>
      <c r="BE299">
        <v>0.2</v>
      </c>
      <c r="BF299">
        <v>0.5</v>
      </c>
    </row>
    <row r="300" spans="1:58" ht="24.75" thickBot="1" x14ac:dyDescent="0.3">
      <c r="A300" s="10" t="s">
        <v>1921</v>
      </c>
      <c r="B300" s="11" t="s">
        <v>1800</v>
      </c>
      <c r="C300" s="10" t="s">
        <v>1922</v>
      </c>
      <c r="D300" s="10" t="s">
        <v>1922</v>
      </c>
      <c r="E300" s="33">
        <v>43984.92083333333</v>
      </c>
      <c r="F300" s="9">
        <v>0</v>
      </c>
      <c r="G300" s="13">
        <v>500000</v>
      </c>
      <c r="H300" s="10">
        <v>0</v>
      </c>
      <c r="I300" s="9" t="s">
        <v>52</v>
      </c>
      <c r="J300" s="14" t="s">
        <v>25</v>
      </c>
      <c r="K300" s="12">
        <v>43985.379166666666</v>
      </c>
      <c r="L300" s="25" t="s">
        <v>2876</v>
      </c>
      <c r="M300" s="30" t="s">
        <v>2935</v>
      </c>
      <c r="N300" s="5">
        <f t="shared" si="4"/>
        <v>500000</v>
      </c>
      <c r="P300" t="s">
        <v>2981</v>
      </c>
      <c r="Q300" t="s">
        <v>2982</v>
      </c>
      <c r="R300">
        <v>5</v>
      </c>
      <c r="S300">
        <v>3</v>
      </c>
      <c r="T300">
        <v>2</v>
      </c>
      <c r="U300">
        <v>1</v>
      </c>
      <c r="V300">
        <v>0.5</v>
      </c>
      <c r="W300">
        <v>300000000</v>
      </c>
      <c r="X300">
        <v>50000</v>
      </c>
      <c r="Y300">
        <v>500000</v>
      </c>
      <c r="Z300">
        <v>20000000</v>
      </c>
      <c r="AA300">
        <v>25</v>
      </c>
      <c r="AB300">
        <v>80</v>
      </c>
      <c r="AC300">
        <v>6</v>
      </c>
      <c r="AD300">
        <v>0.2</v>
      </c>
      <c r="AE300">
        <v>0.5</v>
      </c>
      <c r="AF300">
        <v>2</v>
      </c>
      <c r="AG300">
        <v>1</v>
      </c>
      <c r="AH300">
        <v>0.5</v>
      </c>
      <c r="AI300">
        <v>0.5</v>
      </c>
      <c r="AJ300">
        <v>0.5</v>
      </c>
      <c r="AK300">
        <v>6</v>
      </c>
      <c r="AL300">
        <v>4.5</v>
      </c>
      <c r="AM300">
        <v>1.5</v>
      </c>
      <c r="AN300" t="s">
        <v>2983</v>
      </c>
      <c r="AO300" t="s">
        <v>2984</v>
      </c>
      <c r="AP300" t="s">
        <v>3286</v>
      </c>
      <c r="AQ300" t="s">
        <v>2986</v>
      </c>
      <c r="AR300" t="s">
        <v>2987</v>
      </c>
      <c r="AS300" t="s">
        <v>2988</v>
      </c>
      <c r="AT300">
        <v>70</v>
      </c>
      <c r="AU300">
        <v>80</v>
      </c>
      <c r="AV300">
        <v>20000000</v>
      </c>
      <c r="AW300">
        <v>3</v>
      </c>
      <c r="AX300">
        <v>1</v>
      </c>
      <c r="AY300">
        <v>0.5</v>
      </c>
      <c r="AZ300">
        <v>0.3</v>
      </c>
      <c r="BA300">
        <v>0.2</v>
      </c>
      <c r="BB300">
        <v>300000000</v>
      </c>
      <c r="BC300">
        <v>0.2</v>
      </c>
      <c r="BD300">
        <v>0.5</v>
      </c>
      <c r="BE300">
        <v>0.2</v>
      </c>
      <c r="BF300">
        <v>0.5</v>
      </c>
    </row>
    <row r="301" spans="1:58" ht="36.75" thickBot="1" x14ac:dyDescent="0.3">
      <c r="A301" s="10" t="s">
        <v>1907</v>
      </c>
      <c r="B301" s="11" t="s">
        <v>1800</v>
      </c>
      <c r="C301" s="10" t="s">
        <v>1908</v>
      </c>
      <c r="D301" s="10" t="s">
        <v>1908</v>
      </c>
      <c r="E301" s="33">
        <v>43985.129166666666</v>
      </c>
      <c r="F301" s="9">
        <v>0</v>
      </c>
      <c r="G301" s="13">
        <v>642000</v>
      </c>
      <c r="H301" s="10">
        <v>0</v>
      </c>
      <c r="I301" s="9" t="s">
        <v>34</v>
      </c>
      <c r="J301" s="14" t="s">
        <v>25</v>
      </c>
      <c r="K301" s="12">
        <v>43985.337500000001</v>
      </c>
      <c r="L301" s="25" t="s">
        <v>2876</v>
      </c>
      <c r="M301" s="30" t="s">
        <v>2935</v>
      </c>
      <c r="N301" s="5">
        <f t="shared" si="4"/>
        <v>642000</v>
      </c>
      <c r="P301" t="s">
        <v>2981</v>
      </c>
      <c r="Q301" t="s">
        <v>2982</v>
      </c>
      <c r="R301">
        <v>5</v>
      </c>
      <c r="S301">
        <v>3</v>
      </c>
      <c r="T301">
        <v>2</v>
      </c>
      <c r="U301">
        <v>1</v>
      </c>
      <c r="V301">
        <v>0.5</v>
      </c>
      <c r="W301">
        <v>300000000</v>
      </c>
      <c r="X301">
        <v>50000</v>
      </c>
      <c r="Y301">
        <v>500000</v>
      </c>
      <c r="Z301">
        <v>20000000</v>
      </c>
      <c r="AA301">
        <v>25</v>
      </c>
      <c r="AB301">
        <v>80</v>
      </c>
      <c r="AC301">
        <v>6</v>
      </c>
      <c r="AD301">
        <v>0.2</v>
      </c>
      <c r="AE301">
        <v>0.5</v>
      </c>
      <c r="AF301">
        <v>2</v>
      </c>
      <c r="AG301">
        <v>1</v>
      </c>
      <c r="AH301">
        <v>0.5</v>
      </c>
      <c r="AI301">
        <v>0.5</v>
      </c>
      <c r="AJ301">
        <v>0.5</v>
      </c>
      <c r="AK301">
        <v>6</v>
      </c>
      <c r="AL301">
        <v>4.5</v>
      </c>
      <c r="AM301">
        <v>1.5</v>
      </c>
      <c r="AN301" t="s">
        <v>2983</v>
      </c>
      <c r="AO301" t="s">
        <v>2984</v>
      </c>
      <c r="AP301" t="s">
        <v>3287</v>
      </c>
      <c r="AQ301" t="s">
        <v>2986</v>
      </c>
      <c r="AR301" t="s">
        <v>2987</v>
      </c>
      <c r="AS301" t="s">
        <v>2988</v>
      </c>
      <c r="AT301">
        <v>70</v>
      </c>
      <c r="AU301">
        <v>80</v>
      </c>
      <c r="AV301">
        <v>20000000</v>
      </c>
      <c r="AW301">
        <v>3</v>
      </c>
      <c r="AX301">
        <v>1</v>
      </c>
      <c r="AY301">
        <v>0.5</v>
      </c>
      <c r="AZ301">
        <v>0.3</v>
      </c>
      <c r="BA301">
        <v>0.2</v>
      </c>
      <c r="BB301">
        <v>300000000</v>
      </c>
      <c r="BC301">
        <v>0.2</v>
      </c>
      <c r="BD301">
        <v>0.5</v>
      </c>
      <c r="BE301">
        <v>0.2</v>
      </c>
      <c r="BF301">
        <v>0.5</v>
      </c>
    </row>
    <row r="302" spans="1:58" ht="15.75" thickBot="1" x14ac:dyDescent="0.3">
      <c r="A302" s="10" t="s">
        <v>1905</v>
      </c>
      <c r="B302" s="11" t="s">
        <v>1800</v>
      </c>
      <c r="C302" s="10" t="s">
        <v>1906</v>
      </c>
      <c r="D302" s="10" t="s">
        <v>1906</v>
      </c>
      <c r="E302" s="33">
        <v>43985.337500000001</v>
      </c>
      <c r="F302" s="9">
        <v>0</v>
      </c>
      <c r="G302" s="13">
        <v>600000</v>
      </c>
      <c r="H302" s="10">
        <v>0</v>
      </c>
      <c r="I302" s="9" t="s">
        <v>136</v>
      </c>
      <c r="J302" s="14" t="s">
        <v>25</v>
      </c>
      <c r="K302" s="12">
        <v>43985.337500000001</v>
      </c>
      <c r="L302" s="25" t="s">
        <v>2876</v>
      </c>
      <c r="M302" s="30" t="s">
        <v>2935</v>
      </c>
      <c r="N302" s="5">
        <f t="shared" si="4"/>
        <v>600000</v>
      </c>
      <c r="P302" t="s">
        <v>2981</v>
      </c>
      <c r="Q302" t="s">
        <v>2982</v>
      </c>
      <c r="R302">
        <v>5</v>
      </c>
      <c r="S302">
        <v>3</v>
      </c>
      <c r="T302">
        <v>2</v>
      </c>
      <c r="U302">
        <v>1</v>
      </c>
      <c r="V302">
        <v>0.5</v>
      </c>
      <c r="W302">
        <v>300000000</v>
      </c>
      <c r="X302">
        <v>50000</v>
      </c>
      <c r="Y302">
        <v>500000</v>
      </c>
      <c r="Z302">
        <v>20000000</v>
      </c>
      <c r="AA302">
        <v>25</v>
      </c>
      <c r="AB302">
        <v>80</v>
      </c>
      <c r="AC302">
        <v>6</v>
      </c>
      <c r="AD302">
        <v>0.2</v>
      </c>
      <c r="AE302">
        <v>0.5</v>
      </c>
      <c r="AF302">
        <v>2</v>
      </c>
      <c r="AG302">
        <v>1</v>
      </c>
      <c r="AH302">
        <v>0.5</v>
      </c>
      <c r="AI302">
        <v>0.5</v>
      </c>
      <c r="AJ302">
        <v>0.5</v>
      </c>
      <c r="AK302">
        <v>6</v>
      </c>
      <c r="AL302">
        <v>4.5</v>
      </c>
      <c r="AM302">
        <v>1.5</v>
      </c>
      <c r="AN302" t="s">
        <v>2983</v>
      </c>
      <c r="AO302" t="s">
        <v>2984</v>
      </c>
      <c r="AP302" t="s">
        <v>3288</v>
      </c>
      <c r="AQ302" t="s">
        <v>2986</v>
      </c>
      <c r="AR302" t="s">
        <v>2987</v>
      </c>
      <c r="AS302" t="s">
        <v>2988</v>
      </c>
      <c r="AT302">
        <v>70</v>
      </c>
      <c r="AU302">
        <v>80</v>
      </c>
      <c r="AV302">
        <v>20000000</v>
      </c>
      <c r="AW302">
        <v>3</v>
      </c>
      <c r="AX302">
        <v>1</v>
      </c>
      <c r="AY302">
        <v>0.5</v>
      </c>
      <c r="AZ302">
        <v>0.3</v>
      </c>
      <c r="BA302">
        <v>0.2</v>
      </c>
      <c r="BB302">
        <v>300000000</v>
      </c>
      <c r="BC302">
        <v>0.2</v>
      </c>
      <c r="BD302">
        <v>0.5</v>
      </c>
      <c r="BE302">
        <v>0.2</v>
      </c>
      <c r="BF302">
        <v>0.5</v>
      </c>
    </row>
    <row r="303" spans="1:58" ht="15.75" thickBot="1" x14ac:dyDescent="0.3">
      <c r="A303" s="10" t="s">
        <v>1893</v>
      </c>
      <c r="B303" s="11" t="s">
        <v>1800</v>
      </c>
      <c r="C303" s="10" t="s">
        <v>135</v>
      </c>
      <c r="D303" s="10" t="s">
        <v>135</v>
      </c>
      <c r="E303" s="33">
        <v>43985.67083333333</v>
      </c>
      <c r="F303" s="9">
        <v>0</v>
      </c>
      <c r="G303" s="13">
        <v>500000</v>
      </c>
      <c r="H303" s="10">
        <v>0</v>
      </c>
      <c r="I303" s="9" t="s">
        <v>305</v>
      </c>
      <c r="J303" s="14" t="s">
        <v>25</v>
      </c>
      <c r="K303" s="12">
        <v>43985.67083333333</v>
      </c>
      <c r="L303" s="25" t="s">
        <v>2876</v>
      </c>
      <c r="M303" s="30" t="s">
        <v>2935</v>
      </c>
      <c r="N303" s="5">
        <f t="shared" si="4"/>
        <v>500000</v>
      </c>
      <c r="P303" t="s">
        <v>2981</v>
      </c>
      <c r="Q303" t="s">
        <v>2982</v>
      </c>
      <c r="R303">
        <v>5</v>
      </c>
      <c r="S303">
        <v>3</v>
      </c>
      <c r="T303">
        <v>2</v>
      </c>
      <c r="U303">
        <v>1</v>
      </c>
      <c r="V303">
        <v>0.5</v>
      </c>
      <c r="W303">
        <v>300000000</v>
      </c>
      <c r="X303">
        <v>50000</v>
      </c>
      <c r="Y303">
        <v>500000</v>
      </c>
      <c r="Z303">
        <v>20000000</v>
      </c>
      <c r="AA303">
        <v>25</v>
      </c>
      <c r="AB303">
        <v>80</v>
      </c>
      <c r="AC303">
        <v>6</v>
      </c>
      <c r="AD303">
        <v>0.2</v>
      </c>
      <c r="AE303">
        <v>0.5</v>
      </c>
      <c r="AF303">
        <v>2</v>
      </c>
      <c r="AG303">
        <v>1</v>
      </c>
      <c r="AH303">
        <v>0.5</v>
      </c>
      <c r="AI303">
        <v>0.5</v>
      </c>
      <c r="AJ303">
        <v>0.5</v>
      </c>
      <c r="AK303">
        <v>6</v>
      </c>
      <c r="AL303">
        <v>4.5</v>
      </c>
      <c r="AM303">
        <v>1.5</v>
      </c>
      <c r="AN303" t="s">
        <v>2983</v>
      </c>
      <c r="AO303" t="s">
        <v>2984</v>
      </c>
      <c r="AP303" t="s">
        <v>3289</v>
      </c>
      <c r="AQ303" t="s">
        <v>2986</v>
      </c>
      <c r="AR303" t="s">
        <v>2987</v>
      </c>
      <c r="AS303" t="s">
        <v>2988</v>
      </c>
      <c r="AT303">
        <v>70</v>
      </c>
      <c r="AU303">
        <v>80</v>
      </c>
      <c r="AV303">
        <v>20000000</v>
      </c>
      <c r="AW303">
        <v>3</v>
      </c>
      <c r="AX303">
        <v>1</v>
      </c>
      <c r="AY303">
        <v>0.5</v>
      </c>
      <c r="AZ303">
        <v>0.3</v>
      </c>
      <c r="BA303">
        <v>0.2</v>
      </c>
      <c r="BB303">
        <v>300000000</v>
      </c>
      <c r="BC303">
        <v>0.2</v>
      </c>
      <c r="BD303">
        <v>0.5</v>
      </c>
      <c r="BE303">
        <v>0.2</v>
      </c>
      <c r="BF303">
        <v>0.5</v>
      </c>
    </row>
    <row r="304" spans="1:58" ht="15.75" thickBot="1" x14ac:dyDescent="0.3">
      <c r="A304" s="10" t="s">
        <v>1894</v>
      </c>
      <c r="B304" s="11" t="s">
        <v>1800</v>
      </c>
      <c r="C304" s="10" t="s">
        <v>1895</v>
      </c>
      <c r="D304" s="10" t="s">
        <v>1895</v>
      </c>
      <c r="E304" s="33">
        <v>43985.67083333333</v>
      </c>
      <c r="F304" s="9">
        <v>0</v>
      </c>
      <c r="G304" s="13">
        <v>500000</v>
      </c>
      <c r="H304" s="10">
        <v>0</v>
      </c>
      <c r="I304" s="9" t="s">
        <v>1800</v>
      </c>
      <c r="J304" s="14" t="s">
        <v>25</v>
      </c>
      <c r="K304" s="12">
        <v>43985.67083333333</v>
      </c>
      <c r="L304" s="25" t="s">
        <v>2876</v>
      </c>
      <c r="M304" s="30" t="s">
        <v>2935</v>
      </c>
      <c r="N304" s="5">
        <f t="shared" si="4"/>
        <v>500000</v>
      </c>
      <c r="P304" t="s">
        <v>2981</v>
      </c>
      <c r="Q304" t="s">
        <v>2982</v>
      </c>
      <c r="R304">
        <v>5</v>
      </c>
      <c r="S304">
        <v>3</v>
      </c>
      <c r="T304">
        <v>2</v>
      </c>
      <c r="U304">
        <v>1</v>
      </c>
      <c r="V304">
        <v>0.5</v>
      </c>
      <c r="W304">
        <v>300000000</v>
      </c>
      <c r="X304">
        <v>50000</v>
      </c>
      <c r="Y304">
        <v>500000</v>
      </c>
      <c r="Z304">
        <v>20000000</v>
      </c>
      <c r="AA304">
        <v>25</v>
      </c>
      <c r="AB304">
        <v>80</v>
      </c>
      <c r="AC304">
        <v>6</v>
      </c>
      <c r="AD304">
        <v>0.2</v>
      </c>
      <c r="AE304">
        <v>0.5</v>
      </c>
      <c r="AF304">
        <v>2</v>
      </c>
      <c r="AG304">
        <v>1</v>
      </c>
      <c r="AH304">
        <v>0.5</v>
      </c>
      <c r="AI304">
        <v>0.5</v>
      </c>
      <c r="AJ304">
        <v>0.5</v>
      </c>
      <c r="AK304">
        <v>6</v>
      </c>
      <c r="AL304">
        <v>4.5</v>
      </c>
      <c r="AM304">
        <v>1.5</v>
      </c>
      <c r="AN304" t="s">
        <v>2983</v>
      </c>
      <c r="AO304" t="s">
        <v>2984</v>
      </c>
      <c r="AP304" t="s">
        <v>3290</v>
      </c>
      <c r="AQ304" t="s">
        <v>2986</v>
      </c>
      <c r="AR304" t="s">
        <v>2987</v>
      </c>
      <c r="AS304" t="s">
        <v>2988</v>
      </c>
      <c r="AT304">
        <v>70</v>
      </c>
      <c r="AU304">
        <v>80</v>
      </c>
      <c r="AV304">
        <v>20000000</v>
      </c>
      <c r="AW304">
        <v>3</v>
      </c>
      <c r="AX304">
        <v>1</v>
      </c>
      <c r="AY304">
        <v>0.5</v>
      </c>
      <c r="AZ304">
        <v>0.3</v>
      </c>
      <c r="BA304">
        <v>0.2</v>
      </c>
      <c r="BB304">
        <v>300000000</v>
      </c>
      <c r="BC304">
        <v>0.2</v>
      </c>
      <c r="BD304">
        <v>0.5</v>
      </c>
      <c r="BE304">
        <v>0.2</v>
      </c>
      <c r="BF304">
        <v>0.5</v>
      </c>
    </row>
    <row r="305" spans="1:58" ht="24.75" thickBot="1" x14ac:dyDescent="0.3">
      <c r="A305" s="10" t="s">
        <v>1891</v>
      </c>
      <c r="B305" s="11" t="s">
        <v>1800</v>
      </c>
      <c r="C305" s="10" t="s">
        <v>1892</v>
      </c>
      <c r="D305" s="10" t="s">
        <v>1892</v>
      </c>
      <c r="E305" s="33">
        <v>43985.79583333333</v>
      </c>
      <c r="F305" s="9">
        <v>0</v>
      </c>
      <c r="G305" s="13">
        <v>500000</v>
      </c>
      <c r="H305" s="10">
        <v>0</v>
      </c>
      <c r="I305" s="9" t="s">
        <v>52</v>
      </c>
      <c r="J305" s="14" t="s">
        <v>25</v>
      </c>
      <c r="K305" s="12">
        <v>43988.754166666666</v>
      </c>
      <c r="L305" s="25" t="s">
        <v>2876</v>
      </c>
      <c r="M305" s="30" t="s">
        <v>2935</v>
      </c>
      <c r="N305" s="5">
        <f t="shared" si="4"/>
        <v>500000</v>
      </c>
      <c r="P305" t="s">
        <v>2981</v>
      </c>
      <c r="Q305" t="s">
        <v>2982</v>
      </c>
      <c r="R305">
        <v>5</v>
      </c>
      <c r="S305">
        <v>3</v>
      </c>
      <c r="T305">
        <v>2</v>
      </c>
      <c r="U305">
        <v>1</v>
      </c>
      <c r="V305">
        <v>0.5</v>
      </c>
      <c r="W305">
        <v>300000000</v>
      </c>
      <c r="X305">
        <v>50000</v>
      </c>
      <c r="Y305">
        <v>500000</v>
      </c>
      <c r="Z305">
        <v>20000000</v>
      </c>
      <c r="AA305">
        <v>25</v>
      </c>
      <c r="AB305">
        <v>80</v>
      </c>
      <c r="AC305">
        <v>6</v>
      </c>
      <c r="AD305">
        <v>0.2</v>
      </c>
      <c r="AE305">
        <v>0.5</v>
      </c>
      <c r="AF305">
        <v>2</v>
      </c>
      <c r="AG305">
        <v>1</v>
      </c>
      <c r="AH305">
        <v>0.5</v>
      </c>
      <c r="AI305">
        <v>0.5</v>
      </c>
      <c r="AJ305">
        <v>0.5</v>
      </c>
      <c r="AK305">
        <v>6</v>
      </c>
      <c r="AL305">
        <v>4.5</v>
      </c>
      <c r="AM305">
        <v>1.5</v>
      </c>
      <c r="AN305" t="s">
        <v>2983</v>
      </c>
      <c r="AO305" t="s">
        <v>2984</v>
      </c>
      <c r="AP305" t="s">
        <v>3291</v>
      </c>
      <c r="AQ305" t="s">
        <v>2986</v>
      </c>
      <c r="AR305" t="s">
        <v>2987</v>
      </c>
      <c r="AS305" t="s">
        <v>2988</v>
      </c>
      <c r="AT305">
        <v>70</v>
      </c>
      <c r="AU305">
        <v>80</v>
      </c>
      <c r="AV305">
        <v>20000000</v>
      </c>
      <c r="AW305">
        <v>3</v>
      </c>
      <c r="AX305">
        <v>1</v>
      </c>
      <c r="AY305">
        <v>0.5</v>
      </c>
      <c r="AZ305">
        <v>0.3</v>
      </c>
      <c r="BA305">
        <v>0.2</v>
      </c>
      <c r="BB305">
        <v>300000000</v>
      </c>
      <c r="BC305">
        <v>0.2</v>
      </c>
      <c r="BD305">
        <v>0.5</v>
      </c>
      <c r="BE305">
        <v>0.2</v>
      </c>
      <c r="BF305">
        <v>0.5</v>
      </c>
    </row>
    <row r="306" spans="1:58" ht="24.75" thickBot="1" x14ac:dyDescent="0.3">
      <c r="A306" s="10" t="s">
        <v>1879</v>
      </c>
      <c r="B306" s="11" t="s">
        <v>1800</v>
      </c>
      <c r="C306" s="10" t="s">
        <v>1880</v>
      </c>
      <c r="D306" s="10" t="s">
        <v>1880</v>
      </c>
      <c r="E306" s="33">
        <v>43986.29583333333</v>
      </c>
      <c r="F306" s="9">
        <v>0</v>
      </c>
      <c r="G306" s="13">
        <v>500000</v>
      </c>
      <c r="H306" s="10">
        <v>0</v>
      </c>
      <c r="I306" s="9" t="s">
        <v>52</v>
      </c>
      <c r="J306" s="14" t="s">
        <v>25</v>
      </c>
      <c r="K306" s="12">
        <v>43986.337500000001</v>
      </c>
      <c r="L306" s="25" t="s">
        <v>2876</v>
      </c>
      <c r="M306" s="30" t="s">
        <v>2935</v>
      </c>
      <c r="N306" s="5">
        <f t="shared" si="4"/>
        <v>500000</v>
      </c>
      <c r="P306" t="s">
        <v>2981</v>
      </c>
      <c r="Q306" t="s">
        <v>2982</v>
      </c>
      <c r="R306">
        <v>5</v>
      </c>
      <c r="S306">
        <v>3</v>
      </c>
      <c r="T306">
        <v>2</v>
      </c>
      <c r="U306">
        <v>1</v>
      </c>
      <c r="V306">
        <v>0.5</v>
      </c>
      <c r="W306">
        <v>300000000</v>
      </c>
      <c r="X306">
        <v>50000</v>
      </c>
      <c r="Y306">
        <v>500000</v>
      </c>
      <c r="Z306">
        <v>20000000</v>
      </c>
      <c r="AA306">
        <v>25</v>
      </c>
      <c r="AB306">
        <v>80</v>
      </c>
      <c r="AC306">
        <v>6</v>
      </c>
      <c r="AD306">
        <v>0.2</v>
      </c>
      <c r="AE306">
        <v>0.5</v>
      </c>
      <c r="AF306">
        <v>2</v>
      </c>
      <c r="AG306">
        <v>1</v>
      </c>
      <c r="AH306">
        <v>0.5</v>
      </c>
      <c r="AI306">
        <v>0.5</v>
      </c>
      <c r="AJ306">
        <v>0.5</v>
      </c>
      <c r="AK306">
        <v>6</v>
      </c>
      <c r="AL306">
        <v>4.5</v>
      </c>
      <c r="AM306">
        <v>1.5</v>
      </c>
      <c r="AN306" t="s">
        <v>2983</v>
      </c>
      <c r="AO306" t="s">
        <v>2984</v>
      </c>
      <c r="AP306" t="s">
        <v>3292</v>
      </c>
      <c r="AQ306" t="s">
        <v>2986</v>
      </c>
      <c r="AR306" t="s">
        <v>2987</v>
      </c>
      <c r="AS306" t="s">
        <v>2988</v>
      </c>
      <c r="AT306">
        <v>70</v>
      </c>
      <c r="AU306">
        <v>80</v>
      </c>
      <c r="AV306">
        <v>20000000</v>
      </c>
      <c r="AW306">
        <v>3</v>
      </c>
      <c r="AX306">
        <v>1</v>
      </c>
      <c r="AY306">
        <v>0.5</v>
      </c>
      <c r="AZ306">
        <v>0.3</v>
      </c>
      <c r="BA306">
        <v>0.2</v>
      </c>
      <c r="BB306">
        <v>300000000</v>
      </c>
      <c r="BC306">
        <v>0.2</v>
      </c>
      <c r="BD306">
        <v>0.5</v>
      </c>
      <c r="BE306">
        <v>0.2</v>
      </c>
      <c r="BF306">
        <v>0.5</v>
      </c>
    </row>
    <row r="307" spans="1:58" ht="24.75" thickBot="1" x14ac:dyDescent="0.3">
      <c r="A307" s="10" t="s">
        <v>1882</v>
      </c>
      <c r="B307" s="11" t="s">
        <v>1800</v>
      </c>
      <c r="C307" s="10" t="s">
        <v>1883</v>
      </c>
      <c r="D307" s="10" t="s">
        <v>1883</v>
      </c>
      <c r="E307" s="33">
        <v>43986.29583333333</v>
      </c>
      <c r="F307" s="9">
        <v>0</v>
      </c>
      <c r="G307" s="13">
        <v>500000</v>
      </c>
      <c r="H307" s="10">
        <v>0</v>
      </c>
      <c r="I307" s="9" t="s">
        <v>52</v>
      </c>
      <c r="J307" s="14" t="s">
        <v>25</v>
      </c>
      <c r="K307" s="12">
        <v>43986.337500000001</v>
      </c>
      <c r="L307" s="25" t="s">
        <v>2876</v>
      </c>
      <c r="M307" s="30" t="s">
        <v>2935</v>
      </c>
      <c r="N307" s="5">
        <f t="shared" si="4"/>
        <v>500000</v>
      </c>
      <c r="P307" t="s">
        <v>2981</v>
      </c>
      <c r="Q307" t="s">
        <v>2982</v>
      </c>
      <c r="R307">
        <v>5</v>
      </c>
      <c r="S307">
        <v>3</v>
      </c>
      <c r="T307">
        <v>2</v>
      </c>
      <c r="U307">
        <v>1</v>
      </c>
      <c r="V307">
        <v>0.5</v>
      </c>
      <c r="W307">
        <v>300000000</v>
      </c>
      <c r="X307">
        <v>50000</v>
      </c>
      <c r="Y307">
        <v>500000</v>
      </c>
      <c r="Z307">
        <v>20000000</v>
      </c>
      <c r="AA307">
        <v>25</v>
      </c>
      <c r="AB307">
        <v>80</v>
      </c>
      <c r="AC307">
        <v>6</v>
      </c>
      <c r="AD307">
        <v>0.2</v>
      </c>
      <c r="AE307">
        <v>0.5</v>
      </c>
      <c r="AF307">
        <v>2</v>
      </c>
      <c r="AG307">
        <v>1</v>
      </c>
      <c r="AH307">
        <v>0.5</v>
      </c>
      <c r="AI307">
        <v>0.5</v>
      </c>
      <c r="AJ307">
        <v>0.5</v>
      </c>
      <c r="AK307">
        <v>6</v>
      </c>
      <c r="AL307">
        <v>4.5</v>
      </c>
      <c r="AM307">
        <v>1.5</v>
      </c>
      <c r="AN307" t="s">
        <v>2983</v>
      </c>
      <c r="AO307" t="s">
        <v>2984</v>
      </c>
      <c r="AP307" t="s">
        <v>3293</v>
      </c>
      <c r="AQ307" t="s">
        <v>2986</v>
      </c>
      <c r="AR307" t="s">
        <v>2987</v>
      </c>
      <c r="AS307" t="s">
        <v>2988</v>
      </c>
      <c r="AT307">
        <v>70</v>
      </c>
      <c r="AU307">
        <v>80</v>
      </c>
      <c r="AV307">
        <v>20000000</v>
      </c>
      <c r="AW307">
        <v>3</v>
      </c>
      <c r="AX307">
        <v>1</v>
      </c>
      <c r="AY307">
        <v>0.5</v>
      </c>
      <c r="AZ307">
        <v>0.3</v>
      </c>
      <c r="BA307">
        <v>0.2</v>
      </c>
      <c r="BB307">
        <v>300000000</v>
      </c>
      <c r="BC307">
        <v>0.2</v>
      </c>
      <c r="BD307">
        <v>0.5</v>
      </c>
      <c r="BE307">
        <v>0.2</v>
      </c>
      <c r="BF307">
        <v>0.5</v>
      </c>
    </row>
    <row r="308" spans="1:58" ht="15.75" thickBot="1" x14ac:dyDescent="0.3">
      <c r="A308" s="10" t="s">
        <v>1885</v>
      </c>
      <c r="B308" s="11" t="s">
        <v>1800</v>
      </c>
      <c r="C308" s="10" t="s">
        <v>1886</v>
      </c>
      <c r="D308" s="10" t="s">
        <v>1886</v>
      </c>
      <c r="E308" s="33">
        <v>43986.29583333333</v>
      </c>
      <c r="F308" s="9">
        <v>0</v>
      </c>
      <c r="G308" s="13">
        <v>500000</v>
      </c>
      <c r="H308" s="10">
        <v>0</v>
      </c>
      <c r="I308" s="9" t="s">
        <v>276</v>
      </c>
      <c r="J308" s="14" t="s">
        <v>25</v>
      </c>
      <c r="K308" s="12">
        <v>43986.337500000001</v>
      </c>
      <c r="L308" s="25" t="s">
        <v>2876</v>
      </c>
      <c r="M308" s="30" t="s">
        <v>2935</v>
      </c>
      <c r="N308" s="5">
        <f t="shared" si="4"/>
        <v>500000</v>
      </c>
      <c r="P308" t="s">
        <v>2981</v>
      </c>
      <c r="Q308" t="s">
        <v>2982</v>
      </c>
      <c r="R308">
        <v>5</v>
      </c>
      <c r="S308">
        <v>3</v>
      </c>
      <c r="T308">
        <v>2</v>
      </c>
      <c r="U308">
        <v>1</v>
      </c>
      <c r="V308">
        <v>0.5</v>
      </c>
      <c r="W308">
        <v>300000000</v>
      </c>
      <c r="X308">
        <v>50000</v>
      </c>
      <c r="Y308">
        <v>500000</v>
      </c>
      <c r="Z308">
        <v>20000000</v>
      </c>
      <c r="AA308">
        <v>25</v>
      </c>
      <c r="AB308">
        <v>80</v>
      </c>
      <c r="AC308">
        <v>6</v>
      </c>
      <c r="AD308">
        <v>0.2</v>
      </c>
      <c r="AE308">
        <v>0.5</v>
      </c>
      <c r="AF308">
        <v>2</v>
      </c>
      <c r="AG308">
        <v>1</v>
      </c>
      <c r="AH308">
        <v>0.5</v>
      </c>
      <c r="AI308">
        <v>0.5</v>
      </c>
      <c r="AJ308">
        <v>0.5</v>
      </c>
      <c r="AK308">
        <v>6</v>
      </c>
      <c r="AL308">
        <v>4.5</v>
      </c>
      <c r="AM308">
        <v>1.5</v>
      </c>
      <c r="AN308" t="s">
        <v>2983</v>
      </c>
      <c r="AO308" t="s">
        <v>2984</v>
      </c>
      <c r="AP308" t="s">
        <v>3294</v>
      </c>
      <c r="AQ308" t="s">
        <v>2986</v>
      </c>
      <c r="AR308" t="s">
        <v>2987</v>
      </c>
      <c r="AS308" t="s">
        <v>2988</v>
      </c>
      <c r="AT308">
        <v>70</v>
      </c>
      <c r="AU308">
        <v>80</v>
      </c>
      <c r="AV308">
        <v>20000000</v>
      </c>
      <c r="AW308">
        <v>3</v>
      </c>
      <c r="AX308">
        <v>1</v>
      </c>
      <c r="AY308">
        <v>0.5</v>
      </c>
      <c r="AZ308">
        <v>0.3</v>
      </c>
      <c r="BA308">
        <v>0.2</v>
      </c>
      <c r="BB308">
        <v>300000000</v>
      </c>
      <c r="BC308">
        <v>0.2</v>
      </c>
      <c r="BD308">
        <v>0.5</v>
      </c>
      <c r="BE308">
        <v>0.2</v>
      </c>
      <c r="BF308">
        <v>0.5</v>
      </c>
    </row>
    <row r="309" spans="1:58" ht="15.75" thickBot="1" x14ac:dyDescent="0.3">
      <c r="A309" s="10" t="s">
        <v>1870</v>
      </c>
      <c r="B309" s="11" t="s">
        <v>1800</v>
      </c>
      <c r="C309" s="10" t="s">
        <v>1871</v>
      </c>
      <c r="D309" s="10" t="s">
        <v>1871</v>
      </c>
      <c r="E309" s="33">
        <v>43986.379166666666</v>
      </c>
      <c r="F309" s="9">
        <v>0</v>
      </c>
      <c r="G309" s="13">
        <v>509000</v>
      </c>
      <c r="H309" s="10">
        <v>0</v>
      </c>
      <c r="I309" s="9" t="s">
        <v>305</v>
      </c>
      <c r="J309" s="14" t="s">
        <v>25</v>
      </c>
      <c r="K309" s="12">
        <v>43987.67083333333</v>
      </c>
      <c r="L309" s="25" t="s">
        <v>2876</v>
      </c>
      <c r="M309" s="30" t="s">
        <v>2935</v>
      </c>
      <c r="N309" s="5">
        <f t="shared" si="4"/>
        <v>509000</v>
      </c>
      <c r="P309" t="s">
        <v>2981</v>
      </c>
      <c r="Q309" t="s">
        <v>2982</v>
      </c>
      <c r="R309">
        <v>5</v>
      </c>
      <c r="S309">
        <v>3</v>
      </c>
      <c r="T309">
        <v>2</v>
      </c>
      <c r="U309">
        <v>1</v>
      </c>
      <c r="V309">
        <v>0.5</v>
      </c>
      <c r="W309">
        <v>300000000</v>
      </c>
      <c r="X309">
        <v>50000</v>
      </c>
      <c r="Y309">
        <v>500000</v>
      </c>
      <c r="Z309">
        <v>20000000</v>
      </c>
      <c r="AA309">
        <v>25</v>
      </c>
      <c r="AB309">
        <v>80</v>
      </c>
      <c r="AC309">
        <v>6</v>
      </c>
      <c r="AD309">
        <v>0.2</v>
      </c>
      <c r="AE309">
        <v>0.5</v>
      </c>
      <c r="AF309">
        <v>2</v>
      </c>
      <c r="AG309">
        <v>1</v>
      </c>
      <c r="AH309">
        <v>0.5</v>
      </c>
      <c r="AI309">
        <v>0.5</v>
      </c>
      <c r="AJ309">
        <v>0.5</v>
      </c>
      <c r="AK309">
        <v>6</v>
      </c>
      <c r="AL309">
        <v>4.5</v>
      </c>
      <c r="AM309">
        <v>1.5</v>
      </c>
      <c r="AN309" t="s">
        <v>2983</v>
      </c>
      <c r="AO309" t="s">
        <v>2984</v>
      </c>
      <c r="AP309" t="s">
        <v>3295</v>
      </c>
      <c r="AQ309" t="s">
        <v>2986</v>
      </c>
      <c r="AR309" t="s">
        <v>2987</v>
      </c>
      <c r="AS309" t="s">
        <v>2988</v>
      </c>
      <c r="AT309">
        <v>70</v>
      </c>
      <c r="AU309">
        <v>80</v>
      </c>
      <c r="AV309">
        <v>20000000</v>
      </c>
      <c r="AW309">
        <v>3</v>
      </c>
      <c r="AX309">
        <v>1</v>
      </c>
      <c r="AY309">
        <v>0.5</v>
      </c>
      <c r="AZ309">
        <v>0.3</v>
      </c>
      <c r="BA309">
        <v>0.2</v>
      </c>
      <c r="BB309">
        <v>300000000</v>
      </c>
      <c r="BC309">
        <v>0.2</v>
      </c>
      <c r="BD309">
        <v>0.5</v>
      </c>
      <c r="BE309">
        <v>0.2</v>
      </c>
      <c r="BF309">
        <v>0.5</v>
      </c>
    </row>
    <row r="310" spans="1:58" ht="24.75" thickBot="1" x14ac:dyDescent="0.3">
      <c r="A310" s="10" t="s">
        <v>1872</v>
      </c>
      <c r="B310" s="11" t="s">
        <v>1800</v>
      </c>
      <c r="C310" s="10" t="s">
        <v>1873</v>
      </c>
      <c r="D310" s="10" t="s">
        <v>1873</v>
      </c>
      <c r="E310" s="33">
        <v>43986.379166666666</v>
      </c>
      <c r="F310" s="9">
        <v>0</v>
      </c>
      <c r="G310" s="13">
        <v>500000</v>
      </c>
      <c r="H310" s="10">
        <v>0</v>
      </c>
      <c r="I310" s="9" t="s">
        <v>52</v>
      </c>
      <c r="J310" s="14" t="s">
        <v>25</v>
      </c>
      <c r="K310" s="12">
        <v>43986.712500000001</v>
      </c>
      <c r="L310" s="25" t="s">
        <v>2876</v>
      </c>
      <c r="M310" s="30" t="s">
        <v>2935</v>
      </c>
      <c r="N310" s="5">
        <f t="shared" si="4"/>
        <v>500000</v>
      </c>
      <c r="P310" t="s">
        <v>2981</v>
      </c>
      <c r="Q310" t="s">
        <v>2982</v>
      </c>
      <c r="R310">
        <v>5</v>
      </c>
      <c r="S310">
        <v>3</v>
      </c>
      <c r="T310">
        <v>2</v>
      </c>
      <c r="U310">
        <v>1</v>
      </c>
      <c r="V310">
        <v>0.5</v>
      </c>
      <c r="W310">
        <v>300000000</v>
      </c>
      <c r="X310">
        <v>50000</v>
      </c>
      <c r="Y310">
        <v>500000</v>
      </c>
      <c r="Z310">
        <v>20000000</v>
      </c>
      <c r="AA310">
        <v>25</v>
      </c>
      <c r="AB310">
        <v>80</v>
      </c>
      <c r="AC310">
        <v>6</v>
      </c>
      <c r="AD310">
        <v>0.2</v>
      </c>
      <c r="AE310">
        <v>0.5</v>
      </c>
      <c r="AF310">
        <v>2</v>
      </c>
      <c r="AG310">
        <v>1</v>
      </c>
      <c r="AH310">
        <v>0.5</v>
      </c>
      <c r="AI310">
        <v>0.5</v>
      </c>
      <c r="AJ310">
        <v>0.5</v>
      </c>
      <c r="AK310">
        <v>6</v>
      </c>
      <c r="AL310">
        <v>4.5</v>
      </c>
      <c r="AM310">
        <v>1.5</v>
      </c>
      <c r="AN310" t="s">
        <v>2983</v>
      </c>
      <c r="AO310" t="s">
        <v>2984</v>
      </c>
      <c r="AP310" t="s">
        <v>3296</v>
      </c>
      <c r="AQ310" t="s">
        <v>2986</v>
      </c>
      <c r="AR310" t="s">
        <v>2987</v>
      </c>
      <c r="AS310" t="s">
        <v>2988</v>
      </c>
      <c r="AT310">
        <v>70</v>
      </c>
      <c r="AU310">
        <v>80</v>
      </c>
      <c r="AV310">
        <v>20000000</v>
      </c>
      <c r="AW310">
        <v>3</v>
      </c>
      <c r="AX310">
        <v>1</v>
      </c>
      <c r="AY310">
        <v>0.5</v>
      </c>
      <c r="AZ310">
        <v>0.3</v>
      </c>
      <c r="BA310">
        <v>0.2</v>
      </c>
      <c r="BB310">
        <v>300000000</v>
      </c>
      <c r="BC310">
        <v>0.2</v>
      </c>
      <c r="BD310">
        <v>0.5</v>
      </c>
      <c r="BE310">
        <v>0.2</v>
      </c>
      <c r="BF310">
        <v>0.5</v>
      </c>
    </row>
    <row r="311" spans="1:58" ht="15.75" thickBot="1" x14ac:dyDescent="0.3">
      <c r="A311" s="10" t="s">
        <v>1867</v>
      </c>
      <c r="B311" s="11" t="s">
        <v>1800</v>
      </c>
      <c r="C311" s="10" t="s">
        <v>1868</v>
      </c>
      <c r="D311" s="10" t="s">
        <v>1868</v>
      </c>
      <c r="E311" s="33">
        <v>43986.462500000001</v>
      </c>
      <c r="F311" s="9">
        <v>0</v>
      </c>
      <c r="G311" s="13">
        <v>4140000</v>
      </c>
      <c r="H311" s="10">
        <v>0</v>
      </c>
      <c r="I311" s="9" t="s">
        <v>305</v>
      </c>
      <c r="J311" s="14" t="s">
        <v>25</v>
      </c>
      <c r="K311" s="12">
        <v>43994.67083333333</v>
      </c>
      <c r="L311" s="25" t="s">
        <v>2876</v>
      </c>
      <c r="M311" s="30" t="s">
        <v>2935</v>
      </c>
      <c r="N311" s="5">
        <f t="shared" si="4"/>
        <v>4140000</v>
      </c>
      <c r="P311" t="s">
        <v>2981</v>
      </c>
      <c r="Q311" t="s">
        <v>2982</v>
      </c>
      <c r="R311">
        <v>5</v>
      </c>
      <c r="S311">
        <v>3</v>
      </c>
      <c r="T311">
        <v>2</v>
      </c>
      <c r="U311">
        <v>1</v>
      </c>
      <c r="V311">
        <v>0.5</v>
      </c>
      <c r="W311">
        <v>300000000</v>
      </c>
      <c r="X311">
        <v>50000</v>
      </c>
      <c r="Y311">
        <v>500000</v>
      </c>
      <c r="Z311">
        <v>20000000</v>
      </c>
      <c r="AA311">
        <v>25</v>
      </c>
      <c r="AB311">
        <v>80</v>
      </c>
      <c r="AC311">
        <v>6</v>
      </c>
      <c r="AD311">
        <v>0.2</v>
      </c>
      <c r="AE311">
        <v>0.5</v>
      </c>
      <c r="AF311">
        <v>2</v>
      </c>
      <c r="AG311">
        <v>1</v>
      </c>
      <c r="AH311">
        <v>0.5</v>
      </c>
      <c r="AI311">
        <v>0.5</v>
      </c>
      <c r="AJ311">
        <v>0.5</v>
      </c>
      <c r="AK311">
        <v>6</v>
      </c>
      <c r="AL311">
        <v>4.5</v>
      </c>
      <c r="AM311">
        <v>1.5</v>
      </c>
      <c r="AN311" t="s">
        <v>2983</v>
      </c>
      <c r="AO311" t="s">
        <v>2984</v>
      </c>
      <c r="AP311" t="s">
        <v>3297</v>
      </c>
      <c r="AQ311" t="s">
        <v>2986</v>
      </c>
      <c r="AR311" t="s">
        <v>2987</v>
      </c>
      <c r="AS311" t="s">
        <v>2988</v>
      </c>
      <c r="AT311">
        <v>70</v>
      </c>
      <c r="AU311">
        <v>80</v>
      </c>
      <c r="AV311">
        <v>20000000</v>
      </c>
      <c r="AW311">
        <v>3</v>
      </c>
      <c r="AX311">
        <v>1</v>
      </c>
      <c r="AY311">
        <v>0.5</v>
      </c>
      <c r="AZ311">
        <v>0.3</v>
      </c>
      <c r="BA311">
        <v>0.2</v>
      </c>
      <c r="BB311">
        <v>300000000</v>
      </c>
      <c r="BC311">
        <v>0.2</v>
      </c>
      <c r="BD311">
        <v>0.5</v>
      </c>
      <c r="BE311">
        <v>0.2</v>
      </c>
      <c r="BF311">
        <v>0.5</v>
      </c>
    </row>
    <row r="312" spans="1:58" ht="24.75" thickBot="1" x14ac:dyDescent="0.3">
      <c r="A312" s="10" t="s">
        <v>1863</v>
      </c>
      <c r="B312" s="11" t="s">
        <v>1800</v>
      </c>
      <c r="C312" s="10" t="s">
        <v>1864</v>
      </c>
      <c r="D312" s="10" t="s">
        <v>1864</v>
      </c>
      <c r="E312" s="33">
        <v>43986.587500000001</v>
      </c>
      <c r="F312" s="9">
        <v>0</v>
      </c>
      <c r="G312" s="13">
        <v>2000000</v>
      </c>
      <c r="H312" s="10">
        <v>0</v>
      </c>
      <c r="I312" s="9" t="s">
        <v>52</v>
      </c>
      <c r="J312" s="14" t="s">
        <v>25</v>
      </c>
      <c r="K312" s="12">
        <v>43986.712500000001</v>
      </c>
      <c r="L312" s="25" t="s">
        <v>2876</v>
      </c>
      <c r="M312" s="30" t="s">
        <v>2935</v>
      </c>
      <c r="N312" s="5">
        <f t="shared" si="4"/>
        <v>2000000</v>
      </c>
      <c r="P312" t="s">
        <v>2981</v>
      </c>
      <c r="Q312" t="s">
        <v>2982</v>
      </c>
      <c r="R312">
        <v>5</v>
      </c>
      <c r="S312">
        <v>3</v>
      </c>
      <c r="T312">
        <v>2</v>
      </c>
      <c r="U312">
        <v>1</v>
      </c>
      <c r="V312">
        <v>0.5</v>
      </c>
      <c r="W312">
        <v>300000000</v>
      </c>
      <c r="X312">
        <v>50000</v>
      </c>
      <c r="Y312">
        <v>500000</v>
      </c>
      <c r="Z312">
        <v>20000000</v>
      </c>
      <c r="AA312">
        <v>25</v>
      </c>
      <c r="AB312">
        <v>80</v>
      </c>
      <c r="AC312">
        <v>6</v>
      </c>
      <c r="AD312">
        <v>0.2</v>
      </c>
      <c r="AE312">
        <v>0.5</v>
      </c>
      <c r="AF312">
        <v>2</v>
      </c>
      <c r="AG312">
        <v>1</v>
      </c>
      <c r="AH312">
        <v>0.5</v>
      </c>
      <c r="AI312">
        <v>0.5</v>
      </c>
      <c r="AJ312">
        <v>0.5</v>
      </c>
      <c r="AK312">
        <v>6</v>
      </c>
      <c r="AL312">
        <v>4.5</v>
      </c>
      <c r="AM312">
        <v>1.5</v>
      </c>
      <c r="AN312" t="s">
        <v>2983</v>
      </c>
      <c r="AO312" t="s">
        <v>2984</v>
      </c>
      <c r="AP312" t="s">
        <v>3298</v>
      </c>
      <c r="AQ312" t="s">
        <v>2986</v>
      </c>
      <c r="AR312" t="s">
        <v>2987</v>
      </c>
      <c r="AS312" t="s">
        <v>2988</v>
      </c>
      <c r="AT312">
        <v>70</v>
      </c>
      <c r="AU312">
        <v>80</v>
      </c>
      <c r="AV312">
        <v>20000000</v>
      </c>
      <c r="AW312">
        <v>3</v>
      </c>
      <c r="AX312">
        <v>1</v>
      </c>
      <c r="AY312">
        <v>0.5</v>
      </c>
      <c r="AZ312">
        <v>0.3</v>
      </c>
      <c r="BA312">
        <v>0.2</v>
      </c>
      <c r="BB312">
        <v>300000000</v>
      </c>
      <c r="BC312">
        <v>0.2</v>
      </c>
      <c r="BD312">
        <v>0.5</v>
      </c>
      <c r="BE312">
        <v>0.2</v>
      </c>
      <c r="BF312">
        <v>0.5</v>
      </c>
    </row>
    <row r="313" spans="1:58" ht="24.75" thickBot="1" x14ac:dyDescent="0.3">
      <c r="A313" s="10" t="s">
        <v>1855</v>
      </c>
      <c r="B313" s="11" t="s">
        <v>1800</v>
      </c>
      <c r="C313" s="10" t="s">
        <v>1856</v>
      </c>
      <c r="D313" s="10" t="s">
        <v>1856</v>
      </c>
      <c r="E313" s="33">
        <v>43986.67083333333</v>
      </c>
      <c r="F313" s="9">
        <v>0</v>
      </c>
      <c r="G313" s="13">
        <v>1600000</v>
      </c>
      <c r="H313" s="10">
        <v>0</v>
      </c>
      <c r="I313" s="9" t="s">
        <v>1857</v>
      </c>
      <c r="J313" s="14" t="s">
        <v>25</v>
      </c>
      <c r="K313" s="12">
        <v>43986.712500000001</v>
      </c>
      <c r="L313" s="25" t="s">
        <v>2876</v>
      </c>
      <c r="M313" s="30" t="s">
        <v>2935</v>
      </c>
      <c r="N313" s="5">
        <f t="shared" si="4"/>
        <v>1600000</v>
      </c>
      <c r="P313" t="s">
        <v>2981</v>
      </c>
      <c r="Q313" t="s">
        <v>2982</v>
      </c>
      <c r="R313">
        <v>5</v>
      </c>
      <c r="S313">
        <v>3</v>
      </c>
      <c r="T313">
        <v>2</v>
      </c>
      <c r="U313">
        <v>1</v>
      </c>
      <c r="V313">
        <v>0.5</v>
      </c>
      <c r="W313">
        <v>300000000</v>
      </c>
      <c r="X313">
        <v>50000</v>
      </c>
      <c r="Y313">
        <v>500000</v>
      </c>
      <c r="Z313">
        <v>20000000</v>
      </c>
      <c r="AA313">
        <v>25</v>
      </c>
      <c r="AB313">
        <v>80</v>
      </c>
      <c r="AC313">
        <v>6</v>
      </c>
      <c r="AD313">
        <v>0.2</v>
      </c>
      <c r="AE313">
        <v>0.5</v>
      </c>
      <c r="AF313">
        <v>2</v>
      </c>
      <c r="AG313">
        <v>1</v>
      </c>
      <c r="AH313">
        <v>0.5</v>
      </c>
      <c r="AI313">
        <v>0.5</v>
      </c>
      <c r="AJ313">
        <v>0.5</v>
      </c>
      <c r="AK313">
        <v>6</v>
      </c>
      <c r="AL313">
        <v>4.5</v>
      </c>
      <c r="AM313">
        <v>1.5</v>
      </c>
      <c r="AN313" t="s">
        <v>2983</v>
      </c>
      <c r="AO313" t="s">
        <v>2984</v>
      </c>
      <c r="AP313" t="s">
        <v>3299</v>
      </c>
      <c r="AQ313" t="s">
        <v>2986</v>
      </c>
      <c r="AR313" t="s">
        <v>2987</v>
      </c>
      <c r="AS313" t="s">
        <v>2988</v>
      </c>
      <c r="AT313">
        <v>70</v>
      </c>
      <c r="AU313">
        <v>80</v>
      </c>
      <c r="AV313">
        <v>20000000</v>
      </c>
      <c r="AW313">
        <v>3</v>
      </c>
      <c r="AX313">
        <v>1</v>
      </c>
      <c r="AY313">
        <v>0.5</v>
      </c>
      <c r="AZ313">
        <v>0.3</v>
      </c>
      <c r="BA313">
        <v>0.2</v>
      </c>
      <c r="BB313">
        <v>300000000</v>
      </c>
      <c r="BC313">
        <v>0.2</v>
      </c>
      <c r="BD313">
        <v>0.5</v>
      </c>
      <c r="BE313">
        <v>0.2</v>
      </c>
      <c r="BF313">
        <v>0.5</v>
      </c>
    </row>
    <row r="314" spans="1:58" ht="24.75" thickBot="1" x14ac:dyDescent="0.3">
      <c r="A314" s="10" t="s">
        <v>1854</v>
      </c>
      <c r="B314" s="11" t="s">
        <v>1800</v>
      </c>
      <c r="C314" s="10" t="s">
        <v>526</v>
      </c>
      <c r="D314" s="10" t="s">
        <v>526</v>
      </c>
      <c r="E314" s="33">
        <v>43986.67083333333</v>
      </c>
      <c r="F314" s="9">
        <v>0</v>
      </c>
      <c r="G314" s="13">
        <v>652000</v>
      </c>
      <c r="H314" s="10">
        <v>0</v>
      </c>
      <c r="I314" s="9" t="s">
        <v>52</v>
      </c>
      <c r="J314" s="14" t="s">
        <v>25</v>
      </c>
      <c r="K314" s="12">
        <v>43986.712500000001</v>
      </c>
      <c r="L314" s="25" t="s">
        <v>2876</v>
      </c>
      <c r="M314" s="30" t="s">
        <v>2935</v>
      </c>
      <c r="N314" s="5">
        <f t="shared" si="4"/>
        <v>652000</v>
      </c>
      <c r="P314" t="s">
        <v>2981</v>
      </c>
      <c r="Q314" t="s">
        <v>2982</v>
      </c>
      <c r="R314">
        <v>5</v>
      </c>
      <c r="S314">
        <v>3</v>
      </c>
      <c r="T314">
        <v>2</v>
      </c>
      <c r="U314">
        <v>1</v>
      </c>
      <c r="V314">
        <v>0.5</v>
      </c>
      <c r="W314">
        <v>300000000</v>
      </c>
      <c r="X314">
        <v>50000</v>
      </c>
      <c r="Y314">
        <v>500000</v>
      </c>
      <c r="Z314">
        <v>20000000</v>
      </c>
      <c r="AA314">
        <v>25</v>
      </c>
      <c r="AB314">
        <v>80</v>
      </c>
      <c r="AC314">
        <v>6</v>
      </c>
      <c r="AD314">
        <v>0.2</v>
      </c>
      <c r="AE314">
        <v>0.5</v>
      </c>
      <c r="AF314">
        <v>2</v>
      </c>
      <c r="AG314">
        <v>1</v>
      </c>
      <c r="AH314">
        <v>0.5</v>
      </c>
      <c r="AI314">
        <v>0.5</v>
      </c>
      <c r="AJ314">
        <v>0.5</v>
      </c>
      <c r="AK314">
        <v>6</v>
      </c>
      <c r="AL314">
        <v>4.5</v>
      </c>
      <c r="AM314">
        <v>1.5</v>
      </c>
      <c r="AN314" t="s">
        <v>2983</v>
      </c>
      <c r="AO314" t="s">
        <v>2984</v>
      </c>
      <c r="AP314" t="s">
        <v>3300</v>
      </c>
      <c r="AQ314" t="s">
        <v>2986</v>
      </c>
      <c r="AR314" t="s">
        <v>2987</v>
      </c>
      <c r="AS314" t="s">
        <v>2988</v>
      </c>
      <c r="AT314">
        <v>70</v>
      </c>
      <c r="AU314">
        <v>80</v>
      </c>
      <c r="AV314">
        <v>20000000</v>
      </c>
      <c r="AW314">
        <v>3</v>
      </c>
      <c r="AX314">
        <v>1</v>
      </c>
      <c r="AY314">
        <v>0.5</v>
      </c>
      <c r="AZ314">
        <v>0.3</v>
      </c>
      <c r="BA314">
        <v>0.2</v>
      </c>
      <c r="BB314">
        <v>300000000</v>
      </c>
      <c r="BC314">
        <v>0.2</v>
      </c>
      <c r="BD314">
        <v>0.5</v>
      </c>
      <c r="BE314">
        <v>0.2</v>
      </c>
      <c r="BF314">
        <v>0.5</v>
      </c>
    </row>
    <row r="315" spans="1:58" ht="24.75" thickBot="1" x14ac:dyDescent="0.3">
      <c r="A315" s="10" t="s">
        <v>1852</v>
      </c>
      <c r="B315" s="11" t="s">
        <v>1800</v>
      </c>
      <c r="C315" s="10" t="s">
        <v>1679</v>
      </c>
      <c r="D315" s="10" t="s">
        <v>1679</v>
      </c>
      <c r="E315" s="33">
        <v>43986.67083333333</v>
      </c>
      <c r="F315" s="9">
        <v>0</v>
      </c>
      <c r="G315" s="13">
        <v>623000</v>
      </c>
      <c r="H315" s="10">
        <v>0</v>
      </c>
      <c r="I315" s="9" t="s">
        <v>52</v>
      </c>
      <c r="J315" s="14" t="s">
        <v>25</v>
      </c>
      <c r="K315" s="12">
        <v>43986.67083333333</v>
      </c>
      <c r="L315" s="25" t="s">
        <v>2876</v>
      </c>
      <c r="M315" s="30" t="s">
        <v>2935</v>
      </c>
      <c r="N315" s="5">
        <f t="shared" si="4"/>
        <v>623000</v>
      </c>
      <c r="P315" t="s">
        <v>2981</v>
      </c>
      <c r="Q315" t="s">
        <v>2982</v>
      </c>
      <c r="R315">
        <v>5</v>
      </c>
      <c r="S315">
        <v>3</v>
      </c>
      <c r="T315">
        <v>2</v>
      </c>
      <c r="U315">
        <v>1</v>
      </c>
      <c r="V315">
        <v>0.5</v>
      </c>
      <c r="W315">
        <v>300000000</v>
      </c>
      <c r="X315">
        <v>50000</v>
      </c>
      <c r="Y315">
        <v>500000</v>
      </c>
      <c r="Z315">
        <v>20000000</v>
      </c>
      <c r="AA315">
        <v>25</v>
      </c>
      <c r="AB315">
        <v>80</v>
      </c>
      <c r="AC315">
        <v>6</v>
      </c>
      <c r="AD315">
        <v>0.2</v>
      </c>
      <c r="AE315">
        <v>0.5</v>
      </c>
      <c r="AF315">
        <v>2</v>
      </c>
      <c r="AG315">
        <v>1</v>
      </c>
      <c r="AH315">
        <v>0.5</v>
      </c>
      <c r="AI315">
        <v>0.5</v>
      </c>
      <c r="AJ315">
        <v>0.5</v>
      </c>
      <c r="AK315">
        <v>6</v>
      </c>
      <c r="AL315">
        <v>4.5</v>
      </c>
      <c r="AM315">
        <v>1.5</v>
      </c>
      <c r="AN315" t="s">
        <v>2983</v>
      </c>
      <c r="AO315" t="s">
        <v>2984</v>
      </c>
      <c r="AP315" t="s">
        <v>3301</v>
      </c>
      <c r="AQ315" t="s">
        <v>2986</v>
      </c>
      <c r="AR315" t="s">
        <v>2987</v>
      </c>
      <c r="AS315" t="s">
        <v>2988</v>
      </c>
      <c r="AT315">
        <v>70</v>
      </c>
      <c r="AU315">
        <v>80</v>
      </c>
      <c r="AV315">
        <v>20000000</v>
      </c>
      <c r="AW315">
        <v>3</v>
      </c>
      <c r="AX315">
        <v>1</v>
      </c>
      <c r="AY315">
        <v>0.5</v>
      </c>
      <c r="AZ315">
        <v>0.3</v>
      </c>
      <c r="BA315">
        <v>0.2</v>
      </c>
      <c r="BB315">
        <v>300000000</v>
      </c>
      <c r="BC315">
        <v>0.2</v>
      </c>
      <c r="BD315">
        <v>0.5</v>
      </c>
      <c r="BE315">
        <v>0.2</v>
      </c>
      <c r="BF315">
        <v>0.5</v>
      </c>
    </row>
    <row r="316" spans="1:58" ht="24.75" thickBot="1" x14ac:dyDescent="0.3">
      <c r="A316" s="10" t="s">
        <v>1860</v>
      </c>
      <c r="B316" s="11" t="s">
        <v>1800</v>
      </c>
      <c r="C316" s="10" t="s">
        <v>1861</v>
      </c>
      <c r="D316" s="10" t="s">
        <v>1861</v>
      </c>
      <c r="E316" s="33">
        <v>43986.67083333333</v>
      </c>
      <c r="F316" s="9">
        <v>0</v>
      </c>
      <c r="G316" s="13">
        <v>623000</v>
      </c>
      <c r="H316" s="10">
        <v>0</v>
      </c>
      <c r="I316" s="9" t="s">
        <v>52</v>
      </c>
      <c r="J316" s="14" t="s">
        <v>25</v>
      </c>
      <c r="K316" s="12">
        <v>43986.67083333333</v>
      </c>
      <c r="L316" s="25" t="s">
        <v>2876</v>
      </c>
      <c r="M316" s="30" t="s">
        <v>2935</v>
      </c>
      <c r="N316" s="5">
        <f t="shared" si="4"/>
        <v>623000</v>
      </c>
      <c r="P316" t="s">
        <v>2981</v>
      </c>
      <c r="Q316" t="s">
        <v>2982</v>
      </c>
      <c r="R316">
        <v>5</v>
      </c>
      <c r="S316">
        <v>3</v>
      </c>
      <c r="T316">
        <v>2</v>
      </c>
      <c r="U316">
        <v>1</v>
      </c>
      <c r="V316">
        <v>0.5</v>
      </c>
      <c r="W316">
        <v>300000000</v>
      </c>
      <c r="X316">
        <v>50000</v>
      </c>
      <c r="Y316">
        <v>500000</v>
      </c>
      <c r="Z316">
        <v>20000000</v>
      </c>
      <c r="AA316">
        <v>25</v>
      </c>
      <c r="AB316">
        <v>80</v>
      </c>
      <c r="AC316">
        <v>6</v>
      </c>
      <c r="AD316">
        <v>0.2</v>
      </c>
      <c r="AE316">
        <v>0.5</v>
      </c>
      <c r="AF316">
        <v>2</v>
      </c>
      <c r="AG316">
        <v>1</v>
      </c>
      <c r="AH316">
        <v>0.5</v>
      </c>
      <c r="AI316">
        <v>0.5</v>
      </c>
      <c r="AJ316">
        <v>0.5</v>
      </c>
      <c r="AK316">
        <v>6</v>
      </c>
      <c r="AL316">
        <v>4.5</v>
      </c>
      <c r="AM316">
        <v>1.5</v>
      </c>
      <c r="AN316" t="s">
        <v>2983</v>
      </c>
      <c r="AO316" t="s">
        <v>2984</v>
      </c>
      <c r="AP316" t="s">
        <v>3302</v>
      </c>
      <c r="AQ316" t="s">
        <v>2986</v>
      </c>
      <c r="AR316" t="s">
        <v>2987</v>
      </c>
      <c r="AS316" t="s">
        <v>2988</v>
      </c>
      <c r="AT316">
        <v>70</v>
      </c>
      <c r="AU316">
        <v>80</v>
      </c>
      <c r="AV316">
        <v>20000000</v>
      </c>
      <c r="AW316">
        <v>3</v>
      </c>
      <c r="AX316">
        <v>1</v>
      </c>
      <c r="AY316">
        <v>0.5</v>
      </c>
      <c r="AZ316">
        <v>0.3</v>
      </c>
      <c r="BA316">
        <v>0.2</v>
      </c>
      <c r="BB316">
        <v>300000000</v>
      </c>
      <c r="BC316">
        <v>0.2</v>
      </c>
      <c r="BD316">
        <v>0.5</v>
      </c>
      <c r="BE316">
        <v>0.2</v>
      </c>
      <c r="BF316">
        <v>0.5</v>
      </c>
    </row>
    <row r="317" spans="1:58" ht="24.75" thickBot="1" x14ac:dyDescent="0.3">
      <c r="A317" s="10" t="s">
        <v>1853</v>
      </c>
      <c r="B317" s="11" t="s">
        <v>1800</v>
      </c>
      <c r="C317" s="10" t="s">
        <v>309</v>
      </c>
      <c r="D317" s="10" t="s">
        <v>309</v>
      </c>
      <c r="E317" s="33">
        <v>43986.67083333333</v>
      </c>
      <c r="F317" s="9">
        <v>0</v>
      </c>
      <c r="G317" s="13">
        <v>113000</v>
      </c>
      <c r="H317" s="10">
        <v>0</v>
      </c>
      <c r="I317" s="9" t="s">
        <v>24</v>
      </c>
      <c r="J317" s="14" t="s">
        <v>25</v>
      </c>
      <c r="K317" s="12">
        <v>43986.712500000001</v>
      </c>
      <c r="L317" s="25" t="s">
        <v>2876</v>
      </c>
      <c r="M317" s="30" t="s">
        <v>2935</v>
      </c>
      <c r="N317" s="5">
        <f t="shared" si="4"/>
        <v>113000</v>
      </c>
      <c r="P317" t="s">
        <v>2981</v>
      </c>
      <c r="Q317" t="s">
        <v>2982</v>
      </c>
      <c r="R317">
        <v>5</v>
      </c>
      <c r="S317">
        <v>3</v>
      </c>
      <c r="T317">
        <v>2</v>
      </c>
      <c r="U317">
        <v>1</v>
      </c>
      <c r="V317">
        <v>0.5</v>
      </c>
      <c r="W317">
        <v>300000000</v>
      </c>
      <c r="X317">
        <v>50000</v>
      </c>
      <c r="Y317">
        <v>500000</v>
      </c>
      <c r="Z317">
        <v>20000000</v>
      </c>
      <c r="AA317">
        <v>25</v>
      </c>
      <c r="AB317">
        <v>80</v>
      </c>
      <c r="AC317">
        <v>6</v>
      </c>
      <c r="AD317">
        <v>0.2</v>
      </c>
      <c r="AE317">
        <v>0.5</v>
      </c>
      <c r="AF317">
        <v>2</v>
      </c>
      <c r="AG317">
        <v>1</v>
      </c>
      <c r="AH317">
        <v>0.5</v>
      </c>
      <c r="AI317">
        <v>0.5</v>
      </c>
      <c r="AJ317">
        <v>0.5</v>
      </c>
      <c r="AK317">
        <v>6</v>
      </c>
      <c r="AL317">
        <v>4.5</v>
      </c>
      <c r="AM317">
        <v>1.5</v>
      </c>
      <c r="AN317" t="s">
        <v>2983</v>
      </c>
      <c r="AO317" t="s">
        <v>2984</v>
      </c>
      <c r="AP317" t="s">
        <v>3303</v>
      </c>
      <c r="AQ317" t="s">
        <v>2986</v>
      </c>
      <c r="AR317" t="s">
        <v>2987</v>
      </c>
      <c r="AS317" t="s">
        <v>2988</v>
      </c>
      <c r="AT317">
        <v>70</v>
      </c>
      <c r="AU317">
        <v>80</v>
      </c>
      <c r="AV317">
        <v>20000000</v>
      </c>
      <c r="AW317">
        <v>3</v>
      </c>
      <c r="AX317">
        <v>1</v>
      </c>
      <c r="AY317">
        <v>0.5</v>
      </c>
      <c r="AZ317">
        <v>0.3</v>
      </c>
      <c r="BA317">
        <v>0.2</v>
      </c>
      <c r="BB317">
        <v>300000000</v>
      </c>
      <c r="BC317">
        <v>0.2</v>
      </c>
      <c r="BD317">
        <v>0.5</v>
      </c>
      <c r="BE317">
        <v>0.2</v>
      </c>
      <c r="BF317">
        <v>0.5</v>
      </c>
    </row>
    <row r="318" spans="1:58" ht="15.75" thickBot="1" x14ac:dyDescent="0.3">
      <c r="A318" s="10" t="s">
        <v>1849</v>
      </c>
      <c r="B318" s="11" t="s">
        <v>1800</v>
      </c>
      <c r="C318" s="10" t="s">
        <v>1850</v>
      </c>
      <c r="D318" s="10" t="s">
        <v>1850</v>
      </c>
      <c r="E318" s="33">
        <v>43986.712500000001</v>
      </c>
      <c r="F318" s="9">
        <v>0</v>
      </c>
      <c r="G318" s="13">
        <v>540000</v>
      </c>
      <c r="H318" s="10">
        <v>0</v>
      </c>
      <c r="I318" s="9" t="s">
        <v>276</v>
      </c>
      <c r="J318" s="14" t="s">
        <v>25</v>
      </c>
      <c r="K318" s="12">
        <v>43986.712500000001</v>
      </c>
      <c r="L318" s="25" t="s">
        <v>2876</v>
      </c>
      <c r="M318" s="30" t="s">
        <v>2935</v>
      </c>
      <c r="N318" s="5">
        <f t="shared" si="4"/>
        <v>540000</v>
      </c>
      <c r="P318" t="s">
        <v>2981</v>
      </c>
      <c r="Q318" t="s">
        <v>2982</v>
      </c>
      <c r="R318">
        <v>5</v>
      </c>
      <c r="S318">
        <v>3</v>
      </c>
      <c r="T318">
        <v>2</v>
      </c>
      <c r="U318">
        <v>1</v>
      </c>
      <c r="V318">
        <v>0.5</v>
      </c>
      <c r="W318">
        <v>300000000</v>
      </c>
      <c r="X318">
        <v>50000</v>
      </c>
      <c r="Y318">
        <v>500000</v>
      </c>
      <c r="Z318">
        <v>20000000</v>
      </c>
      <c r="AA318">
        <v>25</v>
      </c>
      <c r="AB318">
        <v>80</v>
      </c>
      <c r="AC318">
        <v>6</v>
      </c>
      <c r="AD318">
        <v>0.2</v>
      </c>
      <c r="AE318">
        <v>0.5</v>
      </c>
      <c r="AF318">
        <v>2</v>
      </c>
      <c r="AG318">
        <v>1</v>
      </c>
      <c r="AH318">
        <v>0.5</v>
      </c>
      <c r="AI318">
        <v>0.5</v>
      </c>
      <c r="AJ318">
        <v>0.5</v>
      </c>
      <c r="AK318">
        <v>6</v>
      </c>
      <c r="AL318">
        <v>4.5</v>
      </c>
      <c r="AM318">
        <v>1.5</v>
      </c>
      <c r="AN318" t="s">
        <v>2983</v>
      </c>
      <c r="AO318" t="s">
        <v>2984</v>
      </c>
      <c r="AP318" t="s">
        <v>3304</v>
      </c>
      <c r="AQ318" t="s">
        <v>2986</v>
      </c>
      <c r="AR318" t="s">
        <v>2987</v>
      </c>
      <c r="AS318" t="s">
        <v>2988</v>
      </c>
      <c r="AT318">
        <v>70</v>
      </c>
      <c r="AU318">
        <v>80</v>
      </c>
      <c r="AV318">
        <v>20000000</v>
      </c>
      <c r="AW318">
        <v>3</v>
      </c>
      <c r="AX318">
        <v>1</v>
      </c>
      <c r="AY318">
        <v>0.5</v>
      </c>
      <c r="AZ318">
        <v>0.3</v>
      </c>
      <c r="BA318">
        <v>0.2</v>
      </c>
      <c r="BB318">
        <v>300000000</v>
      </c>
      <c r="BC318">
        <v>0.2</v>
      </c>
      <c r="BD318">
        <v>0.5</v>
      </c>
      <c r="BE318">
        <v>0.2</v>
      </c>
      <c r="BF318">
        <v>0.5</v>
      </c>
    </row>
    <row r="319" spans="1:58" ht="24.75" thickBot="1" x14ac:dyDescent="0.3">
      <c r="A319" s="10" t="s">
        <v>1848</v>
      </c>
      <c r="B319" s="11" t="s">
        <v>1800</v>
      </c>
      <c r="C319" s="10" t="s">
        <v>1316</v>
      </c>
      <c r="D319" s="10" t="s">
        <v>1316</v>
      </c>
      <c r="E319" s="33">
        <v>43986.712500000001</v>
      </c>
      <c r="F319" s="9">
        <v>0</v>
      </c>
      <c r="G319" s="13">
        <v>520000</v>
      </c>
      <c r="H319" s="10">
        <v>0</v>
      </c>
      <c r="I319" s="9" t="s">
        <v>276</v>
      </c>
      <c r="J319" s="14" t="s">
        <v>25</v>
      </c>
      <c r="K319" s="12">
        <v>43986.712500000001</v>
      </c>
      <c r="L319" s="25" t="s">
        <v>2876</v>
      </c>
      <c r="M319" s="30" t="s">
        <v>2935</v>
      </c>
      <c r="N319" s="5">
        <f t="shared" si="4"/>
        <v>520000</v>
      </c>
      <c r="P319" t="s">
        <v>2981</v>
      </c>
      <c r="Q319" t="s">
        <v>2982</v>
      </c>
      <c r="R319">
        <v>5</v>
      </c>
      <c r="S319">
        <v>3</v>
      </c>
      <c r="T319">
        <v>2</v>
      </c>
      <c r="U319">
        <v>1</v>
      </c>
      <c r="V319">
        <v>0.5</v>
      </c>
      <c r="W319">
        <v>300000000</v>
      </c>
      <c r="X319">
        <v>50000</v>
      </c>
      <c r="Y319">
        <v>500000</v>
      </c>
      <c r="Z319">
        <v>20000000</v>
      </c>
      <c r="AA319">
        <v>25</v>
      </c>
      <c r="AB319">
        <v>80</v>
      </c>
      <c r="AC319">
        <v>6</v>
      </c>
      <c r="AD319">
        <v>0.2</v>
      </c>
      <c r="AE319">
        <v>0.5</v>
      </c>
      <c r="AF319">
        <v>2</v>
      </c>
      <c r="AG319">
        <v>1</v>
      </c>
      <c r="AH319">
        <v>0.5</v>
      </c>
      <c r="AI319">
        <v>0.5</v>
      </c>
      <c r="AJ319">
        <v>0.5</v>
      </c>
      <c r="AK319">
        <v>6</v>
      </c>
      <c r="AL319">
        <v>4.5</v>
      </c>
      <c r="AM319">
        <v>1.5</v>
      </c>
      <c r="AN319" t="s">
        <v>2983</v>
      </c>
      <c r="AO319" t="s">
        <v>2984</v>
      </c>
      <c r="AP319" t="s">
        <v>3305</v>
      </c>
      <c r="AQ319" t="s">
        <v>2986</v>
      </c>
      <c r="AR319" t="s">
        <v>2987</v>
      </c>
      <c r="AS319" t="s">
        <v>2988</v>
      </c>
      <c r="AT319">
        <v>70</v>
      </c>
      <c r="AU319">
        <v>80</v>
      </c>
      <c r="AV319">
        <v>20000000</v>
      </c>
      <c r="AW319">
        <v>3</v>
      </c>
      <c r="AX319">
        <v>1</v>
      </c>
      <c r="AY319">
        <v>0.5</v>
      </c>
      <c r="AZ319">
        <v>0.3</v>
      </c>
      <c r="BA319">
        <v>0.2</v>
      </c>
      <c r="BB319">
        <v>300000000</v>
      </c>
      <c r="BC319">
        <v>0.2</v>
      </c>
      <c r="BD319">
        <v>0.5</v>
      </c>
      <c r="BE319">
        <v>0.2</v>
      </c>
      <c r="BF319">
        <v>0.5</v>
      </c>
    </row>
    <row r="320" spans="1:58" ht="15.75" thickBot="1" x14ac:dyDescent="0.3">
      <c r="A320" s="10" t="s">
        <v>1843</v>
      </c>
      <c r="B320" s="11" t="s">
        <v>1800</v>
      </c>
      <c r="C320" s="10" t="s">
        <v>1844</v>
      </c>
      <c r="D320" s="10" t="s">
        <v>1844</v>
      </c>
      <c r="E320" s="33">
        <v>43986.879166666666</v>
      </c>
      <c r="F320" s="9">
        <v>0</v>
      </c>
      <c r="G320" s="13">
        <v>503000</v>
      </c>
      <c r="H320" s="10">
        <v>0</v>
      </c>
      <c r="I320" s="9" t="s">
        <v>24</v>
      </c>
      <c r="J320" s="14" t="s">
        <v>25</v>
      </c>
      <c r="K320" s="12">
        <v>43986.879166666666</v>
      </c>
      <c r="L320" s="25" t="s">
        <v>2876</v>
      </c>
      <c r="M320" s="30" t="s">
        <v>2935</v>
      </c>
      <c r="N320" s="5">
        <f t="shared" si="4"/>
        <v>503000</v>
      </c>
      <c r="P320" t="s">
        <v>2981</v>
      </c>
      <c r="Q320" t="s">
        <v>2982</v>
      </c>
      <c r="R320">
        <v>5</v>
      </c>
      <c r="S320">
        <v>3</v>
      </c>
      <c r="T320">
        <v>2</v>
      </c>
      <c r="U320">
        <v>1</v>
      </c>
      <c r="V320">
        <v>0.5</v>
      </c>
      <c r="W320">
        <v>300000000</v>
      </c>
      <c r="X320">
        <v>50000</v>
      </c>
      <c r="Y320">
        <v>500000</v>
      </c>
      <c r="Z320">
        <v>20000000</v>
      </c>
      <c r="AA320">
        <v>25</v>
      </c>
      <c r="AB320">
        <v>80</v>
      </c>
      <c r="AC320">
        <v>6</v>
      </c>
      <c r="AD320">
        <v>0.2</v>
      </c>
      <c r="AE320">
        <v>0.5</v>
      </c>
      <c r="AF320">
        <v>2</v>
      </c>
      <c r="AG320">
        <v>1</v>
      </c>
      <c r="AH320">
        <v>0.5</v>
      </c>
      <c r="AI320">
        <v>0.5</v>
      </c>
      <c r="AJ320">
        <v>0.5</v>
      </c>
      <c r="AK320">
        <v>6</v>
      </c>
      <c r="AL320">
        <v>4.5</v>
      </c>
      <c r="AM320">
        <v>1.5</v>
      </c>
      <c r="AN320" t="s">
        <v>2983</v>
      </c>
      <c r="AO320" t="s">
        <v>2984</v>
      </c>
      <c r="AP320" t="s">
        <v>3306</v>
      </c>
      <c r="AQ320" t="s">
        <v>2986</v>
      </c>
      <c r="AR320" t="s">
        <v>2987</v>
      </c>
      <c r="AS320" t="s">
        <v>2988</v>
      </c>
      <c r="AT320">
        <v>70</v>
      </c>
      <c r="AU320">
        <v>80</v>
      </c>
      <c r="AV320">
        <v>20000000</v>
      </c>
      <c r="AW320">
        <v>3</v>
      </c>
      <c r="AX320">
        <v>1</v>
      </c>
      <c r="AY320">
        <v>0.5</v>
      </c>
      <c r="AZ320">
        <v>0.3</v>
      </c>
      <c r="BA320">
        <v>0.2</v>
      </c>
      <c r="BB320">
        <v>300000000</v>
      </c>
      <c r="BC320">
        <v>0.2</v>
      </c>
      <c r="BD320">
        <v>0.5</v>
      </c>
      <c r="BE320">
        <v>0.2</v>
      </c>
      <c r="BF320">
        <v>0.5</v>
      </c>
    </row>
    <row r="321" spans="1:58" ht="60.75" thickBot="1" x14ac:dyDescent="0.3">
      <c r="A321" s="10" t="s">
        <v>1846</v>
      </c>
      <c r="B321" s="11" t="s">
        <v>1800</v>
      </c>
      <c r="C321" s="10" t="s">
        <v>1299</v>
      </c>
      <c r="D321" s="10" t="s">
        <v>1299</v>
      </c>
      <c r="E321" s="33">
        <v>43986.879166666666</v>
      </c>
      <c r="F321" s="9">
        <v>0</v>
      </c>
      <c r="G321" s="13">
        <v>500000</v>
      </c>
      <c r="H321" s="10">
        <v>0</v>
      </c>
      <c r="I321" s="9" t="s">
        <v>1847</v>
      </c>
      <c r="J321" s="14" t="s">
        <v>25</v>
      </c>
      <c r="K321" s="12">
        <v>43987.42083333333</v>
      </c>
      <c r="L321" s="25" t="s">
        <v>2876</v>
      </c>
      <c r="M321" s="30" t="s">
        <v>2935</v>
      </c>
      <c r="N321" s="5">
        <f t="shared" si="4"/>
        <v>500000</v>
      </c>
      <c r="P321" t="s">
        <v>2981</v>
      </c>
      <c r="Q321" t="s">
        <v>2982</v>
      </c>
      <c r="R321">
        <v>5</v>
      </c>
      <c r="S321">
        <v>3</v>
      </c>
      <c r="T321">
        <v>2</v>
      </c>
      <c r="U321">
        <v>1</v>
      </c>
      <c r="V321">
        <v>0.5</v>
      </c>
      <c r="W321">
        <v>300000000</v>
      </c>
      <c r="X321">
        <v>50000</v>
      </c>
      <c r="Y321">
        <v>500000</v>
      </c>
      <c r="Z321">
        <v>20000000</v>
      </c>
      <c r="AA321">
        <v>25</v>
      </c>
      <c r="AB321">
        <v>80</v>
      </c>
      <c r="AC321">
        <v>6</v>
      </c>
      <c r="AD321">
        <v>0.2</v>
      </c>
      <c r="AE321">
        <v>0.5</v>
      </c>
      <c r="AF321">
        <v>2</v>
      </c>
      <c r="AG321">
        <v>1</v>
      </c>
      <c r="AH321">
        <v>0.5</v>
      </c>
      <c r="AI321">
        <v>0.5</v>
      </c>
      <c r="AJ321">
        <v>0.5</v>
      </c>
      <c r="AK321">
        <v>6</v>
      </c>
      <c r="AL321">
        <v>4.5</v>
      </c>
      <c r="AM321">
        <v>1.5</v>
      </c>
      <c r="AN321" t="s">
        <v>2983</v>
      </c>
      <c r="AO321" t="s">
        <v>2984</v>
      </c>
      <c r="AP321" t="s">
        <v>3307</v>
      </c>
      <c r="AQ321" t="s">
        <v>2986</v>
      </c>
      <c r="AR321" t="s">
        <v>2987</v>
      </c>
      <c r="AS321" t="s">
        <v>2988</v>
      </c>
      <c r="AT321">
        <v>70</v>
      </c>
      <c r="AU321">
        <v>80</v>
      </c>
      <c r="AV321">
        <v>20000000</v>
      </c>
      <c r="AW321">
        <v>3</v>
      </c>
      <c r="AX321">
        <v>1</v>
      </c>
      <c r="AY321">
        <v>0.5</v>
      </c>
      <c r="AZ321">
        <v>0.3</v>
      </c>
      <c r="BA321">
        <v>0.2</v>
      </c>
      <c r="BB321">
        <v>300000000</v>
      </c>
      <c r="BC321">
        <v>0.2</v>
      </c>
      <c r="BD321">
        <v>0.5</v>
      </c>
      <c r="BE321">
        <v>0.2</v>
      </c>
      <c r="BF321">
        <v>0.5</v>
      </c>
    </row>
    <row r="322" spans="1:58" ht="36.75" thickBot="1" x14ac:dyDescent="0.3">
      <c r="A322" s="10" t="s">
        <v>1831</v>
      </c>
      <c r="B322" s="11" t="s">
        <v>1800</v>
      </c>
      <c r="C322" s="10" t="s">
        <v>1749</v>
      </c>
      <c r="D322" s="10" t="s">
        <v>1749</v>
      </c>
      <c r="E322" s="33">
        <v>43987.42083333333</v>
      </c>
      <c r="F322" s="9">
        <v>0</v>
      </c>
      <c r="G322" s="13">
        <v>1290000</v>
      </c>
      <c r="H322" s="10">
        <v>0</v>
      </c>
      <c r="I322" s="9" t="s">
        <v>1750</v>
      </c>
      <c r="J322" s="14" t="s">
        <v>25</v>
      </c>
      <c r="K322" s="12">
        <v>43987.462500000001</v>
      </c>
      <c r="L322" s="25" t="s">
        <v>2876</v>
      </c>
      <c r="M322" s="30" t="s">
        <v>2935</v>
      </c>
      <c r="N322" s="5">
        <f t="shared" si="4"/>
        <v>1290000</v>
      </c>
      <c r="P322" t="s">
        <v>2981</v>
      </c>
      <c r="Q322" t="s">
        <v>2982</v>
      </c>
      <c r="R322">
        <v>5</v>
      </c>
      <c r="S322">
        <v>3</v>
      </c>
      <c r="T322">
        <v>2</v>
      </c>
      <c r="U322">
        <v>1</v>
      </c>
      <c r="V322">
        <v>0.5</v>
      </c>
      <c r="W322">
        <v>300000000</v>
      </c>
      <c r="X322">
        <v>50000</v>
      </c>
      <c r="Y322">
        <v>500000</v>
      </c>
      <c r="Z322">
        <v>20000000</v>
      </c>
      <c r="AA322">
        <v>25</v>
      </c>
      <c r="AB322">
        <v>80</v>
      </c>
      <c r="AC322">
        <v>6</v>
      </c>
      <c r="AD322">
        <v>0.2</v>
      </c>
      <c r="AE322">
        <v>0.5</v>
      </c>
      <c r="AF322">
        <v>2</v>
      </c>
      <c r="AG322">
        <v>1</v>
      </c>
      <c r="AH322">
        <v>0.5</v>
      </c>
      <c r="AI322">
        <v>0.5</v>
      </c>
      <c r="AJ322">
        <v>0.5</v>
      </c>
      <c r="AK322">
        <v>6</v>
      </c>
      <c r="AL322">
        <v>4.5</v>
      </c>
      <c r="AM322">
        <v>1.5</v>
      </c>
      <c r="AN322" t="s">
        <v>2983</v>
      </c>
      <c r="AO322" t="s">
        <v>2984</v>
      </c>
      <c r="AP322" t="s">
        <v>3308</v>
      </c>
      <c r="AQ322" t="s">
        <v>2986</v>
      </c>
      <c r="AR322" t="s">
        <v>2987</v>
      </c>
      <c r="AS322" t="s">
        <v>2988</v>
      </c>
      <c r="AT322">
        <v>70</v>
      </c>
      <c r="AU322">
        <v>80</v>
      </c>
      <c r="AV322">
        <v>20000000</v>
      </c>
      <c r="AW322">
        <v>3</v>
      </c>
      <c r="AX322">
        <v>1</v>
      </c>
      <c r="AY322">
        <v>0.5</v>
      </c>
      <c r="AZ322">
        <v>0.3</v>
      </c>
      <c r="BA322">
        <v>0.2</v>
      </c>
      <c r="BB322">
        <v>300000000</v>
      </c>
      <c r="BC322">
        <v>0.2</v>
      </c>
      <c r="BD322">
        <v>0.5</v>
      </c>
      <c r="BE322">
        <v>0.2</v>
      </c>
      <c r="BF322">
        <v>0.5</v>
      </c>
    </row>
    <row r="323" spans="1:58" ht="15.75" thickBot="1" x14ac:dyDescent="0.3">
      <c r="A323" s="10" t="s">
        <v>1832</v>
      </c>
      <c r="B323" s="11" t="s">
        <v>1800</v>
      </c>
      <c r="C323" s="10" t="s">
        <v>1833</v>
      </c>
      <c r="D323" s="10" t="s">
        <v>1833</v>
      </c>
      <c r="E323" s="33">
        <v>43987.42083333333</v>
      </c>
      <c r="F323" s="9">
        <v>0</v>
      </c>
      <c r="G323" s="13">
        <v>500000</v>
      </c>
      <c r="H323" s="10">
        <v>0</v>
      </c>
      <c r="I323" s="9" t="s">
        <v>276</v>
      </c>
      <c r="J323" s="14" t="s">
        <v>25</v>
      </c>
      <c r="K323" s="12">
        <v>43987.42083333333</v>
      </c>
      <c r="L323" s="25" t="s">
        <v>2876</v>
      </c>
      <c r="M323" s="30" t="s">
        <v>2935</v>
      </c>
      <c r="N323" s="5">
        <f t="shared" ref="N323:N386" si="5">G323</f>
        <v>500000</v>
      </c>
      <c r="P323" t="s">
        <v>2981</v>
      </c>
      <c r="Q323" t="s">
        <v>2982</v>
      </c>
      <c r="R323">
        <v>5</v>
      </c>
      <c r="S323">
        <v>3</v>
      </c>
      <c r="T323">
        <v>2</v>
      </c>
      <c r="U323">
        <v>1</v>
      </c>
      <c r="V323">
        <v>0.5</v>
      </c>
      <c r="W323">
        <v>300000000</v>
      </c>
      <c r="X323">
        <v>50000</v>
      </c>
      <c r="Y323">
        <v>500000</v>
      </c>
      <c r="Z323">
        <v>20000000</v>
      </c>
      <c r="AA323">
        <v>25</v>
      </c>
      <c r="AB323">
        <v>80</v>
      </c>
      <c r="AC323">
        <v>6</v>
      </c>
      <c r="AD323">
        <v>0.2</v>
      </c>
      <c r="AE323">
        <v>0.5</v>
      </c>
      <c r="AF323">
        <v>2</v>
      </c>
      <c r="AG323">
        <v>1</v>
      </c>
      <c r="AH323">
        <v>0.5</v>
      </c>
      <c r="AI323">
        <v>0.5</v>
      </c>
      <c r="AJ323">
        <v>0.5</v>
      </c>
      <c r="AK323">
        <v>6</v>
      </c>
      <c r="AL323">
        <v>4.5</v>
      </c>
      <c r="AM323">
        <v>1.5</v>
      </c>
      <c r="AN323" t="s">
        <v>2983</v>
      </c>
      <c r="AO323" t="s">
        <v>2984</v>
      </c>
      <c r="AP323" t="s">
        <v>3309</v>
      </c>
      <c r="AQ323" t="s">
        <v>2986</v>
      </c>
      <c r="AR323" t="s">
        <v>2987</v>
      </c>
      <c r="AS323" t="s">
        <v>2988</v>
      </c>
      <c r="AT323">
        <v>70</v>
      </c>
      <c r="AU323">
        <v>80</v>
      </c>
      <c r="AV323">
        <v>20000000</v>
      </c>
      <c r="AW323">
        <v>3</v>
      </c>
      <c r="AX323">
        <v>1</v>
      </c>
      <c r="AY323">
        <v>0.5</v>
      </c>
      <c r="AZ323">
        <v>0.3</v>
      </c>
      <c r="BA323">
        <v>0.2</v>
      </c>
      <c r="BB323">
        <v>300000000</v>
      </c>
      <c r="BC323">
        <v>0.2</v>
      </c>
      <c r="BD323">
        <v>0.5</v>
      </c>
      <c r="BE323">
        <v>0.2</v>
      </c>
      <c r="BF323">
        <v>0.5</v>
      </c>
    </row>
    <row r="324" spans="1:58" ht="24.75" thickBot="1" x14ac:dyDescent="0.3">
      <c r="A324" s="10" t="s">
        <v>1835</v>
      </c>
      <c r="B324" s="11" t="s">
        <v>1800</v>
      </c>
      <c r="C324" s="10" t="s">
        <v>1481</v>
      </c>
      <c r="D324" s="10" t="s">
        <v>1481</v>
      </c>
      <c r="E324" s="33">
        <v>43987.42083333333</v>
      </c>
      <c r="F324" s="9">
        <v>0</v>
      </c>
      <c r="G324" s="13">
        <v>500000</v>
      </c>
      <c r="H324" s="10">
        <v>0</v>
      </c>
      <c r="I324" s="9" t="s">
        <v>1836</v>
      </c>
      <c r="J324" s="14" t="s">
        <v>25</v>
      </c>
      <c r="K324" s="12">
        <v>43987.42083333333</v>
      </c>
      <c r="L324" s="25" t="s">
        <v>2876</v>
      </c>
      <c r="M324" s="30" t="s">
        <v>2935</v>
      </c>
      <c r="N324" s="5">
        <f t="shared" si="5"/>
        <v>500000</v>
      </c>
      <c r="P324" t="s">
        <v>2981</v>
      </c>
      <c r="Q324" t="s">
        <v>2982</v>
      </c>
      <c r="R324">
        <v>5</v>
      </c>
      <c r="S324">
        <v>3</v>
      </c>
      <c r="T324">
        <v>2</v>
      </c>
      <c r="U324">
        <v>1</v>
      </c>
      <c r="V324">
        <v>0.5</v>
      </c>
      <c r="W324">
        <v>300000000</v>
      </c>
      <c r="X324">
        <v>50000</v>
      </c>
      <c r="Y324">
        <v>500000</v>
      </c>
      <c r="Z324">
        <v>20000000</v>
      </c>
      <c r="AA324">
        <v>25</v>
      </c>
      <c r="AB324">
        <v>80</v>
      </c>
      <c r="AC324">
        <v>6</v>
      </c>
      <c r="AD324">
        <v>0.2</v>
      </c>
      <c r="AE324">
        <v>0.5</v>
      </c>
      <c r="AF324">
        <v>2</v>
      </c>
      <c r="AG324">
        <v>1</v>
      </c>
      <c r="AH324">
        <v>0.5</v>
      </c>
      <c r="AI324">
        <v>0.5</v>
      </c>
      <c r="AJ324">
        <v>0.5</v>
      </c>
      <c r="AK324">
        <v>6</v>
      </c>
      <c r="AL324">
        <v>4.5</v>
      </c>
      <c r="AM324">
        <v>1.5</v>
      </c>
      <c r="AN324" t="s">
        <v>2983</v>
      </c>
      <c r="AO324" t="s">
        <v>2984</v>
      </c>
      <c r="AP324" t="s">
        <v>3310</v>
      </c>
      <c r="AQ324" t="s">
        <v>2986</v>
      </c>
      <c r="AR324" t="s">
        <v>2987</v>
      </c>
      <c r="AS324" t="s">
        <v>2988</v>
      </c>
      <c r="AT324">
        <v>70</v>
      </c>
      <c r="AU324">
        <v>80</v>
      </c>
      <c r="AV324">
        <v>20000000</v>
      </c>
      <c r="AW324">
        <v>3</v>
      </c>
      <c r="AX324">
        <v>1</v>
      </c>
      <c r="AY324">
        <v>0.5</v>
      </c>
      <c r="AZ324">
        <v>0.3</v>
      </c>
      <c r="BA324">
        <v>0.2</v>
      </c>
      <c r="BB324">
        <v>300000000</v>
      </c>
      <c r="BC324">
        <v>0.2</v>
      </c>
      <c r="BD324">
        <v>0.5</v>
      </c>
      <c r="BE324">
        <v>0.2</v>
      </c>
      <c r="BF324">
        <v>0.5</v>
      </c>
    </row>
    <row r="325" spans="1:58" ht="24.75" thickBot="1" x14ac:dyDescent="0.3">
      <c r="A325" s="10" t="s">
        <v>1837</v>
      </c>
      <c r="B325" s="11" t="s">
        <v>1800</v>
      </c>
      <c r="C325" s="10" t="s">
        <v>1838</v>
      </c>
      <c r="D325" s="10" t="s">
        <v>1838</v>
      </c>
      <c r="E325" s="33">
        <v>43987.42083333333</v>
      </c>
      <c r="F325" s="9">
        <v>0</v>
      </c>
      <c r="G325" s="13">
        <v>500000</v>
      </c>
      <c r="H325" s="10">
        <v>0</v>
      </c>
      <c r="I325" s="9" t="s">
        <v>52</v>
      </c>
      <c r="J325" s="14" t="s">
        <v>25</v>
      </c>
      <c r="K325" s="12">
        <v>43987.42083333333</v>
      </c>
      <c r="L325" s="25" t="s">
        <v>2876</v>
      </c>
      <c r="M325" s="30" t="s">
        <v>2935</v>
      </c>
      <c r="N325" s="5">
        <f t="shared" si="5"/>
        <v>500000</v>
      </c>
      <c r="P325" t="s">
        <v>2981</v>
      </c>
      <c r="Q325" t="s">
        <v>2982</v>
      </c>
      <c r="R325">
        <v>5</v>
      </c>
      <c r="S325">
        <v>3</v>
      </c>
      <c r="T325">
        <v>2</v>
      </c>
      <c r="U325">
        <v>1</v>
      </c>
      <c r="V325">
        <v>0.5</v>
      </c>
      <c r="W325">
        <v>300000000</v>
      </c>
      <c r="X325">
        <v>50000</v>
      </c>
      <c r="Y325">
        <v>500000</v>
      </c>
      <c r="Z325">
        <v>20000000</v>
      </c>
      <c r="AA325">
        <v>25</v>
      </c>
      <c r="AB325">
        <v>80</v>
      </c>
      <c r="AC325">
        <v>6</v>
      </c>
      <c r="AD325">
        <v>0.2</v>
      </c>
      <c r="AE325">
        <v>0.5</v>
      </c>
      <c r="AF325">
        <v>2</v>
      </c>
      <c r="AG325">
        <v>1</v>
      </c>
      <c r="AH325">
        <v>0.5</v>
      </c>
      <c r="AI325">
        <v>0.5</v>
      </c>
      <c r="AJ325">
        <v>0.5</v>
      </c>
      <c r="AK325">
        <v>6</v>
      </c>
      <c r="AL325">
        <v>4.5</v>
      </c>
      <c r="AM325">
        <v>1.5</v>
      </c>
      <c r="AN325" t="s">
        <v>2983</v>
      </c>
      <c r="AO325" t="s">
        <v>2984</v>
      </c>
      <c r="AP325" t="s">
        <v>3311</v>
      </c>
      <c r="AQ325" t="s">
        <v>2986</v>
      </c>
      <c r="AR325" t="s">
        <v>2987</v>
      </c>
      <c r="AS325" t="s">
        <v>2988</v>
      </c>
      <c r="AT325">
        <v>70</v>
      </c>
      <c r="AU325">
        <v>80</v>
      </c>
      <c r="AV325">
        <v>20000000</v>
      </c>
      <c r="AW325">
        <v>3</v>
      </c>
      <c r="AX325">
        <v>1</v>
      </c>
      <c r="AY325">
        <v>0.5</v>
      </c>
      <c r="AZ325">
        <v>0.3</v>
      </c>
      <c r="BA325">
        <v>0.2</v>
      </c>
      <c r="BB325">
        <v>300000000</v>
      </c>
      <c r="BC325">
        <v>0.2</v>
      </c>
      <c r="BD325">
        <v>0.5</v>
      </c>
      <c r="BE325">
        <v>0.2</v>
      </c>
      <c r="BF325">
        <v>0.5</v>
      </c>
    </row>
    <row r="326" spans="1:58" ht="24.75" thickBot="1" x14ac:dyDescent="0.3">
      <c r="A326" s="10" t="s">
        <v>1827</v>
      </c>
      <c r="B326" s="11" t="s">
        <v>1800</v>
      </c>
      <c r="C326" s="10" t="s">
        <v>1828</v>
      </c>
      <c r="D326" s="10" t="s">
        <v>1828</v>
      </c>
      <c r="E326" s="33">
        <v>43987.462500000001</v>
      </c>
      <c r="F326" s="9">
        <v>0</v>
      </c>
      <c r="G326" s="13">
        <v>550000</v>
      </c>
      <c r="H326" s="10">
        <v>0</v>
      </c>
      <c r="I326" s="9" t="s">
        <v>52</v>
      </c>
      <c r="J326" s="14" t="s">
        <v>25</v>
      </c>
      <c r="K326" s="12">
        <v>43987.462500000001</v>
      </c>
      <c r="L326" s="25" t="s">
        <v>2876</v>
      </c>
      <c r="M326" s="30" t="s">
        <v>2935</v>
      </c>
      <c r="N326" s="5">
        <f t="shared" si="5"/>
        <v>550000</v>
      </c>
      <c r="P326" t="s">
        <v>2981</v>
      </c>
      <c r="Q326" t="s">
        <v>2982</v>
      </c>
      <c r="R326">
        <v>5</v>
      </c>
      <c r="S326">
        <v>3</v>
      </c>
      <c r="T326">
        <v>2</v>
      </c>
      <c r="U326">
        <v>1</v>
      </c>
      <c r="V326">
        <v>0.5</v>
      </c>
      <c r="W326">
        <v>300000000</v>
      </c>
      <c r="X326">
        <v>50000</v>
      </c>
      <c r="Y326">
        <v>500000</v>
      </c>
      <c r="Z326">
        <v>20000000</v>
      </c>
      <c r="AA326">
        <v>25</v>
      </c>
      <c r="AB326">
        <v>80</v>
      </c>
      <c r="AC326">
        <v>6</v>
      </c>
      <c r="AD326">
        <v>0.2</v>
      </c>
      <c r="AE326">
        <v>0.5</v>
      </c>
      <c r="AF326">
        <v>2</v>
      </c>
      <c r="AG326">
        <v>1</v>
      </c>
      <c r="AH326">
        <v>0.5</v>
      </c>
      <c r="AI326">
        <v>0.5</v>
      </c>
      <c r="AJ326">
        <v>0.5</v>
      </c>
      <c r="AK326">
        <v>6</v>
      </c>
      <c r="AL326">
        <v>4.5</v>
      </c>
      <c r="AM326">
        <v>1.5</v>
      </c>
      <c r="AN326" t="s">
        <v>2983</v>
      </c>
      <c r="AO326" t="s">
        <v>2984</v>
      </c>
      <c r="AP326" t="s">
        <v>3312</v>
      </c>
      <c r="AQ326" t="s">
        <v>2986</v>
      </c>
      <c r="AR326" t="s">
        <v>2987</v>
      </c>
      <c r="AS326" t="s">
        <v>2988</v>
      </c>
      <c r="AT326">
        <v>70</v>
      </c>
      <c r="AU326">
        <v>80</v>
      </c>
      <c r="AV326">
        <v>20000000</v>
      </c>
      <c r="AW326">
        <v>3</v>
      </c>
      <c r="AX326">
        <v>1</v>
      </c>
      <c r="AY326">
        <v>0.5</v>
      </c>
      <c r="AZ326">
        <v>0.3</v>
      </c>
      <c r="BA326">
        <v>0.2</v>
      </c>
      <c r="BB326">
        <v>300000000</v>
      </c>
      <c r="BC326">
        <v>0.2</v>
      </c>
      <c r="BD326">
        <v>0.5</v>
      </c>
      <c r="BE326">
        <v>0.2</v>
      </c>
      <c r="BF326">
        <v>0.5</v>
      </c>
    </row>
    <row r="327" spans="1:58" ht="24.75" thickBot="1" x14ac:dyDescent="0.3">
      <c r="A327" s="10" t="s">
        <v>1823</v>
      </c>
      <c r="B327" s="11" t="s">
        <v>1800</v>
      </c>
      <c r="C327" s="10" t="s">
        <v>1824</v>
      </c>
      <c r="D327" s="10" t="s">
        <v>1824</v>
      </c>
      <c r="E327" s="33">
        <v>43987.462500000001</v>
      </c>
      <c r="F327" s="9">
        <v>0</v>
      </c>
      <c r="G327" s="13">
        <v>531000</v>
      </c>
      <c r="H327" s="10">
        <v>0</v>
      </c>
      <c r="I327" s="9" t="s">
        <v>52</v>
      </c>
      <c r="J327" s="14" t="s">
        <v>25</v>
      </c>
      <c r="K327" s="12">
        <v>43987.462500000001</v>
      </c>
      <c r="L327" s="25" t="s">
        <v>2876</v>
      </c>
      <c r="M327" s="30" t="s">
        <v>2935</v>
      </c>
      <c r="N327" s="5">
        <f t="shared" si="5"/>
        <v>531000</v>
      </c>
      <c r="P327" t="s">
        <v>2981</v>
      </c>
      <c r="Q327" t="s">
        <v>2982</v>
      </c>
      <c r="R327">
        <v>5</v>
      </c>
      <c r="S327">
        <v>3</v>
      </c>
      <c r="T327">
        <v>2</v>
      </c>
      <c r="U327">
        <v>1</v>
      </c>
      <c r="V327">
        <v>0.5</v>
      </c>
      <c r="W327">
        <v>300000000</v>
      </c>
      <c r="X327">
        <v>50000</v>
      </c>
      <c r="Y327">
        <v>500000</v>
      </c>
      <c r="Z327">
        <v>20000000</v>
      </c>
      <c r="AA327">
        <v>25</v>
      </c>
      <c r="AB327">
        <v>80</v>
      </c>
      <c r="AC327">
        <v>6</v>
      </c>
      <c r="AD327">
        <v>0.2</v>
      </c>
      <c r="AE327">
        <v>0.5</v>
      </c>
      <c r="AF327">
        <v>2</v>
      </c>
      <c r="AG327">
        <v>1</v>
      </c>
      <c r="AH327">
        <v>0.5</v>
      </c>
      <c r="AI327">
        <v>0.5</v>
      </c>
      <c r="AJ327">
        <v>0.5</v>
      </c>
      <c r="AK327">
        <v>6</v>
      </c>
      <c r="AL327">
        <v>4.5</v>
      </c>
      <c r="AM327">
        <v>1.5</v>
      </c>
      <c r="AN327" t="s">
        <v>2983</v>
      </c>
      <c r="AO327" t="s">
        <v>2984</v>
      </c>
      <c r="AP327" t="s">
        <v>3313</v>
      </c>
      <c r="AQ327" t="s">
        <v>2986</v>
      </c>
      <c r="AR327" t="s">
        <v>2987</v>
      </c>
      <c r="AS327" t="s">
        <v>2988</v>
      </c>
      <c r="AT327">
        <v>70</v>
      </c>
      <c r="AU327">
        <v>80</v>
      </c>
      <c r="AV327">
        <v>20000000</v>
      </c>
      <c r="AW327">
        <v>3</v>
      </c>
      <c r="AX327">
        <v>1</v>
      </c>
      <c r="AY327">
        <v>0.5</v>
      </c>
      <c r="AZ327">
        <v>0.3</v>
      </c>
      <c r="BA327">
        <v>0.2</v>
      </c>
      <c r="BB327">
        <v>300000000</v>
      </c>
      <c r="BC327">
        <v>0.2</v>
      </c>
      <c r="BD327">
        <v>0.5</v>
      </c>
      <c r="BE327">
        <v>0.2</v>
      </c>
      <c r="BF327">
        <v>0.5</v>
      </c>
    </row>
    <row r="328" spans="1:58" ht="24.75" thickBot="1" x14ac:dyDescent="0.3">
      <c r="A328" s="10" t="s">
        <v>1808</v>
      </c>
      <c r="B328" s="11" t="s">
        <v>1800</v>
      </c>
      <c r="C328" s="10" t="s">
        <v>1809</v>
      </c>
      <c r="D328" s="10" t="s">
        <v>1809</v>
      </c>
      <c r="E328" s="33">
        <v>43987.629166666666</v>
      </c>
      <c r="F328" s="9">
        <v>0</v>
      </c>
      <c r="G328" s="13">
        <v>960000</v>
      </c>
      <c r="H328" s="10">
        <v>0</v>
      </c>
      <c r="I328" s="9" t="s">
        <v>1810</v>
      </c>
      <c r="J328" s="14" t="s">
        <v>25</v>
      </c>
      <c r="K328" s="12">
        <v>43988.379166666666</v>
      </c>
      <c r="L328" s="25" t="s">
        <v>2876</v>
      </c>
      <c r="M328" s="30" t="s">
        <v>2935</v>
      </c>
      <c r="N328" s="5">
        <f t="shared" si="5"/>
        <v>960000</v>
      </c>
      <c r="P328" t="s">
        <v>2981</v>
      </c>
      <c r="Q328" t="s">
        <v>2982</v>
      </c>
      <c r="R328">
        <v>5</v>
      </c>
      <c r="S328">
        <v>3</v>
      </c>
      <c r="T328">
        <v>2</v>
      </c>
      <c r="U328">
        <v>1</v>
      </c>
      <c r="V328">
        <v>0.5</v>
      </c>
      <c r="W328">
        <v>300000000</v>
      </c>
      <c r="X328">
        <v>50000</v>
      </c>
      <c r="Y328">
        <v>500000</v>
      </c>
      <c r="Z328">
        <v>20000000</v>
      </c>
      <c r="AA328">
        <v>25</v>
      </c>
      <c r="AB328">
        <v>80</v>
      </c>
      <c r="AC328">
        <v>6</v>
      </c>
      <c r="AD328">
        <v>0.2</v>
      </c>
      <c r="AE328">
        <v>0.5</v>
      </c>
      <c r="AF328">
        <v>2</v>
      </c>
      <c r="AG328">
        <v>1</v>
      </c>
      <c r="AH328">
        <v>0.5</v>
      </c>
      <c r="AI328">
        <v>0.5</v>
      </c>
      <c r="AJ328">
        <v>0.5</v>
      </c>
      <c r="AK328">
        <v>6</v>
      </c>
      <c r="AL328">
        <v>4.5</v>
      </c>
      <c r="AM328">
        <v>1.5</v>
      </c>
      <c r="AN328" t="s">
        <v>2983</v>
      </c>
      <c r="AO328" t="s">
        <v>2984</v>
      </c>
      <c r="AP328" t="s">
        <v>3314</v>
      </c>
      <c r="AQ328" t="s">
        <v>2986</v>
      </c>
      <c r="AR328" t="s">
        <v>2987</v>
      </c>
      <c r="AS328" t="s">
        <v>2988</v>
      </c>
      <c r="AT328">
        <v>70</v>
      </c>
      <c r="AU328">
        <v>80</v>
      </c>
      <c r="AV328">
        <v>20000000</v>
      </c>
      <c r="AW328">
        <v>3</v>
      </c>
      <c r="AX328">
        <v>1</v>
      </c>
      <c r="AY328">
        <v>0.5</v>
      </c>
      <c r="AZ328">
        <v>0.3</v>
      </c>
      <c r="BA328">
        <v>0.2</v>
      </c>
      <c r="BB328">
        <v>300000000</v>
      </c>
      <c r="BC328">
        <v>0.2</v>
      </c>
      <c r="BD328">
        <v>0.5</v>
      </c>
      <c r="BE328">
        <v>0.2</v>
      </c>
      <c r="BF328">
        <v>0.5</v>
      </c>
    </row>
    <row r="329" spans="1:58" ht="15.75" thickBot="1" x14ac:dyDescent="0.3">
      <c r="A329" s="10" t="s">
        <v>1811</v>
      </c>
      <c r="B329" s="11" t="s">
        <v>1800</v>
      </c>
      <c r="C329" s="10" t="s">
        <v>1812</v>
      </c>
      <c r="D329" s="10" t="s">
        <v>1812</v>
      </c>
      <c r="E329" s="33">
        <v>43987.629166666666</v>
      </c>
      <c r="F329" s="9">
        <v>0</v>
      </c>
      <c r="G329" s="13">
        <v>611000</v>
      </c>
      <c r="H329" s="10">
        <v>0</v>
      </c>
      <c r="I329" s="9" t="s">
        <v>276</v>
      </c>
      <c r="J329" s="14" t="s">
        <v>25</v>
      </c>
      <c r="K329" s="12">
        <v>43987.629166666666</v>
      </c>
      <c r="L329" s="25" t="s">
        <v>2876</v>
      </c>
      <c r="M329" s="30" t="s">
        <v>2935</v>
      </c>
      <c r="N329" s="5">
        <f t="shared" si="5"/>
        <v>611000</v>
      </c>
      <c r="P329" t="s">
        <v>2981</v>
      </c>
      <c r="Q329" t="s">
        <v>2982</v>
      </c>
      <c r="R329">
        <v>5</v>
      </c>
      <c r="S329">
        <v>3</v>
      </c>
      <c r="T329">
        <v>2</v>
      </c>
      <c r="U329">
        <v>1</v>
      </c>
      <c r="V329">
        <v>0.5</v>
      </c>
      <c r="W329">
        <v>300000000</v>
      </c>
      <c r="X329">
        <v>50000</v>
      </c>
      <c r="Y329">
        <v>500000</v>
      </c>
      <c r="Z329">
        <v>20000000</v>
      </c>
      <c r="AA329">
        <v>25</v>
      </c>
      <c r="AB329">
        <v>80</v>
      </c>
      <c r="AC329">
        <v>6</v>
      </c>
      <c r="AD329">
        <v>0.2</v>
      </c>
      <c r="AE329">
        <v>0.5</v>
      </c>
      <c r="AF329">
        <v>2</v>
      </c>
      <c r="AG329">
        <v>1</v>
      </c>
      <c r="AH329">
        <v>0.5</v>
      </c>
      <c r="AI329">
        <v>0.5</v>
      </c>
      <c r="AJ329">
        <v>0.5</v>
      </c>
      <c r="AK329">
        <v>6</v>
      </c>
      <c r="AL329">
        <v>4.5</v>
      </c>
      <c r="AM329">
        <v>1.5</v>
      </c>
      <c r="AN329" t="s">
        <v>2983</v>
      </c>
      <c r="AO329" t="s">
        <v>2984</v>
      </c>
      <c r="AP329" t="s">
        <v>3315</v>
      </c>
      <c r="AQ329" t="s">
        <v>2986</v>
      </c>
      <c r="AR329" t="s">
        <v>2987</v>
      </c>
      <c r="AS329" t="s">
        <v>2988</v>
      </c>
      <c r="AT329">
        <v>70</v>
      </c>
      <c r="AU329">
        <v>80</v>
      </c>
      <c r="AV329">
        <v>20000000</v>
      </c>
      <c r="AW329">
        <v>3</v>
      </c>
      <c r="AX329">
        <v>1</v>
      </c>
      <c r="AY329">
        <v>0.5</v>
      </c>
      <c r="AZ329">
        <v>0.3</v>
      </c>
      <c r="BA329">
        <v>0.2</v>
      </c>
      <c r="BB329">
        <v>300000000</v>
      </c>
      <c r="BC329">
        <v>0.2</v>
      </c>
      <c r="BD329">
        <v>0.5</v>
      </c>
      <c r="BE329">
        <v>0.2</v>
      </c>
      <c r="BF329">
        <v>0.5</v>
      </c>
    </row>
    <row r="330" spans="1:58" ht="15.75" thickBot="1" x14ac:dyDescent="0.3">
      <c r="A330" s="10" t="s">
        <v>1798</v>
      </c>
      <c r="B330" s="11" t="s">
        <v>1800</v>
      </c>
      <c r="C330" s="10" t="s">
        <v>1799</v>
      </c>
      <c r="D330" s="10" t="s">
        <v>1799</v>
      </c>
      <c r="E330" s="33">
        <v>43987.629166666666</v>
      </c>
      <c r="F330" s="9">
        <v>0</v>
      </c>
      <c r="G330" s="13">
        <v>130000</v>
      </c>
      <c r="H330" s="10">
        <v>0</v>
      </c>
      <c r="I330" s="9" t="s">
        <v>1800</v>
      </c>
      <c r="J330" s="14" t="s">
        <v>25</v>
      </c>
      <c r="K330" s="12">
        <v>43987.629166666666</v>
      </c>
      <c r="L330" s="25" t="s">
        <v>2876</v>
      </c>
      <c r="M330" s="30" t="s">
        <v>2935</v>
      </c>
      <c r="N330" s="5">
        <f t="shared" si="5"/>
        <v>130000</v>
      </c>
      <c r="P330" t="s">
        <v>2981</v>
      </c>
      <c r="Q330" t="s">
        <v>2982</v>
      </c>
      <c r="R330">
        <v>5</v>
      </c>
      <c r="S330">
        <v>3</v>
      </c>
      <c r="T330">
        <v>2</v>
      </c>
      <c r="U330">
        <v>1</v>
      </c>
      <c r="V330">
        <v>0.5</v>
      </c>
      <c r="W330">
        <v>300000000</v>
      </c>
      <c r="X330">
        <v>50000</v>
      </c>
      <c r="Y330">
        <v>500000</v>
      </c>
      <c r="Z330">
        <v>20000000</v>
      </c>
      <c r="AA330">
        <v>25</v>
      </c>
      <c r="AB330">
        <v>80</v>
      </c>
      <c r="AC330">
        <v>6</v>
      </c>
      <c r="AD330">
        <v>0.2</v>
      </c>
      <c r="AE330">
        <v>0.5</v>
      </c>
      <c r="AF330">
        <v>2</v>
      </c>
      <c r="AG330">
        <v>1</v>
      </c>
      <c r="AH330">
        <v>0.5</v>
      </c>
      <c r="AI330">
        <v>0.5</v>
      </c>
      <c r="AJ330">
        <v>0.5</v>
      </c>
      <c r="AK330">
        <v>6</v>
      </c>
      <c r="AL330">
        <v>4.5</v>
      </c>
      <c r="AM330">
        <v>1.5</v>
      </c>
      <c r="AN330" t="s">
        <v>2983</v>
      </c>
      <c r="AO330" t="s">
        <v>2984</v>
      </c>
      <c r="AP330" t="s">
        <v>3316</v>
      </c>
      <c r="AQ330" t="s">
        <v>2986</v>
      </c>
      <c r="AR330" t="s">
        <v>2987</v>
      </c>
      <c r="AS330" t="s">
        <v>2988</v>
      </c>
      <c r="AT330">
        <v>70</v>
      </c>
      <c r="AU330">
        <v>80</v>
      </c>
      <c r="AV330">
        <v>20000000</v>
      </c>
      <c r="AW330">
        <v>3</v>
      </c>
      <c r="AX330">
        <v>1</v>
      </c>
      <c r="AY330">
        <v>0.5</v>
      </c>
      <c r="AZ330">
        <v>0.3</v>
      </c>
      <c r="BA330">
        <v>0.2</v>
      </c>
      <c r="BB330">
        <v>300000000</v>
      </c>
      <c r="BC330">
        <v>0.2</v>
      </c>
      <c r="BD330">
        <v>0.5</v>
      </c>
      <c r="BE330">
        <v>0.2</v>
      </c>
      <c r="BF330">
        <v>0.5</v>
      </c>
    </row>
    <row r="331" spans="1:58" ht="24.75" thickBot="1" x14ac:dyDescent="0.3">
      <c r="A331" s="10" t="s">
        <v>1793</v>
      </c>
      <c r="B331" s="11" t="s">
        <v>1800</v>
      </c>
      <c r="C331" s="10" t="s">
        <v>1794</v>
      </c>
      <c r="D331" s="10" t="s">
        <v>1794</v>
      </c>
      <c r="E331" s="33">
        <v>43987.712500000001</v>
      </c>
      <c r="F331" s="9">
        <v>0</v>
      </c>
      <c r="G331" s="13">
        <v>500000</v>
      </c>
      <c r="H331" s="10">
        <v>0</v>
      </c>
      <c r="I331" s="9" t="s">
        <v>52</v>
      </c>
      <c r="J331" s="14" t="s">
        <v>25</v>
      </c>
      <c r="K331" s="12">
        <v>43987.79583333333</v>
      </c>
      <c r="L331" s="25" t="s">
        <v>2876</v>
      </c>
      <c r="M331" s="30" t="s">
        <v>2935</v>
      </c>
      <c r="N331" s="5">
        <f t="shared" si="5"/>
        <v>500000</v>
      </c>
      <c r="P331" t="s">
        <v>2981</v>
      </c>
      <c r="Q331" t="s">
        <v>2982</v>
      </c>
      <c r="R331">
        <v>5</v>
      </c>
      <c r="S331">
        <v>3</v>
      </c>
      <c r="T331">
        <v>2</v>
      </c>
      <c r="U331">
        <v>1</v>
      </c>
      <c r="V331">
        <v>0.5</v>
      </c>
      <c r="W331">
        <v>300000000</v>
      </c>
      <c r="X331">
        <v>50000</v>
      </c>
      <c r="Y331">
        <v>500000</v>
      </c>
      <c r="Z331">
        <v>20000000</v>
      </c>
      <c r="AA331">
        <v>25</v>
      </c>
      <c r="AB331">
        <v>80</v>
      </c>
      <c r="AC331">
        <v>6</v>
      </c>
      <c r="AD331">
        <v>0.2</v>
      </c>
      <c r="AE331">
        <v>0.5</v>
      </c>
      <c r="AF331">
        <v>2</v>
      </c>
      <c r="AG331">
        <v>1</v>
      </c>
      <c r="AH331">
        <v>0.5</v>
      </c>
      <c r="AI331">
        <v>0.5</v>
      </c>
      <c r="AJ331">
        <v>0.5</v>
      </c>
      <c r="AK331">
        <v>6</v>
      </c>
      <c r="AL331">
        <v>4.5</v>
      </c>
      <c r="AM331">
        <v>1.5</v>
      </c>
      <c r="AN331" t="s">
        <v>2983</v>
      </c>
      <c r="AO331" t="s">
        <v>2984</v>
      </c>
      <c r="AP331" t="s">
        <v>3317</v>
      </c>
      <c r="AQ331" t="s">
        <v>2986</v>
      </c>
      <c r="AR331" t="s">
        <v>2987</v>
      </c>
      <c r="AS331" t="s">
        <v>2988</v>
      </c>
      <c r="AT331">
        <v>70</v>
      </c>
      <c r="AU331">
        <v>80</v>
      </c>
      <c r="AV331">
        <v>20000000</v>
      </c>
      <c r="AW331">
        <v>3</v>
      </c>
      <c r="AX331">
        <v>1</v>
      </c>
      <c r="AY331">
        <v>0.5</v>
      </c>
      <c r="AZ331">
        <v>0.3</v>
      </c>
      <c r="BA331">
        <v>0.2</v>
      </c>
      <c r="BB331">
        <v>300000000</v>
      </c>
      <c r="BC331">
        <v>0.2</v>
      </c>
      <c r="BD331">
        <v>0.5</v>
      </c>
      <c r="BE331">
        <v>0.2</v>
      </c>
      <c r="BF331">
        <v>0.5</v>
      </c>
    </row>
    <row r="332" spans="1:58" ht="24.75" thickBot="1" x14ac:dyDescent="0.3">
      <c r="A332" s="10" t="s">
        <v>1790</v>
      </c>
      <c r="B332" s="11" t="s">
        <v>1800</v>
      </c>
      <c r="C332" s="10" t="s">
        <v>1791</v>
      </c>
      <c r="D332" s="10" t="s">
        <v>1791</v>
      </c>
      <c r="E332" s="33">
        <v>43987.754166666666</v>
      </c>
      <c r="F332" s="9">
        <v>0</v>
      </c>
      <c r="G332" s="13">
        <v>501000</v>
      </c>
      <c r="H332" s="10">
        <v>0</v>
      </c>
      <c r="I332" s="9" t="s">
        <v>52</v>
      </c>
      <c r="J332" s="14" t="s">
        <v>25</v>
      </c>
      <c r="K332" s="12">
        <v>43987.754166666666</v>
      </c>
      <c r="L332" s="25" t="s">
        <v>2876</v>
      </c>
      <c r="M332" s="30" t="s">
        <v>2935</v>
      </c>
      <c r="N332" s="5">
        <f t="shared" si="5"/>
        <v>501000</v>
      </c>
      <c r="P332" t="s">
        <v>2981</v>
      </c>
      <c r="Q332" t="s">
        <v>2982</v>
      </c>
      <c r="R332">
        <v>5</v>
      </c>
      <c r="S332">
        <v>3</v>
      </c>
      <c r="T332">
        <v>2</v>
      </c>
      <c r="U332">
        <v>1</v>
      </c>
      <c r="V332">
        <v>0.5</v>
      </c>
      <c r="W332">
        <v>300000000</v>
      </c>
      <c r="X332">
        <v>50000</v>
      </c>
      <c r="Y332">
        <v>500000</v>
      </c>
      <c r="Z332">
        <v>20000000</v>
      </c>
      <c r="AA332">
        <v>25</v>
      </c>
      <c r="AB332">
        <v>80</v>
      </c>
      <c r="AC332">
        <v>6</v>
      </c>
      <c r="AD332">
        <v>0.2</v>
      </c>
      <c r="AE332">
        <v>0.5</v>
      </c>
      <c r="AF332">
        <v>2</v>
      </c>
      <c r="AG332">
        <v>1</v>
      </c>
      <c r="AH332">
        <v>0.5</v>
      </c>
      <c r="AI332">
        <v>0.5</v>
      </c>
      <c r="AJ332">
        <v>0.5</v>
      </c>
      <c r="AK332">
        <v>6</v>
      </c>
      <c r="AL332">
        <v>4.5</v>
      </c>
      <c r="AM332">
        <v>1.5</v>
      </c>
      <c r="AN332" t="s">
        <v>2983</v>
      </c>
      <c r="AO332" t="s">
        <v>2984</v>
      </c>
      <c r="AP332" t="s">
        <v>3318</v>
      </c>
      <c r="AQ332" t="s">
        <v>2986</v>
      </c>
      <c r="AR332" t="s">
        <v>2987</v>
      </c>
      <c r="AS332" t="s">
        <v>2988</v>
      </c>
      <c r="AT332">
        <v>70</v>
      </c>
      <c r="AU332">
        <v>80</v>
      </c>
      <c r="AV332">
        <v>20000000</v>
      </c>
      <c r="AW332">
        <v>3</v>
      </c>
      <c r="AX332">
        <v>1</v>
      </c>
      <c r="AY332">
        <v>0.5</v>
      </c>
      <c r="AZ332">
        <v>0.3</v>
      </c>
      <c r="BA332">
        <v>0.2</v>
      </c>
      <c r="BB332">
        <v>300000000</v>
      </c>
      <c r="BC332">
        <v>0.2</v>
      </c>
      <c r="BD332">
        <v>0.5</v>
      </c>
      <c r="BE332">
        <v>0.2</v>
      </c>
      <c r="BF332">
        <v>0.5</v>
      </c>
    </row>
    <row r="333" spans="1:58" ht="15.75" thickBot="1" x14ac:dyDescent="0.3">
      <c r="A333" s="10" t="s">
        <v>1788</v>
      </c>
      <c r="B333" s="11" t="s">
        <v>1800</v>
      </c>
      <c r="C333" s="10" t="s">
        <v>1789</v>
      </c>
      <c r="D333" s="10" t="s">
        <v>1789</v>
      </c>
      <c r="E333" s="33">
        <v>43987.879166666666</v>
      </c>
      <c r="F333" s="9">
        <v>0</v>
      </c>
      <c r="G333" s="13">
        <v>500000</v>
      </c>
      <c r="H333" s="10">
        <v>0</v>
      </c>
      <c r="I333" s="9">
        <v>894582</v>
      </c>
      <c r="J333" s="14" t="s">
        <v>25</v>
      </c>
      <c r="K333" s="12">
        <v>43987.879166666666</v>
      </c>
      <c r="L333" s="25" t="s">
        <v>2876</v>
      </c>
      <c r="M333" s="30" t="s">
        <v>2935</v>
      </c>
      <c r="N333" s="5">
        <f t="shared" si="5"/>
        <v>500000</v>
      </c>
      <c r="P333" t="s">
        <v>2981</v>
      </c>
      <c r="Q333" t="s">
        <v>2982</v>
      </c>
      <c r="R333">
        <v>5</v>
      </c>
      <c r="S333">
        <v>3</v>
      </c>
      <c r="T333">
        <v>2</v>
      </c>
      <c r="U333">
        <v>1</v>
      </c>
      <c r="V333">
        <v>0.5</v>
      </c>
      <c r="W333">
        <v>300000000</v>
      </c>
      <c r="X333">
        <v>50000</v>
      </c>
      <c r="Y333">
        <v>500000</v>
      </c>
      <c r="Z333">
        <v>20000000</v>
      </c>
      <c r="AA333">
        <v>25</v>
      </c>
      <c r="AB333">
        <v>80</v>
      </c>
      <c r="AC333">
        <v>6</v>
      </c>
      <c r="AD333">
        <v>0.2</v>
      </c>
      <c r="AE333">
        <v>0.5</v>
      </c>
      <c r="AF333">
        <v>2</v>
      </c>
      <c r="AG333">
        <v>1</v>
      </c>
      <c r="AH333">
        <v>0.5</v>
      </c>
      <c r="AI333">
        <v>0.5</v>
      </c>
      <c r="AJ333">
        <v>0.5</v>
      </c>
      <c r="AK333">
        <v>6</v>
      </c>
      <c r="AL333">
        <v>4.5</v>
      </c>
      <c r="AM333">
        <v>1.5</v>
      </c>
      <c r="AN333" t="s">
        <v>2983</v>
      </c>
      <c r="AO333" t="s">
        <v>2984</v>
      </c>
      <c r="AP333" t="s">
        <v>3319</v>
      </c>
      <c r="AQ333" t="s">
        <v>2986</v>
      </c>
      <c r="AR333" t="s">
        <v>2987</v>
      </c>
      <c r="AS333" t="s">
        <v>2988</v>
      </c>
      <c r="AT333">
        <v>70</v>
      </c>
      <c r="AU333">
        <v>80</v>
      </c>
      <c r="AV333">
        <v>20000000</v>
      </c>
      <c r="AW333">
        <v>3</v>
      </c>
      <c r="AX333">
        <v>1</v>
      </c>
      <c r="AY333">
        <v>0.5</v>
      </c>
      <c r="AZ333">
        <v>0.3</v>
      </c>
      <c r="BA333">
        <v>0.2</v>
      </c>
      <c r="BB333">
        <v>300000000</v>
      </c>
      <c r="BC333">
        <v>0.2</v>
      </c>
      <c r="BD333">
        <v>0.5</v>
      </c>
      <c r="BE333">
        <v>0.2</v>
      </c>
      <c r="BF333">
        <v>0.5</v>
      </c>
    </row>
    <row r="334" spans="1:58" ht="24.75" thickBot="1" x14ac:dyDescent="0.3">
      <c r="A334" s="10" t="s">
        <v>1784</v>
      </c>
      <c r="B334" s="11" t="s">
        <v>1800</v>
      </c>
      <c r="C334" s="10" t="s">
        <v>1785</v>
      </c>
      <c r="D334" s="10" t="s">
        <v>1785</v>
      </c>
      <c r="E334" s="33">
        <v>43987.92083333333</v>
      </c>
      <c r="F334" s="9">
        <v>0</v>
      </c>
      <c r="G334" s="13">
        <v>533000</v>
      </c>
      <c r="H334" s="10">
        <v>0</v>
      </c>
      <c r="I334" s="9" t="s">
        <v>52</v>
      </c>
      <c r="J334" s="14" t="s">
        <v>25</v>
      </c>
      <c r="K334" s="12">
        <v>43988.337500000001</v>
      </c>
      <c r="L334" s="25" t="s">
        <v>2876</v>
      </c>
      <c r="M334" s="30" t="s">
        <v>2935</v>
      </c>
      <c r="N334" s="5">
        <f t="shared" si="5"/>
        <v>533000</v>
      </c>
      <c r="P334" t="s">
        <v>2981</v>
      </c>
      <c r="Q334" t="s">
        <v>2982</v>
      </c>
      <c r="R334">
        <v>5</v>
      </c>
      <c r="S334">
        <v>3</v>
      </c>
      <c r="T334">
        <v>2</v>
      </c>
      <c r="U334">
        <v>1</v>
      </c>
      <c r="V334">
        <v>0.5</v>
      </c>
      <c r="W334">
        <v>300000000</v>
      </c>
      <c r="X334">
        <v>50000</v>
      </c>
      <c r="Y334">
        <v>500000</v>
      </c>
      <c r="Z334">
        <v>20000000</v>
      </c>
      <c r="AA334">
        <v>25</v>
      </c>
      <c r="AB334">
        <v>80</v>
      </c>
      <c r="AC334">
        <v>6</v>
      </c>
      <c r="AD334">
        <v>0.2</v>
      </c>
      <c r="AE334">
        <v>0.5</v>
      </c>
      <c r="AF334">
        <v>2</v>
      </c>
      <c r="AG334">
        <v>1</v>
      </c>
      <c r="AH334">
        <v>0.5</v>
      </c>
      <c r="AI334">
        <v>0.5</v>
      </c>
      <c r="AJ334">
        <v>0.5</v>
      </c>
      <c r="AK334">
        <v>6</v>
      </c>
      <c r="AL334">
        <v>4.5</v>
      </c>
      <c r="AM334">
        <v>1.5</v>
      </c>
      <c r="AN334" t="s">
        <v>2983</v>
      </c>
      <c r="AO334" t="s">
        <v>2984</v>
      </c>
      <c r="AP334" t="s">
        <v>3320</v>
      </c>
      <c r="AQ334" t="s">
        <v>2986</v>
      </c>
      <c r="AR334" t="s">
        <v>2987</v>
      </c>
      <c r="AS334" t="s">
        <v>2988</v>
      </c>
      <c r="AT334">
        <v>70</v>
      </c>
      <c r="AU334">
        <v>80</v>
      </c>
      <c r="AV334">
        <v>20000000</v>
      </c>
      <c r="AW334">
        <v>3</v>
      </c>
      <c r="AX334">
        <v>1</v>
      </c>
      <c r="AY334">
        <v>0.5</v>
      </c>
      <c r="AZ334">
        <v>0.3</v>
      </c>
      <c r="BA334">
        <v>0.2</v>
      </c>
      <c r="BB334">
        <v>300000000</v>
      </c>
      <c r="BC334">
        <v>0.2</v>
      </c>
      <c r="BD334">
        <v>0.5</v>
      </c>
      <c r="BE334">
        <v>0.2</v>
      </c>
      <c r="BF334">
        <v>0.5</v>
      </c>
    </row>
    <row r="335" spans="1:58" ht="24.75" thickBot="1" x14ac:dyDescent="0.3">
      <c r="A335" s="10" t="s">
        <v>1777</v>
      </c>
      <c r="B335" s="11" t="s">
        <v>1800</v>
      </c>
      <c r="C335" s="10" t="s">
        <v>1210</v>
      </c>
      <c r="D335" s="10" t="s">
        <v>1210</v>
      </c>
      <c r="E335" s="33">
        <v>43988.504166666666</v>
      </c>
      <c r="F335" s="9">
        <v>0</v>
      </c>
      <c r="G335" s="13">
        <v>610000</v>
      </c>
      <c r="H335" s="10">
        <v>0</v>
      </c>
      <c r="I335" s="9" t="s">
        <v>136</v>
      </c>
      <c r="J335" s="14" t="s">
        <v>25</v>
      </c>
      <c r="K335" s="12">
        <v>43988.629166666666</v>
      </c>
      <c r="L335" s="25" t="s">
        <v>2876</v>
      </c>
      <c r="M335" s="30" t="s">
        <v>2935</v>
      </c>
      <c r="N335" s="5">
        <f t="shared" si="5"/>
        <v>610000</v>
      </c>
      <c r="P335" t="s">
        <v>2981</v>
      </c>
      <c r="Q335" t="s">
        <v>2982</v>
      </c>
      <c r="R335">
        <v>5</v>
      </c>
      <c r="S335">
        <v>3</v>
      </c>
      <c r="T335">
        <v>2</v>
      </c>
      <c r="U335">
        <v>1</v>
      </c>
      <c r="V335">
        <v>0.5</v>
      </c>
      <c r="W335">
        <v>300000000</v>
      </c>
      <c r="X335">
        <v>50000</v>
      </c>
      <c r="Y335">
        <v>500000</v>
      </c>
      <c r="Z335">
        <v>20000000</v>
      </c>
      <c r="AA335">
        <v>25</v>
      </c>
      <c r="AB335">
        <v>80</v>
      </c>
      <c r="AC335">
        <v>6</v>
      </c>
      <c r="AD335">
        <v>0.2</v>
      </c>
      <c r="AE335">
        <v>0.5</v>
      </c>
      <c r="AF335">
        <v>2</v>
      </c>
      <c r="AG335">
        <v>1</v>
      </c>
      <c r="AH335">
        <v>0.5</v>
      </c>
      <c r="AI335">
        <v>0.5</v>
      </c>
      <c r="AJ335">
        <v>0.5</v>
      </c>
      <c r="AK335">
        <v>6</v>
      </c>
      <c r="AL335">
        <v>4.5</v>
      </c>
      <c r="AM335">
        <v>1.5</v>
      </c>
      <c r="AN335" t="s">
        <v>2983</v>
      </c>
      <c r="AO335" t="s">
        <v>2984</v>
      </c>
      <c r="AP335" t="s">
        <v>3321</v>
      </c>
      <c r="AQ335" t="s">
        <v>2986</v>
      </c>
      <c r="AR335" t="s">
        <v>2987</v>
      </c>
      <c r="AS335" t="s">
        <v>2988</v>
      </c>
      <c r="AT335">
        <v>70</v>
      </c>
      <c r="AU335">
        <v>80</v>
      </c>
      <c r="AV335">
        <v>20000000</v>
      </c>
      <c r="AW335">
        <v>3</v>
      </c>
      <c r="AX335">
        <v>1</v>
      </c>
      <c r="AY335">
        <v>0.5</v>
      </c>
      <c r="AZ335">
        <v>0.3</v>
      </c>
      <c r="BA335">
        <v>0.2</v>
      </c>
      <c r="BB335">
        <v>300000000</v>
      </c>
      <c r="BC335">
        <v>0.2</v>
      </c>
      <c r="BD335">
        <v>0.5</v>
      </c>
      <c r="BE335">
        <v>0.2</v>
      </c>
      <c r="BF335">
        <v>0.5</v>
      </c>
    </row>
    <row r="336" spans="1:58" ht="24.75" thickBot="1" x14ac:dyDescent="0.3">
      <c r="A336" s="10" t="s">
        <v>1773</v>
      </c>
      <c r="B336" s="11" t="s">
        <v>1800</v>
      </c>
      <c r="C336" s="10" t="s">
        <v>1774</v>
      </c>
      <c r="D336" s="10" t="s">
        <v>1774</v>
      </c>
      <c r="E336" s="33">
        <v>43988.67083333333</v>
      </c>
      <c r="F336" s="9">
        <v>0</v>
      </c>
      <c r="G336" s="13">
        <v>500000</v>
      </c>
      <c r="H336" s="10">
        <v>0</v>
      </c>
      <c r="I336" s="9" t="s">
        <v>136</v>
      </c>
      <c r="J336" s="14" t="s">
        <v>25</v>
      </c>
      <c r="K336" s="12">
        <v>43990.504166666666</v>
      </c>
      <c r="L336" s="25" t="s">
        <v>2876</v>
      </c>
      <c r="M336" s="30" t="s">
        <v>2935</v>
      </c>
      <c r="N336" s="5">
        <f t="shared" si="5"/>
        <v>500000</v>
      </c>
      <c r="P336" t="s">
        <v>2981</v>
      </c>
      <c r="Q336" t="s">
        <v>2982</v>
      </c>
      <c r="R336">
        <v>5</v>
      </c>
      <c r="S336">
        <v>3</v>
      </c>
      <c r="T336">
        <v>2</v>
      </c>
      <c r="U336">
        <v>1</v>
      </c>
      <c r="V336">
        <v>0.5</v>
      </c>
      <c r="W336">
        <v>300000000</v>
      </c>
      <c r="X336">
        <v>50000</v>
      </c>
      <c r="Y336">
        <v>500000</v>
      </c>
      <c r="Z336">
        <v>20000000</v>
      </c>
      <c r="AA336">
        <v>25</v>
      </c>
      <c r="AB336">
        <v>80</v>
      </c>
      <c r="AC336">
        <v>6</v>
      </c>
      <c r="AD336">
        <v>0.2</v>
      </c>
      <c r="AE336">
        <v>0.5</v>
      </c>
      <c r="AF336">
        <v>2</v>
      </c>
      <c r="AG336">
        <v>1</v>
      </c>
      <c r="AH336">
        <v>0.5</v>
      </c>
      <c r="AI336">
        <v>0.5</v>
      </c>
      <c r="AJ336">
        <v>0.5</v>
      </c>
      <c r="AK336">
        <v>6</v>
      </c>
      <c r="AL336">
        <v>4.5</v>
      </c>
      <c r="AM336">
        <v>1.5</v>
      </c>
      <c r="AN336" t="s">
        <v>2983</v>
      </c>
      <c r="AO336" t="s">
        <v>2984</v>
      </c>
      <c r="AP336" t="s">
        <v>3322</v>
      </c>
      <c r="AQ336" t="s">
        <v>2986</v>
      </c>
      <c r="AR336" t="s">
        <v>2987</v>
      </c>
      <c r="AS336" t="s">
        <v>2988</v>
      </c>
      <c r="AT336">
        <v>70</v>
      </c>
      <c r="AU336">
        <v>80</v>
      </c>
      <c r="AV336">
        <v>20000000</v>
      </c>
      <c r="AW336">
        <v>3</v>
      </c>
      <c r="AX336">
        <v>1</v>
      </c>
      <c r="AY336">
        <v>0.5</v>
      </c>
      <c r="AZ336">
        <v>0.3</v>
      </c>
      <c r="BA336">
        <v>0.2</v>
      </c>
      <c r="BB336">
        <v>300000000</v>
      </c>
      <c r="BC336">
        <v>0.2</v>
      </c>
      <c r="BD336">
        <v>0.5</v>
      </c>
      <c r="BE336">
        <v>0.2</v>
      </c>
      <c r="BF336">
        <v>0.5</v>
      </c>
    </row>
    <row r="337" spans="1:58" ht="24.75" thickBot="1" x14ac:dyDescent="0.3">
      <c r="A337" s="10" t="s">
        <v>1763</v>
      </c>
      <c r="B337" s="11" t="s">
        <v>1800</v>
      </c>
      <c r="C337" s="10" t="s">
        <v>1764</v>
      </c>
      <c r="D337" s="10" t="s">
        <v>1764</v>
      </c>
      <c r="E337" s="33">
        <v>43988.754166666666</v>
      </c>
      <c r="F337" s="9">
        <v>0</v>
      </c>
      <c r="G337" s="13">
        <v>658000</v>
      </c>
      <c r="H337" s="10">
        <v>0</v>
      </c>
      <c r="I337" s="9" t="s">
        <v>52</v>
      </c>
      <c r="J337" s="14" t="s">
        <v>25</v>
      </c>
      <c r="K337" s="12">
        <v>43988.879166666666</v>
      </c>
      <c r="L337" s="25" t="s">
        <v>2876</v>
      </c>
      <c r="M337" s="30" t="s">
        <v>2935</v>
      </c>
      <c r="N337" s="5">
        <f t="shared" si="5"/>
        <v>658000</v>
      </c>
      <c r="P337" t="s">
        <v>2981</v>
      </c>
      <c r="Q337" t="s">
        <v>2982</v>
      </c>
      <c r="R337">
        <v>5</v>
      </c>
      <c r="S337">
        <v>3</v>
      </c>
      <c r="T337">
        <v>2</v>
      </c>
      <c r="U337">
        <v>1</v>
      </c>
      <c r="V337">
        <v>0.5</v>
      </c>
      <c r="W337">
        <v>300000000</v>
      </c>
      <c r="X337">
        <v>50000</v>
      </c>
      <c r="Y337">
        <v>500000</v>
      </c>
      <c r="Z337">
        <v>20000000</v>
      </c>
      <c r="AA337">
        <v>25</v>
      </c>
      <c r="AB337">
        <v>80</v>
      </c>
      <c r="AC337">
        <v>6</v>
      </c>
      <c r="AD337">
        <v>0.2</v>
      </c>
      <c r="AE337">
        <v>0.5</v>
      </c>
      <c r="AF337">
        <v>2</v>
      </c>
      <c r="AG337">
        <v>1</v>
      </c>
      <c r="AH337">
        <v>0.5</v>
      </c>
      <c r="AI337">
        <v>0.5</v>
      </c>
      <c r="AJ337">
        <v>0.5</v>
      </c>
      <c r="AK337">
        <v>6</v>
      </c>
      <c r="AL337">
        <v>4.5</v>
      </c>
      <c r="AM337">
        <v>1.5</v>
      </c>
      <c r="AN337" t="s">
        <v>2983</v>
      </c>
      <c r="AO337" t="s">
        <v>2984</v>
      </c>
      <c r="AP337" t="s">
        <v>3323</v>
      </c>
      <c r="AQ337" t="s">
        <v>2986</v>
      </c>
      <c r="AR337" t="s">
        <v>2987</v>
      </c>
      <c r="AS337" t="s">
        <v>2988</v>
      </c>
      <c r="AT337">
        <v>70</v>
      </c>
      <c r="AU337">
        <v>80</v>
      </c>
      <c r="AV337">
        <v>20000000</v>
      </c>
      <c r="AW337">
        <v>3</v>
      </c>
      <c r="AX337">
        <v>1</v>
      </c>
      <c r="AY337">
        <v>0.5</v>
      </c>
      <c r="AZ337">
        <v>0.3</v>
      </c>
      <c r="BA337">
        <v>0.2</v>
      </c>
      <c r="BB337">
        <v>300000000</v>
      </c>
      <c r="BC337">
        <v>0.2</v>
      </c>
      <c r="BD337">
        <v>0.5</v>
      </c>
      <c r="BE337">
        <v>0.2</v>
      </c>
      <c r="BF337">
        <v>0.5</v>
      </c>
    </row>
    <row r="338" spans="1:58" ht="36.75" thickBot="1" x14ac:dyDescent="0.3">
      <c r="A338" s="10" t="s">
        <v>1766</v>
      </c>
      <c r="B338" s="11" t="s">
        <v>1800</v>
      </c>
      <c r="C338" s="10" t="s">
        <v>1767</v>
      </c>
      <c r="D338" s="10" t="s">
        <v>1767</v>
      </c>
      <c r="E338" s="33">
        <v>43988.754166666666</v>
      </c>
      <c r="F338" s="9">
        <v>0</v>
      </c>
      <c r="G338" s="13">
        <v>500000</v>
      </c>
      <c r="H338" s="10">
        <v>0</v>
      </c>
      <c r="I338" s="9" t="s">
        <v>1768</v>
      </c>
      <c r="J338" s="14" t="s">
        <v>25</v>
      </c>
      <c r="K338" s="12">
        <v>43988.879166666666</v>
      </c>
      <c r="L338" s="25" t="s">
        <v>2876</v>
      </c>
      <c r="M338" s="30" t="s">
        <v>2935</v>
      </c>
      <c r="N338" s="5">
        <f t="shared" si="5"/>
        <v>500000</v>
      </c>
      <c r="P338" t="s">
        <v>2981</v>
      </c>
      <c r="Q338" t="s">
        <v>2982</v>
      </c>
      <c r="R338">
        <v>5</v>
      </c>
      <c r="S338">
        <v>3</v>
      </c>
      <c r="T338">
        <v>2</v>
      </c>
      <c r="U338">
        <v>1</v>
      </c>
      <c r="V338">
        <v>0.5</v>
      </c>
      <c r="W338">
        <v>300000000</v>
      </c>
      <c r="X338">
        <v>50000</v>
      </c>
      <c r="Y338">
        <v>500000</v>
      </c>
      <c r="Z338">
        <v>20000000</v>
      </c>
      <c r="AA338">
        <v>25</v>
      </c>
      <c r="AB338">
        <v>80</v>
      </c>
      <c r="AC338">
        <v>6</v>
      </c>
      <c r="AD338">
        <v>0.2</v>
      </c>
      <c r="AE338">
        <v>0.5</v>
      </c>
      <c r="AF338">
        <v>2</v>
      </c>
      <c r="AG338">
        <v>1</v>
      </c>
      <c r="AH338">
        <v>0.5</v>
      </c>
      <c r="AI338">
        <v>0.5</v>
      </c>
      <c r="AJ338">
        <v>0.5</v>
      </c>
      <c r="AK338">
        <v>6</v>
      </c>
      <c r="AL338">
        <v>4.5</v>
      </c>
      <c r="AM338">
        <v>1.5</v>
      </c>
      <c r="AN338" t="s">
        <v>2983</v>
      </c>
      <c r="AO338" t="s">
        <v>2984</v>
      </c>
      <c r="AP338" t="s">
        <v>3324</v>
      </c>
      <c r="AQ338" t="s">
        <v>2986</v>
      </c>
      <c r="AR338" t="s">
        <v>2987</v>
      </c>
      <c r="AS338" t="s">
        <v>2988</v>
      </c>
      <c r="AT338">
        <v>70</v>
      </c>
      <c r="AU338">
        <v>80</v>
      </c>
      <c r="AV338">
        <v>20000000</v>
      </c>
      <c r="AW338">
        <v>3</v>
      </c>
      <c r="AX338">
        <v>1</v>
      </c>
      <c r="AY338">
        <v>0.5</v>
      </c>
      <c r="AZ338">
        <v>0.3</v>
      </c>
      <c r="BA338">
        <v>0.2</v>
      </c>
      <c r="BB338">
        <v>300000000</v>
      </c>
      <c r="BC338">
        <v>0.2</v>
      </c>
      <c r="BD338">
        <v>0.5</v>
      </c>
      <c r="BE338">
        <v>0.2</v>
      </c>
      <c r="BF338">
        <v>0.5</v>
      </c>
    </row>
    <row r="339" spans="1:58" ht="24.75" thickBot="1" x14ac:dyDescent="0.3">
      <c r="A339" s="10" t="s">
        <v>1761</v>
      </c>
      <c r="B339" s="11" t="s">
        <v>1800</v>
      </c>
      <c r="C339" s="10" t="s">
        <v>1762</v>
      </c>
      <c r="D339" s="10" t="s">
        <v>1762</v>
      </c>
      <c r="E339" s="33">
        <v>43988.92083333333</v>
      </c>
      <c r="F339" s="9">
        <v>0</v>
      </c>
      <c r="G339" s="13">
        <v>1000000</v>
      </c>
      <c r="H339" s="10">
        <v>0</v>
      </c>
      <c r="I339" s="9" t="s">
        <v>52</v>
      </c>
      <c r="J339" s="14" t="s">
        <v>25</v>
      </c>
      <c r="K339" s="12">
        <v>43989.754166666666</v>
      </c>
      <c r="L339" s="25" t="s">
        <v>2876</v>
      </c>
      <c r="M339" s="30" t="s">
        <v>2935</v>
      </c>
      <c r="N339" s="5">
        <f t="shared" si="5"/>
        <v>1000000</v>
      </c>
      <c r="P339" t="s">
        <v>2981</v>
      </c>
      <c r="Q339" t="s">
        <v>2982</v>
      </c>
      <c r="R339">
        <v>5</v>
      </c>
      <c r="S339">
        <v>3</v>
      </c>
      <c r="T339">
        <v>2</v>
      </c>
      <c r="U339">
        <v>1</v>
      </c>
      <c r="V339">
        <v>0.5</v>
      </c>
      <c r="W339">
        <v>300000000</v>
      </c>
      <c r="X339">
        <v>50000</v>
      </c>
      <c r="Y339">
        <v>500000</v>
      </c>
      <c r="Z339">
        <v>20000000</v>
      </c>
      <c r="AA339">
        <v>25</v>
      </c>
      <c r="AB339">
        <v>80</v>
      </c>
      <c r="AC339">
        <v>6</v>
      </c>
      <c r="AD339">
        <v>0.2</v>
      </c>
      <c r="AE339">
        <v>0.5</v>
      </c>
      <c r="AF339">
        <v>2</v>
      </c>
      <c r="AG339">
        <v>1</v>
      </c>
      <c r="AH339">
        <v>0.5</v>
      </c>
      <c r="AI339">
        <v>0.5</v>
      </c>
      <c r="AJ339">
        <v>0.5</v>
      </c>
      <c r="AK339">
        <v>6</v>
      </c>
      <c r="AL339">
        <v>4.5</v>
      </c>
      <c r="AM339">
        <v>1.5</v>
      </c>
      <c r="AN339" t="s">
        <v>2983</v>
      </c>
      <c r="AO339" t="s">
        <v>2984</v>
      </c>
      <c r="AP339" t="s">
        <v>3325</v>
      </c>
      <c r="AQ339" t="s">
        <v>2986</v>
      </c>
      <c r="AR339" t="s">
        <v>2987</v>
      </c>
      <c r="AS339" t="s">
        <v>2988</v>
      </c>
      <c r="AT339">
        <v>70</v>
      </c>
      <c r="AU339">
        <v>80</v>
      </c>
      <c r="AV339">
        <v>20000000</v>
      </c>
      <c r="AW339">
        <v>3</v>
      </c>
      <c r="AX339">
        <v>1</v>
      </c>
      <c r="AY339">
        <v>0.5</v>
      </c>
      <c r="AZ339">
        <v>0.3</v>
      </c>
      <c r="BA339">
        <v>0.2</v>
      </c>
      <c r="BB339">
        <v>300000000</v>
      </c>
      <c r="BC339">
        <v>0.2</v>
      </c>
      <c r="BD339">
        <v>0.5</v>
      </c>
      <c r="BE339">
        <v>0.2</v>
      </c>
      <c r="BF339">
        <v>0.5</v>
      </c>
    </row>
    <row r="340" spans="1:58" ht="24.75" thickBot="1" x14ac:dyDescent="0.3">
      <c r="A340" s="10" t="s">
        <v>1759</v>
      </c>
      <c r="B340" s="11" t="s">
        <v>1800</v>
      </c>
      <c r="C340" s="10" t="s">
        <v>1760</v>
      </c>
      <c r="D340" s="10" t="s">
        <v>1760</v>
      </c>
      <c r="E340" s="33">
        <v>43989.337500000001</v>
      </c>
      <c r="F340" s="9">
        <v>0</v>
      </c>
      <c r="G340" s="13">
        <v>500000</v>
      </c>
      <c r="H340" s="10">
        <v>0</v>
      </c>
      <c r="I340" s="9" t="s">
        <v>52</v>
      </c>
      <c r="J340" s="14" t="s">
        <v>25</v>
      </c>
      <c r="K340" s="12">
        <v>43991.67083333333</v>
      </c>
      <c r="L340" s="25" t="s">
        <v>2876</v>
      </c>
      <c r="M340" s="30" t="s">
        <v>2935</v>
      </c>
      <c r="N340" s="5">
        <f t="shared" si="5"/>
        <v>500000</v>
      </c>
      <c r="P340" t="s">
        <v>2981</v>
      </c>
      <c r="Q340" t="s">
        <v>2982</v>
      </c>
      <c r="R340">
        <v>5</v>
      </c>
      <c r="S340">
        <v>3</v>
      </c>
      <c r="T340">
        <v>2</v>
      </c>
      <c r="U340">
        <v>1</v>
      </c>
      <c r="V340">
        <v>0.5</v>
      </c>
      <c r="W340">
        <v>300000000</v>
      </c>
      <c r="X340">
        <v>50000</v>
      </c>
      <c r="Y340">
        <v>500000</v>
      </c>
      <c r="Z340">
        <v>20000000</v>
      </c>
      <c r="AA340">
        <v>25</v>
      </c>
      <c r="AB340">
        <v>80</v>
      </c>
      <c r="AC340">
        <v>6</v>
      </c>
      <c r="AD340">
        <v>0.2</v>
      </c>
      <c r="AE340">
        <v>0.5</v>
      </c>
      <c r="AF340">
        <v>2</v>
      </c>
      <c r="AG340">
        <v>1</v>
      </c>
      <c r="AH340">
        <v>0.5</v>
      </c>
      <c r="AI340">
        <v>0.5</v>
      </c>
      <c r="AJ340">
        <v>0.5</v>
      </c>
      <c r="AK340">
        <v>6</v>
      </c>
      <c r="AL340">
        <v>4.5</v>
      </c>
      <c r="AM340">
        <v>1.5</v>
      </c>
      <c r="AN340" t="s">
        <v>2983</v>
      </c>
      <c r="AO340" t="s">
        <v>2984</v>
      </c>
      <c r="AP340" t="s">
        <v>3326</v>
      </c>
      <c r="AQ340" t="s">
        <v>2986</v>
      </c>
      <c r="AR340" t="s">
        <v>2987</v>
      </c>
      <c r="AS340" t="s">
        <v>2988</v>
      </c>
      <c r="AT340">
        <v>70</v>
      </c>
      <c r="AU340">
        <v>80</v>
      </c>
      <c r="AV340">
        <v>20000000</v>
      </c>
      <c r="AW340">
        <v>3</v>
      </c>
      <c r="AX340">
        <v>1</v>
      </c>
      <c r="AY340">
        <v>0.5</v>
      </c>
      <c r="AZ340">
        <v>0.3</v>
      </c>
      <c r="BA340">
        <v>0.2</v>
      </c>
      <c r="BB340">
        <v>300000000</v>
      </c>
      <c r="BC340">
        <v>0.2</v>
      </c>
      <c r="BD340">
        <v>0.5</v>
      </c>
      <c r="BE340">
        <v>0.2</v>
      </c>
      <c r="BF340">
        <v>0.5</v>
      </c>
    </row>
    <row r="341" spans="1:58" ht="15.75" thickBot="1" x14ac:dyDescent="0.3">
      <c r="A341" s="10" t="s">
        <v>1755</v>
      </c>
      <c r="B341" s="11" t="s">
        <v>1800</v>
      </c>
      <c r="C341" s="10" t="s">
        <v>1756</v>
      </c>
      <c r="D341" s="10" t="s">
        <v>1756</v>
      </c>
      <c r="E341" s="33">
        <v>43989.42083333333</v>
      </c>
      <c r="F341" s="9">
        <v>0</v>
      </c>
      <c r="G341" s="13">
        <v>570000</v>
      </c>
      <c r="H341" s="10">
        <v>0</v>
      </c>
      <c r="I341" s="9" t="s">
        <v>136</v>
      </c>
      <c r="J341" s="14" t="s">
        <v>25</v>
      </c>
      <c r="K341" s="12">
        <v>43992.79583333333</v>
      </c>
      <c r="L341" s="25" t="s">
        <v>2876</v>
      </c>
      <c r="M341" s="30" t="s">
        <v>2935</v>
      </c>
      <c r="N341" s="5">
        <f t="shared" si="5"/>
        <v>570000</v>
      </c>
      <c r="P341" t="s">
        <v>2981</v>
      </c>
      <c r="Q341" t="s">
        <v>2982</v>
      </c>
      <c r="R341">
        <v>5</v>
      </c>
      <c r="S341">
        <v>3</v>
      </c>
      <c r="T341">
        <v>2</v>
      </c>
      <c r="U341">
        <v>1</v>
      </c>
      <c r="V341">
        <v>0.5</v>
      </c>
      <c r="W341">
        <v>300000000</v>
      </c>
      <c r="X341">
        <v>50000</v>
      </c>
      <c r="Y341">
        <v>500000</v>
      </c>
      <c r="Z341">
        <v>20000000</v>
      </c>
      <c r="AA341">
        <v>25</v>
      </c>
      <c r="AB341">
        <v>80</v>
      </c>
      <c r="AC341">
        <v>6</v>
      </c>
      <c r="AD341">
        <v>0.2</v>
      </c>
      <c r="AE341">
        <v>0.5</v>
      </c>
      <c r="AF341">
        <v>2</v>
      </c>
      <c r="AG341">
        <v>1</v>
      </c>
      <c r="AH341">
        <v>0.5</v>
      </c>
      <c r="AI341">
        <v>0.5</v>
      </c>
      <c r="AJ341">
        <v>0.5</v>
      </c>
      <c r="AK341">
        <v>6</v>
      </c>
      <c r="AL341">
        <v>4.5</v>
      </c>
      <c r="AM341">
        <v>1.5</v>
      </c>
      <c r="AN341" t="s">
        <v>2983</v>
      </c>
      <c r="AO341" t="s">
        <v>2984</v>
      </c>
      <c r="AP341" t="s">
        <v>3327</v>
      </c>
      <c r="AQ341" t="s">
        <v>2986</v>
      </c>
      <c r="AR341" t="s">
        <v>2987</v>
      </c>
      <c r="AS341" t="s">
        <v>2988</v>
      </c>
      <c r="AT341">
        <v>70</v>
      </c>
      <c r="AU341">
        <v>80</v>
      </c>
      <c r="AV341">
        <v>20000000</v>
      </c>
      <c r="AW341">
        <v>3</v>
      </c>
      <c r="AX341">
        <v>1</v>
      </c>
      <c r="AY341">
        <v>0.5</v>
      </c>
      <c r="AZ341">
        <v>0.3</v>
      </c>
      <c r="BA341">
        <v>0.2</v>
      </c>
      <c r="BB341">
        <v>300000000</v>
      </c>
      <c r="BC341">
        <v>0.2</v>
      </c>
      <c r="BD341">
        <v>0.5</v>
      </c>
      <c r="BE341">
        <v>0.2</v>
      </c>
      <c r="BF341">
        <v>0.5</v>
      </c>
    </row>
    <row r="342" spans="1:58" ht="24.75" thickBot="1" x14ac:dyDescent="0.3">
      <c r="A342" s="10" t="s">
        <v>1751</v>
      </c>
      <c r="B342" s="11" t="s">
        <v>1800</v>
      </c>
      <c r="C342" s="10" t="s">
        <v>1752</v>
      </c>
      <c r="D342" s="10" t="s">
        <v>1752</v>
      </c>
      <c r="E342" s="33">
        <v>43989.462500000001</v>
      </c>
      <c r="F342" s="9">
        <v>0</v>
      </c>
      <c r="G342" s="13">
        <v>1300000</v>
      </c>
      <c r="H342" s="10">
        <v>0</v>
      </c>
      <c r="I342" s="9" t="s">
        <v>1753</v>
      </c>
      <c r="J342" s="14" t="s">
        <v>25</v>
      </c>
      <c r="K342" s="12">
        <v>43989.67083333333</v>
      </c>
      <c r="L342" s="25" t="s">
        <v>2876</v>
      </c>
      <c r="M342" s="30" t="s">
        <v>2935</v>
      </c>
      <c r="N342" s="5">
        <f t="shared" si="5"/>
        <v>1300000</v>
      </c>
      <c r="P342" t="s">
        <v>2981</v>
      </c>
      <c r="Q342" t="s">
        <v>2982</v>
      </c>
      <c r="R342">
        <v>5</v>
      </c>
      <c r="S342">
        <v>3</v>
      </c>
      <c r="T342">
        <v>2</v>
      </c>
      <c r="U342">
        <v>1</v>
      </c>
      <c r="V342">
        <v>0.5</v>
      </c>
      <c r="W342">
        <v>300000000</v>
      </c>
      <c r="X342">
        <v>50000</v>
      </c>
      <c r="Y342">
        <v>500000</v>
      </c>
      <c r="Z342">
        <v>20000000</v>
      </c>
      <c r="AA342">
        <v>25</v>
      </c>
      <c r="AB342">
        <v>80</v>
      </c>
      <c r="AC342">
        <v>6</v>
      </c>
      <c r="AD342">
        <v>0.2</v>
      </c>
      <c r="AE342">
        <v>0.5</v>
      </c>
      <c r="AF342">
        <v>2</v>
      </c>
      <c r="AG342">
        <v>1</v>
      </c>
      <c r="AH342">
        <v>0.5</v>
      </c>
      <c r="AI342">
        <v>0.5</v>
      </c>
      <c r="AJ342">
        <v>0.5</v>
      </c>
      <c r="AK342">
        <v>6</v>
      </c>
      <c r="AL342">
        <v>4.5</v>
      </c>
      <c r="AM342">
        <v>1.5</v>
      </c>
      <c r="AN342" t="s">
        <v>2983</v>
      </c>
      <c r="AO342" t="s">
        <v>2984</v>
      </c>
      <c r="AP342" t="s">
        <v>3328</v>
      </c>
      <c r="AQ342" t="s">
        <v>2986</v>
      </c>
      <c r="AR342" t="s">
        <v>2987</v>
      </c>
      <c r="AS342" t="s">
        <v>2988</v>
      </c>
      <c r="AT342">
        <v>70</v>
      </c>
      <c r="AU342">
        <v>80</v>
      </c>
      <c r="AV342">
        <v>20000000</v>
      </c>
      <c r="AW342">
        <v>3</v>
      </c>
      <c r="AX342">
        <v>1</v>
      </c>
      <c r="AY342">
        <v>0.5</v>
      </c>
      <c r="AZ342">
        <v>0.3</v>
      </c>
      <c r="BA342">
        <v>0.2</v>
      </c>
      <c r="BB342">
        <v>300000000</v>
      </c>
      <c r="BC342">
        <v>0.2</v>
      </c>
      <c r="BD342">
        <v>0.5</v>
      </c>
      <c r="BE342">
        <v>0.2</v>
      </c>
      <c r="BF342">
        <v>0.5</v>
      </c>
    </row>
    <row r="343" spans="1:58" ht="36.75" thickBot="1" x14ac:dyDescent="0.3">
      <c r="A343" s="10" t="s">
        <v>1748</v>
      </c>
      <c r="B343" s="11" t="s">
        <v>1800</v>
      </c>
      <c r="C343" s="10" t="s">
        <v>1749</v>
      </c>
      <c r="D343" s="10" t="s">
        <v>1749</v>
      </c>
      <c r="E343" s="33">
        <v>43989.629166666666</v>
      </c>
      <c r="F343" s="9">
        <v>0</v>
      </c>
      <c r="G343" s="13">
        <v>7245000</v>
      </c>
      <c r="H343" s="10">
        <v>0</v>
      </c>
      <c r="I343" s="9" t="s">
        <v>1750</v>
      </c>
      <c r="J343" s="14" t="s">
        <v>25</v>
      </c>
      <c r="K343" s="12">
        <v>43994.879166666666</v>
      </c>
      <c r="L343" s="25" t="s">
        <v>2876</v>
      </c>
      <c r="M343" s="30" t="s">
        <v>2935</v>
      </c>
      <c r="N343" s="5">
        <f t="shared" si="5"/>
        <v>7245000</v>
      </c>
      <c r="P343" t="s">
        <v>2981</v>
      </c>
      <c r="Q343" t="s">
        <v>2982</v>
      </c>
      <c r="R343">
        <v>5</v>
      </c>
      <c r="S343">
        <v>3</v>
      </c>
      <c r="T343">
        <v>2</v>
      </c>
      <c r="U343">
        <v>1</v>
      </c>
      <c r="V343">
        <v>0.5</v>
      </c>
      <c r="W343">
        <v>300000000</v>
      </c>
      <c r="X343">
        <v>50000</v>
      </c>
      <c r="Y343">
        <v>500000</v>
      </c>
      <c r="Z343">
        <v>20000000</v>
      </c>
      <c r="AA343">
        <v>25</v>
      </c>
      <c r="AB343">
        <v>80</v>
      </c>
      <c r="AC343">
        <v>6</v>
      </c>
      <c r="AD343">
        <v>0.2</v>
      </c>
      <c r="AE343">
        <v>0.5</v>
      </c>
      <c r="AF343">
        <v>2</v>
      </c>
      <c r="AG343">
        <v>1</v>
      </c>
      <c r="AH343">
        <v>0.5</v>
      </c>
      <c r="AI343">
        <v>0.5</v>
      </c>
      <c r="AJ343">
        <v>0.5</v>
      </c>
      <c r="AK343">
        <v>6</v>
      </c>
      <c r="AL343">
        <v>4.5</v>
      </c>
      <c r="AM343">
        <v>1.5</v>
      </c>
      <c r="AN343" t="s">
        <v>2983</v>
      </c>
      <c r="AO343" t="s">
        <v>2984</v>
      </c>
      <c r="AP343" t="s">
        <v>3329</v>
      </c>
      <c r="AQ343" t="s">
        <v>2986</v>
      </c>
      <c r="AR343" t="s">
        <v>2987</v>
      </c>
      <c r="AS343" t="s">
        <v>2988</v>
      </c>
      <c r="AT343">
        <v>70</v>
      </c>
      <c r="AU343">
        <v>80</v>
      </c>
      <c r="AV343">
        <v>20000000</v>
      </c>
      <c r="AW343">
        <v>3</v>
      </c>
      <c r="AX343">
        <v>1</v>
      </c>
      <c r="AY343">
        <v>0.5</v>
      </c>
      <c r="AZ343">
        <v>0.3</v>
      </c>
      <c r="BA343">
        <v>0.2</v>
      </c>
      <c r="BB343">
        <v>300000000</v>
      </c>
      <c r="BC343">
        <v>0.2</v>
      </c>
      <c r="BD343">
        <v>0.5</v>
      </c>
      <c r="BE343">
        <v>0.2</v>
      </c>
      <c r="BF343">
        <v>0.5</v>
      </c>
    </row>
    <row r="344" spans="1:58" ht="96.75" thickBot="1" x14ac:dyDescent="0.3">
      <c r="A344" s="10" t="s">
        <v>1744</v>
      </c>
      <c r="B344" s="11" t="s">
        <v>1800</v>
      </c>
      <c r="C344" s="10" t="s">
        <v>1745</v>
      </c>
      <c r="D344" s="10" t="s">
        <v>1745</v>
      </c>
      <c r="E344" s="33">
        <v>43989.67083333333</v>
      </c>
      <c r="F344" s="9">
        <v>0</v>
      </c>
      <c r="G344" s="13">
        <v>1000000</v>
      </c>
      <c r="H344" s="10">
        <v>0</v>
      </c>
      <c r="I344" s="9" t="s">
        <v>1746</v>
      </c>
      <c r="J344" s="14" t="s">
        <v>25</v>
      </c>
      <c r="K344" s="12">
        <v>43989.754166666666</v>
      </c>
      <c r="L344" s="25" t="s">
        <v>2876</v>
      </c>
      <c r="M344" s="30" t="s">
        <v>2935</v>
      </c>
      <c r="N344" s="5">
        <f t="shared" si="5"/>
        <v>1000000</v>
      </c>
      <c r="P344" t="s">
        <v>2981</v>
      </c>
      <c r="Q344" t="s">
        <v>2982</v>
      </c>
      <c r="R344">
        <v>5</v>
      </c>
      <c r="S344">
        <v>3</v>
      </c>
      <c r="T344">
        <v>2</v>
      </c>
      <c r="U344">
        <v>1</v>
      </c>
      <c r="V344">
        <v>0.5</v>
      </c>
      <c r="W344">
        <v>300000000</v>
      </c>
      <c r="X344">
        <v>50000</v>
      </c>
      <c r="Y344">
        <v>500000</v>
      </c>
      <c r="Z344">
        <v>20000000</v>
      </c>
      <c r="AA344">
        <v>25</v>
      </c>
      <c r="AB344">
        <v>80</v>
      </c>
      <c r="AC344">
        <v>6</v>
      </c>
      <c r="AD344">
        <v>0.2</v>
      </c>
      <c r="AE344">
        <v>0.5</v>
      </c>
      <c r="AF344">
        <v>2</v>
      </c>
      <c r="AG344">
        <v>1</v>
      </c>
      <c r="AH344">
        <v>0.5</v>
      </c>
      <c r="AI344">
        <v>0.5</v>
      </c>
      <c r="AJ344">
        <v>0.5</v>
      </c>
      <c r="AK344">
        <v>6</v>
      </c>
      <c r="AL344">
        <v>4.5</v>
      </c>
      <c r="AM344">
        <v>1.5</v>
      </c>
      <c r="AN344" t="s">
        <v>2983</v>
      </c>
      <c r="AO344" t="s">
        <v>2984</v>
      </c>
      <c r="AP344" t="s">
        <v>3330</v>
      </c>
      <c r="AQ344" t="s">
        <v>2986</v>
      </c>
      <c r="AR344" t="s">
        <v>2987</v>
      </c>
      <c r="AS344" t="s">
        <v>2988</v>
      </c>
      <c r="AT344">
        <v>70</v>
      </c>
      <c r="AU344">
        <v>80</v>
      </c>
      <c r="AV344">
        <v>20000000</v>
      </c>
      <c r="AW344">
        <v>3</v>
      </c>
      <c r="AX344">
        <v>1</v>
      </c>
      <c r="AY344">
        <v>0.5</v>
      </c>
      <c r="AZ344">
        <v>0.3</v>
      </c>
      <c r="BA344">
        <v>0.2</v>
      </c>
      <c r="BB344">
        <v>300000000</v>
      </c>
      <c r="BC344">
        <v>0.2</v>
      </c>
      <c r="BD344">
        <v>0.5</v>
      </c>
      <c r="BE344">
        <v>0.2</v>
      </c>
      <c r="BF344">
        <v>0.5</v>
      </c>
    </row>
    <row r="345" spans="1:58" ht="24.75" thickBot="1" x14ac:dyDescent="0.3">
      <c r="A345" s="10" t="s">
        <v>1742</v>
      </c>
      <c r="B345" s="11" t="s">
        <v>1800</v>
      </c>
      <c r="C345" s="10" t="s">
        <v>535</v>
      </c>
      <c r="D345" s="10" t="s">
        <v>535</v>
      </c>
      <c r="E345" s="33">
        <v>43989.879166666666</v>
      </c>
      <c r="F345" s="9">
        <v>0</v>
      </c>
      <c r="G345" s="13">
        <v>1000000</v>
      </c>
      <c r="H345" s="10">
        <v>0</v>
      </c>
      <c r="I345" s="9" t="s">
        <v>536</v>
      </c>
      <c r="J345" s="14" t="s">
        <v>25</v>
      </c>
      <c r="K345" s="12">
        <v>43994.879166666666</v>
      </c>
      <c r="L345" s="25" t="s">
        <v>2876</v>
      </c>
      <c r="M345" s="30" t="s">
        <v>2935</v>
      </c>
      <c r="N345" s="5">
        <f t="shared" si="5"/>
        <v>1000000</v>
      </c>
      <c r="P345" t="s">
        <v>2981</v>
      </c>
      <c r="Q345" t="s">
        <v>2982</v>
      </c>
      <c r="R345">
        <v>5</v>
      </c>
      <c r="S345">
        <v>3</v>
      </c>
      <c r="T345">
        <v>2</v>
      </c>
      <c r="U345">
        <v>1</v>
      </c>
      <c r="V345">
        <v>0.5</v>
      </c>
      <c r="W345">
        <v>300000000</v>
      </c>
      <c r="X345">
        <v>50000</v>
      </c>
      <c r="Y345">
        <v>500000</v>
      </c>
      <c r="Z345">
        <v>20000000</v>
      </c>
      <c r="AA345">
        <v>25</v>
      </c>
      <c r="AB345">
        <v>80</v>
      </c>
      <c r="AC345">
        <v>6</v>
      </c>
      <c r="AD345">
        <v>0.2</v>
      </c>
      <c r="AE345">
        <v>0.5</v>
      </c>
      <c r="AF345">
        <v>2</v>
      </c>
      <c r="AG345">
        <v>1</v>
      </c>
      <c r="AH345">
        <v>0.5</v>
      </c>
      <c r="AI345">
        <v>0.5</v>
      </c>
      <c r="AJ345">
        <v>0.5</v>
      </c>
      <c r="AK345">
        <v>6</v>
      </c>
      <c r="AL345">
        <v>4.5</v>
      </c>
      <c r="AM345">
        <v>1.5</v>
      </c>
      <c r="AN345" t="s">
        <v>2983</v>
      </c>
      <c r="AO345" t="s">
        <v>2984</v>
      </c>
      <c r="AP345" t="s">
        <v>3331</v>
      </c>
      <c r="AQ345" t="s">
        <v>2986</v>
      </c>
      <c r="AR345" t="s">
        <v>2987</v>
      </c>
      <c r="AS345" t="s">
        <v>2988</v>
      </c>
      <c r="AT345">
        <v>70</v>
      </c>
      <c r="AU345">
        <v>80</v>
      </c>
      <c r="AV345">
        <v>20000000</v>
      </c>
      <c r="AW345">
        <v>3</v>
      </c>
      <c r="AX345">
        <v>1</v>
      </c>
      <c r="AY345">
        <v>0.5</v>
      </c>
      <c r="AZ345">
        <v>0.3</v>
      </c>
      <c r="BA345">
        <v>0.2</v>
      </c>
      <c r="BB345">
        <v>300000000</v>
      </c>
      <c r="BC345">
        <v>0.2</v>
      </c>
      <c r="BD345">
        <v>0.5</v>
      </c>
      <c r="BE345">
        <v>0.2</v>
      </c>
      <c r="BF345">
        <v>0.5</v>
      </c>
    </row>
    <row r="346" spans="1:58" ht="24.75" thickBot="1" x14ac:dyDescent="0.3">
      <c r="A346" s="10" t="s">
        <v>1740</v>
      </c>
      <c r="B346" s="11" t="s">
        <v>1800</v>
      </c>
      <c r="C346" s="10" t="s">
        <v>1741</v>
      </c>
      <c r="D346" s="10" t="s">
        <v>1741</v>
      </c>
      <c r="E346" s="33">
        <v>43990.17083333333</v>
      </c>
      <c r="F346" s="9">
        <v>0</v>
      </c>
      <c r="G346" s="13">
        <v>600000</v>
      </c>
      <c r="H346" s="10">
        <v>0</v>
      </c>
      <c r="I346" s="9" t="s">
        <v>169</v>
      </c>
      <c r="J346" s="14" t="s">
        <v>25</v>
      </c>
      <c r="K346" s="12">
        <v>43990.504166666666</v>
      </c>
      <c r="L346" s="25" t="s">
        <v>2876</v>
      </c>
      <c r="M346" s="30" t="s">
        <v>2935</v>
      </c>
      <c r="N346" s="5">
        <f t="shared" si="5"/>
        <v>600000</v>
      </c>
      <c r="P346" t="s">
        <v>2981</v>
      </c>
      <c r="Q346" t="s">
        <v>2982</v>
      </c>
      <c r="R346">
        <v>5</v>
      </c>
      <c r="S346">
        <v>3</v>
      </c>
      <c r="T346">
        <v>2</v>
      </c>
      <c r="U346">
        <v>1</v>
      </c>
      <c r="V346">
        <v>0.5</v>
      </c>
      <c r="W346">
        <v>300000000</v>
      </c>
      <c r="X346">
        <v>50000</v>
      </c>
      <c r="Y346">
        <v>500000</v>
      </c>
      <c r="Z346">
        <v>20000000</v>
      </c>
      <c r="AA346">
        <v>25</v>
      </c>
      <c r="AB346">
        <v>80</v>
      </c>
      <c r="AC346">
        <v>6</v>
      </c>
      <c r="AD346">
        <v>0.2</v>
      </c>
      <c r="AE346">
        <v>0.5</v>
      </c>
      <c r="AF346">
        <v>2</v>
      </c>
      <c r="AG346">
        <v>1</v>
      </c>
      <c r="AH346">
        <v>0.5</v>
      </c>
      <c r="AI346">
        <v>0.5</v>
      </c>
      <c r="AJ346">
        <v>0.5</v>
      </c>
      <c r="AK346">
        <v>6</v>
      </c>
      <c r="AL346">
        <v>4.5</v>
      </c>
      <c r="AM346">
        <v>1.5</v>
      </c>
      <c r="AN346" t="s">
        <v>2983</v>
      </c>
      <c r="AO346" t="s">
        <v>2984</v>
      </c>
      <c r="AP346" t="s">
        <v>3332</v>
      </c>
      <c r="AQ346" t="s">
        <v>2986</v>
      </c>
      <c r="AR346" t="s">
        <v>2987</v>
      </c>
      <c r="AS346" t="s">
        <v>2988</v>
      </c>
      <c r="AT346">
        <v>70</v>
      </c>
      <c r="AU346">
        <v>80</v>
      </c>
      <c r="AV346">
        <v>20000000</v>
      </c>
      <c r="AW346">
        <v>3</v>
      </c>
      <c r="AX346">
        <v>1</v>
      </c>
      <c r="AY346">
        <v>0.5</v>
      </c>
      <c r="AZ346">
        <v>0.3</v>
      </c>
      <c r="BA346">
        <v>0.2</v>
      </c>
      <c r="BB346">
        <v>300000000</v>
      </c>
      <c r="BC346">
        <v>0.2</v>
      </c>
      <c r="BD346">
        <v>0.5</v>
      </c>
      <c r="BE346">
        <v>0.2</v>
      </c>
      <c r="BF346">
        <v>0.5</v>
      </c>
    </row>
    <row r="347" spans="1:58" ht="24.75" thickBot="1" x14ac:dyDescent="0.3">
      <c r="A347" s="10" t="s">
        <v>1736</v>
      </c>
      <c r="B347" s="11" t="s">
        <v>1800</v>
      </c>
      <c r="C347" s="10" t="s">
        <v>1737</v>
      </c>
      <c r="D347" s="10" t="s">
        <v>1737</v>
      </c>
      <c r="E347" s="33">
        <v>43990.337500000001</v>
      </c>
      <c r="F347" s="9">
        <v>0</v>
      </c>
      <c r="G347" s="13">
        <v>587000</v>
      </c>
      <c r="H347" s="10">
        <v>0</v>
      </c>
      <c r="I347" s="9" t="s">
        <v>52</v>
      </c>
      <c r="J347" s="14" t="s">
        <v>25</v>
      </c>
      <c r="K347" s="12">
        <v>43990.462500000001</v>
      </c>
      <c r="L347" s="25" t="s">
        <v>2876</v>
      </c>
      <c r="M347" s="30" t="s">
        <v>2935</v>
      </c>
      <c r="N347" s="5">
        <f t="shared" si="5"/>
        <v>587000</v>
      </c>
      <c r="P347" t="s">
        <v>2981</v>
      </c>
      <c r="Q347" t="s">
        <v>2982</v>
      </c>
      <c r="R347">
        <v>5</v>
      </c>
      <c r="S347">
        <v>3</v>
      </c>
      <c r="T347">
        <v>2</v>
      </c>
      <c r="U347">
        <v>1</v>
      </c>
      <c r="V347">
        <v>0.5</v>
      </c>
      <c r="W347">
        <v>300000000</v>
      </c>
      <c r="X347">
        <v>50000</v>
      </c>
      <c r="Y347">
        <v>500000</v>
      </c>
      <c r="Z347">
        <v>20000000</v>
      </c>
      <c r="AA347">
        <v>25</v>
      </c>
      <c r="AB347">
        <v>80</v>
      </c>
      <c r="AC347">
        <v>6</v>
      </c>
      <c r="AD347">
        <v>0.2</v>
      </c>
      <c r="AE347">
        <v>0.5</v>
      </c>
      <c r="AF347">
        <v>2</v>
      </c>
      <c r="AG347">
        <v>1</v>
      </c>
      <c r="AH347">
        <v>0.5</v>
      </c>
      <c r="AI347">
        <v>0.5</v>
      </c>
      <c r="AJ347">
        <v>0.5</v>
      </c>
      <c r="AK347">
        <v>6</v>
      </c>
      <c r="AL347">
        <v>4.5</v>
      </c>
      <c r="AM347">
        <v>1.5</v>
      </c>
      <c r="AN347" t="s">
        <v>2983</v>
      </c>
      <c r="AO347" t="s">
        <v>2984</v>
      </c>
      <c r="AP347" t="s">
        <v>3333</v>
      </c>
      <c r="AQ347" t="s">
        <v>2986</v>
      </c>
      <c r="AR347" t="s">
        <v>2987</v>
      </c>
      <c r="AS347" t="s">
        <v>2988</v>
      </c>
      <c r="AT347">
        <v>70</v>
      </c>
      <c r="AU347">
        <v>80</v>
      </c>
      <c r="AV347">
        <v>20000000</v>
      </c>
      <c r="AW347">
        <v>3</v>
      </c>
      <c r="AX347">
        <v>1</v>
      </c>
      <c r="AY347">
        <v>0.5</v>
      </c>
      <c r="AZ347">
        <v>0.3</v>
      </c>
      <c r="BA347">
        <v>0.2</v>
      </c>
      <c r="BB347">
        <v>300000000</v>
      </c>
      <c r="BC347">
        <v>0.2</v>
      </c>
      <c r="BD347">
        <v>0.5</v>
      </c>
      <c r="BE347">
        <v>0.2</v>
      </c>
      <c r="BF347">
        <v>0.5</v>
      </c>
    </row>
    <row r="348" spans="1:58" ht="24.75" thickBot="1" x14ac:dyDescent="0.3">
      <c r="A348" s="10" t="s">
        <v>1730</v>
      </c>
      <c r="B348" s="11" t="s">
        <v>1800</v>
      </c>
      <c r="C348" s="10" t="s">
        <v>1719</v>
      </c>
      <c r="D348" s="10" t="s">
        <v>1719</v>
      </c>
      <c r="E348" s="33">
        <v>43990.337500000001</v>
      </c>
      <c r="F348" s="9">
        <v>0</v>
      </c>
      <c r="G348" s="13">
        <v>500000</v>
      </c>
      <c r="H348" s="10">
        <v>0</v>
      </c>
      <c r="I348" s="9" t="s">
        <v>52</v>
      </c>
      <c r="J348" s="14" t="s">
        <v>25</v>
      </c>
      <c r="K348" s="12">
        <v>43990.629166666666</v>
      </c>
      <c r="L348" s="25" t="s">
        <v>2876</v>
      </c>
      <c r="M348" s="30" t="s">
        <v>2935</v>
      </c>
      <c r="N348" s="5">
        <f t="shared" si="5"/>
        <v>500000</v>
      </c>
      <c r="P348" t="s">
        <v>2981</v>
      </c>
      <c r="Q348" t="s">
        <v>2982</v>
      </c>
      <c r="R348">
        <v>5</v>
      </c>
      <c r="S348">
        <v>3</v>
      </c>
      <c r="T348">
        <v>2</v>
      </c>
      <c r="U348">
        <v>1</v>
      </c>
      <c r="V348">
        <v>0.5</v>
      </c>
      <c r="W348">
        <v>300000000</v>
      </c>
      <c r="X348">
        <v>50000</v>
      </c>
      <c r="Y348">
        <v>500000</v>
      </c>
      <c r="Z348">
        <v>20000000</v>
      </c>
      <c r="AA348">
        <v>25</v>
      </c>
      <c r="AB348">
        <v>80</v>
      </c>
      <c r="AC348">
        <v>6</v>
      </c>
      <c r="AD348">
        <v>0.2</v>
      </c>
      <c r="AE348">
        <v>0.5</v>
      </c>
      <c r="AF348">
        <v>2</v>
      </c>
      <c r="AG348">
        <v>1</v>
      </c>
      <c r="AH348">
        <v>0.5</v>
      </c>
      <c r="AI348">
        <v>0.5</v>
      </c>
      <c r="AJ348">
        <v>0.5</v>
      </c>
      <c r="AK348">
        <v>6</v>
      </c>
      <c r="AL348">
        <v>4.5</v>
      </c>
      <c r="AM348">
        <v>1.5</v>
      </c>
      <c r="AN348" t="s">
        <v>2983</v>
      </c>
      <c r="AO348" t="s">
        <v>2984</v>
      </c>
      <c r="AP348" t="s">
        <v>3334</v>
      </c>
      <c r="AQ348" t="s">
        <v>2986</v>
      </c>
      <c r="AR348" t="s">
        <v>2987</v>
      </c>
      <c r="AS348" t="s">
        <v>2988</v>
      </c>
      <c r="AT348">
        <v>70</v>
      </c>
      <c r="AU348">
        <v>80</v>
      </c>
      <c r="AV348">
        <v>20000000</v>
      </c>
      <c r="AW348">
        <v>3</v>
      </c>
      <c r="AX348">
        <v>1</v>
      </c>
      <c r="AY348">
        <v>0.5</v>
      </c>
      <c r="AZ348">
        <v>0.3</v>
      </c>
      <c r="BA348">
        <v>0.2</v>
      </c>
      <c r="BB348">
        <v>300000000</v>
      </c>
      <c r="BC348">
        <v>0.2</v>
      </c>
      <c r="BD348">
        <v>0.5</v>
      </c>
      <c r="BE348">
        <v>0.2</v>
      </c>
      <c r="BF348">
        <v>0.5</v>
      </c>
    </row>
    <row r="349" spans="1:58" ht="24.75" thickBot="1" x14ac:dyDescent="0.3">
      <c r="A349" s="10" t="s">
        <v>1731</v>
      </c>
      <c r="B349" s="11" t="s">
        <v>1800</v>
      </c>
      <c r="C349" s="10" t="s">
        <v>1732</v>
      </c>
      <c r="D349" s="10" t="s">
        <v>1732</v>
      </c>
      <c r="E349" s="33">
        <v>43990.337500000001</v>
      </c>
      <c r="F349" s="9">
        <v>0</v>
      </c>
      <c r="G349" s="13">
        <v>340000</v>
      </c>
      <c r="H349" s="10">
        <v>0</v>
      </c>
      <c r="I349" s="9" t="s">
        <v>24</v>
      </c>
      <c r="J349" s="14" t="s">
        <v>25</v>
      </c>
      <c r="K349" s="12">
        <v>43990.462500000001</v>
      </c>
      <c r="L349" s="25" t="s">
        <v>2876</v>
      </c>
      <c r="M349" s="30" t="s">
        <v>2935</v>
      </c>
      <c r="N349" s="5">
        <f t="shared" si="5"/>
        <v>340000</v>
      </c>
      <c r="P349" t="s">
        <v>2981</v>
      </c>
      <c r="Q349" t="s">
        <v>2982</v>
      </c>
      <c r="R349">
        <v>5</v>
      </c>
      <c r="S349">
        <v>3</v>
      </c>
      <c r="T349">
        <v>2</v>
      </c>
      <c r="U349">
        <v>1</v>
      </c>
      <c r="V349">
        <v>0.5</v>
      </c>
      <c r="W349">
        <v>300000000</v>
      </c>
      <c r="X349">
        <v>50000</v>
      </c>
      <c r="Y349">
        <v>500000</v>
      </c>
      <c r="Z349">
        <v>20000000</v>
      </c>
      <c r="AA349">
        <v>25</v>
      </c>
      <c r="AB349">
        <v>80</v>
      </c>
      <c r="AC349">
        <v>6</v>
      </c>
      <c r="AD349">
        <v>0.2</v>
      </c>
      <c r="AE349">
        <v>0.5</v>
      </c>
      <c r="AF349">
        <v>2</v>
      </c>
      <c r="AG349">
        <v>1</v>
      </c>
      <c r="AH349">
        <v>0.5</v>
      </c>
      <c r="AI349">
        <v>0.5</v>
      </c>
      <c r="AJ349">
        <v>0.5</v>
      </c>
      <c r="AK349">
        <v>6</v>
      </c>
      <c r="AL349">
        <v>4.5</v>
      </c>
      <c r="AM349">
        <v>1.5</v>
      </c>
      <c r="AN349" t="s">
        <v>2983</v>
      </c>
      <c r="AO349" t="s">
        <v>2984</v>
      </c>
      <c r="AP349" t="s">
        <v>3335</v>
      </c>
      <c r="AQ349" t="s">
        <v>2986</v>
      </c>
      <c r="AR349" t="s">
        <v>2987</v>
      </c>
      <c r="AS349" t="s">
        <v>2988</v>
      </c>
      <c r="AT349">
        <v>70</v>
      </c>
      <c r="AU349">
        <v>80</v>
      </c>
      <c r="AV349">
        <v>20000000</v>
      </c>
      <c r="AW349">
        <v>3</v>
      </c>
      <c r="AX349">
        <v>1</v>
      </c>
      <c r="AY349">
        <v>0.5</v>
      </c>
      <c r="AZ349">
        <v>0.3</v>
      </c>
      <c r="BA349">
        <v>0.2</v>
      </c>
      <c r="BB349">
        <v>300000000</v>
      </c>
      <c r="BC349">
        <v>0.2</v>
      </c>
      <c r="BD349">
        <v>0.5</v>
      </c>
      <c r="BE349">
        <v>0.2</v>
      </c>
      <c r="BF349">
        <v>0.5</v>
      </c>
    </row>
    <row r="350" spans="1:58" ht="24.75" thickBot="1" x14ac:dyDescent="0.3">
      <c r="A350" s="10" t="s">
        <v>1733</v>
      </c>
      <c r="B350" s="11" t="s">
        <v>1800</v>
      </c>
      <c r="C350" s="10" t="s">
        <v>1734</v>
      </c>
      <c r="D350" s="10" t="s">
        <v>1734</v>
      </c>
      <c r="E350" s="33">
        <v>43990.337500000001</v>
      </c>
      <c r="F350" s="9">
        <v>0</v>
      </c>
      <c r="G350" s="13">
        <v>150000</v>
      </c>
      <c r="H350" s="10">
        <v>0</v>
      </c>
      <c r="I350" s="9" t="s">
        <v>24</v>
      </c>
      <c r="J350" s="14" t="s">
        <v>25</v>
      </c>
      <c r="K350" s="12">
        <v>43990.462500000001</v>
      </c>
      <c r="L350" s="25" t="s">
        <v>2876</v>
      </c>
      <c r="M350" s="30" t="s">
        <v>2935</v>
      </c>
      <c r="N350" s="5">
        <f t="shared" si="5"/>
        <v>150000</v>
      </c>
      <c r="P350" t="s">
        <v>2981</v>
      </c>
      <c r="Q350" t="s">
        <v>2982</v>
      </c>
      <c r="R350">
        <v>5</v>
      </c>
      <c r="S350">
        <v>3</v>
      </c>
      <c r="T350">
        <v>2</v>
      </c>
      <c r="U350">
        <v>1</v>
      </c>
      <c r="V350">
        <v>0.5</v>
      </c>
      <c r="W350">
        <v>300000000</v>
      </c>
      <c r="X350">
        <v>50000</v>
      </c>
      <c r="Y350">
        <v>500000</v>
      </c>
      <c r="Z350">
        <v>20000000</v>
      </c>
      <c r="AA350">
        <v>25</v>
      </c>
      <c r="AB350">
        <v>80</v>
      </c>
      <c r="AC350">
        <v>6</v>
      </c>
      <c r="AD350">
        <v>0.2</v>
      </c>
      <c r="AE350">
        <v>0.5</v>
      </c>
      <c r="AF350">
        <v>2</v>
      </c>
      <c r="AG350">
        <v>1</v>
      </c>
      <c r="AH350">
        <v>0.5</v>
      </c>
      <c r="AI350">
        <v>0.5</v>
      </c>
      <c r="AJ350">
        <v>0.5</v>
      </c>
      <c r="AK350">
        <v>6</v>
      </c>
      <c r="AL350">
        <v>4.5</v>
      </c>
      <c r="AM350">
        <v>1.5</v>
      </c>
      <c r="AN350" t="s">
        <v>2983</v>
      </c>
      <c r="AO350" t="s">
        <v>2984</v>
      </c>
      <c r="AP350" t="s">
        <v>3336</v>
      </c>
      <c r="AQ350" t="s">
        <v>2986</v>
      </c>
      <c r="AR350" t="s">
        <v>2987</v>
      </c>
      <c r="AS350" t="s">
        <v>2988</v>
      </c>
      <c r="AT350">
        <v>70</v>
      </c>
      <c r="AU350">
        <v>80</v>
      </c>
      <c r="AV350">
        <v>20000000</v>
      </c>
      <c r="AW350">
        <v>3</v>
      </c>
      <c r="AX350">
        <v>1</v>
      </c>
      <c r="AY350">
        <v>0.5</v>
      </c>
      <c r="AZ350">
        <v>0.3</v>
      </c>
      <c r="BA350">
        <v>0.2</v>
      </c>
      <c r="BB350">
        <v>300000000</v>
      </c>
      <c r="BC350">
        <v>0.2</v>
      </c>
      <c r="BD350">
        <v>0.5</v>
      </c>
      <c r="BE350">
        <v>0.2</v>
      </c>
      <c r="BF350">
        <v>0.5</v>
      </c>
    </row>
    <row r="351" spans="1:58" ht="24.75" thickBot="1" x14ac:dyDescent="0.3">
      <c r="A351" s="10" t="s">
        <v>1728</v>
      </c>
      <c r="B351" s="11" t="s">
        <v>1800</v>
      </c>
      <c r="C351" s="10" t="s">
        <v>1729</v>
      </c>
      <c r="D351" s="10" t="s">
        <v>1729</v>
      </c>
      <c r="E351" s="33">
        <v>43990.42083333333</v>
      </c>
      <c r="F351" s="9">
        <v>0</v>
      </c>
      <c r="G351" s="13">
        <v>1000000</v>
      </c>
      <c r="H351" s="10">
        <v>0</v>
      </c>
      <c r="I351" s="9" t="s">
        <v>52</v>
      </c>
      <c r="J351" s="14" t="s">
        <v>25</v>
      </c>
      <c r="K351" s="12">
        <v>43990.629166666666</v>
      </c>
      <c r="L351" s="25" t="s">
        <v>2876</v>
      </c>
      <c r="M351" s="30" t="s">
        <v>2935</v>
      </c>
      <c r="N351" s="5">
        <f t="shared" si="5"/>
        <v>1000000</v>
      </c>
      <c r="P351" t="s">
        <v>2981</v>
      </c>
      <c r="Q351" t="s">
        <v>2982</v>
      </c>
      <c r="R351">
        <v>5</v>
      </c>
      <c r="S351">
        <v>3</v>
      </c>
      <c r="T351">
        <v>2</v>
      </c>
      <c r="U351">
        <v>1</v>
      </c>
      <c r="V351">
        <v>0.5</v>
      </c>
      <c r="W351">
        <v>300000000</v>
      </c>
      <c r="X351">
        <v>50000</v>
      </c>
      <c r="Y351">
        <v>500000</v>
      </c>
      <c r="Z351">
        <v>20000000</v>
      </c>
      <c r="AA351">
        <v>25</v>
      </c>
      <c r="AB351">
        <v>80</v>
      </c>
      <c r="AC351">
        <v>6</v>
      </c>
      <c r="AD351">
        <v>0.2</v>
      </c>
      <c r="AE351">
        <v>0.5</v>
      </c>
      <c r="AF351">
        <v>2</v>
      </c>
      <c r="AG351">
        <v>1</v>
      </c>
      <c r="AH351">
        <v>0.5</v>
      </c>
      <c r="AI351">
        <v>0.5</v>
      </c>
      <c r="AJ351">
        <v>0.5</v>
      </c>
      <c r="AK351">
        <v>6</v>
      </c>
      <c r="AL351">
        <v>4.5</v>
      </c>
      <c r="AM351">
        <v>1.5</v>
      </c>
      <c r="AN351" t="s">
        <v>2983</v>
      </c>
      <c r="AO351" t="s">
        <v>2984</v>
      </c>
      <c r="AP351" t="s">
        <v>3337</v>
      </c>
      <c r="AQ351" t="s">
        <v>2986</v>
      </c>
      <c r="AR351" t="s">
        <v>2987</v>
      </c>
      <c r="AS351" t="s">
        <v>2988</v>
      </c>
      <c r="AT351">
        <v>70</v>
      </c>
      <c r="AU351">
        <v>80</v>
      </c>
      <c r="AV351">
        <v>20000000</v>
      </c>
      <c r="AW351">
        <v>3</v>
      </c>
      <c r="AX351">
        <v>1</v>
      </c>
      <c r="AY351">
        <v>0.5</v>
      </c>
      <c r="AZ351">
        <v>0.3</v>
      </c>
      <c r="BA351">
        <v>0.2</v>
      </c>
      <c r="BB351">
        <v>300000000</v>
      </c>
      <c r="BC351">
        <v>0.2</v>
      </c>
      <c r="BD351">
        <v>0.5</v>
      </c>
      <c r="BE351">
        <v>0.2</v>
      </c>
      <c r="BF351">
        <v>0.5</v>
      </c>
    </row>
    <row r="352" spans="1:58" ht="15.75" thickBot="1" x14ac:dyDescent="0.3">
      <c r="A352" s="10" t="s">
        <v>1726</v>
      </c>
      <c r="B352" s="11" t="s">
        <v>1800</v>
      </c>
      <c r="C352" s="10" t="s">
        <v>1727</v>
      </c>
      <c r="D352" s="10" t="s">
        <v>1727</v>
      </c>
      <c r="E352" s="33">
        <v>43990.462500000001</v>
      </c>
      <c r="F352" s="9">
        <v>0</v>
      </c>
      <c r="G352" s="13">
        <v>500000</v>
      </c>
      <c r="H352" s="10">
        <v>0</v>
      </c>
      <c r="I352" s="9" t="s">
        <v>24</v>
      </c>
      <c r="J352" s="14" t="s">
        <v>25</v>
      </c>
      <c r="K352" s="12">
        <v>43991.712500000001</v>
      </c>
      <c r="L352" s="25" t="s">
        <v>2876</v>
      </c>
      <c r="M352" s="30" t="s">
        <v>2935</v>
      </c>
      <c r="N352" s="5">
        <f t="shared" si="5"/>
        <v>500000</v>
      </c>
      <c r="P352" t="s">
        <v>2981</v>
      </c>
      <c r="Q352" t="s">
        <v>2982</v>
      </c>
      <c r="R352">
        <v>5</v>
      </c>
      <c r="S352">
        <v>3</v>
      </c>
      <c r="T352">
        <v>2</v>
      </c>
      <c r="U352">
        <v>1</v>
      </c>
      <c r="V352">
        <v>0.5</v>
      </c>
      <c r="W352">
        <v>300000000</v>
      </c>
      <c r="X352">
        <v>50000</v>
      </c>
      <c r="Y352">
        <v>500000</v>
      </c>
      <c r="Z352">
        <v>20000000</v>
      </c>
      <c r="AA352">
        <v>25</v>
      </c>
      <c r="AB352">
        <v>80</v>
      </c>
      <c r="AC352">
        <v>6</v>
      </c>
      <c r="AD352">
        <v>0.2</v>
      </c>
      <c r="AE352">
        <v>0.5</v>
      </c>
      <c r="AF352">
        <v>2</v>
      </c>
      <c r="AG352">
        <v>1</v>
      </c>
      <c r="AH352">
        <v>0.5</v>
      </c>
      <c r="AI352">
        <v>0.5</v>
      </c>
      <c r="AJ352">
        <v>0.5</v>
      </c>
      <c r="AK352">
        <v>6</v>
      </c>
      <c r="AL352">
        <v>4.5</v>
      </c>
      <c r="AM352">
        <v>1.5</v>
      </c>
      <c r="AN352" t="s">
        <v>2983</v>
      </c>
      <c r="AO352" t="s">
        <v>2984</v>
      </c>
      <c r="AP352" t="s">
        <v>3338</v>
      </c>
      <c r="AQ352" t="s">
        <v>2986</v>
      </c>
      <c r="AR352" t="s">
        <v>2987</v>
      </c>
      <c r="AS352" t="s">
        <v>2988</v>
      </c>
      <c r="AT352">
        <v>70</v>
      </c>
      <c r="AU352">
        <v>80</v>
      </c>
      <c r="AV352">
        <v>20000000</v>
      </c>
      <c r="AW352">
        <v>3</v>
      </c>
      <c r="AX352">
        <v>1</v>
      </c>
      <c r="AY352">
        <v>0.5</v>
      </c>
      <c r="AZ352">
        <v>0.3</v>
      </c>
      <c r="BA352">
        <v>0.2</v>
      </c>
      <c r="BB352">
        <v>300000000</v>
      </c>
      <c r="BC352">
        <v>0.2</v>
      </c>
      <c r="BD352">
        <v>0.5</v>
      </c>
      <c r="BE352">
        <v>0.2</v>
      </c>
      <c r="BF352">
        <v>0.5</v>
      </c>
    </row>
    <row r="353" spans="1:58" ht="24.75" thickBot="1" x14ac:dyDescent="0.3">
      <c r="A353" s="10" t="s">
        <v>1723</v>
      </c>
      <c r="B353" s="11" t="s">
        <v>1800</v>
      </c>
      <c r="C353" s="10" t="s">
        <v>1724</v>
      </c>
      <c r="D353" s="10" t="s">
        <v>1724</v>
      </c>
      <c r="E353" s="33">
        <v>43990.504166666666</v>
      </c>
      <c r="F353" s="9">
        <v>0</v>
      </c>
      <c r="G353" s="13">
        <v>600000</v>
      </c>
      <c r="H353" s="10">
        <v>0</v>
      </c>
      <c r="I353" s="9" t="s">
        <v>24</v>
      </c>
      <c r="J353" s="14" t="s">
        <v>25</v>
      </c>
      <c r="K353" s="12">
        <v>43990.629166666666</v>
      </c>
      <c r="L353" s="25" t="s">
        <v>2876</v>
      </c>
      <c r="M353" s="30" t="s">
        <v>2935</v>
      </c>
      <c r="N353" s="5">
        <f t="shared" si="5"/>
        <v>600000</v>
      </c>
      <c r="P353" t="s">
        <v>2981</v>
      </c>
      <c r="Q353" t="s">
        <v>2982</v>
      </c>
      <c r="R353">
        <v>5</v>
      </c>
      <c r="S353">
        <v>3</v>
      </c>
      <c r="T353">
        <v>2</v>
      </c>
      <c r="U353">
        <v>1</v>
      </c>
      <c r="V353">
        <v>0.5</v>
      </c>
      <c r="W353">
        <v>300000000</v>
      </c>
      <c r="X353">
        <v>50000</v>
      </c>
      <c r="Y353">
        <v>500000</v>
      </c>
      <c r="Z353">
        <v>20000000</v>
      </c>
      <c r="AA353">
        <v>25</v>
      </c>
      <c r="AB353">
        <v>80</v>
      </c>
      <c r="AC353">
        <v>6</v>
      </c>
      <c r="AD353">
        <v>0.2</v>
      </c>
      <c r="AE353">
        <v>0.5</v>
      </c>
      <c r="AF353">
        <v>2</v>
      </c>
      <c r="AG353">
        <v>1</v>
      </c>
      <c r="AH353">
        <v>0.5</v>
      </c>
      <c r="AI353">
        <v>0.5</v>
      </c>
      <c r="AJ353">
        <v>0.5</v>
      </c>
      <c r="AK353">
        <v>6</v>
      </c>
      <c r="AL353">
        <v>4.5</v>
      </c>
      <c r="AM353">
        <v>1.5</v>
      </c>
      <c r="AN353" t="s">
        <v>2983</v>
      </c>
      <c r="AO353" t="s">
        <v>2984</v>
      </c>
      <c r="AP353" t="s">
        <v>3339</v>
      </c>
      <c r="AQ353" t="s">
        <v>2986</v>
      </c>
      <c r="AR353" t="s">
        <v>2987</v>
      </c>
      <c r="AS353" t="s">
        <v>2988</v>
      </c>
      <c r="AT353">
        <v>70</v>
      </c>
      <c r="AU353">
        <v>80</v>
      </c>
      <c r="AV353">
        <v>20000000</v>
      </c>
      <c r="AW353">
        <v>3</v>
      </c>
      <c r="AX353">
        <v>1</v>
      </c>
      <c r="AY353">
        <v>0.5</v>
      </c>
      <c r="AZ353">
        <v>0.3</v>
      </c>
      <c r="BA353">
        <v>0.2</v>
      </c>
      <c r="BB353">
        <v>300000000</v>
      </c>
      <c r="BC353">
        <v>0.2</v>
      </c>
      <c r="BD353">
        <v>0.5</v>
      </c>
      <c r="BE353">
        <v>0.2</v>
      </c>
      <c r="BF353">
        <v>0.5</v>
      </c>
    </row>
    <row r="354" spans="1:58" ht="15.75" thickBot="1" x14ac:dyDescent="0.3">
      <c r="A354" s="10" t="s">
        <v>1721</v>
      </c>
      <c r="B354" s="11" t="s">
        <v>1800</v>
      </c>
      <c r="C354" s="10" t="s">
        <v>1722</v>
      </c>
      <c r="D354" s="10" t="s">
        <v>1722</v>
      </c>
      <c r="E354" s="33">
        <v>43990.54583333333</v>
      </c>
      <c r="F354" s="9">
        <v>0</v>
      </c>
      <c r="G354" s="13">
        <v>669000</v>
      </c>
      <c r="H354" s="10">
        <v>0</v>
      </c>
      <c r="I354" s="9" t="s">
        <v>24</v>
      </c>
      <c r="J354" s="14" t="s">
        <v>25</v>
      </c>
      <c r="K354" s="12">
        <v>43990.67083333333</v>
      </c>
      <c r="L354" s="25" t="s">
        <v>2876</v>
      </c>
      <c r="M354" s="30" t="s">
        <v>2935</v>
      </c>
      <c r="N354" s="5">
        <f t="shared" si="5"/>
        <v>669000</v>
      </c>
      <c r="P354" t="s">
        <v>2981</v>
      </c>
      <c r="Q354" t="s">
        <v>2982</v>
      </c>
      <c r="R354">
        <v>5</v>
      </c>
      <c r="S354">
        <v>3</v>
      </c>
      <c r="T354">
        <v>2</v>
      </c>
      <c r="U354">
        <v>1</v>
      </c>
      <c r="V354">
        <v>0.5</v>
      </c>
      <c r="W354">
        <v>300000000</v>
      </c>
      <c r="X354">
        <v>50000</v>
      </c>
      <c r="Y354">
        <v>500000</v>
      </c>
      <c r="Z354">
        <v>20000000</v>
      </c>
      <c r="AA354">
        <v>25</v>
      </c>
      <c r="AB354">
        <v>80</v>
      </c>
      <c r="AC354">
        <v>6</v>
      </c>
      <c r="AD354">
        <v>0.2</v>
      </c>
      <c r="AE354">
        <v>0.5</v>
      </c>
      <c r="AF354">
        <v>2</v>
      </c>
      <c r="AG354">
        <v>1</v>
      </c>
      <c r="AH354">
        <v>0.5</v>
      </c>
      <c r="AI354">
        <v>0.5</v>
      </c>
      <c r="AJ354">
        <v>0.5</v>
      </c>
      <c r="AK354">
        <v>6</v>
      </c>
      <c r="AL354">
        <v>4.5</v>
      </c>
      <c r="AM354">
        <v>1.5</v>
      </c>
      <c r="AN354" t="s">
        <v>2983</v>
      </c>
      <c r="AO354" t="s">
        <v>2984</v>
      </c>
      <c r="AP354" t="s">
        <v>3340</v>
      </c>
      <c r="AQ354" t="s">
        <v>2986</v>
      </c>
      <c r="AR354" t="s">
        <v>2987</v>
      </c>
      <c r="AS354" t="s">
        <v>2988</v>
      </c>
      <c r="AT354">
        <v>70</v>
      </c>
      <c r="AU354">
        <v>80</v>
      </c>
      <c r="AV354">
        <v>20000000</v>
      </c>
      <c r="AW354">
        <v>3</v>
      </c>
      <c r="AX354">
        <v>1</v>
      </c>
      <c r="AY354">
        <v>0.5</v>
      </c>
      <c r="AZ354">
        <v>0.3</v>
      </c>
      <c r="BA354">
        <v>0.2</v>
      </c>
      <c r="BB354">
        <v>300000000</v>
      </c>
      <c r="BC354">
        <v>0.2</v>
      </c>
      <c r="BD354">
        <v>0.5</v>
      </c>
      <c r="BE354">
        <v>0.2</v>
      </c>
      <c r="BF354">
        <v>0.5</v>
      </c>
    </row>
    <row r="355" spans="1:58" ht="24.75" thickBot="1" x14ac:dyDescent="0.3">
      <c r="A355" s="10" t="s">
        <v>1718</v>
      </c>
      <c r="B355" s="11" t="s">
        <v>1800</v>
      </c>
      <c r="C355" s="10" t="s">
        <v>1719</v>
      </c>
      <c r="D355" s="10" t="s">
        <v>1719</v>
      </c>
      <c r="E355" s="33">
        <v>43990.587500000001</v>
      </c>
      <c r="F355" s="9">
        <v>0</v>
      </c>
      <c r="G355" s="13">
        <v>669000</v>
      </c>
      <c r="H355" s="10">
        <v>0</v>
      </c>
      <c r="I355" s="9" t="s">
        <v>136</v>
      </c>
      <c r="J355" s="14" t="s">
        <v>25</v>
      </c>
      <c r="K355" s="12">
        <v>43990.629166666666</v>
      </c>
      <c r="L355" s="25" t="s">
        <v>2876</v>
      </c>
      <c r="M355" s="30" t="s">
        <v>2935</v>
      </c>
      <c r="N355" s="5">
        <f t="shared" si="5"/>
        <v>669000</v>
      </c>
      <c r="P355" t="s">
        <v>2981</v>
      </c>
      <c r="Q355" t="s">
        <v>2982</v>
      </c>
      <c r="R355">
        <v>5</v>
      </c>
      <c r="S355">
        <v>3</v>
      </c>
      <c r="T355">
        <v>2</v>
      </c>
      <c r="U355">
        <v>1</v>
      </c>
      <c r="V355">
        <v>0.5</v>
      </c>
      <c r="W355">
        <v>300000000</v>
      </c>
      <c r="X355">
        <v>50000</v>
      </c>
      <c r="Y355">
        <v>500000</v>
      </c>
      <c r="Z355">
        <v>20000000</v>
      </c>
      <c r="AA355">
        <v>25</v>
      </c>
      <c r="AB355">
        <v>80</v>
      </c>
      <c r="AC355">
        <v>6</v>
      </c>
      <c r="AD355">
        <v>0.2</v>
      </c>
      <c r="AE355">
        <v>0.5</v>
      </c>
      <c r="AF355">
        <v>2</v>
      </c>
      <c r="AG355">
        <v>1</v>
      </c>
      <c r="AH355">
        <v>0.5</v>
      </c>
      <c r="AI355">
        <v>0.5</v>
      </c>
      <c r="AJ355">
        <v>0.5</v>
      </c>
      <c r="AK355">
        <v>6</v>
      </c>
      <c r="AL355">
        <v>4.5</v>
      </c>
      <c r="AM355">
        <v>1.5</v>
      </c>
      <c r="AN355" t="s">
        <v>2983</v>
      </c>
      <c r="AO355" t="s">
        <v>2984</v>
      </c>
      <c r="AP355" t="s">
        <v>3341</v>
      </c>
      <c r="AQ355" t="s">
        <v>2986</v>
      </c>
      <c r="AR355" t="s">
        <v>2987</v>
      </c>
      <c r="AS355" t="s">
        <v>2988</v>
      </c>
      <c r="AT355">
        <v>70</v>
      </c>
      <c r="AU355">
        <v>80</v>
      </c>
      <c r="AV355">
        <v>20000000</v>
      </c>
      <c r="AW355">
        <v>3</v>
      </c>
      <c r="AX355">
        <v>1</v>
      </c>
      <c r="AY355">
        <v>0.5</v>
      </c>
      <c r="AZ355">
        <v>0.3</v>
      </c>
      <c r="BA355">
        <v>0.2</v>
      </c>
      <c r="BB355">
        <v>300000000</v>
      </c>
      <c r="BC355">
        <v>0.2</v>
      </c>
      <c r="BD355">
        <v>0.5</v>
      </c>
      <c r="BE355">
        <v>0.2</v>
      </c>
      <c r="BF355">
        <v>0.5</v>
      </c>
    </row>
    <row r="356" spans="1:58" ht="15.75" thickBot="1" x14ac:dyDescent="0.3">
      <c r="A356" s="10" t="s">
        <v>1716</v>
      </c>
      <c r="B356" s="11" t="s">
        <v>1800</v>
      </c>
      <c r="C356" s="10" t="s">
        <v>1351</v>
      </c>
      <c r="D356" s="10" t="s">
        <v>1351</v>
      </c>
      <c r="E356" s="33">
        <v>43990.587500000001</v>
      </c>
      <c r="F356" s="9">
        <v>0</v>
      </c>
      <c r="G356" s="13">
        <v>512000</v>
      </c>
      <c r="H356" s="10">
        <v>0</v>
      </c>
      <c r="I356" s="9" t="s">
        <v>24</v>
      </c>
      <c r="J356" s="14" t="s">
        <v>25</v>
      </c>
      <c r="K356" s="12">
        <v>43993.712500000001</v>
      </c>
      <c r="L356" s="25" t="s">
        <v>2876</v>
      </c>
      <c r="M356" s="30" t="s">
        <v>2935</v>
      </c>
      <c r="N356" s="5">
        <f t="shared" si="5"/>
        <v>512000</v>
      </c>
      <c r="P356" t="s">
        <v>2981</v>
      </c>
      <c r="Q356" t="s">
        <v>2982</v>
      </c>
      <c r="R356">
        <v>5</v>
      </c>
      <c r="S356">
        <v>3</v>
      </c>
      <c r="T356">
        <v>2</v>
      </c>
      <c r="U356">
        <v>1</v>
      </c>
      <c r="V356">
        <v>0.5</v>
      </c>
      <c r="W356">
        <v>300000000</v>
      </c>
      <c r="X356">
        <v>50000</v>
      </c>
      <c r="Y356">
        <v>500000</v>
      </c>
      <c r="Z356">
        <v>20000000</v>
      </c>
      <c r="AA356">
        <v>25</v>
      </c>
      <c r="AB356">
        <v>80</v>
      </c>
      <c r="AC356">
        <v>6</v>
      </c>
      <c r="AD356">
        <v>0.2</v>
      </c>
      <c r="AE356">
        <v>0.5</v>
      </c>
      <c r="AF356">
        <v>2</v>
      </c>
      <c r="AG356">
        <v>1</v>
      </c>
      <c r="AH356">
        <v>0.5</v>
      </c>
      <c r="AI356">
        <v>0.5</v>
      </c>
      <c r="AJ356">
        <v>0.5</v>
      </c>
      <c r="AK356">
        <v>6</v>
      </c>
      <c r="AL356">
        <v>4.5</v>
      </c>
      <c r="AM356">
        <v>1.5</v>
      </c>
      <c r="AN356" t="s">
        <v>2983</v>
      </c>
      <c r="AO356" t="s">
        <v>2984</v>
      </c>
      <c r="AP356" t="s">
        <v>3342</v>
      </c>
      <c r="AQ356" t="s">
        <v>2986</v>
      </c>
      <c r="AR356" t="s">
        <v>2987</v>
      </c>
      <c r="AS356" t="s">
        <v>2988</v>
      </c>
      <c r="AT356">
        <v>70</v>
      </c>
      <c r="AU356">
        <v>80</v>
      </c>
      <c r="AV356">
        <v>20000000</v>
      </c>
      <c r="AW356">
        <v>3</v>
      </c>
      <c r="AX356">
        <v>1</v>
      </c>
      <c r="AY356">
        <v>0.5</v>
      </c>
      <c r="AZ356">
        <v>0.3</v>
      </c>
      <c r="BA356">
        <v>0.2</v>
      </c>
      <c r="BB356">
        <v>300000000</v>
      </c>
      <c r="BC356">
        <v>0.2</v>
      </c>
      <c r="BD356">
        <v>0.5</v>
      </c>
      <c r="BE356">
        <v>0.2</v>
      </c>
      <c r="BF356">
        <v>0.5</v>
      </c>
    </row>
    <row r="357" spans="1:58" ht="15.75" thickBot="1" x14ac:dyDescent="0.3">
      <c r="A357" s="10" t="s">
        <v>1706</v>
      </c>
      <c r="B357" s="11" t="s">
        <v>1800</v>
      </c>
      <c r="C357" s="10" t="s">
        <v>1707</v>
      </c>
      <c r="D357" s="10" t="s">
        <v>1707</v>
      </c>
      <c r="E357" s="33">
        <v>43990.629166666666</v>
      </c>
      <c r="F357" s="9">
        <v>0</v>
      </c>
      <c r="G357" s="13">
        <v>5140000</v>
      </c>
      <c r="H357" s="10">
        <v>0</v>
      </c>
      <c r="I357" s="9" t="s">
        <v>24</v>
      </c>
      <c r="J357" s="14" t="s">
        <v>25</v>
      </c>
      <c r="K357" s="12">
        <v>43990.67083333333</v>
      </c>
      <c r="L357" s="25" t="s">
        <v>2876</v>
      </c>
      <c r="M357" s="30" t="s">
        <v>2935</v>
      </c>
      <c r="N357" s="5">
        <f t="shared" si="5"/>
        <v>5140000</v>
      </c>
      <c r="P357" t="s">
        <v>2981</v>
      </c>
      <c r="Q357" t="s">
        <v>2982</v>
      </c>
      <c r="R357">
        <v>5</v>
      </c>
      <c r="S357">
        <v>3</v>
      </c>
      <c r="T357">
        <v>2</v>
      </c>
      <c r="U357">
        <v>1</v>
      </c>
      <c r="V357">
        <v>0.5</v>
      </c>
      <c r="W357">
        <v>300000000</v>
      </c>
      <c r="X357">
        <v>50000</v>
      </c>
      <c r="Y357">
        <v>500000</v>
      </c>
      <c r="Z357">
        <v>20000000</v>
      </c>
      <c r="AA357">
        <v>25</v>
      </c>
      <c r="AB357">
        <v>80</v>
      </c>
      <c r="AC357">
        <v>6</v>
      </c>
      <c r="AD357">
        <v>0.2</v>
      </c>
      <c r="AE357">
        <v>0.5</v>
      </c>
      <c r="AF357">
        <v>2</v>
      </c>
      <c r="AG357">
        <v>1</v>
      </c>
      <c r="AH357">
        <v>0.5</v>
      </c>
      <c r="AI357">
        <v>0.5</v>
      </c>
      <c r="AJ357">
        <v>0.5</v>
      </c>
      <c r="AK357">
        <v>6</v>
      </c>
      <c r="AL357">
        <v>4.5</v>
      </c>
      <c r="AM357">
        <v>1.5</v>
      </c>
      <c r="AN357" t="s">
        <v>2983</v>
      </c>
      <c r="AO357" t="s">
        <v>2984</v>
      </c>
      <c r="AP357" t="s">
        <v>3343</v>
      </c>
      <c r="AQ357" t="s">
        <v>2986</v>
      </c>
      <c r="AR357" t="s">
        <v>2987</v>
      </c>
      <c r="AS357" t="s">
        <v>2988</v>
      </c>
      <c r="AT357">
        <v>70</v>
      </c>
      <c r="AU357">
        <v>80</v>
      </c>
      <c r="AV357">
        <v>20000000</v>
      </c>
      <c r="AW357">
        <v>3</v>
      </c>
      <c r="AX357">
        <v>1</v>
      </c>
      <c r="AY357">
        <v>0.5</v>
      </c>
      <c r="AZ357">
        <v>0.3</v>
      </c>
      <c r="BA357">
        <v>0.2</v>
      </c>
      <c r="BB357">
        <v>300000000</v>
      </c>
      <c r="BC357">
        <v>0.2</v>
      </c>
      <c r="BD357">
        <v>0.5</v>
      </c>
      <c r="BE357">
        <v>0.2</v>
      </c>
      <c r="BF357">
        <v>0.5</v>
      </c>
    </row>
    <row r="358" spans="1:58" ht="48.75" thickBot="1" x14ac:dyDescent="0.3">
      <c r="A358" s="10" t="s">
        <v>1702</v>
      </c>
      <c r="B358" s="11" t="s">
        <v>1800</v>
      </c>
      <c r="C358" s="10" t="s">
        <v>1703</v>
      </c>
      <c r="D358" s="10" t="s">
        <v>1703</v>
      </c>
      <c r="E358" s="33">
        <v>43990.629166666666</v>
      </c>
      <c r="F358" s="9">
        <v>0</v>
      </c>
      <c r="G358" s="13">
        <v>1000000</v>
      </c>
      <c r="H358" s="10">
        <v>0</v>
      </c>
      <c r="I358" s="9" t="s">
        <v>1704</v>
      </c>
      <c r="J358" s="14" t="s">
        <v>25</v>
      </c>
      <c r="K358" s="12">
        <v>43990.629166666666</v>
      </c>
      <c r="L358" s="25" t="s">
        <v>2876</v>
      </c>
      <c r="M358" s="30" t="s">
        <v>2935</v>
      </c>
      <c r="N358" s="5">
        <f t="shared" si="5"/>
        <v>1000000</v>
      </c>
      <c r="P358" t="s">
        <v>2981</v>
      </c>
      <c r="Q358" t="s">
        <v>2982</v>
      </c>
      <c r="R358">
        <v>5</v>
      </c>
      <c r="S358">
        <v>3</v>
      </c>
      <c r="T358">
        <v>2</v>
      </c>
      <c r="U358">
        <v>1</v>
      </c>
      <c r="V358">
        <v>0.5</v>
      </c>
      <c r="W358">
        <v>300000000</v>
      </c>
      <c r="X358">
        <v>50000</v>
      </c>
      <c r="Y358">
        <v>500000</v>
      </c>
      <c r="Z358">
        <v>20000000</v>
      </c>
      <c r="AA358">
        <v>25</v>
      </c>
      <c r="AB358">
        <v>80</v>
      </c>
      <c r="AC358">
        <v>6</v>
      </c>
      <c r="AD358">
        <v>0.2</v>
      </c>
      <c r="AE358">
        <v>0.5</v>
      </c>
      <c r="AF358">
        <v>2</v>
      </c>
      <c r="AG358">
        <v>1</v>
      </c>
      <c r="AH358">
        <v>0.5</v>
      </c>
      <c r="AI358">
        <v>0.5</v>
      </c>
      <c r="AJ358">
        <v>0.5</v>
      </c>
      <c r="AK358">
        <v>6</v>
      </c>
      <c r="AL358">
        <v>4.5</v>
      </c>
      <c r="AM358">
        <v>1.5</v>
      </c>
      <c r="AN358" t="s">
        <v>2983</v>
      </c>
      <c r="AO358" t="s">
        <v>2984</v>
      </c>
      <c r="AP358" t="s">
        <v>3344</v>
      </c>
      <c r="AQ358" t="s">
        <v>2986</v>
      </c>
      <c r="AR358" t="s">
        <v>2987</v>
      </c>
      <c r="AS358" t="s">
        <v>2988</v>
      </c>
      <c r="AT358">
        <v>70</v>
      </c>
      <c r="AU358">
        <v>80</v>
      </c>
      <c r="AV358">
        <v>20000000</v>
      </c>
      <c r="AW358">
        <v>3</v>
      </c>
      <c r="AX358">
        <v>1</v>
      </c>
      <c r="AY358">
        <v>0.5</v>
      </c>
      <c r="AZ358">
        <v>0.3</v>
      </c>
      <c r="BA358">
        <v>0.2</v>
      </c>
      <c r="BB358">
        <v>300000000</v>
      </c>
      <c r="BC358">
        <v>0.2</v>
      </c>
      <c r="BD358">
        <v>0.5</v>
      </c>
      <c r="BE358">
        <v>0.2</v>
      </c>
      <c r="BF358">
        <v>0.5</v>
      </c>
    </row>
    <row r="359" spans="1:58" ht="36.75" thickBot="1" x14ac:dyDescent="0.3">
      <c r="A359" s="10" t="s">
        <v>1710</v>
      </c>
      <c r="B359" s="11" t="s">
        <v>1800</v>
      </c>
      <c r="C359" s="10" t="s">
        <v>1711</v>
      </c>
      <c r="D359" s="10" t="s">
        <v>1711</v>
      </c>
      <c r="E359" s="33">
        <v>43990.629166666666</v>
      </c>
      <c r="F359" s="9">
        <v>0</v>
      </c>
      <c r="G359" s="13">
        <v>537000</v>
      </c>
      <c r="H359" s="10">
        <v>0</v>
      </c>
      <c r="I359" s="9" t="s">
        <v>34</v>
      </c>
      <c r="J359" s="14" t="s">
        <v>25</v>
      </c>
      <c r="K359" s="12">
        <v>43990.67083333333</v>
      </c>
      <c r="L359" s="25" t="s">
        <v>2876</v>
      </c>
      <c r="M359" s="30" t="s">
        <v>2935</v>
      </c>
      <c r="N359" s="5">
        <f t="shared" si="5"/>
        <v>537000</v>
      </c>
      <c r="P359" t="s">
        <v>2981</v>
      </c>
      <c r="Q359" t="s">
        <v>2982</v>
      </c>
      <c r="R359">
        <v>5</v>
      </c>
      <c r="S359">
        <v>3</v>
      </c>
      <c r="T359">
        <v>2</v>
      </c>
      <c r="U359">
        <v>1</v>
      </c>
      <c r="V359">
        <v>0.5</v>
      </c>
      <c r="W359">
        <v>300000000</v>
      </c>
      <c r="X359">
        <v>50000</v>
      </c>
      <c r="Y359">
        <v>500000</v>
      </c>
      <c r="Z359">
        <v>20000000</v>
      </c>
      <c r="AA359">
        <v>25</v>
      </c>
      <c r="AB359">
        <v>80</v>
      </c>
      <c r="AC359">
        <v>6</v>
      </c>
      <c r="AD359">
        <v>0.2</v>
      </c>
      <c r="AE359">
        <v>0.5</v>
      </c>
      <c r="AF359">
        <v>2</v>
      </c>
      <c r="AG359">
        <v>1</v>
      </c>
      <c r="AH359">
        <v>0.5</v>
      </c>
      <c r="AI359">
        <v>0.5</v>
      </c>
      <c r="AJ359">
        <v>0.5</v>
      </c>
      <c r="AK359">
        <v>6</v>
      </c>
      <c r="AL359">
        <v>4.5</v>
      </c>
      <c r="AM359">
        <v>1.5</v>
      </c>
      <c r="AN359" t="s">
        <v>2983</v>
      </c>
      <c r="AO359" t="s">
        <v>2984</v>
      </c>
      <c r="AP359" t="s">
        <v>3345</v>
      </c>
      <c r="AQ359" t="s">
        <v>2986</v>
      </c>
      <c r="AR359" t="s">
        <v>2987</v>
      </c>
      <c r="AS359" t="s">
        <v>2988</v>
      </c>
      <c r="AT359">
        <v>70</v>
      </c>
      <c r="AU359">
        <v>80</v>
      </c>
      <c r="AV359">
        <v>20000000</v>
      </c>
      <c r="AW359">
        <v>3</v>
      </c>
      <c r="AX359">
        <v>1</v>
      </c>
      <c r="AY359">
        <v>0.5</v>
      </c>
      <c r="AZ359">
        <v>0.3</v>
      </c>
      <c r="BA359">
        <v>0.2</v>
      </c>
      <c r="BB359">
        <v>300000000</v>
      </c>
      <c r="BC359">
        <v>0.2</v>
      </c>
      <c r="BD359">
        <v>0.5</v>
      </c>
      <c r="BE359">
        <v>0.2</v>
      </c>
      <c r="BF359">
        <v>0.5</v>
      </c>
    </row>
    <row r="360" spans="1:58" ht="36.75" thickBot="1" x14ac:dyDescent="0.3">
      <c r="A360" s="10" t="s">
        <v>1714</v>
      </c>
      <c r="B360" s="11" t="s">
        <v>1800</v>
      </c>
      <c r="C360" s="10" t="s">
        <v>996</v>
      </c>
      <c r="D360" s="10" t="s">
        <v>996</v>
      </c>
      <c r="E360" s="33">
        <v>43990.629166666666</v>
      </c>
      <c r="F360" s="9">
        <v>0</v>
      </c>
      <c r="G360" s="13">
        <v>500000</v>
      </c>
      <c r="H360" s="10">
        <v>0</v>
      </c>
      <c r="I360" s="9" t="s">
        <v>1715</v>
      </c>
      <c r="J360" s="14" t="s">
        <v>25</v>
      </c>
      <c r="K360" s="12">
        <v>43990.629166666666</v>
      </c>
      <c r="L360" s="25" t="s">
        <v>2876</v>
      </c>
      <c r="M360" s="30" t="s">
        <v>2935</v>
      </c>
      <c r="N360" s="5">
        <f t="shared" si="5"/>
        <v>500000</v>
      </c>
      <c r="P360" t="s">
        <v>2981</v>
      </c>
      <c r="Q360" t="s">
        <v>2982</v>
      </c>
      <c r="R360">
        <v>5</v>
      </c>
      <c r="S360">
        <v>3</v>
      </c>
      <c r="T360">
        <v>2</v>
      </c>
      <c r="U360">
        <v>1</v>
      </c>
      <c r="V360">
        <v>0.5</v>
      </c>
      <c r="W360">
        <v>300000000</v>
      </c>
      <c r="X360">
        <v>50000</v>
      </c>
      <c r="Y360">
        <v>500000</v>
      </c>
      <c r="Z360">
        <v>20000000</v>
      </c>
      <c r="AA360">
        <v>25</v>
      </c>
      <c r="AB360">
        <v>80</v>
      </c>
      <c r="AC360">
        <v>6</v>
      </c>
      <c r="AD360">
        <v>0.2</v>
      </c>
      <c r="AE360">
        <v>0.5</v>
      </c>
      <c r="AF360">
        <v>2</v>
      </c>
      <c r="AG360">
        <v>1</v>
      </c>
      <c r="AH360">
        <v>0.5</v>
      </c>
      <c r="AI360">
        <v>0.5</v>
      </c>
      <c r="AJ360">
        <v>0.5</v>
      </c>
      <c r="AK360">
        <v>6</v>
      </c>
      <c r="AL360">
        <v>4.5</v>
      </c>
      <c r="AM360">
        <v>1.5</v>
      </c>
      <c r="AN360" t="s">
        <v>2983</v>
      </c>
      <c r="AO360" t="s">
        <v>2984</v>
      </c>
      <c r="AP360" t="s">
        <v>3346</v>
      </c>
      <c r="AQ360" t="s">
        <v>2986</v>
      </c>
      <c r="AR360" t="s">
        <v>2987</v>
      </c>
      <c r="AS360" t="s">
        <v>2988</v>
      </c>
      <c r="AT360">
        <v>70</v>
      </c>
      <c r="AU360">
        <v>80</v>
      </c>
      <c r="AV360">
        <v>20000000</v>
      </c>
      <c r="AW360">
        <v>3</v>
      </c>
      <c r="AX360">
        <v>1</v>
      </c>
      <c r="AY360">
        <v>0.5</v>
      </c>
      <c r="AZ360">
        <v>0.3</v>
      </c>
      <c r="BA360">
        <v>0.2</v>
      </c>
      <c r="BB360">
        <v>300000000</v>
      </c>
      <c r="BC360">
        <v>0.2</v>
      </c>
      <c r="BD360">
        <v>0.5</v>
      </c>
      <c r="BE360">
        <v>0.2</v>
      </c>
      <c r="BF360">
        <v>0.5</v>
      </c>
    </row>
    <row r="361" spans="1:58" ht="24.75" thickBot="1" x14ac:dyDescent="0.3">
      <c r="A361" s="10" t="s">
        <v>1695</v>
      </c>
      <c r="B361" s="11" t="s">
        <v>1800</v>
      </c>
      <c r="C361" s="10" t="s">
        <v>1696</v>
      </c>
      <c r="D361" s="10" t="s">
        <v>1696</v>
      </c>
      <c r="E361" s="33">
        <v>43990.67083333333</v>
      </c>
      <c r="F361" s="9">
        <v>0</v>
      </c>
      <c r="G361" s="13">
        <v>503000</v>
      </c>
      <c r="H361" s="10">
        <v>0</v>
      </c>
      <c r="I361" s="9" t="s">
        <v>52</v>
      </c>
      <c r="J361" s="14" t="s">
        <v>25</v>
      </c>
      <c r="K361" s="12">
        <v>43994.462500000001</v>
      </c>
      <c r="L361" s="25" t="s">
        <v>2876</v>
      </c>
      <c r="M361" s="30" t="s">
        <v>2935</v>
      </c>
      <c r="N361" s="5">
        <f t="shared" si="5"/>
        <v>503000</v>
      </c>
      <c r="P361" t="s">
        <v>2981</v>
      </c>
      <c r="Q361" t="s">
        <v>2982</v>
      </c>
      <c r="R361">
        <v>5</v>
      </c>
      <c r="S361">
        <v>3</v>
      </c>
      <c r="T361">
        <v>2</v>
      </c>
      <c r="U361">
        <v>1</v>
      </c>
      <c r="V361">
        <v>0.5</v>
      </c>
      <c r="W361">
        <v>300000000</v>
      </c>
      <c r="X361">
        <v>50000</v>
      </c>
      <c r="Y361">
        <v>500000</v>
      </c>
      <c r="Z361">
        <v>20000000</v>
      </c>
      <c r="AA361">
        <v>25</v>
      </c>
      <c r="AB361">
        <v>80</v>
      </c>
      <c r="AC361">
        <v>6</v>
      </c>
      <c r="AD361">
        <v>0.2</v>
      </c>
      <c r="AE361">
        <v>0.5</v>
      </c>
      <c r="AF361">
        <v>2</v>
      </c>
      <c r="AG361">
        <v>1</v>
      </c>
      <c r="AH361">
        <v>0.5</v>
      </c>
      <c r="AI361">
        <v>0.5</v>
      </c>
      <c r="AJ361">
        <v>0.5</v>
      </c>
      <c r="AK361">
        <v>6</v>
      </c>
      <c r="AL361">
        <v>4.5</v>
      </c>
      <c r="AM361">
        <v>1.5</v>
      </c>
      <c r="AN361" t="s">
        <v>2983</v>
      </c>
      <c r="AO361" t="s">
        <v>2984</v>
      </c>
      <c r="AP361" t="s">
        <v>3347</v>
      </c>
      <c r="AQ361" t="s">
        <v>2986</v>
      </c>
      <c r="AR361" t="s">
        <v>2987</v>
      </c>
      <c r="AS361" t="s">
        <v>2988</v>
      </c>
      <c r="AT361">
        <v>70</v>
      </c>
      <c r="AU361">
        <v>80</v>
      </c>
      <c r="AV361">
        <v>20000000</v>
      </c>
      <c r="AW361">
        <v>3</v>
      </c>
      <c r="AX361">
        <v>1</v>
      </c>
      <c r="AY361">
        <v>0.5</v>
      </c>
      <c r="AZ361">
        <v>0.3</v>
      </c>
      <c r="BA361">
        <v>0.2</v>
      </c>
      <c r="BB361">
        <v>300000000</v>
      </c>
      <c r="BC361">
        <v>0.2</v>
      </c>
      <c r="BD361">
        <v>0.5</v>
      </c>
      <c r="BE361">
        <v>0.2</v>
      </c>
      <c r="BF361">
        <v>0.5</v>
      </c>
    </row>
    <row r="362" spans="1:58" ht="15.75" thickBot="1" x14ac:dyDescent="0.3">
      <c r="A362" s="10" t="s">
        <v>1698</v>
      </c>
      <c r="B362" s="11" t="s">
        <v>1800</v>
      </c>
      <c r="C362" s="10" t="s">
        <v>1699</v>
      </c>
      <c r="D362" s="10" t="s">
        <v>1699</v>
      </c>
      <c r="E362" s="33">
        <v>43990.67083333333</v>
      </c>
      <c r="F362" s="9">
        <v>0</v>
      </c>
      <c r="G362" s="13">
        <v>500000</v>
      </c>
      <c r="H362" s="10">
        <v>0</v>
      </c>
      <c r="I362" s="9" t="s">
        <v>276</v>
      </c>
      <c r="J362" s="14" t="s">
        <v>25</v>
      </c>
      <c r="K362" s="12">
        <v>43990.837500000001</v>
      </c>
      <c r="L362" s="25" t="s">
        <v>2876</v>
      </c>
      <c r="M362" s="30" t="s">
        <v>2935</v>
      </c>
      <c r="N362" s="5">
        <f t="shared" si="5"/>
        <v>500000</v>
      </c>
      <c r="P362" t="s">
        <v>2981</v>
      </c>
      <c r="Q362" t="s">
        <v>2982</v>
      </c>
      <c r="R362">
        <v>5</v>
      </c>
      <c r="S362">
        <v>3</v>
      </c>
      <c r="T362">
        <v>2</v>
      </c>
      <c r="U362">
        <v>1</v>
      </c>
      <c r="V362">
        <v>0.5</v>
      </c>
      <c r="W362">
        <v>300000000</v>
      </c>
      <c r="X362">
        <v>50000</v>
      </c>
      <c r="Y362">
        <v>500000</v>
      </c>
      <c r="Z362">
        <v>20000000</v>
      </c>
      <c r="AA362">
        <v>25</v>
      </c>
      <c r="AB362">
        <v>80</v>
      </c>
      <c r="AC362">
        <v>6</v>
      </c>
      <c r="AD362">
        <v>0.2</v>
      </c>
      <c r="AE362">
        <v>0.5</v>
      </c>
      <c r="AF362">
        <v>2</v>
      </c>
      <c r="AG362">
        <v>1</v>
      </c>
      <c r="AH362">
        <v>0.5</v>
      </c>
      <c r="AI362">
        <v>0.5</v>
      </c>
      <c r="AJ362">
        <v>0.5</v>
      </c>
      <c r="AK362">
        <v>6</v>
      </c>
      <c r="AL362">
        <v>4.5</v>
      </c>
      <c r="AM362">
        <v>1.5</v>
      </c>
      <c r="AN362" t="s">
        <v>2983</v>
      </c>
      <c r="AO362" t="s">
        <v>2984</v>
      </c>
      <c r="AP362" t="s">
        <v>3348</v>
      </c>
      <c r="AQ362" t="s">
        <v>2986</v>
      </c>
      <c r="AR362" t="s">
        <v>2987</v>
      </c>
      <c r="AS362" t="s">
        <v>2988</v>
      </c>
      <c r="AT362">
        <v>70</v>
      </c>
      <c r="AU362">
        <v>80</v>
      </c>
      <c r="AV362">
        <v>20000000</v>
      </c>
      <c r="AW362">
        <v>3</v>
      </c>
      <c r="AX362">
        <v>1</v>
      </c>
      <c r="AY362">
        <v>0.5</v>
      </c>
      <c r="AZ362">
        <v>0.3</v>
      </c>
      <c r="BA362">
        <v>0.2</v>
      </c>
      <c r="BB362">
        <v>300000000</v>
      </c>
      <c r="BC362">
        <v>0.2</v>
      </c>
      <c r="BD362">
        <v>0.5</v>
      </c>
      <c r="BE362">
        <v>0.2</v>
      </c>
      <c r="BF362">
        <v>0.5</v>
      </c>
    </row>
    <row r="363" spans="1:58" ht="24.75" thickBot="1" x14ac:dyDescent="0.3">
      <c r="A363" s="10" t="s">
        <v>1692</v>
      </c>
      <c r="B363" s="11" t="s">
        <v>1800</v>
      </c>
      <c r="C363" s="10" t="s">
        <v>1693</v>
      </c>
      <c r="D363" s="10" t="s">
        <v>1693</v>
      </c>
      <c r="E363" s="33">
        <v>43990.754166666666</v>
      </c>
      <c r="F363" s="9">
        <v>0</v>
      </c>
      <c r="G363" s="13">
        <v>900000</v>
      </c>
      <c r="H363" s="10">
        <v>0</v>
      </c>
      <c r="I363" s="9" t="s">
        <v>52</v>
      </c>
      <c r="J363" s="14" t="s">
        <v>25</v>
      </c>
      <c r="K363" s="12">
        <v>43992.42083333333</v>
      </c>
      <c r="L363" s="25" t="s">
        <v>2876</v>
      </c>
      <c r="M363" s="30" t="s">
        <v>2935</v>
      </c>
      <c r="N363" s="5">
        <f t="shared" si="5"/>
        <v>900000</v>
      </c>
      <c r="P363" t="s">
        <v>2981</v>
      </c>
      <c r="Q363" t="s">
        <v>2982</v>
      </c>
      <c r="R363">
        <v>5</v>
      </c>
      <c r="S363">
        <v>3</v>
      </c>
      <c r="T363">
        <v>2</v>
      </c>
      <c r="U363">
        <v>1</v>
      </c>
      <c r="V363">
        <v>0.5</v>
      </c>
      <c r="W363">
        <v>300000000</v>
      </c>
      <c r="X363">
        <v>50000</v>
      </c>
      <c r="Y363">
        <v>500000</v>
      </c>
      <c r="Z363">
        <v>20000000</v>
      </c>
      <c r="AA363">
        <v>25</v>
      </c>
      <c r="AB363">
        <v>80</v>
      </c>
      <c r="AC363">
        <v>6</v>
      </c>
      <c r="AD363">
        <v>0.2</v>
      </c>
      <c r="AE363">
        <v>0.5</v>
      </c>
      <c r="AF363">
        <v>2</v>
      </c>
      <c r="AG363">
        <v>1</v>
      </c>
      <c r="AH363">
        <v>0.5</v>
      </c>
      <c r="AI363">
        <v>0.5</v>
      </c>
      <c r="AJ363">
        <v>0.5</v>
      </c>
      <c r="AK363">
        <v>6</v>
      </c>
      <c r="AL363">
        <v>4.5</v>
      </c>
      <c r="AM363">
        <v>1.5</v>
      </c>
      <c r="AN363" t="s">
        <v>2983</v>
      </c>
      <c r="AO363" t="s">
        <v>2984</v>
      </c>
      <c r="AP363" t="s">
        <v>3349</v>
      </c>
      <c r="AQ363" t="s">
        <v>2986</v>
      </c>
      <c r="AR363" t="s">
        <v>2987</v>
      </c>
      <c r="AS363" t="s">
        <v>2988</v>
      </c>
      <c r="AT363">
        <v>70</v>
      </c>
      <c r="AU363">
        <v>80</v>
      </c>
      <c r="AV363">
        <v>20000000</v>
      </c>
      <c r="AW363">
        <v>3</v>
      </c>
      <c r="AX363">
        <v>1</v>
      </c>
      <c r="AY363">
        <v>0.5</v>
      </c>
      <c r="AZ363">
        <v>0.3</v>
      </c>
      <c r="BA363">
        <v>0.2</v>
      </c>
      <c r="BB363">
        <v>300000000</v>
      </c>
      <c r="BC363">
        <v>0.2</v>
      </c>
      <c r="BD363">
        <v>0.5</v>
      </c>
      <c r="BE363">
        <v>0.2</v>
      </c>
      <c r="BF363">
        <v>0.5</v>
      </c>
    </row>
    <row r="364" spans="1:58" ht="24.75" thickBot="1" x14ac:dyDescent="0.3">
      <c r="A364" s="10" t="s">
        <v>1689</v>
      </c>
      <c r="B364" s="11" t="s">
        <v>1800</v>
      </c>
      <c r="C364" s="10" t="s">
        <v>1690</v>
      </c>
      <c r="D364" s="10" t="s">
        <v>1690</v>
      </c>
      <c r="E364" s="33">
        <v>43990.79583333333</v>
      </c>
      <c r="F364" s="9">
        <v>0</v>
      </c>
      <c r="G364" s="13">
        <v>616000</v>
      </c>
      <c r="H364" s="10">
        <v>0</v>
      </c>
      <c r="I364" s="9" t="s">
        <v>52</v>
      </c>
      <c r="J364" s="14" t="s">
        <v>25</v>
      </c>
      <c r="K364" s="12">
        <v>43991.712500000001</v>
      </c>
      <c r="L364" s="25" t="s">
        <v>2876</v>
      </c>
      <c r="M364" s="30" t="s">
        <v>2935</v>
      </c>
      <c r="N364" s="5">
        <f t="shared" si="5"/>
        <v>616000</v>
      </c>
      <c r="P364" t="s">
        <v>2981</v>
      </c>
      <c r="Q364" t="s">
        <v>2982</v>
      </c>
      <c r="R364">
        <v>5</v>
      </c>
      <c r="S364">
        <v>3</v>
      </c>
      <c r="T364">
        <v>2</v>
      </c>
      <c r="U364">
        <v>1</v>
      </c>
      <c r="V364">
        <v>0.5</v>
      </c>
      <c r="W364">
        <v>300000000</v>
      </c>
      <c r="X364">
        <v>50000</v>
      </c>
      <c r="Y364">
        <v>500000</v>
      </c>
      <c r="Z364">
        <v>20000000</v>
      </c>
      <c r="AA364">
        <v>25</v>
      </c>
      <c r="AB364">
        <v>80</v>
      </c>
      <c r="AC364">
        <v>6</v>
      </c>
      <c r="AD364">
        <v>0.2</v>
      </c>
      <c r="AE364">
        <v>0.5</v>
      </c>
      <c r="AF364">
        <v>2</v>
      </c>
      <c r="AG364">
        <v>1</v>
      </c>
      <c r="AH364">
        <v>0.5</v>
      </c>
      <c r="AI364">
        <v>0.5</v>
      </c>
      <c r="AJ364">
        <v>0.5</v>
      </c>
      <c r="AK364">
        <v>6</v>
      </c>
      <c r="AL364">
        <v>4.5</v>
      </c>
      <c r="AM364">
        <v>1.5</v>
      </c>
      <c r="AN364" t="s">
        <v>2983</v>
      </c>
      <c r="AO364" t="s">
        <v>2984</v>
      </c>
      <c r="AP364" t="s">
        <v>3350</v>
      </c>
      <c r="AQ364" t="s">
        <v>2986</v>
      </c>
      <c r="AR364" t="s">
        <v>2987</v>
      </c>
      <c r="AS364" t="s">
        <v>2988</v>
      </c>
      <c r="AT364">
        <v>70</v>
      </c>
      <c r="AU364">
        <v>80</v>
      </c>
      <c r="AV364">
        <v>20000000</v>
      </c>
      <c r="AW364">
        <v>3</v>
      </c>
      <c r="AX364">
        <v>1</v>
      </c>
      <c r="AY364">
        <v>0.5</v>
      </c>
      <c r="AZ364">
        <v>0.3</v>
      </c>
      <c r="BA364">
        <v>0.2</v>
      </c>
      <c r="BB364">
        <v>300000000</v>
      </c>
      <c r="BC364">
        <v>0.2</v>
      </c>
      <c r="BD364">
        <v>0.5</v>
      </c>
      <c r="BE364">
        <v>0.2</v>
      </c>
      <c r="BF364">
        <v>0.5</v>
      </c>
    </row>
    <row r="365" spans="1:58" ht="24.75" thickBot="1" x14ac:dyDescent="0.3">
      <c r="A365" s="10" t="s">
        <v>1687</v>
      </c>
      <c r="B365" s="11" t="s">
        <v>1800</v>
      </c>
      <c r="C365" s="10" t="s">
        <v>1688</v>
      </c>
      <c r="D365" s="10" t="s">
        <v>1688</v>
      </c>
      <c r="E365" s="33">
        <v>43991.337500000001</v>
      </c>
      <c r="F365" s="9">
        <v>0</v>
      </c>
      <c r="G365" s="13">
        <v>430000</v>
      </c>
      <c r="H365" s="10">
        <v>0</v>
      </c>
      <c r="I365" s="9" t="s">
        <v>192</v>
      </c>
      <c r="J365" s="14" t="s">
        <v>25</v>
      </c>
      <c r="K365" s="12">
        <v>43991.629166666666</v>
      </c>
      <c r="L365" s="25" t="s">
        <v>2876</v>
      </c>
      <c r="M365" s="30" t="s">
        <v>2935</v>
      </c>
      <c r="N365" s="5">
        <f t="shared" si="5"/>
        <v>430000</v>
      </c>
      <c r="P365" t="s">
        <v>2981</v>
      </c>
      <c r="Q365" t="s">
        <v>2982</v>
      </c>
      <c r="R365">
        <v>5</v>
      </c>
      <c r="S365">
        <v>3</v>
      </c>
      <c r="T365">
        <v>2</v>
      </c>
      <c r="U365">
        <v>1</v>
      </c>
      <c r="V365">
        <v>0.5</v>
      </c>
      <c r="W365">
        <v>300000000</v>
      </c>
      <c r="X365">
        <v>50000</v>
      </c>
      <c r="Y365">
        <v>500000</v>
      </c>
      <c r="Z365">
        <v>20000000</v>
      </c>
      <c r="AA365">
        <v>25</v>
      </c>
      <c r="AB365">
        <v>80</v>
      </c>
      <c r="AC365">
        <v>6</v>
      </c>
      <c r="AD365">
        <v>0.2</v>
      </c>
      <c r="AE365">
        <v>0.5</v>
      </c>
      <c r="AF365">
        <v>2</v>
      </c>
      <c r="AG365">
        <v>1</v>
      </c>
      <c r="AH365">
        <v>0.5</v>
      </c>
      <c r="AI365">
        <v>0.5</v>
      </c>
      <c r="AJ365">
        <v>0.5</v>
      </c>
      <c r="AK365">
        <v>6</v>
      </c>
      <c r="AL365">
        <v>4.5</v>
      </c>
      <c r="AM365">
        <v>1.5</v>
      </c>
      <c r="AN365" t="s">
        <v>2983</v>
      </c>
      <c r="AO365" t="s">
        <v>2984</v>
      </c>
      <c r="AP365" t="s">
        <v>3351</v>
      </c>
      <c r="AQ365" t="s">
        <v>2986</v>
      </c>
      <c r="AR365" t="s">
        <v>2987</v>
      </c>
      <c r="AS365" t="s">
        <v>2988</v>
      </c>
      <c r="AT365">
        <v>70</v>
      </c>
      <c r="AU365">
        <v>80</v>
      </c>
      <c r="AV365">
        <v>20000000</v>
      </c>
      <c r="AW365">
        <v>3</v>
      </c>
      <c r="AX365">
        <v>1</v>
      </c>
      <c r="AY365">
        <v>0.5</v>
      </c>
      <c r="AZ365">
        <v>0.3</v>
      </c>
      <c r="BA365">
        <v>0.2</v>
      </c>
      <c r="BB365">
        <v>300000000</v>
      </c>
      <c r="BC365">
        <v>0.2</v>
      </c>
      <c r="BD365">
        <v>0.5</v>
      </c>
      <c r="BE365">
        <v>0.2</v>
      </c>
      <c r="BF365">
        <v>0.5</v>
      </c>
    </row>
    <row r="366" spans="1:58" ht="36.75" thickBot="1" x14ac:dyDescent="0.3">
      <c r="A366" s="10" t="s">
        <v>1682</v>
      </c>
      <c r="B366" s="11" t="s">
        <v>1800</v>
      </c>
      <c r="C366" s="10" t="s">
        <v>1683</v>
      </c>
      <c r="D366" s="10" t="s">
        <v>1683</v>
      </c>
      <c r="E366" s="33">
        <v>43991.42083333333</v>
      </c>
      <c r="F366" s="9">
        <v>0</v>
      </c>
      <c r="G366" s="13">
        <v>608000</v>
      </c>
      <c r="H366" s="10">
        <v>0</v>
      </c>
      <c r="I366" s="9" t="s">
        <v>1684</v>
      </c>
      <c r="J366" s="14" t="s">
        <v>25</v>
      </c>
      <c r="K366" s="12">
        <v>43991.42083333333</v>
      </c>
      <c r="L366" s="25" t="s">
        <v>2876</v>
      </c>
      <c r="M366" s="30" t="s">
        <v>2935</v>
      </c>
      <c r="N366" s="5">
        <f t="shared" si="5"/>
        <v>608000</v>
      </c>
      <c r="P366" t="s">
        <v>2981</v>
      </c>
      <c r="Q366" t="s">
        <v>2982</v>
      </c>
      <c r="R366">
        <v>5</v>
      </c>
      <c r="S366">
        <v>3</v>
      </c>
      <c r="T366">
        <v>2</v>
      </c>
      <c r="U366">
        <v>1</v>
      </c>
      <c r="V366">
        <v>0.5</v>
      </c>
      <c r="W366">
        <v>300000000</v>
      </c>
      <c r="X366">
        <v>50000</v>
      </c>
      <c r="Y366">
        <v>500000</v>
      </c>
      <c r="Z366">
        <v>20000000</v>
      </c>
      <c r="AA366">
        <v>25</v>
      </c>
      <c r="AB366">
        <v>80</v>
      </c>
      <c r="AC366">
        <v>6</v>
      </c>
      <c r="AD366">
        <v>0.2</v>
      </c>
      <c r="AE366">
        <v>0.5</v>
      </c>
      <c r="AF366">
        <v>2</v>
      </c>
      <c r="AG366">
        <v>1</v>
      </c>
      <c r="AH366">
        <v>0.5</v>
      </c>
      <c r="AI366">
        <v>0.5</v>
      </c>
      <c r="AJ366">
        <v>0.5</v>
      </c>
      <c r="AK366">
        <v>6</v>
      </c>
      <c r="AL366">
        <v>4.5</v>
      </c>
      <c r="AM366">
        <v>1.5</v>
      </c>
      <c r="AN366" t="s">
        <v>2983</v>
      </c>
      <c r="AO366" t="s">
        <v>2984</v>
      </c>
      <c r="AP366" t="s">
        <v>3352</v>
      </c>
      <c r="AQ366" t="s">
        <v>2986</v>
      </c>
      <c r="AR366" t="s">
        <v>2987</v>
      </c>
      <c r="AS366" t="s">
        <v>2988</v>
      </c>
      <c r="AT366">
        <v>70</v>
      </c>
      <c r="AU366">
        <v>80</v>
      </c>
      <c r="AV366">
        <v>20000000</v>
      </c>
      <c r="AW366">
        <v>3</v>
      </c>
      <c r="AX366">
        <v>1</v>
      </c>
      <c r="AY366">
        <v>0.5</v>
      </c>
      <c r="AZ366">
        <v>0.3</v>
      </c>
      <c r="BA366">
        <v>0.2</v>
      </c>
      <c r="BB366">
        <v>300000000</v>
      </c>
      <c r="BC366">
        <v>0.2</v>
      </c>
      <c r="BD366">
        <v>0.5</v>
      </c>
      <c r="BE366">
        <v>0.2</v>
      </c>
      <c r="BF366">
        <v>0.5</v>
      </c>
    </row>
    <row r="367" spans="1:58" ht="24.75" thickBot="1" x14ac:dyDescent="0.3">
      <c r="A367" s="10" t="s">
        <v>1671</v>
      </c>
      <c r="B367" s="11" t="s">
        <v>1800</v>
      </c>
      <c r="C367" s="10" t="s">
        <v>1672</v>
      </c>
      <c r="D367" s="10" t="s">
        <v>1672</v>
      </c>
      <c r="E367" s="33">
        <v>43991.504166666666</v>
      </c>
      <c r="F367" s="9">
        <v>0</v>
      </c>
      <c r="G367" s="13">
        <v>757000</v>
      </c>
      <c r="H367" s="10">
        <v>0</v>
      </c>
      <c r="I367" s="9" t="s">
        <v>24</v>
      </c>
      <c r="J367" s="14" t="s">
        <v>25</v>
      </c>
      <c r="K367" s="12">
        <v>43992.629166666666</v>
      </c>
      <c r="L367" s="25" t="s">
        <v>2876</v>
      </c>
      <c r="M367" s="30" t="s">
        <v>2935</v>
      </c>
      <c r="N367" s="5">
        <f t="shared" si="5"/>
        <v>757000</v>
      </c>
      <c r="P367" t="s">
        <v>2981</v>
      </c>
      <c r="Q367" t="s">
        <v>2982</v>
      </c>
      <c r="R367">
        <v>5</v>
      </c>
      <c r="S367">
        <v>3</v>
      </c>
      <c r="T367">
        <v>2</v>
      </c>
      <c r="U367">
        <v>1</v>
      </c>
      <c r="V367">
        <v>0.5</v>
      </c>
      <c r="W367">
        <v>300000000</v>
      </c>
      <c r="X367">
        <v>50000</v>
      </c>
      <c r="Y367">
        <v>500000</v>
      </c>
      <c r="Z367">
        <v>20000000</v>
      </c>
      <c r="AA367">
        <v>25</v>
      </c>
      <c r="AB367">
        <v>80</v>
      </c>
      <c r="AC367">
        <v>6</v>
      </c>
      <c r="AD367">
        <v>0.2</v>
      </c>
      <c r="AE367">
        <v>0.5</v>
      </c>
      <c r="AF367">
        <v>2</v>
      </c>
      <c r="AG367">
        <v>1</v>
      </c>
      <c r="AH367">
        <v>0.5</v>
      </c>
      <c r="AI367">
        <v>0.5</v>
      </c>
      <c r="AJ367">
        <v>0.5</v>
      </c>
      <c r="AK367">
        <v>6</v>
      </c>
      <c r="AL367">
        <v>4.5</v>
      </c>
      <c r="AM367">
        <v>1.5</v>
      </c>
      <c r="AN367" t="s">
        <v>2983</v>
      </c>
      <c r="AO367" t="s">
        <v>2984</v>
      </c>
      <c r="AP367" t="s">
        <v>3353</v>
      </c>
      <c r="AQ367" t="s">
        <v>2986</v>
      </c>
      <c r="AR367" t="s">
        <v>2987</v>
      </c>
      <c r="AS367" t="s">
        <v>2988</v>
      </c>
      <c r="AT367">
        <v>70</v>
      </c>
      <c r="AU367">
        <v>80</v>
      </c>
      <c r="AV367">
        <v>20000000</v>
      </c>
      <c r="AW367">
        <v>3</v>
      </c>
      <c r="AX367">
        <v>1</v>
      </c>
      <c r="AY367">
        <v>0.5</v>
      </c>
      <c r="AZ367">
        <v>0.3</v>
      </c>
      <c r="BA367">
        <v>0.2</v>
      </c>
      <c r="BB367">
        <v>300000000</v>
      </c>
      <c r="BC367">
        <v>0.2</v>
      </c>
      <c r="BD367">
        <v>0.5</v>
      </c>
      <c r="BE367">
        <v>0.2</v>
      </c>
      <c r="BF367">
        <v>0.5</v>
      </c>
    </row>
    <row r="368" spans="1:58" ht="15.75" thickBot="1" x14ac:dyDescent="0.3">
      <c r="A368" s="10" t="s">
        <v>1663</v>
      </c>
      <c r="B368" s="11" t="s">
        <v>1800</v>
      </c>
      <c r="C368" s="10" t="s">
        <v>1664</v>
      </c>
      <c r="D368" s="10" t="s">
        <v>1664</v>
      </c>
      <c r="E368" s="33">
        <v>43991.504166666666</v>
      </c>
      <c r="F368" s="9">
        <v>0</v>
      </c>
      <c r="G368" s="13">
        <v>522000</v>
      </c>
      <c r="H368" s="10">
        <v>0</v>
      </c>
      <c r="I368" s="9" t="s">
        <v>192</v>
      </c>
      <c r="J368" s="14" t="s">
        <v>25</v>
      </c>
      <c r="K368" s="12">
        <v>43991.67083333333</v>
      </c>
      <c r="L368" s="25" t="s">
        <v>2876</v>
      </c>
      <c r="M368" s="30" t="s">
        <v>2935</v>
      </c>
      <c r="N368" s="5">
        <f t="shared" si="5"/>
        <v>522000</v>
      </c>
      <c r="P368" t="s">
        <v>2981</v>
      </c>
      <c r="Q368" t="s">
        <v>2982</v>
      </c>
      <c r="R368">
        <v>5</v>
      </c>
      <c r="S368">
        <v>3</v>
      </c>
      <c r="T368">
        <v>2</v>
      </c>
      <c r="U368">
        <v>1</v>
      </c>
      <c r="V368">
        <v>0.5</v>
      </c>
      <c r="W368">
        <v>300000000</v>
      </c>
      <c r="X368">
        <v>50000</v>
      </c>
      <c r="Y368">
        <v>500000</v>
      </c>
      <c r="Z368">
        <v>20000000</v>
      </c>
      <c r="AA368">
        <v>25</v>
      </c>
      <c r="AB368">
        <v>80</v>
      </c>
      <c r="AC368">
        <v>6</v>
      </c>
      <c r="AD368">
        <v>0.2</v>
      </c>
      <c r="AE368">
        <v>0.5</v>
      </c>
      <c r="AF368">
        <v>2</v>
      </c>
      <c r="AG368">
        <v>1</v>
      </c>
      <c r="AH368">
        <v>0.5</v>
      </c>
      <c r="AI368">
        <v>0.5</v>
      </c>
      <c r="AJ368">
        <v>0.5</v>
      </c>
      <c r="AK368">
        <v>6</v>
      </c>
      <c r="AL368">
        <v>4.5</v>
      </c>
      <c r="AM368">
        <v>1.5</v>
      </c>
      <c r="AN368" t="s">
        <v>2983</v>
      </c>
      <c r="AO368" t="s">
        <v>2984</v>
      </c>
      <c r="AP368" t="s">
        <v>3354</v>
      </c>
      <c r="AQ368" t="s">
        <v>2986</v>
      </c>
      <c r="AR368" t="s">
        <v>2987</v>
      </c>
      <c r="AS368" t="s">
        <v>2988</v>
      </c>
      <c r="AT368">
        <v>70</v>
      </c>
      <c r="AU368">
        <v>80</v>
      </c>
      <c r="AV368">
        <v>20000000</v>
      </c>
      <c r="AW368">
        <v>3</v>
      </c>
      <c r="AX368">
        <v>1</v>
      </c>
      <c r="AY368">
        <v>0.5</v>
      </c>
      <c r="AZ368">
        <v>0.3</v>
      </c>
      <c r="BA368">
        <v>0.2</v>
      </c>
      <c r="BB368">
        <v>300000000</v>
      </c>
      <c r="BC368">
        <v>0.2</v>
      </c>
      <c r="BD368">
        <v>0.5</v>
      </c>
      <c r="BE368">
        <v>0.2</v>
      </c>
      <c r="BF368">
        <v>0.5</v>
      </c>
    </row>
    <row r="369" spans="1:58" ht="36.75" thickBot="1" x14ac:dyDescent="0.3">
      <c r="A369" s="10" t="s">
        <v>1666</v>
      </c>
      <c r="B369" s="11" t="s">
        <v>1800</v>
      </c>
      <c r="C369" s="10" t="s">
        <v>1667</v>
      </c>
      <c r="D369" s="10" t="s">
        <v>1667</v>
      </c>
      <c r="E369" s="33">
        <v>43991.504166666666</v>
      </c>
      <c r="F369" s="9">
        <v>0</v>
      </c>
      <c r="G369" s="13">
        <v>518000</v>
      </c>
      <c r="H369" s="10">
        <v>0</v>
      </c>
      <c r="I369" s="9" t="s">
        <v>1668</v>
      </c>
      <c r="J369" s="14" t="s">
        <v>25</v>
      </c>
      <c r="K369" s="12">
        <v>43991.67083333333</v>
      </c>
      <c r="L369" s="25" t="s">
        <v>2876</v>
      </c>
      <c r="M369" s="30" t="s">
        <v>2935</v>
      </c>
      <c r="N369" s="5">
        <f t="shared" si="5"/>
        <v>518000</v>
      </c>
      <c r="P369" t="s">
        <v>2981</v>
      </c>
      <c r="Q369" t="s">
        <v>2982</v>
      </c>
      <c r="R369">
        <v>5</v>
      </c>
      <c r="S369">
        <v>3</v>
      </c>
      <c r="T369">
        <v>2</v>
      </c>
      <c r="U369">
        <v>1</v>
      </c>
      <c r="V369">
        <v>0.5</v>
      </c>
      <c r="W369">
        <v>300000000</v>
      </c>
      <c r="X369">
        <v>50000</v>
      </c>
      <c r="Y369">
        <v>500000</v>
      </c>
      <c r="Z369">
        <v>20000000</v>
      </c>
      <c r="AA369">
        <v>25</v>
      </c>
      <c r="AB369">
        <v>80</v>
      </c>
      <c r="AC369">
        <v>6</v>
      </c>
      <c r="AD369">
        <v>0.2</v>
      </c>
      <c r="AE369">
        <v>0.5</v>
      </c>
      <c r="AF369">
        <v>2</v>
      </c>
      <c r="AG369">
        <v>1</v>
      </c>
      <c r="AH369">
        <v>0.5</v>
      </c>
      <c r="AI369">
        <v>0.5</v>
      </c>
      <c r="AJ369">
        <v>0.5</v>
      </c>
      <c r="AK369">
        <v>6</v>
      </c>
      <c r="AL369">
        <v>4.5</v>
      </c>
      <c r="AM369">
        <v>1.5</v>
      </c>
      <c r="AN369" t="s">
        <v>2983</v>
      </c>
      <c r="AO369" t="s">
        <v>2984</v>
      </c>
      <c r="AP369" t="s">
        <v>3355</v>
      </c>
      <c r="AQ369" t="s">
        <v>2986</v>
      </c>
      <c r="AR369" t="s">
        <v>2987</v>
      </c>
      <c r="AS369" t="s">
        <v>2988</v>
      </c>
      <c r="AT369">
        <v>70</v>
      </c>
      <c r="AU369">
        <v>80</v>
      </c>
      <c r="AV369">
        <v>20000000</v>
      </c>
      <c r="AW369">
        <v>3</v>
      </c>
      <c r="AX369">
        <v>1</v>
      </c>
      <c r="AY369">
        <v>0.5</v>
      </c>
      <c r="AZ369">
        <v>0.3</v>
      </c>
      <c r="BA369">
        <v>0.2</v>
      </c>
      <c r="BB369">
        <v>300000000</v>
      </c>
      <c r="BC369">
        <v>0.2</v>
      </c>
      <c r="BD369">
        <v>0.5</v>
      </c>
      <c r="BE369">
        <v>0.2</v>
      </c>
      <c r="BF369">
        <v>0.5</v>
      </c>
    </row>
    <row r="370" spans="1:58" ht="24.75" thickBot="1" x14ac:dyDescent="0.3">
      <c r="A370" s="10" t="s">
        <v>1659</v>
      </c>
      <c r="B370" s="11" t="s">
        <v>1800</v>
      </c>
      <c r="C370" s="10" t="s">
        <v>1418</v>
      </c>
      <c r="D370" s="10" t="s">
        <v>1418</v>
      </c>
      <c r="E370" s="33">
        <v>43991.587500000001</v>
      </c>
      <c r="F370" s="9">
        <v>0</v>
      </c>
      <c r="G370" s="13">
        <v>500000</v>
      </c>
      <c r="H370" s="10">
        <v>0</v>
      </c>
      <c r="I370" s="9" t="s">
        <v>52</v>
      </c>
      <c r="J370" s="14" t="s">
        <v>25</v>
      </c>
      <c r="K370" s="12">
        <v>43991.629166666666</v>
      </c>
      <c r="L370" s="25" t="s">
        <v>2876</v>
      </c>
      <c r="M370" s="30" t="s">
        <v>2935</v>
      </c>
      <c r="N370" s="5">
        <f t="shared" si="5"/>
        <v>500000</v>
      </c>
      <c r="P370" t="s">
        <v>2981</v>
      </c>
      <c r="Q370" t="s">
        <v>2982</v>
      </c>
      <c r="R370">
        <v>5</v>
      </c>
      <c r="S370">
        <v>3</v>
      </c>
      <c r="T370">
        <v>2</v>
      </c>
      <c r="U370">
        <v>1</v>
      </c>
      <c r="V370">
        <v>0.5</v>
      </c>
      <c r="W370">
        <v>300000000</v>
      </c>
      <c r="X370">
        <v>50000</v>
      </c>
      <c r="Y370">
        <v>500000</v>
      </c>
      <c r="Z370">
        <v>20000000</v>
      </c>
      <c r="AA370">
        <v>25</v>
      </c>
      <c r="AB370">
        <v>80</v>
      </c>
      <c r="AC370">
        <v>6</v>
      </c>
      <c r="AD370">
        <v>0.2</v>
      </c>
      <c r="AE370">
        <v>0.5</v>
      </c>
      <c r="AF370">
        <v>2</v>
      </c>
      <c r="AG370">
        <v>1</v>
      </c>
      <c r="AH370">
        <v>0.5</v>
      </c>
      <c r="AI370">
        <v>0.5</v>
      </c>
      <c r="AJ370">
        <v>0.5</v>
      </c>
      <c r="AK370">
        <v>6</v>
      </c>
      <c r="AL370">
        <v>4.5</v>
      </c>
      <c r="AM370">
        <v>1.5</v>
      </c>
      <c r="AN370" t="s">
        <v>2983</v>
      </c>
      <c r="AO370" t="s">
        <v>2984</v>
      </c>
      <c r="AP370" t="s">
        <v>3356</v>
      </c>
      <c r="AQ370" t="s">
        <v>2986</v>
      </c>
      <c r="AR370" t="s">
        <v>2987</v>
      </c>
      <c r="AS370" t="s">
        <v>2988</v>
      </c>
      <c r="AT370">
        <v>70</v>
      </c>
      <c r="AU370">
        <v>80</v>
      </c>
      <c r="AV370">
        <v>20000000</v>
      </c>
      <c r="AW370">
        <v>3</v>
      </c>
      <c r="AX370">
        <v>1</v>
      </c>
      <c r="AY370">
        <v>0.5</v>
      </c>
      <c r="AZ370">
        <v>0.3</v>
      </c>
      <c r="BA370">
        <v>0.2</v>
      </c>
      <c r="BB370">
        <v>300000000</v>
      </c>
      <c r="BC370">
        <v>0.2</v>
      </c>
      <c r="BD370">
        <v>0.5</v>
      </c>
      <c r="BE370">
        <v>0.2</v>
      </c>
      <c r="BF370">
        <v>0.5</v>
      </c>
    </row>
    <row r="371" spans="1:58" ht="36.75" thickBot="1" x14ac:dyDescent="0.3">
      <c r="A371" s="10" t="s">
        <v>1651</v>
      </c>
      <c r="B371" s="11" t="s">
        <v>1800</v>
      </c>
      <c r="C371" s="10" t="s">
        <v>1652</v>
      </c>
      <c r="D371" s="10" t="s">
        <v>1652</v>
      </c>
      <c r="E371" s="33">
        <v>43991.629166666666</v>
      </c>
      <c r="F371" s="9">
        <v>0</v>
      </c>
      <c r="G371" s="13">
        <v>1110000</v>
      </c>
      <c r="H371" s="10">
        <v>0</v>
      </c>
      <c r="I371" s="9" t="s">
        <v>1653</v>
      </c>
      <c r="J371" s="14" t="s">
        <v>25</v>
      </c>
      <c r="K371" s="12">
        <v>43991.67083333333</v>
      </c>
      <c r="L371" s="25" t="s">
        <v>2876</v>
      </c>
      <c r="M371" s="30" t="s">
        <v>2935</v>
      </c>
      <c r="N371" s="5">
        <f t="shared" si="5"/>
        <v>1110000</v>
      </c>
      <c r="P371" t="s">
        <v>2981</v>
      </c>
      <c r="Q371" t="s">
        <v>2982</v>
      </c>
      <c r="R371">
        <v>5</v>
      </c>
      <c r="S371">
        <v>3</v>
      </c>
      <c r="T371">
        <v>2</v>
      </c>
      <c r="U371">
        <v>1</v>
      </c>
      <c r="V371">
        <v>0.5</v>
      </c>
      <c r="W371">
        <v>300000000</v>
      </c>
      <c r="X371">
        <v>50000</v>
      </c>
      <c r="Y371">
        <v>500000</v>
      </c>
      <c r="Z371">
        <v>20000000</v>
      </c>
      <c r="AA371">
        <v>25</v>
      </c>
      <c r="AB371">
        <v>80</v>
      </c>
      <c r="AC371">
        <v>6</v>
      </c>
      <c r="AD371">
        <v>0.2</v>
      </c>
      <c r="AE371">
        <v>0.5</v>
      </c>
      <c r="AF371">
        <v>2</v>
      </c>
      <c r="AG371">
        <v>1</v>
      </c>
      <c r="AH371">
        <v>0.5</v>
      </c>
      <c r="AI371">
        <v>0.5</v>
      </c>
      <c r="AJ371">
        <v>0.5</v>
      </c>
      <c r="AK371">
        <v>6</v>
      </c>
      <c r="AL371">
        <v>4.5</v>
      </c>
      <c r="AM371">
        <v>1.5</v>
      </c>
      <c r="AN371" t="s">
        <v>2983</v>
      </c>
      <c r="AO371" t="s">
        <v>2984</v>
      </c>
      <c r="AP371" t="s">
        <v>3357</v>
      </c>
      <c r="AQ371" t="s">
        <v>2986</v>
      </c>
      <c r="AR371" t="s">
        <v>2987</v>
      </c>
      <c r="AS371" t="s">
        <v>2988</v>
      </c>
      <c r="AT371">
        <v>70</v>
      </c>
      <c r="AU371">
        <v>80</v>
      </c>
      <c r="AV371">
        <v>20000000</v>
      </c>
      <c r="AW371">
        <v>3</v>
      </c>
      <c r="AX371">
        <v>1</v>
      </c>
      <c r="AY371">
        <v>0.5</v>
      </c>
      <c r="AZ371">
        <v>0.3</v>
      </c>
      <c r="BA371">
        <v>0.2</v>
      </c>
      <c r="BB371">
        <v>300000000</v>
      </c>
      <c r="BC371">
        <v>0.2</v>
      </c>
      <c r="BD371">
        <v>0.5</v>
      </c>
      <c r="BE371">
        <v>0.2</v>
      </c>
      <c r="BF371">
        <v>0.5</v>
      </c>
    </row>
    <row r="372" spans="1:58" ht="24.75" thickBot="1" x14ac:dyDescent="0.3">
      <c r="A372" s="10" t="s">
        <v>1655</v>
      </c>
      <c r="B372" s="11" t="s">
        <v>1800</v>
      </c>
      <c r="C372" s="10" t="s">
        <v>1656</v>
      </c>
      <c r="D372" s="10" t="s">
        <v>1656</v>
      </c>
      <c r="E372" s="33">
        <v>43991.629166666666</v>
      </c>
      <c r="F372" s="9">
        <v>0</v>
      </c>
      <c r="G372" s="13">
        <v>748000</v>
      </c>
      <c r="H372" s="10">
        <v>0</v>
      </c>
      <c r="I372" s="9" t="s">
        <v>52</v>
      </c>
      <c r="J372" s="14" t="s">
        <v>25</v>
      </c>
      <c r="K372" s="12">
        <v>43992.754166666666</v>
      </c>
      <c r="L372" s="25" t="s">
        <v>2876</v>
      </c>
      <c r="M372" s="30" t="s">
        <v>2935</v>
      </c>
      <c r="N372" s="5">
        <f t="shared" si="5"/>
        <v>748000</v>
      </c>
      <c r="P372" t="s">
        <v>2981</v>
      </c>
      <c r="Q372" t="s">
        <v>2982</v>
      </c>
      <c r="R372">
        <v>5</v>
      </c>
      <c r="S372">
        <v>3</v>
      </c>
      <c r="T372">
        <v>2</v>
      </c>
      <c r="U372">
        <v>1</v>
      </c>
      <c r="V372">
        <v>0.5</v>
      </c>
      <c r="W372">
        <v>300000000</v>
      </c>
      <c r="X372">
        <v>50000</v>
      </c>
      <c r="Y372">
        <v>500000</v>
      </c>
      <c r="Z372">
        <v>20000000</v>
      </c>
      <c r="AA372">
        <v>25</v>
      </c>
      <c r="AB372">
        <v>80</v>
      </c>
      <c r="AC372">
        <v>6</v>
      </c>
      <c r="AD372">
        <v>0.2</v>
      </c>
      <c r="AE372">
        <v>0.5</v>
      </c>
      <c r="AF372">
        <v>2</v>
      </c>
      <c r="AG372">
        <v>1</v>
      </c>
      <c r="AH372">
        <v>0.5</v>
      </c>
      <c r="AI372">
        <v>0.5</v>
      </c>
      <c r="AJ372">
        <v>0.5</v>
      </c>
      <c r="AK372">
        <v>6</v>
      </c>
      <c r="AL372">
        <v>4.5</v>
      </c>
      <c r="AM372">
        <v>1.5</v>
      </c>
      <c r="AN372" t="s">
        <v>2983</v>
      </c>
      <c r="AO372" t="s">
        <v>2984</v>
      </c>
      <c r="AP372" t="s">
        <v>3358</v>
      </c>
      <c r="AQ372" t="s">
        <v>2986</v>
      </c>
      <c r="AR372" t="s">
        <v>2987</v>
      </c>
      <c r="AS372" t="s">
        <v>2988</v>
      </c>
      <c r="AT372">
        <v>70</v>
      </c>
      <c r="AU372">
        <v>80</v>
      </c>
      <c r="AV372">
        <v>20000000</v>
      </c>
      <c r="AW372">
        <v>3</v>
      </c>
      <c r="AX372">
        <v>1</v>
      </c>
      <c r="AY372">
        <v>0.5</v>
      </c>
      <c r="AZ372">
        <v>0.3</v>
      </c>
      <c r="BA372">
        <v>0.2</v>
      </c>
      <c r="BB372">
        <v>300000000</v>
      </c>
      <c r="BC372">
        <v>0.2</v>
      </c>
      <c r="BD372">
        <v>0.5</v>
      </c>
      <c r="BE372">
        <v>0.2</v>
      </c>
      <c r="BF372">
        <v>0.5</v>
      </c>
    </row>
    <row r="373" spans="1:58" ht="15.75" thickBot="1" x14ac:dyDescent="0.3">
      <c r="A373" s="10" t="s">
        <v>1645</v>
      </c>
      <c r="B373" s="11" t="s">
        <v>1800</v>
      </c>
      <c r="C373" s="10" t="s">
        <v>1646</v>
      </c>
      <c r="D373" s="10" t="s">
        <v>1646</v>
      </c>
      <c r="E373" s="33">
        <v>43991.67083333333</v>
      </c>
      <c r="F373" s="9">
        <v>0</v>
      </c>
      <c r="G373" s="13">
        <v>980000</v>
      </c>
      <c r="H373" s="10">
        <v>0</v>
      </c>
      <c r="I373" s="9" t="s">
        <v>276</v>
      </c>
      <c r="J373" s="14" t="s">
        <v>25</v>
      </c>
      <c r="K373" s="12">
        <v>43991.712500000001</v>
      </c>
      <c r="L373" s="25" t="s">
        <v>2876</v>
      </c>
      <c r="M373" s="30" t="s">
        <v>2935</v>
      </c>
      <c r="N373" s="5">
        <f t="shared" si="5"/>
        <v>980000</v>
      </c>
      <c r="P373" t="s">
        <v>2981</v>
      </c>
      <c r="Q373" t="s">
        <v>2982</v>
      </c>
      <c r="R373">
        <v>5</v>
      </c>
      <c r="S373">
        <v>3</v>
      </c>
      <c r="T373">
        <v>2</v>
      </c>
      <c r="U373">
        <v>1</v>
      </c>
      <c r="V373">
        <v>0.5</v>
      </c>
      <c r="W373">
        <v>300000000</v>
      </c>
      <c r="X373">
        <v>50000</v>
      </c>
      <c r="Y373">
        <v>500000</v>
      </c>
      <c r="Z373">
        <v>20000000</v>
      </c>
      <c r="AA373">
        <v>25</v>
      </c>
      <c r="AB373">
        <v>80</v>
      </c>
      <c r="AC373">
        <v>6</v>
      </c>
      <c r="AD373">
        <v>0.2</v>
      </c>
      <c r="AE373">
        <v>0.5</v>
      </c>
      <c r="AF373">
        <v>2</v>
      </c>
      <c r="AG373">
        <v>1</v>
      </c>
      <c r="AH373">
        <v>0.5</v>
      </c>
      <c r="AI373">
        <v>0.5</v>
      </c>
      <c r="AJ373">
        <v>0.5</v>
      </c>
      <c r="AK373">
        <v>6</v>
      </c>
      <c r="AL373">
        <v>4.5</v>
      </c>
      <c r="AM373">
        <v>1.5</v>
      </c>
      <c r="AN373" t="s">
        <v>2983</v>
      </c>
      <c r="AO373" t="s">
        <v>2984</v>
      </c>
      <c r="AP373" t="s">
        <v>3359</v>
      </c>
      <c r="AQ373" t="s">
        <v>2986</v>
      </c>
      <c r="AR373" t="s">
        <v>2987</v>
      </c>
      <c r="AS373" t="s">
        <v>2988</v>
      </c>
      <c r="AT373">
        <v>70</v>
      </c>
      <c r="AU373">
        <v>80</v>
      </c>
      <c r="AV373">
        <v>20000000</v>
      </c>
      <c r="AW373">
        <v>3</v>
      </c>
      <c r="AX373">
        <v>1</v>
      </c>
      <c r="AY373">
        <v>0.5</v>
      </c>
      <c r="AZ373">
        <v>0.3</v>
      </c>
      <c r="BA373">
        <v>0.2</v>
      </c>
      <c r="BB373">
        <v>300000000</v>
      </c>
      <c r="BC373">
        <v>0.2</v>
      </c>
      <c r="BD373">
        <v>0.5</v>
      </c>
      <c r="BE373">
        <v>0.2</v>
      </c>
      <c r="BF373">
        <v>0.5</v>
      </c>
    </row>
    <row r="374" spans="1:58" ht="24.75" thickBot="1" x14ac:dyDescent="0.3">
      <c r="A374" s="10" t="s">
        <v>1647</v>
      </c>
      <c r="B374" s="11" t="s">
        <v>1800</v>
      </c>
      <c r="C374" s="10" t="s">
        <v>1648</v>
      </c>
      <c r="D374" s="10" t="s">
        <v>1648</v>
      </c>
      <c r="E374" s="33">
        <v>43991.67083333333</v>
      </c>
      <c r="F374" s="9">
        <v>0</v>
      </c>
      <c r="G374" s="13">
        <v>533000</v>
      </c>
      <c r="H374" s="10">
        <v>0</v>
      </c>
      <c r="I374" s="9" t="s">
        <v>52</v>
      </c>
      <c r="J374" s="14" t="s">
        <v>25</v>
      </c>
      <c r="K374" s="12">
        <v>43991.879166666666</v>
      </c>
      <c r="L374" s="25" t="s">
        <v>2876</v>
      </c>
      <c r="M374" s="30" t="s">
        <v>2935</v>
      </c>
      <c r="N374" s="5">
        <f t="shared" si="5"/>
        <v>533000</v>
      </c>
      <c r="P374" t="s">
        <v>2981</v>
      </c>
      <c r="Q374" t="s">
        <v>2982</v>
      </c>
      <c r="R374">
        <v>5</v>
      </c>
      <c r="S374">
        <v>3</v>
      </c>
      <c r="T374">
        <v>2</v>
      </c>
      <c r="U374">
        <v>1</v>
      </c>
      <c r="V374">
        <v>0.5</v>
      </c>
      <c r="W374">
        <v>300000000</v>
      </c>
      <c r="X374">
        <v>50000</v>
      </c>
      <c r="Y374">
        <v>500000</v>
      </c>
      <c r="Z374">
        <v>20000000</v>
      </c>
      <c r="AA374">
        <v>25</v>
      </c>
      <c r="AB374">
        <v>80</v>
      </c>
      <c r="AC374">
        <v>6</v>
      </c>
      <c r="AD374">
        <v>0.2</v>
      </c>
      <c r="AE374">
        <v>0.5</v>
      </c>
      <c r="AF374">
        <v>2</v>
      </c>
      <c r="AG374">
        <v>1</v>
      </c>
      <c r="AH374">
        <v>0.5</v>
      </c>
      <c r="AI374">
        <v>0.5</v>
      </c>
      <c r="AJ374">
        <v>0.5</v>
      </c>
      <c r="AK374">
        <v>6</v>
      </c>
      <c r="AL374">
        <v>4.5</v>
      </c>
      <c r="AM374">
        <v>1.5</v>
      </c>
      <c r="AN374" t="s">
        <v>2983</v>
      </c>
      <c r="AO374" t="s">
        <v>2984</v>
      </c>
      <c r="AP374" t="s">
        <v>3360</v>
      </c>
      <c r="AQ374" t="s">
        <v>2986</v>
      </c>
      <c r="AR374" t="s">
        <v>2987</v>
      </c>
      <c r="AS374" t="s">
        <v>2988</v>
      </c>
      <c r="AT374">
        <v>70</v>
      </c>
      <c r="AU374">
        <v>80</v>
      </c>
      <c r="AV374">
        <v>20000000</v>
      </c>
      <c r="AW374">
        <v>3</v>
      </c>
      <c r="AX374">
        <v>1</v>
      </c>
      <c r="AY374">
        <v>0.5</v>
      </c>
      <c r="AZ374">
        <v>0.3</v>
      </c>
      <c r="BA374">
        <v>0.2</v>
      </c>
      <c r="BB374">
        <v>300000000</v>
      </c>
      <c r="BC374">
        <v>0.2</v>
      </c>
      <c r="BD374">
        <v>0.5</v>
      </c>
      <c r="BE374">
        <v>0.2</v>
      </c>
      <c r="BF374">
        <v>0.5</v>
      </c>
    </row>
    <row r="375" spans="1:58" ht="48.75" thickBot="1" x14ac:dyDescent="0.3">
      <c r="A375" s="10" t="s">
        <v>1638</v>
      </c>
      <c r="B375" s="11" t="s">
        <v>1800</v>
      </c>
      <c r="C375" s="10" t="s">
        <v>1639</v>
      </c>
      <c r="D375" s="10" t="s">
        <v>1639</v>
      </c>
      <c r="E375" s="33">
        <v>43991.712500000001</v>
      </c>
      <c r="F375" s="9">
        <v>0</v>
      </c>
      <c r="G375" s="13">
        <v>515000</v>
      </c>
      <c r="H375" s="10">
        <v>0</v>
      </c>
      <c r="I375" s="9" t="s">
        <v>1640</v>
      </c>
      <c r="J375" s="14" t="s">
        <v>25</v>
      </c>
      <c r="K375" s="12">
        <v>43991.879166666666</v>
      </c>
      <c r="L375" s="25" t="s">
        <v>2876</v>
      </c>
      <c r="M375" s="30" t="s">
        <v>2935</v>
      </c>
      <c r="N375" s="5">
        <f t="shared" si="5"/>
        <v>515000</v>
      </c>
      <c r="P375" t="s">
        <v>2981</v>
      </c>
      <c r="Q375" t="s">
        <v>2982</v>
      </c>
      <c r="R375">
        <v>5</v>
      </c>
      <c r="S375">
        <v>3</v>
      </c>
      <c r="T375">
        <v>2</v>
      </c>
      <c r="U375">
        <v>1</v>
      </c>
      <c r="V375">
        <v>0.5</v>
      </c>
      <c r="W375">
        <v>300000000</v>
      </c>
      <c r="X375">
        <v>50000</v>
      </c>
      <c r="Y375">
        <v>500000</v>
      </c>
      <c r="Z375">
        <v>20000000</v>
      </c>
      <c r="AA375">
        <v>25</v>
      </c>
      <c r="AB375">
        <v>80</v>
      </c>
      <c r="AC375">
        <v>6</v>
      </c>
      <c r="AD375">
        <v>0.2</v>
      </c>
      <c r="AE375">
        <v>0.5</v>
      </c>
      <c r="AF375">
        <v>2</v>
      </c>
      <c r="AG375">
        <v>1</v>
      </c>
      <c r="AH375">
        <v>0.5</v>
      </c>
      <c r="AI375">
        <v>0.5</v>
      </c>
      <c r="AJ375">
        <v>0.5</v>
      </c>
      <c r="AK375">
        <v>6</v>
      </c>
      <c r="AL375">
        <v>4.5</v>
      </c>
      <c r="AM375">
        <v>1.5</v>
      </c>
      <c r="AN375" t="s">
        <v>2983</v>
      </c>
      <c r="AO375" t="s">
        <v>2984</v>
      </c>
      <c r="AP375" t="s">
        <v>3361</v>
      </c>
      <c r="AQ375" t="s">
        <v>2986</v>
      </c>
      <c r="AR375" t="s">
        <v>2987</v>
      </c>
      <c r="AS375" t="s">
        <v>2988</v>
      </c>
      <c r="AT375">
        <v>70</v>
      </c>
      <c r="AU375">
        <v>80</v>
      </c>
      <c r="AV375">
        <v>20000000</v>
      </c>
      <c r="AW375">
        <v>3</v>
      </c>
      <c r="AX375">
        <v>1</v>
      </c>
      <c r="AY375">
        <v>0.5</v>
      </c>
      <c r="AZ375">
        <v>0.3</v>
      </c>
      <c r="BA375">
        <v>0.2</v>
      </c>
      <c r="BB375">
        <v>300000000</v>
      </c>
      <c r="BC375">
        <v>0.2</v>
      </c>
      <c r="BD375">
        <v>0.5</v>
      </c>
      <c r="BE375">
        <v>0.2</v>
      </c>
      <c r="BF375">
        <v>0.5</v>
      </c>
    </row>
    <row r="376" spans="1:58" ht="24.75" thickBot="1" x14ac:dyDescent="0.3">
      <c r="A376" s="10" t="s">
        <v>1642</v>
      </c>
      <c r="B376" s="11" t="s">
        <v>1800</v>
      </c>
      <c r="C376" s="10" t="s">
        <v>1643</v>
      </c>
      <c r="D376" s="10" t="s">
        <v>1643</v>
      </c>
      <c r="E376" s="33">
        <v>43991.712500000001</v>
      </c>
      <c r="F376" s="9">
        <v>0</v>
      </c>
      <c r="G376" s="13">
        <v>500000</v>
      </c>
      <c r="H376" s="10">
        <v>0</v>
      </c>
      <c r="I376" s="9" t="s">
        <v>24</v>
      </c>
      <c r="J376" s="14" t="s">
        <v>25</v>
      </c>
      <c r="K376" s="12">
        <v>43993.712500000001</v>
      </c>
      <c r="L376" s="25" t="s">
        <v>2876</v>
      </c>
      <c r="M376" s="30" t="s">
        <v>2935</v>
      </c>
      <c r="N376" s="5">
        <f t="shared" si="5"/>
        <v>500000</v>
      </c>
      <c r="P376" t="s">
        <v>2981</v>
      </c>
      <c r="Q376" t="s">
        <v>2982</v>
      </c>
      <c r="R376">
        <v>5</v>
      </c>
      <c r="S376">
        <v>3</v>
      </c>
      <c r="T376">
        <v>2</v>
      </c>
      <c r="U376">
        <v>1</v>
      </c>
      <c r="V376">
        <v>0.5</v>
      </c>
      <c r="W376">
        <v>300000000</v>
      </c>
      <c r="X376">
        <v>50000</v>
      </c>
      <c r="Y376">
        <v>500000</v>
      </c>
      <c r="Z376">
        <v>20000000</v>
      </c>
      <c r="AA376">
        <v>25</v>
      </c>
      <c r="AB376">
        <v>80</v>
      </c>
      <c r="AC376">
        <v>6</v>
      </c>
      <c r="AD376">
        <v>0.2</v>
      </c>
      <c r="AE376">
        <v>0.5</v>
      </c>
      <c r="AF376">
        <v>2</v>
      </c>
      <c r="AG376">
        <v>1</v>
      </c>
      <c r="AH376">
        <v>0.5</v>
      </c>
      <c r="AI376">
        <v>0.5</v>
      </c>
      <c r="AJ376">
        <v>0.5</v>
      </c>
      <c r="AK376">
        <v>6</v>
      </c>
      <c r="AL376">
        <v>4.5</v>
      </c>
      <c r="AM376">
        <v>1.5</v>
      </c>
      <c r="AN376" t="s">
        <v>2983</v>
      </c>
      <c r="AO376" t="s">
        <v>2984</v>
      </c>
      <c r="AP376" t="s">
        <v>3362</v>
      </c>
      <c r="AQ376" t="s">
        <v>2986</v>
      </c>
      <c r="AR376" t="s">
        <v>2987</v>
      </c>
      <c r="AS376" t="s">
        <v>2988</v>
      </c>
      <c r="AT376">
        <v>70</v>
      </c>
      <c r="AU376">
        <v>80</v>
      </c>
      <c r="AV376">
        <v>20000000</v>
      </c>
      <c r="AW376">
        <v>3</v>
      </c>
      <c r="AX376">
        <v>1</v>
      </c>
      <c r="AY376">
        <v>0.5</v>
      </c>
      <c r="AZ376">
        <v>0.3</v>
      </c>
      <c r="BA376">
        <v>0.2</v>
      </c>
      <c r="BB376">
        <v>300000000</v>
      </c>
      <c r="BC376">
        <v>0.2</v>
      </c>
      <c r="BD376">
        <v>0.5</v>
      </c>
      <c r="BE376">
        <v>0.2</v>
      </c>
      <c r="BF376">
        <v>0.5</v>
      </c>
    </row>
    <row r="377" spans="1:58" ht="15.75" thickBot="1" x14ac:dyDescent="0.3">
      <c r="A377" s="10" t="s">
        <v>1627</v>
      </c>
      <c r="B377" s="11" t="s">
        <v>1800</v>
      </c>
      <c r="C377" s="10" t="s">
        <v>1628</v>
      </c>
      <c r="D377" s="10" t="s">
        <v>1628</v>
      </c>
      <c r="E377" s="33">
        <v>43992.337500000001</v>
      </c>
      <c r="F377" s="9">
        <v>0</v>
      </c>
      <c r="G377" s="13">
        <v>523000</v>
      </c>
      <c r="H377" s="10">
        <v>0</v>
      </c>
      <c r="I377" s="9" t="s">
        <v>24</v>
      </c>
      <c r="J377" s="14" t="s">
        <v>25</v>
      </c>
      <c r="K377" s="12">
        <v>43992.879166666666</v>
      </c>
      <c r="L377" s="25" t="s">
        <v>2876</v>
      </c>
      <c r="M377" s="30" t="s">
        <v>2935</v>
      </c>
      <c r="N377" s="5">
        <f t="shared" si="5"/>
        <v>523000</v>
      </c>
      <c r="P377" t="s">
        <v>2981</v>
      </c>
      <c r="Q377" t="s">
        <v>2982</v>
      </c>
      <c r="R377">
        <v>5</v>
      </c>
      <c r="S377">
        <v>3</v>
      </c>
      <c r="T377">
        <v>2</v>
      </c>
      <c r="U377">
        <v>1</v>
      </c>
      <c r="V377">
        <v>0.5</v>
      </c>
      <c r="W377">
        <v>300000000</v>
      </c>
      <c r="X377">
        <v>50000</v>
      </c>
      <c r="Y377">
        <v>500000</v>
      </c>
      <c r="Z377">
        <v>20000000</v>
      </c>
      <c r="AA377">
        <v>25</v>
      </c>
      <c r="AB377">
        <v>80</v>
      </c>
      <c r="AC377">
        <v>6</v>
      </c>
      <c r="AD377">
        <v>0.2</v>
      </c>
      <c r="AE377">
        <v>0.5</v>
      </c>
      <c r="AF377">
        <v>2</v>
      </c>
      <c r="AG377">
        <v>1</v>
      </c>
      <c r="AH377">
        <v>0.5</v>
      </c>
      <c r="AI377">
        <v>0.5</v>
      </c>
      <c r="AJ377">
        <v>0.5</v>
      </c>
      <c r="AK377">
        <v>6</v>
      </c>
      <c r="AL377">
        <v>4.5</v>
      </c>
      <c r="AM377">
        <v>1.5</v>
      </c>
      <c r="AN377" t="s">
        <v>2983</v>
      </c>
      <c r="AO377" t="s">
        <v>2984</v>
      </c>
      <c r="AP377" t="s">
        <v>3363</v>
      </c>
      <c r="AQ377" t="s">
        <v>2986</v>
      </c>
      <c r="AR377" t="s">
        <v>2987</v>
      </c>
      <c r="AS377" t="s">
        <v>2988</v>
      </c>
      <c r="AT377">
        <v>70</v>
      </c>
      <c r="AU377">
        <v>80</v>
      </c>
      <c r="AV377">
        <v>20000000</v>
      </c>
      <c r="AW377">
        <v>3</v>
      </c>
      <c r="AX377">
        <v>1</v>
      </c>
      <c r="AY377">
        <v>0.5</v>
      </c>
      <c r="AZ377">
        <v>0.3</v>
      </c>
      <c r="BA377">
        <v>0.2</v>
      </c>
      <c r="BB377">
        <v>300000000</v>
      </c>
      <c r="BC377">
        <v>0.2</v>
      </c>
      <c r="BD377">
        <v>0.5</v>
      </c>
      <c r="BE377">
        <v>0.2</v>
      </c>
      <c r="BF377">
        <v>0.5</v>
      </c>
    </row>
    <row r="378" spans="1:58" ht="24.75" thickBot="1" x14ac:dyDescent="0.3">
      <c r="A378" s="10" t="s">
        <v>1623</v>
      </c>
      <c r="B378" s="11" t="s">
        <v>1800</v>
      </c>
      <c r="C378" s="10" t="s">
        <v>1624</v>
      </c>
      <c r="D378" s="10" t="s">
        <v>1624</v>
      </c>
      <c r="E378" s="33">
        <v>43992.379166666666</v>
      </c>
      <c r="F378" s="9">
        <v>0</v>
      </c>
      <c r="G378" s="13">
        <v>510000</v>
      </c>
      <c r="H378" s="10">
        <v>0</v>
      </c>
      <c r="I378" s="9" t="s">
        <v>52</v>
      </c>
      <c r="J378" s="14" t="s">
        <v>25</v>
      </c>
      <c r="K378" s="12">
        <v>43992.754166666666</v>
      </c>
      <c r="L378" s="25" t="s">
        <v>2876</v>
      </c>
      <c r="M378" s="30" t="s">
        <v>2935</v>
      </c>
      <c r="N378" s="5">
        <f t="shared" si="5"/>
        <v>510000</v>
      </c>
      <c r="P378" t="s">
        <v>2981</v>
      </c>
      <c r="Q378" t="s">
        <v>2982</v>
      </c>
      <c r="R378">
        <v>5</v>
      </c>
      <c r="S378">
        <v>3</v>
      </c>
      <c r="T378">
        <v>2</v>
      </c>
      <c r="U378">
        <v>1</v>
      </c>
      <c r="V378">
        <v>0.5</v>
      </c>
      <c r="W378">
        <v>300000000</v>
      </c>
      <c r="X378">
        <v>50000</v>
      </c>
      <c r="Y378">
        <v>500000</v>
      </c>
      <c r="Z378">
        <v>20000000</v>
      </c>
      <c r="AA378">
        <v>25</v>
      </c>
      <c r="AB378">
        <v>80</v>
      </c>
      <c r="AC378">
        <v>6</v>
      </c>
      <c r="AD378">
        <v>0.2</v>
      </c>
      <c r="AE378">
        <v>0.5</v>
      </c>
      <c r="AF378">
        <v>2</v>
      </c>
      <c r="AG378">
        <v>1</v>
      </c>
      <c r="AH378">
        <v>0.5</v>
      </c>
      <c r="AI378">
        <v>0.5</v>
      </c>
      <c r="AJ378">
        <v>0.5</v>
      </c>
      <c r="AK378">
        <v>6</v>
      </c>
      <c r="AL378">
        <v>4.5</v>
      </c>
      <c r="AM378">
        <v>1.5</v>
      </c>
      <c r="AN378" t="s">
        <v>2983</v>
      </c>
      <c r="AO378" t="s">
        <v>2984</v>
      </c>
      <c r="AP378" t="s">
        <v>3364</v>
      </c>
      <c r="AQ378" t="s">
        <v>2986</v>
      </c>
      <c r="AR378" t="s">
        <v>2987</v>
      </c>
      <c r="AS378" t="s">
        <v>2988</v>
      </c>
      <c r="AT378">
        <v>70</v>
      </c>
      <c r="AU378">
        <v>80</v>
      </c>
      <c r="AV378">
        <v>20000000</v>
      </c>
      <c r="AW378">
        <v>3</v>
      </c>
      <c r="AX378">
        <v>1</v>
      </c>
      <c r="AY378">
        <v>0.5</v>
      </c>
      <c r="AZ378">
        <v>0.3</v>
      </c>
      <c r="BA378">
        <v>0.2</v>
      </c>
      <c r="BB378">
        <v>300000000</v>
      </c>
      <c r="BC378">
        <v>0.2</v>
      </c>
      <c r="BD378">
        <v>0.5</v>
      </c>
      <c r="BE378">
        <v>0.2</v>
      </c>
      <c r="BF378">
        <v>0.5</v>
      </c>
    </row>
    <row r="379" spans="1:58" ht="24.75" thickBot="1" x14ac:dyDescent="0.3">
      <c r="A379" s="10" t="s">
        <v>1616</v>
      </c>
      <c r="B379" s="11" t="s">
        <v>1800</v>
      </c>
      <c r="C379" s="10" t="s">
        <v>1617</v>
      </c>
      <c r="D379" s="10" t="s">
        <v>1617</v>
      </c>
      <c r="E379" s="33">
        <v>43992.42083333333</v>
      </c>
      <c r="F379" s="9">
        <v>0</v>
      </c>
      <c r="G379" s="13">
        <v>1176000</v>
      </c>
      <c r="H379" s="10">
        <v>0</v>
      </c>
      <c r="I379" s="9" t="s">
        <v>52</v>
      </c>
      <c r="J379" s="14" t="s">
        <v>25</v>
      </c>
      <c r="K379" s="12">
        <v>43992.67083333333</v>
      </c>
      <c r="L379" s="25" t="s">
        <v>2876</v>
      </c>
      <c r="M379" s="30" t="s">
        <v>2935</v>
      </c>
      <c r="N379" s="5">
        <f t="shared" si="5"/>
        <v>1176000</v>
      </c>
      <c r="P379" t="s">
        <v>2981</v>
      </c>
      <c r="Q379" t="s">
        <v>2982</v>
      </c>
      <c r="R379">
        <v>5</v>
      </c>
      <c r="S379">
        <v>3</v>
      </c>
      <c r="T379">
        <v>2</v>
      </c>
      <c r="U379">
        <v>1</v>
      </c>
      <c r="V379">
        <v>0.5</v>
      </c>
      <c r="W379">
        <v>300000000</v>
      </c>
      <c r="X379">
        <v>50000</v>
      </c>
      <c r="Y379">
        <v>500000</v>
      </c>
      <c r="Z379">
        <v>20000000</v>
      </c>
      <c r="AA379">
        <v>25</v>
      </c>
      <c r="AB379">
        <v>80</v>
      </c>
      <c r="AC379">
        <v>6</v>
      </c>
      <c r="AD379">
        <v>0.2</v>
      </c>
      <c r="AE379">
        <v>0.5</v>
      </c>
      <c r="AF379">
        <v>2</v>
      </c>
      <c r="AG379">
        <v>1</v>
      </c>
      <c r="AH379">
        <v>0.5</v>
      </c>
      <c r="AI379">
        <v>0.5</v>
      </c>
      <c r="AJ379">
        <v>0.5</v>
      </c>
      <c r="AK379">
        <v>6</v>
      </c>
      <c r="AL379">
        <v>4.5</v>
      </c>
      <c r="AM379">
        <v>1.5</v>
      </c>
      <c r="AN379" t="s">
        <v>2983</v>
      </c>
      <c r="AO379" t="s">
        <v>2984</v>
      </c>
      <c r="AP379" t="s">
        <v>3365</v>
      </c>
      <c r="AQ379" t="s">
        <v>2986</v>
      </c>
      <c r="AR379" t="s">
        <v>2987</v>
      </c>
      <c r="AS379" t="s">
        <v>2988</v>
      </c>
      <c r="AT379">
        <v>70</v>
      </c>
      <c r="AU379">
        <v>80</v>
      </c>
      <c r="AV379">
        <v>20000000</v>
      </c>
      <c r="AW379">
        <v>3</v>
      </c>
      <c r="AX379">
        <v>1</v>
      </c>
      <c r="AY379">
        <v>0.5</v>
      </c>
      <c r="AZ379">
        <v>0.3</v>
      </c>
      <c r="BA379">
        <v>0.2</v>
      </c>
      <c r="BB379">
        <v>300000000</v>
      </c>
      <c r="BC379">
        <v>0.2</v>
      </c>
      <c r="BD379">
        <v>0.5</v>
      </c>
      <c r="BE379">
        <v>0.2</v>
      </c>
      <c r="BF379">
        <v>0.5</v>
      </c>
    </row>
    <row r="380" spans="1:58" ht="15.75" thickBot="1" x14ac:dyDescent="0.3">
      <c r="A380" s="10" t="s">
        <v>1612</v>
      </c>
      <c r="B380" s="11" t="s">
        <v>1800</v>
      </c>
      <c r="C380" s="10" t="s">
        <v>1613</v>
      </c>
      <c r="D380" s="10" t="s">
        <v>1613</v>
      </c>
      <c r="E380" s="33">
        <v>43992.42083333333</v>
      </c>
      <c r="F380" s="9">
        <v>0</v>
      </c>
      <c r="G380" s="13">
        <v>640000</v>
      </c>
      <c r="H380" s="10">
        <v>0</v>
      </c>
      <c r="I380" s="9" t="s">
        <v>192</v>
      </c>
      <c r="J380" s="14" t="s">
        <v>25</v>
      </c>
      <c r="K380" s="12">
        <v>43992.42083333333</v>
      </c>
      <c r="L380" s="25" t="s">
        <v>2876</v>
      </c>
      <c r="M380" s="30" t="s">
        <v>2935</v>
      </c>
      <c r="N380" s="5">
        <f t="shared" si="5"/>
        <v>640000</v>
      </c>
      <c r="P380" t="s">
        <v>2981</v>
      </c>
      <c r="Q380" t="s">
        <v>2982</v>
      </c>
      <c r="R380">
        <v>5</v>
      </c>
      <c r="S380">
        <v>3</v>
      </c>
      <c r="T380">
        <v>2</v>
      </c>
      <c r="U380">
        <v>1</v>
      </c>
      <c r="V380">
        <v>0.5</v>
      </c>
      <c r="W380">
        <v>300000000</v>
      </c>
      <c r="X380">
        <v>50000</v>
      </c>
      <c r="Y380">
        <v>500000</v>
      </c>
      <c r="Z380">
        <v>20000000</v>
      </c>
      <c r="AA380">
        <v>25</v>
      </c>
      <c r="AB380">
        <v>80</v>
      </c>
      <c r="AC380">
        <v>6</v>
      </c>
      <c r="AD380">
        <v>0.2</v>
      </c>
      <c r="AE380">
        <v>0.5</v>
      </c>
      <c r="AF380">
        <v>2</v>
      </c>
      <c r="AG380">
        <v>1</v>
      </c>
      <c r="AH380">
        <v>0.5</v>
      </c>
      <c r="AI380">
        <v>0.5</v>
      </c>
      <c r="AJ380">
        <v>0.5</v>
      </c>
      <c r="AK380">
        <v>6</v>
      </c>
      <c r="AL380">
        <v>4.5</v>
      </c>
      <c r="AM380">
        <v>1.5</v>
      </c>
      <c r="AN380" t="s">
        <v>2983</v>
      </c>
      <c r="AO380" t="s">
        <v>2984</v>
      </c>
      <c r="AP380" t="s">
        <v>3366</v>
      </c>
      <c r="AQ380" t="s">
        <v>2986</v>
      </c>
      <c r="AR380" t="s">
        <v>2987</v>
      </c>
      <c r="AS380" t="s">
        <v>2988</v>
      </c>
      <c r="AT380">
        <v>70</v>
      </c>
      <c r="AU380">
        <v>80</v>
      </c>
      <c r="AV380">
        <v>20000000</v>
      </c>
      <c r="AW380">
        <v>3</v>
      </c>
      <c r="AX380">
        <v>1</v>
      </c>
      <c r="AY380">
        <v>0.5</v>
      </c>
      <c r="AZ380">
        <v>0.3</v>
      </c>
      <c r="BA380">
        <v>0.2</v>
      </c>
      <c r="BB380">
        <v>300000000</v>
      </c>
      <c r="BC380">
        <v>0.2</v>
      </c>
      <c r="BD380">
        <v>0.5</v>
      </c>
      <c r="BE380">
        <v>0.2</v>
      </c>
      <c r="BF380">
        <v>0.5</v>
      </c>
    </row>
    <row r="381" spans="1:58" ht="48.75" thickBot="1" x14ac:dyDescent="0.3">
      <c r="A381" s="10" t="s">
        <v>1606</v>
      </c>
      <c r="B381" s="11" t="s">
        <v>1800</v>
      </c>
      <c r="C381" s="10" t="s">
        <v>1607</v>
      </c>
      <c r="D381" s="10" t="s">
        <v>1607</v>
      </c>
      <c r="E381" s="33">
        <v>43992.42083333333</v>
      </c>
      <c r="F381" s="9">
        <v>0</v>
      </c>
      <c r="G381" s="13">
        <v>500000</v>
      </c>
      <c r="H381" s="10">
        <v>0</v>
      </c>
      <c r="I381" s="9" t="s">
        <v>1608</v>
      </c>
      <c r="J381" s="14" t="s">
        <v>25</v>
      </c>
      <c r="K381" s="12">
        <v>43992.67083333333</v>
      </c>
      <c r="L381" s="25" t="s">
        <v>2876</v>
      </c>
      <c r="M381" s="30" t="s">
        <v>2935</v>
      </c>
      <c r="N381" s="5">
        <f t="shared" si="5"/>
        <v>500000</v>
      </c>
      <c r="P381" t="s">
        <v>2981</v>
      </c>
      <c r="Q381" t="s">
        <v>2982</v>
      </c>
      <c r="R381">
        <v>5</v>
      </c>
      <c r="S381">
        <v>3</v>
      </c>
      <c r="T381">
        <v>2</v>
      </c>
      <c r="U381">
        <v>1</v>
      </c>
      <c r="V381">
        <v>0.5</v>
      </c>
      <c r="W381">
        <v>300000000</v>
      </c>
      <c r="X381">
        <v>50000</v>
      </c>
      <c r="Y381">
        <v>500000</v>
      </c>
      <c r="Z381">
        <v>20000000</v>
      </c>
      <c r="AA381">
        <v>25</v>
      </c>
      <c r="AB381">
        <v>80</v>
      </c>
      <c r="AC381">
        <v>6</v>
      </c>
      <c r="AD381">
        <v>0.2</v>
      </c>
      <c r="AE381">
        <v>0.5</v>
      </c>
      <c r="AF381">
        <v>2</v>
      </c>
      <c r="AG381">
        <v>1</v>
      </c>
      <c r="AH381">
        <v>0.5</v>
      </c>
      <c r="AI381">
        <v>0.5</v>
      </c>
      <c r="AJ381">
        <v>0.5</v>
      </c>
      <c r="AK381">
        <v>6</v>
      </c>
      <c r="AL381">
        <v>4.5</v>
      </c>
      <c r="AM381">
        <v>1.5</v>
      </c>
      <c r="AN381" t="s">
        <v>2983</v>
      </c>
      <c r="AO381" t="s">
        <v>2984</v>
      </c>
      <c r="AP381" t="s">
        <v>3367</v>
      </c>
      <c r="AQ381" t="s">
        <v>2986</v>
      </c>
      <c r="AR381" t="s">
        <v>2987</v>
      </c>
      <c r="AS381" t="s">
        <v>2988</v>
      </c>
      <c r="AT381">
        <v>70</v>
      </c>
      <c r="AU381">
        <v>80</v>
      </c>
      <c r="AV381">
        <v>20000000</v>
      </c>
      <c r="AW381">
        <v>3</v>
      </c>
      <c r="AX381">
        <v>1</v>
      </c>
      <c r="AY381">
        <v>0.5</v>
      </c>
      <c r="AZ381">
        <v>0.3</v>
      </c>
      <c r="BA381">
        <v>0.2</v>
      </c>
      <c r="BB381">
        <v>300000000</v>
      </c>
      <c r="BC381">
        <v>0.2</v>
      </c>
      <c r="BD381">
        <v>0.5</v>
      </c>
      <c r="BE381">
        <v>0.2</v>
      </c>
      <c r="BF381">
        <v>0.5</v>
      </c>
    </row>
    <row r="382" spans="1:58" ht="24.75" thickBot="1" x14ac:dyDescent="0.3">
      <c r="A382" s="10" t="s">
        <v>1610</v>
      </c>
      <c r="B382" s="11" t="s">
        <v>1800</v>
      </c>
      <c r="C382" s="10" t="s">
        <v>1611</v>
      </c>
      <c r="D382" s="10" t="s">
        <v>1611</v>
      </c>
      <c r="E382" s="33">
        <v>43992.42083333333</v>
      </c>
      <c r="F382" s="9">
        <v>0</v>
      </c>
      <c r="G382" s="13">
        <v>500000</v>
      </c>
      <c r="H382" s="10">
        <v>0</v>
      </c>
      <c r="I382" s="9" t="s">
        <v>52</v>
      </c>
      <c r="J382" s="14" t="s">
        <v>25</v>
      </c>
      <c r="K382" s="12">
        <v>43992.462500000001</v>
      </c>
      <c r="L382" s="25" t="s">
        <v>2876</v>
      </c>
      <c r="M382" s="30" t="s">
        <v>2935</v>
      </c>
      <c r="N382" s="5">
        <f t="shared" si="5"/>
        <v>500000</v>
      </c>
      <c r="P382" t="s">
        <v>2981</v>
      </c>
      <c r="Q382" t="s">
        <v>2982</v>
      </c>
      <c r="R382">
        <v>5</v>
      </c>
      <c r="S382">
        <v>3</v>
      </c>
      <c r="T382">
        <v>2</v>
      </c>
      <c r="U382">
        <v>1</v>
      </c>
      <c r="V382">
        <v>0.5</v>
      </c>
      <c r="W382">
        <v>300000000</v>
      </c>
      <c r="X382">
        <v>50000</v>
      </c>
      <c r="Y382">
        <v>500000</v>
      </c>
      <c r="Z382">
        <v>20000000</v>
      </c>
      <c r="AA382">
        <v>25</v>
      </c>
      <c r="AB382">
        <v>80</v>
      </c>
      <c r="AC382">
        <v>6</v>
      </c>
      <c r="AD382">
        <v>0.2</v>
      </c>
      <c r="AE382">
        <v>0.5</v>
      </c>
      <c r="AF382">
        <v>2</v>
      </c>
      <c r="AG382">
        <v>1</v>
      </c>
      <c r="AH382">
        <v>0.5</v>
      </c>
      <c r="AI382">
        <v>0.5</v>
      </c>
      <c r="AJ382">
        <v>0.5</v>
      </c>
      <c r="AK382">
        <v>6</v>
      </c>
      <c r="AL382">
        <v>4.5</v>
      </c>
      <c r="AM382">
        <v>1.5</v>
      </c>
      <c r="AN382" t="s">
        <v>2983</v>
      </c>
      <c r="AO382" t="s">
        <v>2984</v>
      </c>
      <c r="AP382" t="s">
        <v>3368</v>
      </c>
      <c r="AQ382" t="s">
        <v>2986</v>
      </c>
      <c r="AR382" t="s">
        <v>2987</v>
      </c>
      <c r="AS382" t="s">
        <v>2988</v>
      </c>
      <c r="AT382">
        <v>70</v>
      </c>
      <c r="AU382">
        <v>80</v>
      </c>
      <c r="AV382">
        <v>20000000</v>
      </c>
      <c r="AW382">
        <v>3</v>
      </c>
      <c r="AX382">
        <v>1</v>
      </c>
      <c r="AY382">
        <v>0.5</v>
      </c>
      <c r="AZ382">
        <v>0.3</v>
      </c>
      <c r="BA382">
        <v>0.2</v>
      </c>
      <c r="BB382">
        <v>300000000</v>
      </c>
      <c r="BC382">
        <v>0.2</v>
      </c>
      <c r="BD382">
        <v>0.5</v>
      </c>
      <c r="BE382">
        <v>0.2</v>
      </c>
      <c r="BF382">
        <v>0.5</v>
      </c>
    </row>
    <row r="383" spans="1:58" ht="24.75" thickBot="1" x14ac:dyDescent="0.3">
      <c r="A383" s="10" t="s">
        <v>1620</v>
      </c>
      <c r="B383" s="11" t="s">
        <v>1800</v>
      </c>
      <c r="C383" s="10" t="s">
        <v>1621</v>
      </c>
      <c r="D383" s="10" t="s">
        <v>1621</v>
      </c>
      <c r="E383" s="33">
        <v>43992.42083333333</v>
      </c>
      <c r="F383" s="9">
        <v>0</v>
      </c>
      <c r="G383" s="13">
        <v>500000</v>
      </c>
      <c r="H383" s="10">
        <v>0</v>
      </c>
      <c r="I383" s="9" t="s">
        <v>118</v>
      </c>
      <c r="J383" s="14" t="s">
        <v>25</v>
      </c>
      <c r="K383" s="12">
        <v>43992.42083333333</v>
      </c>
      <c r="L383" s="25" t="s">
        <v>2876</v>
      </c>
      <c r="M383" s="30" t="s">
        <v>2935</v>
      </c>
      <c r="N383" s="5">
        <f t="shared" si="5"/>
        <v>500000</v>
      </c>
      <c r="P383" t="s">
        <v>2981</v>
      </c>
      <c r="Q383" t="s">
        <v>2982</v>
      </c>
      <c r="R383">
        <v>5</v>
      </c>
      <c r="S383">
        <v>3</v>
      </c>
      <c r="T383">
        <v>2</v>
      </c>
      <c r="U383">
        <v>1</v>
      </c>
      <c r="V383">
        <v>0.5</v>
      </c>
      <c r="W383">
        <v>300000000</v>
      </c>
      <c r="X383">
        <v>50000</v>
      </c>
      <c r="Y383">
        <v>500000</v>
      </c>
      <c r="Z383">
        <v>20000000</v>
      </c>
      <c r="AA383">
        <v>25</v>
      </c>
      <c r="AB383">
        <v>80</v>
      </c>
      <c r="AC383">
        <v>6</v>
      </c>
      <c r="AD383">
        <v>0.2</v>
      </c>
      <c r="AE383">
        <v>0.5</v>
      </c>
      <c r="AF383">
        <v>2</v>
      </c>
      <c r="AG383">
        <v>1</v>
      </c>
      <c r="AH383">
        <v>0.5</v>
      </c>
      <c r="AI383">
        <v>0.5</v>
      </c>
      <c r="AJ383">
        <v>0.5</v>
      </c>
      <c r="AK383">
        <v>6</v>
      </c>
      <c r="AL383">
        <v>4.5</v>
      </c>
      <c r="AM383">
        <v>1.5</v>
      </c>
      <c r="AN383" t="s">
        <v>2983</v>
      </c>
      <c r="AO383" t="s">
        <v>2984</v>
      </c>
      <c r="AP383" t="s">
        <v>3369</v>
      </c>
      <c r="AQ383" t="s">
        <v>2986</v>
      </c>
      <c r="AR383" t="s">
        <v>2987</v>
      </c>
      <c r="AS383" t="s">
        <v>2988</v>
      </c>
      <c r="AT383">
        <v>70</v>
      </c>
      <c r="AU383">
        <v>80</v>
      </c>
      <c r="AV383">
        <v>20000000</v>
      </c>
      <c r="AW383">
        <v>3</v>
      </c>
      <c r="AX383">
        <v>1</v>
      </c>
      <c r="AY383">
        <v>0.5</v>
      </c>
      <c r="AZ383">
        <v>0.3</v>
      </c>
      <c r="BA383">
        <v>0.2</v>
      </c>
      <c r="BB383">
        <v>300000000</v>
      </c>
      <c r="BC383">
        <v>0.2</v>
      </c>
      <c r="BD383">
        <v>0.5</v>
      </c>
      <c r="BE383">
        <v>0.2</v>
      </c>
      <c r="BF383">
        <v>0.5</v>
      </c>
    </row>
    <row r="384" spans="1:58" ht="24.75" thickBot="1" x14ac:dyDescent="0.3">
      <c r="A384" s="10" t="s">
        <v>1604</v>
      </c>
      <c r="B384" s="11" t="s">
        <v>1800</v>
      </c>
      <c r="C384" s="10" t="s">
        <v>1605</v>
      </c>
      <c r="D384" s="10" t="s">
        <v>1605</v>
      </c>
      <c r="E384" s="33">
        <v>43992.462500000001</v>
      </c>
      <c r="F384" s="9">
        <v>0</v>
      </c>
      <c r="G384" s="13">
        <v>528000</v>
      </c>
      <c r="H384" s="10">
        <v>0</v>
      </c>
      <c r="I384" s="9" t="s">
        <v>52</v>
      </c>
      <c r="J384" s="14" t="s">
        <v>25</v>
      </c>
      <c r="K384" s="12">
        <v>43992.504166666666</v>
      </c>
      <c r="L384" s="25" t="s">
        <v>2876</v>
      </c>
      <c r="M384" s="30" t="s">
        <v>2935</v>
      </c>
      <c r="N384" s="5">
        <f t="shared" si="5"/>
        <v>528000</v>
      </c>
      <c r="P384" t="s">
        <v>2981</v>
      </c>
      <c r="Q384" t="s">
        <v>2982</v>
      </c>
      <c r="R384">
        <v>5</v>
      </c>
      <c r="S384">
        <v>3</v>
      </c>
      <c r="T384">
        <v>2</v>
      </c>
      <c r="U384">
        <v>1</v>
      </c>
      <c r="V384">
        <v>0.5</v>
      </c>
      <c r="W384">
        <v>300000000</v>
      </c>
      <c r="X384">
        <v>50000</v>
      </c>
      <c r="Y384">
        <v>500000</v>
      </c>
      <c r="Z384">
        <v>20000000</v>
      </c>
      <c r="AA384">
        <v>25</v>
      </c>
      <c r="AB384">
        <v>80</v>
      </c>
      <c r="AC384">
        <v>6</v>
      </c>
      <c r="AD384">
        <v>0.2</v>
      </c>
      <c r="AE384">
        <v>0.5</v>
      </c>
      <c r="AF384">
        <v>2</v>
      </c>
      <c r="AG384">
        <v>1</v>
      </c>
      <c r="AH384">
        <v>0.5</v>
      </c>
      <c r="AI384">
        <v>0.5</v>
      </c>
      <c r="AJ384">
        <v>0.5</v>
      </c>
      <c r="AK384">
        <v>6</v>
      </c>
      <c r="AL384">
        <v>4.5</v>
      </c>
      <c r="AM384">
        <v>1.5</v>
      </c>
      <c r="AN384" t="s">
        <v>2983</v>
      </c>
      <c r="AO384" t="s">
        <v>2984</v>
      </c>
      <c r="AP384" t="s">
        <v>3370</v>
      </c>
      <c r="AQ384" t="s">
        <v>2986</v>
      </c>
      <c r="AR384" t="s">
        <v>2987</v>
      </c>
      <c r="AS384" t="s">
        <v>2988</v>
      </c>
      <c r="AT384">
        <v>70</v>
      </c>
      <c r="AU384">
        <v>80</v>
      </c>
      <c r="AV384">
        <v>20000000</v>
      </c>
      <c r="AW384">
        <v>3</v>
      </c>
      <c r="AX384">
        <v>1</v>
      </c>
      <c r="AY384">
        <v>0.5</v>
      </c>
      <c r="AZ384">
        <v>0.3</v>
      </c>
      <c r="BA384">
        <v>0.2</v>
      </c>
      <c r="BB384">
        <v>300000000</v>
      </c>
      <c r="BC384">
        <v>0.2</v>
      </c>
      <c r="BD384">
        <v>0.5</v>
      </c>
      <c r="BE384">
        <v>0.2</v>
      </c>
      <c r="BF384">
        <v>0.5</v>
      </c>
    </row>
    <row r="385" spans="1:58" ht="36.75" thickBot="1" x14ac:dyDescent="0.3">
      <c r="A385" s="10" t="s">
        <v>1599</v>
      </c>
      <c r="B385" s="11" t="s">
        <v>1800</v>
      </c>
      <c r="C385" s="10" t="s">
        <v>1600</v>
      </c>
      <c r="D385" s="10" t="s">
        <v>1600</v>
      </c>
      <c r="E385" s="33">
        <v>43992.462500000001</v>
      </c>
      <c r="F385" s="9">
        <v>0</v>
      </c>
      <c r="G385" s="13">
        <v>500000</v>
      </c>
      <c r="H385" s="10">
        <v>0</v>
      </c>
      <c r="I385" s="9" t="s">
        <v>1601</v>
      </c>
      <c r="J385" s="14" t="s">
        <v>25</v>
      </c>
      <c r="K385" s="12">
        <v>43992.504166666666</v>
      </c>
      <c r="L385" s="25" t="s">
        <v>2876</v>
      </c>
      <c r="M385" s="30" t="s">
        <v>2935</v>
      </c>
      <c r="N385" s="5">
        <f t="shared" si="5"/>
        <v>500000</v>
      </c>
      <c r="P385" t="s">
        <v>2981</v>
      </c>
      <c r="Q385" t="s">
        <v>2982</v>
      </c>
      <c r="R385">
        <v>5</v>
      </c>
      <c r="S385">
        <v>3</v>
      </c>
      <c r="T385">
        <v>2</v>
      </c>
      <c r="U385">
        <v>1</v>
      </c>
      <c r="V385">
        <v>0.5</v>
      </c>
      <c r="W385">
        <v>300000000</v>
      </c>
      <c r="X385">
        <v>50000</v>
      </c>
      <c r="Y385">
        <v>500000</v>
      </c>
      <c r="Z385">
        <v>20000000</v>
      </c>
      <c r="AA385">
        <v>25</v>
      </c>
      <c r="AB385">
        <v>80</v>
      </c>
      <c r="AC385">
        <v>6</v>
      </c>
      <c r="AD385">
        <v>0.2</v>
      </c>
      <c r="AE385">
        <v>0.5</v>
      </c>
      <c r="AF385">
        <v>2</v>
      </c>
      <c r="AG385">
        <v>1</v>
      </c>
      <c r="AH385">
        <v>0.5</v>
      </c>
      <c r="AI385">
        <v>0.5</v>
      </c>
      <c r="AJ385">
        <v>0.5</v>
      </c>
      <c r="AK385">
        <v>6</v>
      </c>
      <c r="AL385">
        <v>4.5</v>
      </c>
      <c r="AM385">
        <v>1.5</v>
      </c>
      <c r="AN385" t="s">
        <v>2983</v>
      </c>
      <c r="AO385" t="s">
        <v>2984</v>
      </c>
      <c r="AP385" t="s">
        <v>3371</v>
      </c>
      <c r="AQ385" t="s">
        <v>2986</v>
      </c>
      <c r="AR385" t="s">
        <v>2987</v>
      </c>
      <c r="AS385" t="s">
        <v>2988</v>
      </c>
      <c r="AT385">
        <v>70</v>
      </c>
      <c r="AU385">
        <v>80</v>
      </c>
      <c r="AV385">
        <v>20000000</v>
      </c>
      <c r="AW385">
        <v>3</v>
      </c>
      <c r="AX385">
        <v>1</v>
      </c>
      <c r="AY385">
        <v>0.5</v>
      </c>
      <c r="AZ385">
        <v>0.3</v>
      </c>
      <c r="BA385">
        <v>0.2</v>
      </c>
      <c r="BB385">
        <v>300000000</v>
      </c>
      <c r="BC385">
        <v>0.2</v>
      </c>
      <c r="BD385">
        <v>0.5</v>
      </c>
      <c r="BE385">
        <v>0.2</v>
      </c>
      <c r="BF385">
        <v>0.5</v>
      </c>
    </row>
    <row r="386" spans="1:58" ht="15.75" thickBot="1" x14ac:dyDescent="0.3">
      <c r="A386" s="10" t="s">
        <v>1594</v>
      </c>
      <c r="B386" s="11" t="s">
        <v>1800</v>
      </c>
      <c r="C386" s="10" t="s">
        <v>959</v>
      </c>
      <c r="D386" s="10" t="s">
        <v>959</v>
      </c>
      <c r="E386" s="33">
        <v>43992.67083333333</v>
      </c>
      <c r="F386" s="9">
        <v>0</v>
      </c>
      <c r="G386" s="13">
        <v>515000</v>
      </c>
      <c r="H386" s="10">
        <v>0</v>
      </c>
      <c r="I386" s="9" t="s">
        <v>276</v>
      </c>
      <c r="J386" s="14" t="s">
        <v>25</v>
      </c>
      <c r="K386" s="12">
        <v>43992.67083333333</v>
      </c>
      <c r="L386" s="25" t="s">
        <v>2876</v>
      </c>
      <c r="M386" s="30" t="s">
        <v>2935</v>
      </c>
      <c r="N386" s="5">
        <f t="shared" si="5"/>
        <v>515000</v>
      </c>
      <c r="P386" t="s">
        <v>2981</v>
      </c>
      <c r="Q386" t="s">
        <v>2982</v>
      </c>
      <c r="R386">
        <v>5</v>
      </c>
      <c r="S386">
        <v>3</v>
      </c>
      <c r="T386">
        <v>2</v>
      </c>
      <c r="U386">
        <v>1</v>
      </c>
      <c r="V386">
        <v>0.5</v>
      </c>
      <c r="W386">
        <v>300000000</v>
      </c>
      <c r="X386">
        <v>50000</v>
      </c>
      <c r="Y386">
        <v>500000</v>
      </c>
      <c r="Z386">
        <v>20000000</v>
      </c>
      <c r="AA386">
        <v>25</v>
      </c>
      <c r="AB386">
        <v>80</v>
      </c>
      <c r="AC386">
        <v>6</v>
      </c>
      <c r="AD386">
        <v>0.2</v>
      </c>
      <c r="AE386">
        <v>0.5</v>
      </c>
      <c r="AF386">
        <v>2</v>
      </c>
      <c r="AG386">
        <v>1</v>
      </c>
      <c r="AH386">
        <v>0.5</v>
      </c>
      <c r="AI386">
        <v>0.5</v>
      </c>
      <c r="AJ386">
        <v>0.5</v>
      </c>
      <c r="AK386">
        <v>6</v>
      </c>
      <c r="AL386">
        <v>4.5</v>
      </c>
      <c r="AM386">
        <v>1.5</v>
      </c>
      <c r="AN386" t="s">
        <v>2983</v>
      </c>
      <c r="AO386" t="s">
        <v>2984</v>
      </c>
      <c r="AP386" t="s">
        <v>3372</v>
      </c>
      <c r="AQ386" t="s">
        <v>2986</v>
      </c>
      <c r="AR386" t="s">
        <v>2987</v>
      </c>
      <c r="AS386" t="s">
        <v>2988</v>
      </c>
      <c r="AT386">
        <v>70</v>
      </c>
      <c r="AU386">
        <v>80</v>
      </c>
      <c r="AV386">
        <v>20000000</v>
      </c>
      <c r="AW386">
        <v>3</v>
      </c>
      <c r="AX386">
        <v>1</v>
      </c>
      <c r="AY386">
        <v>0.5</v>
      </c>
      <c r="AZ386">
        <v>0.3</v>
      </c>
      <c r="BA386">
        <v>0.2</v>
      </c>
      <c r="BB386">
        <v>300000000</v>
      </c>
      <c r="BC386">
        <v>0.2</v>
      </c>
      <c r="BD386">
        <v>0.5</v>
      </c>
      <c r="BE386">
        <v>0.2</v>
      </c>
      <c r="BF386">
        <v>0.5</v>
      </c>
    </row>
    <row r="387" spans="1:58" ht="15.75" thickBot="1" x14ac:dyDescent="0.3">
      <c r="A387" s="10" t="s">
        <v>1591</v>
      </c>
      <c r="B387" s="11" t="s">
        <v>1800</v>
      </c>
      <c r="C387" s="10" t="s">
        <v>1592</v>
      </c>
      <c r="D387" s="10" t="s">
        <v>1592</v>
      </c>
      <c r="E387" s="33">
        <v>43992.712500000001</v>
      </c>
      <c r="F387" s="9">
        <v>0</v>
      </c>
      <c r="G387" s="13">
        <v>1504000</v>
      </c>
      <c r="H387" s="10">
        <v>0</v>
      </c>
      <c r="I387" s="9" t="s">
        <v>276</v>
      </c>
      <c r="J387" s="14" t="s">
        <v>25</v>
      </c>
      <c r="K387" s="12">
        <v>43992.754166666666</v>
      </c>
      <c r="L387" s="25" t="s">
        <v>2876</v>
      </c>
      <c r="M387" s="30" t="s">
        <v>2935</v>
      </c>
      <c r="N387" s="5">
        <f t="shared" ref="N387:N450" si="6">G387</f>
        <v>1504000</v>
      </c>
      <c r="P387" t="s">
        <v>2981</v>
      </c>
      <c r="Q387" t="s">
        <v>2982</v>
      </c>
      <c r="R387">
        <v>5</v>
      </c>
      <c r="S387">
        <v>3</v>
      </c>
      <c r="T387">
        <v>2</v>
      </c>
      <c r="U387">
        <v>1</v>
      </c>
      <c r="V387">
        <v>0.5</v>
      </c>
      <c r="W387">
        <v>300000000</v>
      </c>
      <c r="X387">
        <v>50000</v>
      </c>
      <c r="Y387">
        <v>500000</v>
      </c>
      <c r="Z387">
        <v>20000000</v>
      </c>
      <c r="AA387">
        <v>25</v>
      </c>
      <c r="AB387">
        <v>80</v>
      </c>
      <c r="AC387">
        <v>6</v>
      </c>
      <c r="AD387">
        <v>0.2</v>
      </c>
      <c r="AE387">
        <v>0.5</v>
      </c>
      <c r="AF387">
        <v>2</v>
      </c>
      <c r="AG387">
        <v>1</v>
      </c>
      <c r="AH387">
        <v>0.5</v>
      </c>
      <c r="AI387">
        <v>0.5</v>
      </c>
      <c r="AJ387">
        <v>0.5</v>
      </c>
      <c r="AK387">
        <v>6</v>
      </c>
      <c r="AL387">
        <v>4.5</v>
      </c>
      <c r="AM387">
        <v>1.5</v>
      </c>
      <c r="AN387" t="s">
        <v>2983</v>
      </c>
      <c r="AO387" t="s">
        <v>2984</v>
      </c>
      <c r="AP387" t="s">
        <v>3373</v>
      </c>
      <c r="AQ387" t="s">
        <v>2986</v>
      </c>
      <c r="AR387" t="s">
        <v>2987</v>
      </c>
      <c r="AS387" t="s">
        <v>2988</v>
      </c>
      <c r="AT387">
        <v>70</v>
      </c>
      <c r="AU387">
        <v>80</v>
      </c>
      <c r="AV387">
        <v>20000000</v>
      </c>
      <c r="AW387">
        <v>3</v>
      </c>
      <c r="AX387">
        <v>1</v>
      </c>
      <c r="AY387">
        <v>0.5</v>
      </c>
      <c r="AZ387">
        <v>0.3</v>
      </c>
      <c r="BA387">
        <v>0.2</v>
      </c>
      <c r="BB387">
        <v>300000000</v>
      </c>
      <c r="BC387">
        <v>0.2</v>
      </c>
      <c r="BD387">
        <v>0.5</v>
      </c>
      <c r="BE387">
        <v>0.2</v>
      </c>
      <c r="BF387">
        <v>0.5</v>
      </c>
    </row>
    <row r="388" spans="1:58" ht="24.75" thickBot="1" x14ac:dyDescent="0.3">
      <c r="A388" s="10" t="s">
        <v>1587</v>
      </c>
      <c r="B388" s="11" t="s">
        <v>1800</v>
      </c>
      <c r="C388" s="10" t="s">
        <v>1588</v>
      </c>
      <c r="D388" s="10" t="s">
        <v>1588</v>
      </c>
      <c r="E388" s="33">
        <v>43992.712500000001</v>
      </c>
      <c r="F388" s="9">
        <v>0</v>
      </c>
      <c r="G388" s="13">
        <v>763000</v>
      </c>
      <c r="H388" s="10">
        <v>0</v>
      </c>
      <c r="I388" s="9" t="s">
        <v>1589</v>
      </c>
      <c r="J388" s="14" t="s">
        <v>25</v>
      </c>
      <c r="K388" s="12">
        <v>43992.754166666666</v>
      </c>
      <c r="L388" s="25" t="s">
        <v>2876</v>
      </c>
      <c r="M388" s="30" t="s">
        <v>2935</v>
      </c>
      <c r="N388" s="5">
        <f t="shared" si="6"/>
        <v>763000</v>
      </c>
      <c r="P388" t="s">
        <v>2981</v>
      </c>
      <c r="Q388" t="s">
        <v>2982</v>
      </c>
      <c r="R388">
        <v>5</v>
      </c>
      <c r="S388">
        <v>3</v>
      </c>
      <c r="T388">
        <v>2</v>
      </c>
      <c r="U388">
        <v>1</v>
      </c>
      <c r="V388">
        <v>0.5</v>
      </c>
      <c r="W388">
        <v>300000000</v>
      </c>
      <c r="X388">
        <v>50000</v>
      </c>
      <c r="Y388">
        <v>500000</v>
      </c>
      <c r="Z388">
        <v>20000000</v>
      </c>
      <c r="AA388">
        <v>25</v>
      </c>
      <c r="AB388">
        <v>80</v>
      </c>
      <c r="AC388">
        <v>6</v>
      </c>
      <c r="AD388">
        <v>0.2</v>
      </c>
      <c r="AE388">
        <v>0.5</v>
      </c>
      <c r="AF388">
        <v>2</v>
      </c>
      <c r="AG388">
        <v>1</v>
      </c>
      <c r="AH388">
        <v>0.5</v>
      </c>
      <c r="AI388">
        <v>0.5</v>
      </c>
      <c r="AJ388">
        <v>0.5</v>
      </c>
      <c r="AK388">
        <v>6</v>
      </c>
      <c r="AL388">
        <v>4.5</v>
      </c>
      <c r="AM388">
        <v>1.5</v>
      </c>
      <c r="AN388" t="s">
        <v>2983</v>
      </c>
      <c r="AO388" t="s">
        <v>2984</v>
      </c>
      <c r="AP388" t="s">
        <v>3374</v>
      </c>
      <c r="AQ388" t="s">
        <v>2986</v>
      </c>
      <c r="AR388" t="s">
        <v>2987</v>
      </c>
      <c r="AS388" t="s">
        <v>2988</v>
      </c>
      <c r="AT388">
        <v>70</v>
      </c>
      <c r="AU388">
        <v>80</v>
      </c>
      <c r="AV388">
        <v>20000000</v>
      </c>
      <c r="AW388">
        <v>3</v>
      </c>
      <c r="AX388">
        <v>1</v>
      </c>
      <c r="AY388">
        <v>0.5</v>
      </c>
      <c r="AZ388">
        <v>0.3</v>
      </c>
      <c r="BA388">
        <v>0.2</v>
      </c>
      <c r="BB388">
        <v>300000000</v>
      </c>
      <c r="BC388">
        <v>0.2</v>
      </c>
      <c r="BD388">
        <v>0.5</v>
      </c>
      <c r="BE388">
        <v>0.2</v>
      </c>
      <c r="BF388">
        <v>0.5</v>
      </c>
    </row>
    <row r="389" spans="1:58" ht="15.75" thickBot="1" x14ac:dyDescent="0.3">
      <c r="A389" s="10" t="s">
        <v>1583</v>
      </c>
      <c r="B389" s="11" t="s">
        <v>1800</v>
      </c>
      <c r="C389" s="10" t="s">
        <v>1584</v>
      </c>
      <c r="D389" s="10" t="s">
        <v>1584</v>
      </c>
      <c r="E389" s="33">
        <v>43992.712500000001</v>
      </c>
      <c r="F389" s="9">
        <v>0</v>
      </c>
      <c r="G389" s="13">
        <v>517000</v>
      </c>
      <c r="H389" s="10">
        <v>0</v>
      </c>
      <c r="I389" s="9" t="s">
        <v>276</v>
      </c>
      <c r="J389" s="14" t="s">
        <v>25</v>
      </c>
      <c r="K389" s="12">
        <v>43992.754166666666</v>
      </c>
      <c r="L389" s="25" t="s">
        <v>2876</v>
      </c>
      <c r="M389" s="30" t="s">
        <v>2935</v>
      </c>
      <c r="N389" s="5">
        <f t="shared" si="6"/>
        <v>517000</v>
      </c>
      <c r="P389" t="s">
        <v>2981</v>
      </c>
      <c r="Q389" t="s">
        <v>2982</v>
      </c>
      <c r="R389">
        <v>5</v>
      </c>
      <c r="S389">
        <v>3</v>
      </c>
      <c r="T389">
        <v>2</v>
      </c>
      <c r="U389">
        <v>1</v>
      </c>
      <c r="V389">
        <v>0.5</v>
      </c>
      <c r="W389">
        <v>300000000</v>
      </c>
      <c r="X389">
        <v>50000</v>
      </c>
      <c r="Y389">
        <v>500000</v>
      </c>
      <c r="Z389">
        <v>20000000</v>
      </c>
      <c r="AA389">
        <v>25</v>
      </c>
      <c r="AB389">
        <v>80</v>
      </c>
      <c r="AC389">
        <v>6</v>
      </c>
      <c r="AD389">
        <v>0.2</v>
      </c>
      <c r="AE389">
        <v>0.5</v>
      </c>
      <c r="AF389">
        <v>2</v>
      </c>
      <c r="AG389">
        <v>1</v>
      </c>
      <c r="AH389">
        <v>0.5</v>
      </c>
      <c r="AI389">
        <v>0.5</v>
      </c>
      <c r="AJ389">
        <v>0.5</v>
      </c>
      <c r="AK389">
        <v>6</v>
      </c>
      <c r="AL389">
        <v>4.5</v>
      </c>
      <c r="AM389">
        <v>1.5</v>
      </c>
      <c r="AN389" t="s">
        <v>2983</v>
      </c>
      <c r="AO389" t="s">
        <v>2984</v>
      </c>
      <c r="AP389" t="s">
        <v>3375</v>
      </c>
      <c r="AQ389" t="s">
        <v>2986</v>
      </c>
      <c r="AR389" t="s">
        <v>2987</v>
      </c>
      <c r="AS389" t="s">
        <v>2988</v>
      </c>
      <c r="AT389">
        <v>70</v>
      </c>
      <c r="AU389">
        <v>80</v>
      </c>
      <c r="AV389">
        <v>20000000</v>
      </c>
      <c r="AW389">
        <v>3</v>
      </c>
      <c r="AX389">
        <v>1</v>
      </c>
      <c r="AY389">
        <v>0.5</v>
      </c>
      <c r="AZ389">
        <v>0.3</v>
      </c>
      <c r="BA389">
        <v>0.2</v>
      </c>
      <c r="BB389">
        <v>300000000</v>
      </c>
      <c r="BC389">
        <v>0.2</v>
      </c>
      <c r="BD389">
        <v>0.5</v>
      </c>
      <c r="BE389">
        <v>0.2</v>
      </c>
      <c r="BF389">
        <v>0.5</v>
      </c>
    </row>
    <row r="390" spans="1:58" ht="24.75" thickBot="1" x14ac:dyDescent="0.3">
      <c r="A390" s="10" t="s">
        <v>1576</v>
      </c>
      <c r="B390" s="11" t="s">
        <v>1800</v>
      </c>
      <c r="C390" s="10" t="s">
        <v>1577</v>
      </c>
      <c r="D390" s="10" t="s">
        <v>1577</v>
      </c>
      <c r="E390" s="33">
        <v>43992.754166666666</v>
      </c>
      <c r="F390" s="9">
        <v>0</v>
      </c>
      <c r="G390" s="13">
        <v>51913000</v>
      </c>
      <c r="H390" s="10">
        <v>0</v>
      </c>
      <c r="I390" s="9" t="s">
        <v>1030</v>
      </c>
      <c r="J390" s="14" t="s">
        <v>25</v>
      </c>
      <c r="K390" s="12">
        <v>43993.712500000001</v>
      </c>
      <c r="L390" s="25" t="s">
        <v>2876</v>
      </c>
      <c r="M390" s="30" t="s">
        <v>2935</v>
      </c>
      <c r="N390" s="5">
        <f t="shared" si="6"/>
        <v>51913000</v>
      </c>
      <c r="P390" t="s">
        <v>2981</v>
      </c>
      <c r="Q390" t="s">
        <v>2982</v>
      </c>
      <c r="R390">
        <v>5</v>
      </c>
      <c r="S390">
        <v>3</v>
      </c>
      <c r="T390">
        <v>2</v>
      </c>
      <c r="U390">
        <v>1</v>
      </c>
      <c r="V390">
        <v>0.5</v>
      </c>
      <c r="W390">
        <v>300000000</v>
      </c>
      <c r="X390">
        <v>50000</v>
      </c>
      <c r="Y390">
        <v>500000</v>
      </c>
      <c r="Z390">
        <v>20000000</v>
      </c>
      <c r="AA390">
        <v>25</v>
      </c>
      <c r="AB390">
        <v>80</v>
      </c>
      <c r="AC390">
        <v>6</v>
      </c>
      <c r="AD390">
        <v>0.2</v>
      </c>
      <c r="AE390">
        <v>0.5</v>
      </c>
      <c r="AF390">
        <v>2</v>
      </c>
      <c r="AG390">
        <v>1</v>
      </c>
      <c r="AH390">
        <v>0.5</v>
      </c>
      <c r="AI390">
        <v>0.5</v>
      </c>
      <c r="AJ390">
        <v>0.5</v>
      </c>
      <c r="AK390">
        <v>6</v>
      </c>
      <c r="AL390">
        <v>4.5</v>
      </c>
      <c r="AM390">
        <v>1.5</v>
      </c>
      <c r="AN390" t="s">
        <v>2983</v>
      </c>
      <c r="AO390" t="s">
        <v>2984</v>
      </c>
      <c r="AP390" t="s">
        <v>3376</v>
      </c>
      <c r="AQ390" t="s">
        <v>2986</v>
      </c>
      <c r="AR390" t="s">
        <v>2987</v>
      </c>
      <c r="AS390" t="s">
        <v>2988</v>
      </c>
      <c r="AT390">
        <v>70</v>
      </c>
      <c r="AU390">
        <v>80</v>
      </c>
      <c r="AV390">
        <v>20000000</v>
      </c>
      <c r="AW390">
        <v>3</v>
      </c>
      <c r="AX390">
        <v>1</v>
      </c>
      <c r="AY390">
        <v>0.5</v>
      </c>
      <c r="AZ390">
        <v>0.3</v>
      </c>
      <c r="BA390">
        <v>0.2</v>
      </c>
      <c r="BB390">
        <v>300000000</v>
      </c>
      <c r="BC390">
        <v>0.2</v>
      </c>
      <c r="BD390">
        <v>0.5</v>
      </c>
      <c r="BE390">
        <v>0.2</v>
      </c>
      <c r="BF390">
        <v>0.5</v>
      </c>
    </row>
    <row r="391" spans="1:58" ht="24.75" thickBot="1" x14ac:dyDescent="0.3">
      <c r="A391" s="10" t="s">
        <v>1579</v>
      </c>
      <c r="B391" s="11" t="s">
        <v>1800</v>
      </c>
      <c r="C391" s="10" t="s">
        <v>1577</v>
      </c>
      <c r="D391" s="10" t="s">
        <v>1577</v>
      </c>
      <c r="E391" s="33">
        <v>43992.754166666666</v>
      </c>
      <c r="F391" s="9">
        <v>0</v>
      </c>
      <c r="G391" s="13">
        <v>50000000</v>
      </c>
      <c r="H391" s="10">
        <v>0</v>
      </c>
      <c r="I391" s="9" t="s">
        <v>1030</v>
      </c>
      <c r="J391" s="14" t="s">
        <v>25</v>
      </c>
      <c r="K391" s="12">
        <v>43993.712500000001</v>
      </c>
      <c r="L391" s="25" t="s">
        <v>2876</v>
      </c>
      <c r="M391" s="30" t="s">
        <v>2935</v>
      </c>
      <c r="N391" s="5">
        <f t="shared" si="6"/>
        <v>50000000</v>
      </c>
      <c r="P391" t="s">
        <v>2981</v>
      </c>
      <c r="Q391" t="s">
        <v>2982</v>
      </c>
      <c r="R391">
        <v>5</v>
      </c>
      <c r="S391">
        <v>3</v>
      </c>
      <c r="T391">
        <v>2</v>
      </c>
      <c r="U391">
        <v>1</v>
      </c>
      <c r="V391">
        <v>0.5</v>
      </c>
      <c r="W391">
        <v>300000000</v>
      </c>
      <c r="X391">
        <v>50000</v>
      </c>
      <c r="Y391">
        <v>500000</v>
      </c>
      <c r="Z391">
        <v>20000000</v>
      </c>
      <c r="AA391">
        <v>25</v>
      </c>
      <c r="AB391">
        <v>80</v>
      </c>
      <c r="AC391">
        <v>6</v>
      </c>
      <c r="AD391">
        <v>0.2</v>
      </c>
      <c r="AE391">
        <v>0.5</v>
      </c>
      <c r="AF391">
        <v>2</v>
      </c>
      <c r="AG391">
        <v>1</v>
      </c>
      <c r="AH391">
        <v>0.5</v>
      </c>
      <c r="AI391">
        <v>0.5</v>
      </c>
      <c r="AJ391">
        <v>0.5</v>
      </c>
      <c r="AK391">
        <v>6</v>
      </c>
      <c r="AL391">
        <v>4.5</v>
      </c>
      <c r="AM391">
        <v>1.5</v>
      </c>
      <c r="AN391" t="s">
        <v>2983</v>
      </c>
      <c r="AO391" t="s">
        <v>2984</v>
      </c>
      <c r="AP391" t="s">
        <v>3377</v>
      </c>
      <c r="AQ391" t="s">
        <v>2986</v>
      </c>
      <c r="AR391" t="s">
        <v>2987</v>
      </c>
      <c r="AS391" t="s">
        <v>2988</v>
      </c>
      <c r="AT391">
        <v>70</v>
      </c>
      <c r="AU391">
        <v>80</v>
      </c>
      <c r="AV391">
        <v>20000000</v>
      </c>
      <c r="AW391">
        <v>3</v>
      </c>
      <c r="AX391">
        <v>1</v>
      </c>
      <c r="AY391">
        <v>0.5</v>
      </c>
      <c r="AZ391">
        <v>0.3</v>
      </c>
      <c r="BA391">
        <v>0.2</v>
      </c>
      <c r="BB391">
        <v>300000000</v>
      </c>
      <c r="BC391">
        <v>0.2</v>
      </c>
      <c r="BD391">
        <v>0.5</v>
      </c>
      <c r="BE391">
        <v>0.2</v>
      </c>
      <c r="BF391">
        <v>0.5</v>
      </c>
    </row>
    <row r="392" spans="1:58" ht="24.75" thickBot="1" x14ac:dyDescent="0.3">
      <c r="A392" s="10" t="s">
        <v>1580</v>
      </c>
      <c r="B392" s="11" t="s">
        <v>1800</v>
      </c>
      <c r="C392" s="10" t="s">
        <v>1581</v>
      </c>
      <c r="D392" s="10" t="s">
        <v>1581</v>
      </c>
      <c r="E392" s="33">
        <v>43992.754166666666</v>
      </c>
      <c r="F392" s="9">
        <v>0</v>
      </c>
      <c r="G392" s="13">
        <v>715000</v>
      </c>
      <c r="H392" s="10">
        <v>0</v>
      </c>
      <c r="I392" s="9" t="s">
        <v>52</v>
      </c>
      <c r="J392" s="14" t="s">
        <v>25</v>
      </c>
      <c r="K392" s="12">
        <v>43992.754166666666</v>
      </c>
      <c r="L392" s="25" t="s">
        <v>2876</v>
      </c>
      <c r="M392" s="30" t="s">
        <v>2935</v>
      </c>
      <c r="N392" s="5">
        <f t="shared" si="6"/>
        <v>715000</v>
      </c>
      <c r="P392" t="s">
        <v>2981</v>
      </c>
      <c r="Q392" t="s">
        <v>2982</v>
      </c>
      <c r="R392">
        <v>5</v>
      </c>
      <c r="S392">
        <v>3</v>
      </c>
      <c r="T392">
        <v>2</v>
      </c>
      <c r="U392">
        <v>1</v>
      </c>
      <c r="V392">
        <v>0.5</v>
      </c>
      <c r="W392">
        <v>300000000</v>
      </c>
      <c r="X392">
        <v>50000</v>
      </c>
      <c r="Y392">
        <v>500000</v>
      </c>
      <c r="Z392">
        <v>20000000</v>
      </c>
      <c r="AA392">
        <v>25</v>
      </c>
      <c r="AB392">
        <v>80</v>
      </c>
      <c r="AC392">
        <v>6</v>
      </c>
      <c r="AD392">
        <v>0.2</v>
      </c>
      <c r="AE392">
        <v>0.5</v>
      </c>
      <c r="AF392">
        <v>2</v>
      </c>
      <c r="AG392">
        <v>1</v>
      </c>
      <c r="AH392">
        <v>0.5</v>
      </c>
      <c r="AI392">
        <v>0.5</v>
      </c>
      <c r="AJ392">
        <v>0.5</v>
      </c>
      <c r="AK392">
        <v>6</v>
      </c>
      <c r="AL392">
        <v>4.5</v>
      </c>
      <c r="AM392">
        <v>1.5</v>
      </c>
      <c r="AN392" t="s">
        <v>2983</v>
      </c>
      <c r="AO392" t="s">
        <v>2984</v>
      </c>
      <c r="AP392" t="s">
        <v>3378</v>
      </c>
      <c r="AQ392" t="s">
        <v>2986</v>
      </c>
      <c r="AR392" t="s">
        <v>2987</v>
      </c>
      <c r="AS392" t="s">
        <v>2988</v>
      </c>
      <c r="AT392">
        <v>70</v>
      </c>
      <c r="AU392">
        <v>80</v>
      </c>
      <c r="AV392">
        <v>20000000</v>
      </c>
      <c r="AW392">
        <v>3</v>
      </c>
      <c r="AX392">
        <v>1</v>
      </c>
      <c r="AY392">
        <v>0.5</v>
      </c>
      <c r="AZ392">
        <v>0.3</v>
      </c>
      <c r="BA392">
        <v>0.2</v>
      </c>
      <c r="BB392">
        <v>300000000</v>
      </c>
      <c r="BC392">
        <v>0.2</v>
      </c>
      <c r="BD392">
        <v>0.5</v>
      </c>
      <c r="BE392">
        <v>0.2</v>
      </c>
      <c r="BF392">
        <v>0.5</v>
      </c>
    </row>
    <row r="393" spans="1:58" ht="24.75" thickBot="1" x14ac:dyDescent="0.3">
      <c r="A393" s="10" t="s">
        <v>1570</v>
      </c>
      <c r="B393" s="11" t="s">
        <v>1800</v>
      </c>
      <c r="C393" s="10" t="s">
        <v>1571</v>
      </c>
      <c r="D393" s="10" t="s">
        <v>1571</v>
      </c>
      <c r="E393" s="33">
        <v>43992.79583333333</v>
      </c>
      <c r="F393" s="9">
        <v>0</v>
      </c>
      <c r="G393" s="13">
        <v>505000</v>
      </c>
      <c r="H393" s="10">
        <v>0</v>
      </c>
      <c r="I393" s="9" t="s">
        <v>52</v>
      </c>
      <c r="J393" s="14" t="s">
        <v>25</v>
      </c>
      <c r="K393" s="12">
        <v>43992.79583333333</v>
      </c>
      <c r="L393" s="25" t="s">
        <v>2876</v>
      </c>
      <c r="M393" s="30" t="s">
        <v>2935</v>
      </c>
      <c r="N393" s="5">
        <f t="shared" si="6"/>
        <v>505000</v>
      </c>
      <c r="P393" t="s">
        <v>2981</v>
      </c>
      <c r="Q393" t="s">
        <v>2982</v>
      </c>
      <c r="R393">
        <v>5</v>
      </c>
      <c r="S393">
        <v>3</v>
      </c>
      <c r="T393">
        <v>2</v>
      </c>
      <c r="U393">
        <v>1</v>
      </c>
      <c r="V393">
        <v>0.5</v>
      </c>
      <c r="W393">
        <v>300000000</v>
      </c>
      <c r="X393">
        <v>50000</v>
      </c>
      <c r="Y393">
        <v>500000</v>
      </c>
      <c r="Z393">
        <v>20000000</v>
      </c>
      <c r="AA393">
        <v>25</v>
      </c>
      <c r="AB393">
        <v>80</v>
      </c>
      <c r="AC393">
        <v>6</v>
      </c>
      <c r="AD393">
        <v>0.2</v>
      </c>
      <c r="AE393">
        <v>0.5</v>
      </c>
      <c r="AF393">
        <v>2</v>
      </c>
      <c r="AG393">
        <v>1</v>
      </c>
      <c r="AH393">
        <v>0.5</v>
      </c>
      <c r="AI393">
        <v>0.5</v>
      </c>
      <c r="AJ393">
        <v>0.5</v>
      </c>
      <c r="AK393">
        <v>6</v>
      </c>
      <c r="AL393">
        <v>4.5</v>
      </c>
      <c r="AM393">
        <v>1.5</v>
      </c>
      <c r="AN393" t="s">
        <v>2983</v>
      </c>
      <c r="AO393" t="s">
        <v>2984</v>
      </c>
      <c r="AP393" t="s">
        <v>3379</v>
      </c>
      <c r="AQ393" t="s">
        <v>2986</v>
      </c>
      <c r="AR393" t="s">
        <v>2987</v>
      </c>
      <c r="AS393" t="s">
        <v>2988</v>
      </c>
      <c r="AT393">
        <v>70</v>
      </c>
      <c r="AU393">
        <v>80</v>
      </c>
      <c r="AV393">
        <v>20000000</v>
      </c>
      <c r="AW393">
        <v>3</v>
      </c>
      <c r="AX393">
        <v>1</v>
      </c>
      <c r="AY393">
        <v>0.5</v>
      </c>
      <c r="AZ393">
        <v>0.3</v>
      </c>
      <c r="BA393">
        <v>0.2</v>
      </c>
      <c r="BB393">
        <v>300000000</v>
      </c>
      <c r="BC393">
        <v>0.2</v>
      </c>
      <c r="BD393">
        <v>0.5</v>
      </c>
      <c r="BE393">
        <v>0.2</v>
      </c>
      <c r="BF393">
        <v>0.5</v>
      </c>
    </row>
    <row r="394" spans="1:58" ht="24.75" thickBot="1" x14ac:dyDescent="0.3">
      <c r="A394" s="10" t="s">
        <v>1569</v>
      </c>
      <c r="B394" s="11" t="s">
        <v>1800</v>
      </c>
      <c r="C394" s="10" t="s">
        <v>935</v>
      </c>
      <c r="D394" s="10" t="s">
        <v>935</v>
      </c>
      <c r="E394" s="33">
        <v>43992.837500000001</v>
      </c>
      <c r="F394" s="9">
        <v>0</v>
      </c>
      <c r="G394" s="13">
        <v>15000000</v>
      </c>
      <c r="H394" s="10">
        <v>0</v>
      </c>
      <c r="I394" s="9" t="s">
        <v>118</v>
      </c>
      <c r="J394" s="14" t="s">
        <v>25</v>
      </c>
      <c r="K394" s="12">
        <v>43992.837500000001</v>
      </c>
      <c r="L394" s="25" t="s">
        <v>2876</v>
      </c>
      <c r="M394" s="30" t="s">
        <v>2935</v>
      </c>
      <c r="N394" s="5">
        <f t="shared" si="6"/>
        <v>15000000</v>
      </c>
      <c r="P394" t="s">
        <v>2981</v>
      </c>
      <c r="Q394" t="s">
        <v>2982</v>
      </c>
      <c r="R394">
        <v>5</v>
      </c>
      <c r="S394">
        <v>3</v>
      </c>
      <c r="T394">
        <v>2</v>
      </c>
      <c r="U394">
        <v>1</v>
      </c>
      <c r="V394">
        <v>0.5</v>
      </c>
      <c r="W394">
        <v>300000000</v>
      </c>
      <c r="X394">
        <v>50000</v>
      </c>
      <c r="Y394">
        <v>500000</v>
      </c>
      <c r="Z394">
        <v>20000000</v>
      </c>
      <c r="AA394">
        <v>25</v>
      </c>
      <c r="AB394">
        <v>80</v>
      </c>
      <c r="AC394">
        <v>6</v>
      </c>
      <c r="AD394">
        <v>0.2</v>
      </c>
      <c r="AE394">
        <v>0.5</v>
      </c>
      <c r="AF394">
        <v>2</v>
      </c>
      <c r="AG394">
        <v>1</v>
      </c>
      <c r="AH394">
        <v>0.5</v>
      </c>
      <c r="AI394">
        <v>0.5</v>
      </c>
      <c r="AJ394">
        <v>0.5</v>
      </c>
      <c r="AK394">
        <v>6</v>
      </c>
      <c r="AL394">
        <v>4.5</v>
      </c>
      <c r="AM394">
        <v>1.5</v>
      </c>
      <c r="AN394" t="s">
        <v>2983</v>
      </c>
      <c r="AO394" t="s">
        <v>2984</v>
      </c>
      <c r="AP394" t="s">
        <v>3380</v>
      </c>
      <c r="AQ394" t="s">
        <v>2986</v>
      </c>
      <c r="AR394" t="s">
        <v>2987</v>
      </c>
      <c r="AS394" t="s">
        <v>2988</v>
      </c>
      <c r="AT394">
        <v>70</v>
      </c>
      <c r="AU394">
        <v>80</v>
      </c>
      <c r="AV394">
        <v>20000000</v>
      </c>
      <c r="AW394">
        <v>3</v>
      </c>
      <c r="AX394">
        <v>1</v>
      </c>
      <c r="AY394">
        <v>0.5</v>
      </c>
      <c r="AZ394">
        <v>0.3</v>
      </c>
      <c r="BA394">
        <v>0.2</v>
      </c>
      <c r="BB394">
        <v>300000000</v>
      </c>
      <c r="BC394">
        <v>0.2</v>
      </c>
      <c r="BD394">
        <v>0.5</v>
      </c>
      <c r="BE394">
        <v>0.2</v>
      </c>
      <c r="BF394">
        <v>0.5</v>
      </c>
    </row>
    <row r="395" spans="1:58" ht="15.75" thickBot="1" x14ac:dyDescent="0.3">
      <c r="A395" s="10" t="s">
        <v>1568</v>
      </c>
      <c r="B395" s="11" t="s">
        <v>1800</v>
      </c>
      <c r="C395" s="10" t="s">
        <v>1105</v>
      </c>
      <c r="D395" s="10" t="s">
        <v>1105</v>
      </c>
      <c r="E395" s="33">
        <v>43992.837500000001</v>
      </c>
      <c r="F395" s="9">
        <v>0</v>
      </c>
      <c r="G395" s="13">
        <v>3030000</v>
      </c>
      <c r="H395" s="10">
        <v>0</v>
      </c>
      <c r="I395" s="9" t="s">
        <v>118</v>
      </c>
      <c r="J395" s="14" t="s">
        <v>25</v>
      </c>
      <c r="K395" s="12">
        <v>43992.837500000001</v>
      </c>
      <c r="L395" s="25" t="s">
        <v>2876</v>
      </c>
      <c r="M395" s="30" t="s">
        <v>2935</v>
      </c>
      <c r="N395" s="5">
        <f t="shared" si="6"/>
        <v>3030000</v>
      </c>
      <c r="P395" t="s">
        <v>2981</v>
      </c>
      <c r="Q395" t="s">
        <v>2982</v>
      </c>
      <c r="R395">
        <v>5</v>
      </c>
      <c r="S395">
        <v>3</v>
      </c>
      <c r="T395">
        <v>2</v>
      </c>
      <c r="U395">
        <v>1</v>
      </c>
      <c r="V395">
        <v>0.5</v>
      </c>
      <c r="W395">
        <v>300000000</v>
      </c>
      <c r="X395">
        <v>50000</v>
      </c>
      <c r="Y395">
        <v>500000</v>
      </c>
      <c r="Z395">
        <v>20000000</v>
      </c>
      <c r="AA395">
        <v>25</v>
      </c>
      <c r="AB395">
        <v>80</v>
      </c>
      <c r="AC395">
        <v>6</v>
      </c>
      <c r="AD395">
        <v>0.2</v>
      </c>
      <c r="AE395">
        <v>0.5</v>
      </c>
      <c r="AF395">
        <v>2</v>
      </c>
      <c r="AG395">
        <v>1</v>
      </c>
      <c r="AH395">
        <v>0.5</v>
      </c>
      <c r="AI395">
        <v>0.5</v>
      </c>
      <c r="AJ395">
        <v>0.5</v>
      </c>
      <c r="AK395">
        <v>6</v>
      </c>
      <c r="AL395">
        <v>4.5</v>
      </c>
      <c r="AM395">
        <v>1.5</v>
      </c>
      <c r="AN395" t="s">
        <v>2983</v>
      </c>
      <c r="AO395" t="s">
        <v>2984</v>
      </c>
      <c r="AP395" t="s">
        <v>3381</v>
      </c>
      <c r="AQ395" t="s">
        <v>2986</v>
      </c>
      <c r="AR395" t="s">
        <v>2987</v>
      </c>
      <c r="AS395" t="s">
        <v>2988</v>
      </c>
      <c r="AT395">
        <v>70</v>
      </c>
      <c r="AU395">
        <v>80</v>
      </c>
      <c r="AV395">
        <v>20000000</v>
      </c>
      <c r="AW395">
        <v>3</v>
      </c>
      <c r="AX395">
        <v>1</v>
      </c>
      <c r="AY395">
        <v>0.5</v>
      </c>
      <c r="AZ395">
        <v>0.3</v>
      </c>
      <c r="BA395">
        <v>0.2</v>
      </c>
      <c r="BB395">
        <v>300000000</v>
      </c>
      <c r="BC395">
        <v>0.2</v>
      </c>
      <c r="BD395">
        <v>0.5</v>
      </c>
      <c r="BE395">
        <v>0.2</v>
      </c>
      <c r="BF395">
        <v>0.5</v>
      </c>
    </row>
    <row r="396" spans="1:58" ht="36.75" thickBot="1" x14ac:dyDescent="0.3">
      <c r="A396" s="10" t="s">
        <v>1563</v>
      </c>
      <c r="B396" s="11" t="s">
        <v>1800</v>
      </c>
      <c r="C396" s="10" t="s">
        <v>1564</v>
      </c>
      <c r="D396" s="10" t="s">
        <v>1564</v>
      </c>
      <c r="E396" s="33">
        <v>43992.837500000001</v>
      </c>
      <c r="F396" s="9">
        <v>0</v>
      </c>
      <c r="G396" s="13">
        <v>500000</v>
      </c>
      <c r="H396" s="10">
        <v>0</v>
      </c>
      <c r="I396" s="9" t="s">
        <v>1565</v>
      </c>
      <c r="J396" s="14" t="s">
        <v>25</v>
      </c>
      <c r="K396" s="12">
        <v>43994.254166666666</v>
      </c>
      <c r="L396" s="25" t="s">
        <v>2876</v>
      </c>
      <c r="M396" s="30" t="s">
        <v>2935</v>
      </c>
      <c r="N396" s="5">
        <f t="shared" si="6"/>
        <v>500000</v>
      </c>
      <c r="P396" t="s">
        <v>2981</v>
      </c>
      <c r="Q396" t="s">
        <v>2982</v>
      </c>
      <c r="R396">
        <v>5</v>
      </c>
      <c r="S396">
        <v>3</v>
      </c>
      <c r="T396">
        <v>2</v>
      </c>
      <c r="U396">
        <v>1</v>
      </c>
      <c r="V396">
        <v>0.5</v>
      </c>
      <c r="W396">
        <v>300000000</v>
      </c>
      <c r="X396">
        <v>50000</v>
      </c>
      <c r="Y396">
        <v>500000</v>
      </c>
      <c r="Z396">
        <v>20000000</v>
      </c>
      <c r="AA396">
        <v>25</v>
      </c>
      <c r="AB396">
        <v>80</v>
      </c>
      <c r="AC396">
        <v>6</v>
      </c>
      <c r="AD396">
        <v>0.2</v>
      </c>
      <c r="AE396">
        <v>0.5</v>
      </c>
      <c r="AF396">
        <v>2</v>
      </c>
      <c r="AG396">
        <v>1</v>
      </c>
      <c r="AH396">
        <v>0.5</v>
      </c>
      <c r="AI396">
        <v>0.5</v>
      </c>
      <c r="AJ396">
        <v>0.5</v>
      </c>
      <c r="AK396">
        <v>6</v>
      </c>
      <c r="AL396">
        <v>4.5</v>
      </c>
      <c r="AM396">
        <v>1.5</v>
      </c>
      <c r="AN396" t="s">
        <v>2983</v>
      </c>
      <c r="AO396" t="s">
        <v>2984</v>
      </c>
      <c r="AP396" t="s">
        <v>3382</v>
      </c>
      <c r="AQ396" t="s">
        <v>2986</v>
      </c>
      <c r="AR396" t="s">
        <v>2987</v>
      </c>
      <c r="AS396" t="s">
        <v>2988</v>
      </c>
      <c r="AT396">
        <v>70</v>
      </c>
      <c r="AU396">
        <v>80</v>
      </c>
      <c r="AV396">
        <v>20000000</v>
      </c>
      <c r="AW396">
        <v>3</v>
      </c>
      <c r="AX396">
        <v>1</v>
      </c>
      <c r="AY396">
        <v>0.5</v>
      </c>
      <c r="AZ396">
        <v>0.3</v>
      </c>
      <c r="BA396">
        <v>0.2</v>
      </c>
      <c r="BB396">
        <v>300000000</v>
      </c>
      <c r="BC396">
        <v>0.2</v>
      </c>
      <c r="BD396">
        <v>0.5</v>
      </c>
      <c r="BE396">
        <v>0.2</v>
      </c>
      <c r="BF396">
        <v>0.5</v>
      </c>
    </row>
    <row r="397" spans="1:58" ht="24.75" thickBot="1" x14ac:dyDescent="0.3">
      <c r="A397" s="10" t="s">
        <v>1559</v>
      </c>
      <c r="B397" s="11" t="s">
        <v>1800</v>
      </c>
      <c r="C397" s="10" t="s">
        <v>1560</v>
      </c>
      <c r="D397" s="10" t="s">
        <v>1560</v>
      </c>
      <c r="E397" s="33">
        <v>43992.879166666666</v>
      </c>
      <c r="F397" s="9">
        <v>0</v>
      </c>
      <c r="G397" s="13">
        <v>535000</v>
      </c>
      <c r="H397" s="10">
        <v>0</v>
      </c>
      <c r="I397" s="9" t="s">
        <v>52</v>
      </c>
      <c r="J397" s="14" t="s">
        <v>25</v>
      </c>
      <c r="K397" s="12">
        <v>43994.629166666666</v>
      </c>
      <c r="L397" s="25" t="s">
        <v>2876</v>
      </c>
      <c r="M397" s="30" t="s">
        <v>2935</v>
      </c>
      <c r="N397" s="5">
        <f t="shared" si="6"/>
        <v>535000</v>
      </c>
      <c r="P397" t="s">
        <v>2981</v>
      </c>
      <c r="Q397" t="s">
        <v>2982</v>
      </c>
      <c r="R397">
        <v>5</v>
      </c>
      <c r="S397">
        <v>3</v>
      </c>
      <c r="T397">
        <v>2</v>
      </c>
      <c r="U397">
        <v>1</v>
      </c>
      <c r="V397">
        <v>0.5</v>
      </c>
      <c r="W397">
        <v>300000000</v>
      </c>
      <c r="X397">
        <v>50000</v>
      </c>
      <c r="Y397">
        <v>500000</v>
      </c>
      <c r="Z397">
        <v>20000000</v>
      </c>
      <c r="AA397">
        <v>25</v>
      </c>
      <c r="AB397">
        <v>80</v>
      </c>
      <c r="AC397">
        <v>6</v>
      </c>
      <c r="AD397">
        <v>0.2</v>
      </c>
      <c r="AE397">
        <v>0.5</v>
      </c>
      <c r="AF397">
        <v>2</v>
      </c>
      <c r="AG397">
        <v>1</v>
      </c>
      <c r="AH397">
        <v>0.5</v>
      </c>
      <c r="AI397">
        <v>0.5</v>
      </c>
      <c r="AJ397">
        <v>0.5</v>
      </c>
      <c r="AK397">
        <v>6</v>
      </c>
      <c r="AL397">
        <v>4.5</v>
      </c>
      <c r="AM397">
        <v>1.5</v>
      </c>
      <c r="AN397" t="s">
        <v>2983</v>
      </c>
      <c r="AO397" t="s">
        <v>2984</v>
      </c>
      <c r="AP397" t="s">
        <v>3383</v>
      </c>
      <c r="AQ397" t="s">
        <v>2986</v>
      </c>
      <c r="AR397" t="s">
        <v>2987</v>
      </c>
      <c r="AS397" t="s">
        <v>2988</v>
      </c>
      <c r="AT397">
        <v>70</v>
      </c>
      <c r="AU397">
        <v>80</v>
      </c>
      <c r="AV397">
        <v>20000000</v>
      </c>
      <c r="AW397">
        <v>3</v>
      </c>
      <c r="AX397">
        <v>1</v>
      </c>
      <c r="AY397">
        <v>0.5</v>
      </c>
      <c r="AZ397">
        <v>0.3</v>
      </c>
      <c r="BA397">
        <v>0.2</v>
      </c>
      <c r="BB397">
        <v>300000000</v>
      </c>
      <c r="BC397">
        <v>0.2</v>
      </c>
      <c r="BD397">
        <v>0.5</v>
      </c>
      <c r="BE397">
        <v>0.2</v>
      </c>
      <c r="BF397">
        <v>0.5</v>
      </c>
    </row>
    <row r="398" spans="1:58" ht="24.75" thickBot="1" x14ac:dyDescent="0.3">
      <c r="A398" s="10" t="s">
        <v>1556</v>
      </c>
      <c r="B398" s="11" t="s">
        <v>1800</v>
      </c>
      <c r="C398" s="10" t="s">
        <v>1557</v>
      </c>
      <c r="D398" s="10" t="s">
        <v>1557</v>
      </c>
      <c r="E398" s="33">
        <v>43992.879166666666</v>
      </c>
      <c r="F398" s="9">
        <v>0</v>
      </c>
      <c r="G398" s="13">
        <v>500000</v>
      </c>
      <c r="H398" s="10">
        <v>0</v>
      </c>
      <c r="I398" s="9" t="s">
        <v>151</v>
      </c>
      <c r="J398" s="14" t="s">
        <v>25</v>
      </c>
      <c r="K398" s="12">
        <v>43994.754166666666</v>
      </c>
      <c r="L398" s="25" t="s">
        <v>2876</v>
      </c>
      <c r="M398" s="30" t="s">
        <v>2935</v>
      </c>
      <c r="N398" s="5">
        <f t="shared" si="6"/>
        <v>500000</v>
      </c>
      <c r="P398" t="s">
        <v>2981</v>
      </c>
      <c r="Q398" t="s">
        <v>2982</v>
      </c>
      <c r="R398">
        <v>5</v>
      </c>
      <c r="S398">
        <v>3</v>
      </c>
      <c r="T398">
        <v>2</v>
      </c>
      <c r="U398">
        <v>1</v>
      </c>
      <c r="V398">
        <v>0.5</v>
      </c>
      <c r="W398">
        <v>300000000</v>
      </c>
      <c r="X398">
        <v>50000</v>
      </c>
      <c r="Y398">
        <v>500000</v>
      </c>
      <c r="Z398">
        <v>20000000</v>
      </c>
      <c r="AA398">
        <v>25</v>
      </c>
      <c r="AB398">
        <v>80</v>
      </c>
      <c r="AC398">
        <v>6</v>
      </c>
      <c r="AD398">
        <v>0.2</v>
      </c>
      <c r="AE398">
        <v>0.5</v>
      </c>
      <c r="AF398">
        <v>2</v>
      </c>
      <c r="AG398">
        <v>1</v>
      </c>
      <c r="AH398">
        <v>0.5</v>
      </c>
      <c r="AI398">
        <v>0.5</v>
      </c>
      <c r="AJ398">
        <v>0.5</v>
      </c>
      <c r="AK398">
        <v>6</v>
      </c>
      <c r="AL398">
        <v>4.5</v>
      </c>
      <c r="AM398">
        <v>1.5</v>
      </c>
      <c r="AN398" t="s">
        <v>2983</v>
      </c>
      <c r="AO398" t="s">
        <v>2984</v>
      </c>
      <c r="AP398" t="s">
        <v>3384</v>
      </c>
      <c r="AQ398" t="s">
        <v>2986</v>
      </c>
      <c r="AR398" t="s">
        <v>2987</v>
      </c>
      <c r="AS398" t="s">
        <v>2988</v>
      </c>
      <c r="AT398">
        <v>70</v>
      </c>
      <c r="AU398">
        <v>80</v>
      </c>
      <c r="AV398">
        <v>20000000</v>
      </c>
      <c r="AW398">
        <v>3</v>
      </c>
      <c r="AX398">
        <v>1</v>
      </c>
      <c r="AY398">
        <v>0.5</v>
      </c>
      <c r="AZ398">
        <v>0.3</v>
      </c>
      <c r="BA398">
        <v>0.2</v>
      </c>
      <c r="BB398">
        <v>300000000</v>
      </c>
      <c r="BC398">
        <v>0.2</v>
      </c>
      <c r="BD398">
        <v>0.5</v>
      </c>
      <c r="BE398">
        <v>0.2</v>
      </c>
      <c r="BF398">
        <v>0.5</v>
      </c>
    </row>
    <row r="399" spans="1:58" ht="24.75" thickBot="1" x14ac:dyDescent="0.3">
      <c r="A399" s="10" t="s">
        <v>1546</v>
      </c>
      <c r="B399" s="11" t="s">
        <v>1800</v>
      </c>
      <c r="C399" s="10" t="s">
        <v>1295</v>
      </c>
      <c r="D399" s="10" t="s">
        <v>1295</v>
      </c>
      <c r="E399" s="33">
        <v>43993.254166666666</v>
      </c>
      <c r="F399" s="9">
        <v>0</v>
      </c>
      <c r="G399" s="13">
        <v>500000</v>
      </c>
      <c r="H399" s="10">
        <v>0</v>
      </c>
      <c r="I399" s="9" t="s">
        <v>52</v>
      </c>
      <c r="J399" s="14" t="s">
        <v>25</v>
      </c>
      <c r="K399" s="12">
        <v>43993.712500000001</v>
      </c>
      <c r="L399" s="25" t="s">
        <v>2876</v>
      </c>
      <c r="M399" s="30" t="s">
        <v>2935</v>
      </c>
      <c r="N399" s="5">
        <f t="shared" si="6"/>
        <v>500000</v>
      </c>
      <c r="P399" t="s">
        <v>2981</v>
      </c>
      <c r="Q399" t="s">
        <v>2982</v>
      </c>
      <c r="R399">
        <v>5</v>
      </c>
      <c r="S399">
        <v>3</v>
      </c>
      <c r="T399">
        <v>2</v>
      </c>
      <c r="U399">
        <v>1</v>
      </c>
      <c r="V399">
        <v>0.5</v>
      </c>
      <c r="W399">
        <v>300000000</v>
      </c>
      <c r="X399">
        <v>50000</v>
      </c>
      <c r="Y399">
        <v>500000</v>
      </c>
      <c r="Z399">
        <v>20000000</v>
      </c>
      <c r="AA399">
        <v>25</v>
      </c>
      <c r="AB399">
        <v>80</v>
      </c>
      <c r="AC399">
        <v>6</v>
      </c>
      <c r="AD399">
        <v>0.2</v>
      </c>
      <c r="AE399">
        <v>0.5</v>
      </c>
      <c r="AF399">
        <v>2</v>
      </c>
      <c r="AG399">
        <v>1</v>
      </c>
      <c r="AH399">
        <v>0.5</v>
      </c>
      <c r="AI399">
        <v>0.5</v>
      </c>
      <c r="AJ399">
        <v>0.5</v>
      </c>
      <c r="AK399">
        <v>6</v>
      </c>
      <c r="AL399">
        <v>4.5</v>
      </c>
      <c r="AM399">
        <v>1.5</v>
      </c>
      <c r="AN399" t="s">
        <v>2983</v>
      </c>
      <c r="AO399" t="s">
        <v>2984</v>
      </c>
      <c r="AP399" t="s">
        <v>3385</v>
      </c>
      <c r="AQ399" t="s">
        <v>2986</v>
      </c>
      <c r="AR399" t="s">
        <v>2987</v>
      </c>
      <c r="AS399" t="s">
        <v>2988</v>
      </c>
      <c r="AT399">
        <v>70</v>
      </c>
      <c r="AU399">
        <v>80</v>
      </c>
      <c r="AV399">
        <v>20000000</v>
      </c>
      <c r="AW399">
        <v>3</v>
      </c>
      <c r="AX399">
        <v>1</v>
      </c>
      <c r="AY399">
        <v>0.5</v>
      </c>
      <c r="AZ399">
        <v>0.3</v>
      </c>
      <c r="BA399">
        <v>0.2</v>
      </c>
      <c r="BB399">
        <v>300000000</v>
      </c>
      <c r="BC399">
        <v>0.2</v>
      </c>
      <c r="BD399">
        <v>0.5</v>
      </c>
      <c r="BE399">
        <v>0.2</v>
      </c>
      <c r="BF399">
        <v>0.5</v>
      </c>
    </row>
    <row r="400" spans="1:58" ht="24.75" thickBot="1" x14ac:dyDescent="0.3">
      <c r="A400" s="10" t="s">
        <v>1547</v>
      </c>
      <c r="B400" s="11" t="s">
        <v>1800</v>
      </c>
      <c r="C400" s="10" t="s">
        <v>1548</v>
      </c>
      <c r="D400" s="10" t="s">
        <v>1548</v>
      </c>
      <c r="E400" s="33">
        <v>43993.254166666666</v>
      </c>
      <c r="F400" s="9">
        <v>0</v>
      </c>
      <c r="G400" s="13">
        <v>500000</v>
      </c>
      <c r="H400" s="10">
        <v>0</v>
      </c>
      <c r="I400" s="9" t="s">
        <v>52</v>
      </c>
      <c r="J400" s="14" t="s">
        <v>25</v>
      </c>
      <c r="K400" s="12">
        <v>43993.712500000001</v>
      </c>
      <c r="L400" s="25" t="s">
        <v>2876</v>
      </c>
      <c r="M400" s="30" t="s">
        <v>2935</v>
      </c>
      <c r="N400" s="5">
        <f t="shared" si="6"/>
        <v>500000</v>
      </c>
      <c r="P400" t="s">
        <v>2981</v>
      </c>
      <c r="Q400" t="s">
        <v>2982</v>
      </c>
      <c r="R400">
        <v>5</v>
      </c>
      <c r="S400">
        <v>3</v>
      </c>
      <c r="T400">
        <v>2</v>
      </c>
      <c r="U400">
        <v>1</v>
      </c>
      <c r="V400">
        <v>0.5</v>
      </c>
      <c r="W400">
        <v>300000000</v>
      </c>
      <c r="X400">
        <v>50000</v>
      </c>
      <c r="Y400">
        <v>500000</v>
      </c>
      <c r="Z400">
        <v>20000000</v>
      </c>
      <c r="AA400">
        <v>25</v>
      </c>
      <c r="AB400">
        <v>80</v>
      </c>
      <c r="AC400">
        <v>6</v>
      </c>
      <c r="AD400">
        <v>0.2</v>
      </c>
      <c r="AE400">
        <v>0.5</v>
      </c>
      <c r="AF400">
        <v>2</v>
      </c>
      <c r="AG400">
        <v>1</v>
      </c>
      <c r="AH400">
        <v>0.5</v>
      </c>
      <c r="AI400">
        <v>0.5</v>
      </c>
      <c r="AJ400">
        <v>0.5</v>
      </c>
      <c r="AK400">
        <v>6</v>
      </c>
      <c r="AL400">
        <v>4.5</v>
      </c>
      <c r="AM400">
        <v>1.5</v>
      </c>
      <c r="AN400" t="s">
        <v>2983</v>
      </c>
      <c r="AO400" t="s">
        <v>2984</v>
      </c>
      <c r="AP400" t="s">
        <v>3386</v>
      </c>
      <c r="AQ400" t="s">
        <v>2986</v>
      </c>
      <c r="AR400" t="s">
        <v>2987</v>
      </c>
      <c r="AS400" t="s">
        <v>2988</v>
      </c>
      <c r="AT400">
        <v>70</v>
      </c>
      <c r="AU400">
        <v>80</v>
      </c>
      <c r="AV400">
        <v>20000000</v>
      </c>
      <c r="AW400">
        <v>3</v>
      </c>
      <c r="AX400">
        <v>1</v>
      </c>
      <c r="AY400">
        <v>0.5</v>
      </c>
      <c r="AZ400">
        <v>0.3</v>
      </c>
      <c r="BA400">
        <v>0.2</v>
      </c>
      <c r="BB400">
        <v>300000000</v>
      </c>
      <c r="BC400">
        <v>0.2</v>
      </c>
      <c r="BD400">
        <v>0.5</v>
      </c>
      <c r="BE400">
        <v>0.2</v>
      </c>
      <c r="BF400">
        <v>0.5</v>
      </c>
    </row>
    <row r="401" spans="1:58" ht="24.75" thickBot="1" x14ac:dyDescent="0.3">
      <c r="A401" s="10" t="s">
        <v>1553</v>
      </c>
      <c r="B401" s="11" t="s">
        <v>1800</v>
      </c>
      <c r="C401" s="10" t="s">
        <v>1554</v>
      </c>
      <c r="D401" s="10" t="s">
        <v>1554</v>
      </c>
      <c r="E401" s="33">
        <v>43993.254166666666</v>
      </c>
      <c r="F401" s="9">
        <v>0</v>
      </c>
      <c r="G401" s="13">
        <v>500000</v>
      </c>
      <c r="H401" s="10">
        <v>0</v>
      </c>
      <c r="I401" s="9" t="s">
        <v>52</v>
      </c>
      <c r="J401" s="14" t="s">
        <v>25</v>
      </c>
      <c r="K401" s="12">
        <v>43993.712500000001</v>
      </c>
      <c r="L401" s="25" t="s">
        <v>2876</v>
      </c>
      <c r="M401" s="30" t="s">
        <v>2935</v>
      </c>
      <c r="N401" s="5">
        <f t="shared" si="6"/>
        <v>500000</v>
      </c>
      <c r="P401" t="s">
        <v>2981</v>
      </c>
      <c r="Q401" t="s">
        <v>2982</v>
      </c>
      <c r="R401">
        <v>5</v>
      </c>
      <c r="S401">
        <v>3</v>
      </c>
      <c r="T401">
        <v>2</v>
      </c>
      <c r="U401">
        <v>1</v>
      </c>
      <c r="V401">
        <v>0.5</v>
      </c>
      <c r="W401">
        <v>300000000</v>
      </c>
      <c r="X401">
        <v>50000</v>
      </c>
      <c r="Y401">
        <v>500000</v>
      </c>
      <c r="Z401">
        <v>20000000</v>
      </c>
      <c r="AA401">
        <v>25</v>
      </c>
      <c r="AB401">
        <v>80</v>
      </c>
      <c r="AC401">
        <v>6</v>
      </c>
      <c r="AD401">
        <v>0.2</v>
      </c>
      <c r="AE401">
        <v>0.5</v>
      </c>
      <c r="AF401">
        <v>2</v>
      </c>
      <c r="AG401">
        <v>1</v>
      </c>
      <c r="AH401">
        <v>0.5</v>
      </c>
      <c r="AI401">
        <v>0.5</v>
      </c>
      <c r="AJ401">
        <v>0.5</v>
      </c>
      <c r="AK401">
        <v>6</v>
      </c>
      <c r="AL401">
        <v>4.5</v>
      </c>
      <c r="AM401">
        <v>1.5</v>
      </c>
      <c r="AN401" t="s">
        <v>2983</v>
      </c>
      <c r="AO401" t="s">
        <v>2984</v>
      </c>
      <c r="AP401" t="s">
        <v>3387</v>
      </c>
      <c r="AQ401" t="s">
        <v>2986</v>
      </c>
      <c r="AR401" t="s">
        <v>2987</v>
      </c>
      <c r="AS401" t="s">
        <v>2988</v>
      </c>
      <c r="AT401">
        <v>70</v>
      </c>
      <c r="AU401">
        <v>80</v>
      </c>
      <c r="AV401">
        <v>20000000</v>
      </c>
      <c r="AW401">
        <v>3</v>
      </c>
      <c r="AX401">
        <v>1</v>
      </c>
      <c r="AY401">
        <v>0.5</v>
      </c>
      <c r="AZ401">
        <v>0.3</v>
      </c>
      <c r="BA401">
        <v>0.2</v>
      </c>
      <c r="BB401">
        <v>300000000</v>
      </c>
      <c r="BC401">
        <v>0.2</v>
      </c>
      <c r="BD401">
        <v>0.5</v>
      </c>
      <c r="BE401">
        <v>0.2</v>
      </c>
      <c r="BF401">
        <v>0.5</v>
      </c>
    </row>
    <row r="402" spans="1:58" ht="15.75" thickBot="1" x14ac:dyDescent="0.3">
      <c r="A402" s="10" t="s">
        <v>1544</v>
      </c>
      <c r="B402" s="11" t="s">
        <v>1800</v>
      </c>
      <c r="C402" s="10" t="s">
        <v>1545</v>
      </c>
      <c r="D402" s="10" t="s">
        <v>1545</v>
      </c>
      <c r="E402" s="33">
        <v>43993.29583333333</v>
      </c>
      <c r="F402" s="9">
        <v>0</v>
      </c>
      <c r="G402" s="13">
        <v>500000</v>
      </c>
      <c r="H402" s="10">
        <v>0</v>
      </c>
      <c r="I402" s="9" t="s">
        <v>276</v>
      </c>
      <c r="J402" s="14" t="s">
        <v>25</v>
      </c>
      <c r="K402" s="12">
        <v>43993.879166666666</v>
      </c>
      <c r="L402" s="25" t="s">
        <v>2876</v>
      </c>
      <c r="M402" s="30" t="s">
        <v>2935</v>
      </c>
      <c r="N402" s="5">
        <f t="shared" si="6"/>
        <v>500000</v>
      </c>
      <c r="P402" t="s">
        <v>2981</v>
      </c>
      <c r="Q402" t="s">
        <v>2982</v>
      </c>
      <c r="R402">
        <v>5</v>
      </c>
      <c r="S402">
        <v>3</v>
      </c>
      <c r="T402">
        <v>2</v>
      </c>
      <c r="U402">
        <v>1</v>
      </c>
      <c r="V402">
        <v>0.5</v>
      </c>
      <c r="W402">
        <v>300000000</v>
      </c>
      <c r="X402">
        <v>50000</v>
      </c>
      <c r="Y402">
        <v>500000</v>
      </c>
      <c r="Z402">
        <v>20000000</v>
      </c>
      <c r="AA402">
        <v>25</v>
      </c>
      <c r="AB402">
        <v>80</v>
      </c>
      <c r="AC402">
        <v>6</v>
      </c>
      <c r="AD402">
        <v>0.2</v>
      </c>
      <c r="AE402">
        <v>0.5</v>
      </c>
      <c r="AF402">
        <v>2</v>
      </c>
      <c r="AG402">
        <v>1</v>
      </c>
      <c r="AH402">
        <v>0.5</v>
      </c>
      <c r="AI402">
        <v>0.5</v>
      </c>
      <c r="AJ402">
        <v>0.5</v>
      </c>
      <c r="AK402">
        <v>6</v>
      </c>
      <c r="AL402">
        <v>4.5</v>
      </c>
      <c r="AM402">
        <v>1.5</v>
      </c>
      <c r="AN402" t="s">
        <v>2983</v>
      </c>
      <c r="AO402" t="s">
        <v>2984</v>
      </c>
      <c r="AP402" t="s">
        <v>3388</v>
      </c>
      <c r="AQ402" t="s">
        <v>2986</v>
      </c>
      <c r="AR402" t="s">
        <v>2987</v>
      </c>
      <c r="AS402" t="s">
        <v>2988</v>
      </c>
      <c r="AT402">
        <v>70</v>
      </c>
      <c r="AU402">
        <v>80</v>
      </c>
      <c r="AV402">
        <v>20000000</v>
      </c>
      <c r="AW402">
        <v>3</v>
      </c>
      <c r="AX402">
        <v>1</v>
      </c>
      <c r="AY402">
        <v>0.5</v>
      </c>
      <c r="AZ402">
        <v>0.3</v>
      </c>
      <c r="BA402">
        <v>0.2</v>
      </c>
      <c r="BB402">
        <v>300000000</v>
      </c>
      <c r="BC402">
        <v>0.2</v>
      </c>
      <c r="BD402">
        <v>0.5</v>
      </c>
      <c r="BE402">
        <v>0.2</v>
      </c>
      <c r="BF402">
        <v>0.5</v>
      </c>
    </row>
    <row r="403" spans="1:58" ht="24.75" thickBot="1" x14ac:dyDescent="0.3">
      <c r="A403" s="10" t="s">
        <v>1536</v>
      </c>
      <c r="B403" s="11" t="s">
        <v>1800</v>
      </c>
      <c r="C403" s="10" t="s">
        <v>1537</v>
      </c>
      <c r="D403" s="10" t="s">
        <v>1537</v>
      </c>
      <c r="E403" s="33">
        <v>43993.379166666666</v>
      </c>
      <c r="F403" s="9">
        <v>0</v>
      </c>
      <c r="G403" s="13">
        <v>2011000</v>
      </c>
      <c r="H403" s="10">
        <v>0</v>
      </c>
      <c r="I403" s="9" t="s">
        <v>52</v>
      </c>
      <c r="J403" s="14" t="s">
        <v>25</v>
      </c>
      <c r="K403" s="12">
        <v>43993.379166666666</v>
      </c>
      <c r="L403" s="25" t="s">
        <v>2876</v>
      </c>
      <c r="M403" s="30" t="s">
        <v>2935</v>
      </c>
      <c r="N403" s="5">
        <f t="shared" si="6"/>
        <v>2011000</v>
      </c>
      <c r="P403" t="s">
        <v>2981</v>
      </c>
      <c r="Q403" t="s">
        <v>2982</v>
      </c>
      <c r="R403">
        <v>5</v>
      </c>
      <c r="S403">
        <v>3</v>
      </c>
      <c r="T403">
        <v>2</v>
      </c>
      <c r="U403">
        <v>1</v>
      </c>
      <c r="V403">
        <v>0.5</v>
      </c>
      <c r="W403">
        <v>300000000</v>
      </c>
      <c r="X403">
        <v>50000</v>
      </c>
      <c r="Y403">
        <v>500000</v>
      </c>
      <c r="Z403">
        <v>20000000</v>
      </c>
      <c r="AA403">
        <v>25</v>
      </c>
      <c r="AB403">
        <v>80</v>
      </c>
      <c r="AC403">
        <v>6</v>
      </c>
      <c r="AD403">
        <v>0.2</v>
      </c>
      <c r="AE403">
        <v>0.5</v>
      </c>
      <c r="AF403">
        <v>2</v>
      </c>
      <c r="AG403">
        <v>1</v>
      </c>
      <c r="AH403">
        <v>0.5</v>
      </c>
      <c r="AI403">
        <v>0.5</v>
      </c>
      <c r="AJ403">
        <v>0.5</v>
      </c>
      <c r="AK403">
        <v>6</v>
      </c>
      <c r="AL403">
        <v>4.5</v>
      </c>
      <c r="AM403">
        <v>1.5</v>
      </c>
      <c r="AN403" t="s">
        <v>2983</v>
      </c>
      <c r="AO403" t="s">
        <v>2984</v>
      </c>
      <c r="AP403" t="s">
        <v>3389</v>
      </c>
      <c r="AQ403" t="s">
        <v>2986</v>
      </c>
      <c r="AR403" t="s">
        <v>2987</v>
      </c>
      <c r="AS403" t="s">
        <v>2988</v>
      </c>
      <c r="AT403">
        <v>70</v>
      </c>
      <c r="AU403">
        <v>80</v>
      </c>
      <c r="AV403">
        <v>20000000</v>
      </c>
      <c r="AW403">
        <v>3</v>
      </c>
      <c r="AX403">
        <v>1</v>
      </c>
      <c r="AY403">
        <v>0.5</v>
      </c>
      <c r="AZ403">
        <v>0.3</v>
      </c>
      <c r="BA403">
        <v>0.2</v>
      </c>
      <c r="BB403">
        <v>300000000</v>
      </c>
      <c r="BC403">
        <v>0.2</v>
      </c>
      <c r="BD403">
        <v>0.5</v>
      </c>
      <c r="BE403">
        <v>0.2</v>
      </c>
      <c r="BF403">
        <v>0.5</v>
      </c>
    </row>
    <row r="404" spans="1:58" ht="24.75" thickBot="1" x14ac:dyDescent="0.3">
      <c r="A404" s="10" t="s">
        <v>1532</v>
      </c>
      <c r="B404" s="11" t="s">
        <v>1800</v>
      </c>
      <c r="C404" s="10" t="s">
        <v>1533</v>
      </c>
      <c r="D404" s="10" t="s">
        <v>1533</v>
      </c>
      <c r="E404" s="33">
        <v>43993.379166666666</v>
      </c>
      <c r="F404" s="9">
        <v>0</v>
      </c>
      <c r="G404" s="13">
        <v>500000</v>
      </c>
      <c r="H404" s="10">
        <v>0</v>
      </c>
      <c r="I404" s="9" t="s">
        <v>52</v>
      </c>
      <c r="J404" s="14" t="s">
        <v>25</v>
      </c>
      <c r="K404" s="12">
        <v>43993.712500000001</v>
      </c>
      <c r="L404" s="25" t="s">
        <v>2876</v>
      </c>
      <c r="M404" s="30" t="s">
        <v>2935</v>
      </c>
      <c r="N404" s="5">
        <f t="shared" si="6"/>
        <v>500000</v>
      </c>
      <c r="P404" t="s">
        <v>2981</v>
      </c>
      <c r="Q404" t="s">
        <v>2982</v>
      </c>
      <c r="R404">
        <v>5</v>
      </c>
      <c r="S404">
        <v>3</v>
      </c>
      <c r="T404">
        <v>2</v>
      </c>
      <c r="U404">
        <v>1</v>
      </c>
      <c r="V404">
        <v>0.5</v>
      </c>
      <c r="W404">
        <v>300000000</v>
      </c>
      <c r="X404">
        <v>50000</v>
      </c>
      <c r="Y404">
        <v>500000</v>
      </c>
      <c r="Z404">
        <v>20000000</v>
      </c>
      <c r="AA404">
        <v>25</v>
      </c>
      <c r="AB404">
        <v>80</v>
      </c>
      <c r="AC404">
        <v>6</v>
      </c>
      <c r="AD404">
        <v>0.2</v>
      </c>
      <c r="AE404">
        <v>0.5</v>
      </c>
      <c r="AF404">
        <v>2</v>
      </c>
      <c r="AG404">
        <v>1</v>
      </c>
      <c r="AH404">
        <v>0.5</v>
      </c>
      <c r="AI404">
        <v>0.5</v>
      </c>
      <c r="AJ404">
        <v>0.5</v>
      </c>
      <c r="AK404">
        <v>6</v>
      </c>
      <c r="AL404">
        <v>4.5</v>
      </c>
      <c r="AM404">
        <v>1.5</v>
      </c>
      <c r="AN404" t="s">
        <v>2983</v>
      </c>
      <c r="AO404" t="s">
        <v>2984</v>
      </c>
      <c r="AP404" t="s">
        <v>3390</v>
      </c>
      <c r="AQ404" t="s">
        <v>2986</v>
      </c>
      <c r="AR404" t="s">
        <v>2987</v>
      </c>
      <c r="AS404" t="s">
        <v>2988</v>
      </c>
      <c r="AT404">
        <v>70</v>
      </c>
      <c r="AU404">
        <v>80</v>
      </c>
      <c r="AV404">
        <v>20000000</v>
      </c>
      <c r="AW404">
        <v>3</v>
      </c>
      <c r="AX404">
        <v>1</v>
      </c>
      <c r="AY404">
        <v>0.5</v>
      </c>
      <c r="AZ404">
        <v>0.3</v>
      </c>
      <c r="BA404">
        <v>0.2</v>
      </c>
      <c r="BB404">
        <v>300000000</v>
      </c>
      <c r="BC404">
        <v>0.2</v>
      </c>
      <c r="BD404">
        <v>0.5</v>
      </c>
      <c r="BE404">
        <v>0.2</v>
      </c>
      <c r="BF404">
        <v>0.5</v>
      </c>
    </row>
    <row r="405" spans="1:58" ht="15.75" thickBot="1" x14ac:dyDescent="0.3">
      <c r="A405" s="10" t="s">
        <v>1525</v>
      </c>
      <c r="B405" s="11" t="s">
        <v>1800</v>
      </c>
      <c r="C405" s="10" t="s">
        <v>1526</v>
      </c>
      <c r="D405" s="10" t="s">
        <v>1526</v>
      </c>
      <c r="E405" s="33">
        <v>43993.42083333333</v>
      </c>
      <c r="F405" s="9">
        <v>0</v>
      </c>
      <c r="G405" s="13">
        <v>1000000</v>
      </c>
      <c r="H405" s="10">
        <v>0</v>
      </c>
      <c r="I405" s="9" t="s">
        <v>118</v>
      </c>
      <c r="J405" s="14" t="s">
        <v>25</v>
      </c>
      <c r="K405" s="12">
        <v>43993.754166666666</v>
      </c>
      <c r="L405" s="25" t="s">
        <v>2876</v>
      </c>
      <c r="M405" s="30" t="s">
        <v>2935</v>
      </c>
      <c r="N405" s="5">
        <f t="shared" si="6"/>
        <v>1000000</v>
      </c>
      <c r="P405" t="s">
        <v>2981</v>
      </c>
      <c r="Q405" t="s">
        <v>2982</v>
      </c>
      <c r="R405">
        <v>5</v>
      </c>
      <c r="S405">
        <v>3</v>
      </c>
      <c r="T405">
        <v>2</v>
      </c>
      <c r="U405">
        <v>1</v>
      </c>
      <c r="V405">
        <v>0.5</v>
      </c>
      <c r="W405">
        <v>300000000</v>
      </c>
      <c r="X405">
        <v>50000</v>
      </c>
      <c r="Y405">
        <v>500000</v>
      </c>
      <c r="Z405">
        <v>20000000</v>
      </c>
      <c r="AA405">
        <v>25</v>
      </c>
      <c r="AB405">
        <v>80</v>
      </c>
      <c r="AC405">
        <v>6</v>
      </c>
      <c r="AD405">
        <v>0.2</v>
      </c>
      <c r="AE405">
        <v>0.5</v>
      </c>
      <c r="AF405">
        <v>2</v>
      </c>
      <c r="AG405">
        <v>1</v>
      </c>
      <c r="AH405">
        <v>0.5</v>
      </c>
      <c r="AI405">
        <v>0.5</v>
      </c>
      <c r="AJ405">
        <v>0.5</v>
      </c>
      <c r="AK405">
        <v>6</v>
      </c>
      <c r="AL405">
        <v>4.5</v>
      </c>
      <c r="AM405">
        <v>1.5</v>
      </c>
      <c r="AN405" t="s">
        <v>2983</v>
      </c>
      <c r="AO405" t="s">
        <v>2984</v>
      </c>
      <c r="AP405" t="s">
        <v>3391</v>
      </c>
      <c r="AQ405" t="s">
        <v>2986</v>
      </c>
      <c r="AR405" t="s">
        <v>2987</v>
      </c>
      <c r="AS405" t="s">
        <v>2988</v>
      </c>
      <c r="AT405">
        <v>70</v>
      </c>
      <c r="AU405">
        <v>80</v>
      </c>
      <c r="AV405">
        <v>20000000</v>
      </c>
      <c r="AW405">
        <v>3</v>
      </c>
      <c r="AX405">
        <v>1</v>
      </c>
      <c r="AY405">
        <v>0.5</v>
      </c>
      <c r="AZ405">
        <v>0.3</v>
      </c>
      <c r="BA405">
        <v>0.2</v>
      </c>
      <c r="BB405">
        <v>300000000</v>
      </c>
      <c r="BC405">
        <v>0.2</v>
      </c>
      <c r="BD405">
        <v>0.5</v>
      </c>
      <c r="BE405">
        <v>0.2</v>
      </c>
      <c r="BF405">
        <v>0.5</v>
      </c>
    </row>
    <row r="406" spans="1:58" ht="15.75" thickBot="1" x14ac:dyDescent="0.3">
      <c r="A406" s="10" t="s">
        <v>1529</v>
      </c>
      <c r="B406" s="11" t="s">
        <v>1800</v>
      </c>
      <c r="C406" s="10" t="s">
        <v>1530</v>
      </c>
      <c r="D406" s="10" t="s">
        <v>1530</v>
      </c>
      <c r="E406" s="33">
        <v>43993.42083333333</v>
      </c>
      <c r="F406" s="9">
        <v>0</v>
      </c>
      <c r="G406" s="13">
        <v>1000000</v>
      </c>
      <c r="H406" s="10">
        <v>0</v>
      </c>
      <c r="I406" s="9" t="s">
        <v>305</v>
      </c>
      <c r="J406" s="14" t="s">
        <v>25</v>
      </c>
      <c r="K406" s="12">
        <v>43993.754166666666</v>
      </c>
      <c r="L406" s="25" t="s">
        <v>2876</v>
      </c>
      <c r="M406" s="30" t="s">
        <v>2935</v>
      </c>
      <c r="N406" s="5">
        <f t="shared" si="6"/>
        <v>1000000</v>
      </c>
      <c r="P406" t="s">
        <v>2981</v>
      </c>
      <c r="Q406" t="s">
        <v>2982</v>
      </c>
      <c r="R406">
        <v>5</v>
      </c>
      <c r="S406">
        <v>3</v>
      </c>
      <c r="T406">
        <v>2</v>
      </c>
      <c r="U406">
        <v>1</v>
      </c>
      <c r="V406">
        <v>0.5</v>
      </c>
      <c r="W406">
        <v>300000000</v>
      </c>
      <c r="X406">
        <v>50000</v>
      </c>
      <c r="Y406">
        <v>500000</v>
      </c>
      <c r="Z406">
        <v>20000000</v>
      </c>
      <c r="AA406">
        <v>25</v>
      </c>
      <c r="AB406">
        <v>80</v>
      </c>
      <c r="AC406">
        <v>6</v>
      </c>
      <c r="AD406">
        <v>0.2</v>
      </c>
      <c r="AE406">
        <v>0.5</v>
      </c>
      <c r="AF406">
        <v>2</v>
      </c>
      <c r="AG406">
        <v>1</v>
      </c>
      <c r="AH406">
        <v>0.5</v>
      </c>
      <c r="AI406">
        <v>0.5</v>
      </c>
      <c r="AJ406">
        <v>0.5</v>
      </c>
      <c r="AK406">
        <v>6</v>
      </c>
      <c r="AL406">
        <v>4.5</v>
      </c>
      <c r="AM406">
        <v>1.5</v>
      </c>
      <c r="AN406" t="s">
        <v>2983</v>
      </c>
      <c r="AO406" t="s">
        <v>2984</v>
      </c>
      <c r="AP406" t="s">
        <v>3392</v>
      </c>
      <c r="AQ406" t="s">
        <v>2986</v>
      </c>
      <c r="AR406" t="s">
        <v>2987</v>
      </c>
      <c r="AS406" t="s">
        <v>2988</v>
      </c>
      <c r="AT406">
        <v>70</v>
      </c>
      <c r="AU406">
        <v>80</v>
      </c>
      <c r="AV406">
        <v>20000000</v>
      </c>
      <c r="AW406">
        <v>3</v>
      </c>
      <c r="AX406">
        <v>1</v>
      </c>
      <c r="AY406">
        <v>0.5</v>
      </c>
      <c r="AZ406">
        <v>0.3</v>
      </c>
      <c r="BA406">
        <v>0.2</v>
      </c>
      <c r="BB406">
        <v>300000000</v>
      </c>
      <c r="BC406">
        <v>0.2</v>
      </c>
      <c r="BD406">
        <v>0.5</v>
      </c>
      <c r="BE406">
        <v>0.2</v>
      </c>
      <c r="BF406">
        <v>0.5</v>
      </c>
    </row>
    <row r="407" spans="1:58" ht="24.75" thickBot="1" x14ac:dyDescent="0.3">
      <c r="A407" s="10" t="s">
        <v>1516</v>
      </c>
      <c r="B407" s="11" t="s">
        <v>1800</v>
      </c>
      <c r="C407" s="10" t="s">
        <v>501</v>
      </c>
      <c r="D407" s="10" t="s">
        <v>501</v>
      </c>
      <c r="E407" s="33">
        <v>43993.462500000001</v>
      </c>
      <c r="F407" s="9">
        <v>0</v>
      </c>
      <c r="G407" s="13">
        <v>2635000</v>
      </c>
      <c r="H407" s="10">
        <v>0</v>
      </c>
      <c r="I407" s="9" t="s">
        <v>1517</v>
      </c>
      <c r="J407" s="14" t="s">
        <v>25</v>
      </c>
      <c r="K407" s="12">
        <v>43993.462500000001</v>
      </c>
      <c r="L407" s="25" t="s">
        <v>2876</v>
      </c>
      <c r="M407" s="30" t="s">
        <v>2935</v>
      </c>
      <c r="N407" s="5">
        <f t="shared" si="6"/>
        <v>2635000</v>
      </c>
      <c r="P407" t="s">
        <v>2981</v>
      </c>
      <c r="Q407" t="s">
        <v>2982</v>
      </c>
      <c r="R407">
        <v>5</v>
      </c>
      <c r="S407">
        <v>3</v>
      </c>
      <c r="T407">
        <v>2</v>
      </c>
      <c r="U407">
        <v>1</v>
      </c>
      <c r="V407">
        <v>0.5</v>
      </c>
      <c r="W407">
        <v>300000000</v>
      </c>
      <c r="X407">
        <v>50000</v>
      </c>
      <c r="Y407">
        <v>500000</v>
      </c>
      <c r="Z407">
        <v>20000000</v>
      </c>
      <c r="AA407">
        <v>25</v>
      </c>
      <c r="AB407">
        <v>80</v>
      </c>
      <c r="AC407">
        <v>6</v>
      </c>
      <c r="AD407">
        <v>0.2</v>
      </c>
      <c r="AE407">
        <v>0.5</v>
      </c>
      <c r="AF407">
        <v>2</v>
      </c>
      <c r="AG407">
        <v>1</v>
      </c>
      <c r="AH407">
        <v>0.5</v>
      </c>
      <c r="AI407">
        <v>0.5</v>
      </c>
      <c r="AJ407">
        <v>0.5</v>
      </c>
      <c r="AK407">
        <v>6</v>
      </c>
      <c r="AL407">
        <v>4.5</v>
      </c>
      <c r="AM407">
        <v>1.5</v>
      </c>
      <c r="AN407" t="s">
        <v>2983</v>
      </c>
      <c r="AO407" t="s">
        <v>2984</v>
      </c>
      <c r="AP407" t="s">
        <v>3393</v>
      </c>
      <c r="AQ407" t="s">
        <v>2986</v>
      </c>
      <c r="AR407" t="s">
        <v>2987</v>
      </c>
      <c r="AS407" t="s">
        <v>2988</v>
      </c>
      <c r="AT407">
        <v>70</v>
      </c>
      <c r="AU407">
        <v>80</v>
      </c>
      <c r="AV407">
        <v>20000000</v>
      </c>
      <c r="AW407">
        <v>3</v>
      </c>
      <c r="AX407">
        <v>1</v>
      </c>
      <c r="AY407">
        <v>0.5</v>
      </c>
      <c r="AZ407">
        <v>0.3</v>
      </c>
      <c r="BA407">
        <v>0.2</v>
      </c>
      <c r="BB407">
        <v>300000000</v>
      </c>
      <c r="BC407">
        <v>0.2</v>
      </c>
      <c r="BD407">
        <v>0.5</v>
      </c>
      <c r="BE407">
        <v>0.2</v>
      </c>
      <c r="BF407">
        <v>0.5</v>
      </c>
    </row>
    <row r="408" spans="1:58" ht="24.75" thickBot="1" x14ac:dyDescent="0.3">
      <c r="A408" s="10" t="s">
        <v>1518</v>
      </c>
      <c r="B408" s="11" t="s">
        <v>1800</v>
      </c>
      <c r="C408" s="10" t="s">
        <v>1519</v>
      </c>
      <c r="D408" s="10" t="s">
        <v>1519</v>
      </c>
      <c r="E408" s="33">
        <v>43993.462500000001</v>
      </c>
      <c r="F408" s="9">
        <v>0</v>
      </c>
      <c r="G408" s="13">
        <v>545000</v>
      </c>
      <c r="H408" s="10">
        <v>0</v>
      </c>
      <c r="I408" s="9" t="s">
        <v>52</v>
      </c>
      <c r="J408" s="14" t="s">
        <v>25</v>
      </c>
      <c r="K408" s="12">
        <v>43996.462500000001</v>
      </c>
      <c r="L408" s="25" t="s">
        <v>2876</v>
      </c>
      <c r="M408" s="30" t="s">
        <v>2935</v>
      </c>
      <c r="N408" s="5">
        <f t="shared" si="6"/>
        <v>545000</v>
      </c>
      <c r="P408" t="s">
        <v>2981</v>
      </c>
      <c r="Q408" t="s">
        <v>2982</v>
      </c>
      <c r="R408">
        <v>5</v>
      </c>
      <c r="S408">
        <v>3</v>
      </c>
      <c r="T408">
        <v>2</v>
      </c>
      <c r="U408">
        <v>1</v>
      </c>
      <c r="V408">
        <v>0.5</v>
      </c>
      <c r="W408">
        <v>300000000</v>
      </c>
      <c r="X408">
        <v>50000</v>
      </c>
      <c r="Y408">
        <v>500000</v>
      </c>
      <c r="Z408">
        <v>20000000</v>
      </c>
      <c r="AA408">
        <v>25</v>
      </c>
      <c r="AB408">
        <v>80</v>
      </c>
      <c r="AC408">
        <v>6</v>
      </c>
      <c r="AD408">
        <v>0.2</v>
      </c>
      <c r="AE408">
        <v>0.5</v>
      </c>
      <c r="AF408">
        <v>2</v>
      </c>
      <c r="AG408">
        <v>1</v>
      </c>
      <c r="AH408">
        <v>0.5</v>
      </c>
      <c r="AI408">
        <v>0.5</v>
      </c>
      <c r="AJ408">
        <v>0.5</v>
      </c>
      <c r="AK408">
        <v>6</v>
      </c>
      <c r="AL408">
        <v>4.5</v>
      </c>
      <c r="AM408">
        <v>1.5</v>
      </c>
      <c r="AN408" t="s">
        <v>2983</v>
      </c>
      <c r="AO408" t="s">
        <v>2984</v>
      </c>
      <c r="AP408" t="s">
        <v>3394</v>
      </c>
      <c r="AQ408" t="s">
        <v>2986</v>
      </c>
      <c r="AR408" t="s">
        <v>2987</v>
      </c>
      <c r="AS408" t="s">
        <v>2988</v>
      </c>
      <c r="AT408">
        <v>70</v>
      </c>
      <c r="AU408">
        <v>80</v>
      </c>
      <c r="AV408">
        <v>20000000</v>
      </c>
      <c r="AW408">
        <v>3</v>
      </c>
      <c r="AX408">
        <v>1</v>
      </c>
      <c r="AY408">
        <v>0.5</v>
      </c>
      <c r="AZ408">
        <v>0.3</v>
      </c>
      <c r="BA408">
        <v>0.2</v>
      </c>
      <c r="BB408">
        <v>300000000</v>
      </c>
      <c r="BC408">
        <v>0.2</v>
      </c>
      <c r="BD408">
        <v>0.5</v>
      </c>
      <c r="BE408">
        <v>0.2</v>
      </c>
      <c r="BF408">
        <v>0.5</v>
      </c>
    </row>
    <row r="409" spans="1:58" ht="24.75" thickBot="1" x14ac:dyDescent="0.3">
      <c r="A409" s="10" t="s">
        <v>1503</v>
      </c>
      <c r="B409" s="11" t="s">
        <v>1800</v>
      </c>
      <c r="C409" s="10" t="s">
        <v>1504</v>
      </c>
      <c r="D409" s="10" t="s">
        <v>1504</v>
      </c>
      <c r="E409" s="33">
        <v>43993.629166666666</v>
      </c>
      <c r="F409" s="9">
        <v>0</v>
      </c>
      <c r="G409" s="13">
        <v>3088000</v>
      </c>
      <c r="H409" s="10">
        <v>0</v>
      </c>
      <c r="I409" s="9" t="s">
        <v>52</v>
      </c>
      <c r="J409" s="14" t="s">
        <v>25</v>
      </c>
      <c r="K409" s="12">
        <v>43994.67083333333</v>
      </c>
      <c r="L409" s="25" t="s">
        <v>2876</v>
      </c>
      <c r="M409" s="30" t="s">
        <v>2935</v>
      </c>
      <c r="N409" s="5">
        <f t="shared" si="6"/>
        <v>3088000</v>
      </c>
      <c r="P409" t="s">
        <v>2981</v>
      </c>
      <c r="Q409" t="s">
        <v>2982</v>
      </c>
      <c r="R409">
        <v>5</v>
      </c>
      <c r="S409">
        <v>3</v>
      </c>
      <c r="T409">
        <v>2</v>
      </c>
      <c r="U409">
        <v>1</v>
      </c>
      <c r="V409">
        <v>0.5</v>
      </c>
      <c r="W409">
        <v>300000000</v>
      </c>
      <c r="X409">
        <v>50000</v>
      </c>
      <c r="Y409">
        <v>500000</v>
      </c>
      <c r="Z409">
        <v>20000000</v>
      </c>
      <c r="AA409">
        <v>25</v>
      </c>
      <c r="AB409">
        <v>80</v>
      </c>
      <c r="AC409">
        <v>6</v>
      </c>
      <c r="AD409">
        <v>0.2</v>
      </c>
      <c r="AE409">
        <v>0.5</v>
      </c>
      <c r="AF409">
        <v>2</v>
      </c>
      <c r="AG409">
        <v>1</v>
      </c>
      <c r="AH409">
        <v>0.5</v>
      </c>
      <c r="AI409">
        <v>0.5</v>
      </c>
      <c r="AJ409">
        <v>0.5</v>
      </c>
      <c r="AK409">
        <v>6</v>
      </c>
      <c r="AL409">
        <v>4.5</v>
      </c>
      <c r="AM409">
        <v>1.5</v>
      </c>
      <c r="AN409" t="s">
        <v>2983</v>
      </c>
      <c r="AO409" t="s">
        <v>2984</v>
      </c>
      <c r="AP409" t="s">
        <v>3395</v>
      </c>
      <c r="AQ409" t="s">
        <v>2986</v>
      </c>
      <c r="AR409" t="s">
        <v>2987</v>
      </c>
      <c r="AS409" t="s">
        <v>2988</v>
      </c>
      <c r="AT409">
        <v>70</v>
      </c>
      <c r="AU409">
        <v>80</v>
      </c>
      <c r="AV409">
        <v>20000000</v>
      </c>
      <c r="AW409">
        <v>3</v>
      </c>
      <c r="AX409">
        <v>1</v>
      </c>
      <c r="AY409">
        <v>0.5</v>
      </c>
      <c r="AZ409">
        <v>0.3</v>
      </c>
      <c r="BA409">
        <v>0.2</v>
      </c>
      <c r="BB409">
        <v>300000000</v>
      </c>
      <c r="BC409">
        <v>0.2</v>
      </c>
      <c r="BD409">
        <v>0.5</v>
      </c>
      <c r="BE409">
        <v>0.2</v>
      </c>
      <c r="BF409">
        <v>0.5</v>
      </c>
    </row>
    <row r="410" spans="1:58" ht="24.75" thickBot="1" x14ac:dyDescent="0.3">
      <c r="A410" s="10" t="s">
        <v>1509</v>
      </c>
      <c r="B410" s="11" t="s">
        <v>1800</v>
      </c>
      <c r="C410" s="10" t="s">
        <v>1510</v>
      </c>
      <c r="D410" s="10" t="s">
        <v>1510</v>
      </c>
      <c r="E410" s="33">
        <v>43993.629166666666</v>
      </c>
      <c r="F410" s="9">
        <v>0</v>
      </c>
      <c r="G410" s="13">
        <v>1000000</v>
      </c>
      <c r="H410" s="10">
        <v>0</v>
      </c>
      <c r="I410" s="9" t="s">
        <v>52</v>
      </c>
      <c r="J410" s="14" t="s">
        <v>25</v>
      </c>
      <c r="K410" s="12">
        <v>43993.92083333333</v>
      </c>
      <c r="L410" s="25" t="s">
        <v>2876</v>
      </c>
      <c r="M410" s="30" t="s">
        <v>2935</v>
      </c>
      <c r="N410" s="5">
        <f t="shared" si="6"/>
        <v>1000000</v>
      </c>
      <c r="P410" t="s">
        <v>2981</v>
      </c>
      <c r="Q410" t="s">
        <v>2982</v>
      </c>
      <c r="R410">
        <v>5</v>
      </c>
      <c r="S410">
        <v>3</v>
      </c>
      <c r="T410">
        <v>2</v>
      </c>
      <c r="U410">
        <v>1</v>
      </c>
      <c r="V410">
        <v>0.5</v>
      </c>
      <c r="W410">
        <v>300000000</v>
      </c>
      <c r="X410">
        <v>50000</v>
      </c>
      <c r="Y410">
        <v>500000</v>
      </c>
      <c r="Z410">
        <v>20000000</v>
      </c>
      <c r="AA410">
        <v>25</v>
      </c>
      <c r="AB410">
        <v>80</v>
      </c>
      <c r="AC410">
        <v>6</v>
      </c>
      <c r="AD410">
        <v>0.2</v>
      </c>
      <c r="AE410">
        <v>0.5</v>
      </c>
      <c r="AF410">
        <v>2</v>
      </c>
      <c r="AG410">
        <v>1</v>
      </c>
      <c r="AH410">
        <v>0.5</v>
      </c>
      <c r="AI410">
        <v>0.5</v>
      </c>
      <c r="AJ410">
        <v>0.5</v>
      </c>
      <c r="AK410">
        <v>6</v>
      </c>
      <c r="AL410">
        <v>4.5</v>
      </c>
      <c r="AM410">
        <v>1.5</v>
      </c>
      <c r="AN410" t="s">
        <v>2983</v>
      </c>
      <c r="AO410" t="s">
        <v>2984</v>
      </c>
      <c r="AP410" t="s">
        <v>3396</v>
      </c>
      <c r="AQ410" t="s">
        <v>2986</v>
      </c>
      <c r="AR410" t="s">
        <v>2987</v>
      </c>
      <c r="AS410" t="s">
        <v>2988</v>
      </c>
      <c r="AT410">
        <v>70</v>
      </c>
      <c r="AU410">
        <v>80</v>
      </c>
      <c r="AV410">
        <v>20000000</v>
      </c>
      <c r="AW410">
        <v>3</v>
      </c>
      <c r="AX410">
        <v>1</v>
      </c>
      <c r="AY410">
        <v>0.5</v>
      </c>
      <c r="AZ410">
        <v>0.3</v>
      </c>
      <c r="BA410">
        <v>0.2</v>
      </c>
      <c r="BB410">
        <v>300000000</v>
      </c>
      <c r="BC410">
        <v>0.2</v>
      </c>
      <c r="BD410">
        <v>0.5</v>
      </c>
      <c r="BE410">
        <v>0.2</v>
      </c>
      <c r="BF410">
        <v>0.5</v>
      </c>
    </row>
    <row r="411" spans="1:58" ht="24.75" thickBot="1" x14ac:dyDescent="0.3">
      <c r="A411" s="10" t="s">
        <v>1498</v>
      </c>
      <c r="B411" s="11" t="s">
        <v>1800</v>
      </c>
      <c r="C411" s="10" t="s">
        <v>504</v>
      </c>
      <c r="D411" s="10" t="s">
        <v>504</v>
      </c>
      <c r="E411" s="33">
        <v>43993.629166666666</v>
      </c>
      <c r="F411" s="9">
        <v>0</v>
      </c>
      <c r="G411" s="13">
        <v>630000</v>
      </c>
      <c r="H411" s="10">
        <v>0</v>
      </c>
      <c r="I411" s="9" t="s">
        <v>276</v>
      </c>
      <c r="J411" s="14" t="s">
        <v>25</v>
      </c>
      <c r="K411" s="12">
        <v>43993.712500000001</v>
      </c>
      <c r="L411" s="25" t="s">
        <v>2876</v>
      </c>
      <c r="M411" s="30" t="s">
        <v>2935</v>
      </c>
      <c r="N411" s="5">
        <f t="shared" si="6"/>
        <v>630000</v>
      </c>
      <c r="P411" t="s">
        <v>2981</v>
      </c>
      <c r="Q411" t="s">
        <v>2982</v>
      </c>
      <c r="R411">
        <v>5</v>
      </c>
      <c r="S411">
        <v>3</v>
      </c>
      <c r="T411">
        <v>2</v>
      </c>
      <c r="U411">
        <v>1</v>
      </c>
      <c r="V411">
        <v>0.5</v>
      </c>
      <c r="W411">
        <v>300000000</v>
      </c>
      <c r="X411">
        <v>50000</v>
      </c>
      <c r="Y411">
        <v>500000</v>
      </c>
      <c r="Z411">
        <v>20000000</v>
      </c>
      <c r="AA411">
        <v>25</v>
      </c>
      <c r="AB411">
        <v>80</v>
      </c>
      <c r="AC411">
        <v>6</v>
      </c>
      <c r="AD411">
        <v>0.2</v>
      </c>
      <c r="AE411">
        <v>0.5</v>
      </c>
      <c r="AF411">
        <v>2</v>
      </c>
      <c r="AG411">
        <v>1</v>
      </c>
      <c r="AH411">
        <v>0.5</v>
      </c>
      <c r="AI411">
        <v>0.5</v>
      </c>
      <c r="AJ411">
        <v>0.5</v>
      </c>
      <c r="AK411">
        <v>6</v>
      </c>
      <c r="AL411">
        <v>4.5</v>
      </c>
      <c r="AM411">
        <v>1.5</v>
      </c>
      <c r="AN411" t="s">
        <v>2983</v>
      </c>
      <c r="AO411" t="s">
        <v>2984</v>
      </c>
      <c r="AP411" t="s">
        <v>3397</v>
      </c>
      <c r="AQ411" t="s">
        <v>2986</v>
      </c>
      <c r="AR411" t="s">
        <v>2987</v>
      </c>
      <c r="AS411" t="s">
        <v>2988</v>
      </c>
      <c r="AT411">
        <v>70</v>
      </c>
      <c r="AU411">
        <v>80</v>
      </c>
      <c r="AV411">
        <v>20000000</v>
      </c>
      <c r="AW411">
        <v>3</v>
      </c>
      <c r="AX411">
        <v>1</v>
      </c>
      <c r="AY411">
        <v>0.5</v>
      </c>
      <c r="AZ411">
        <v>0.3</v>
      </c>
      <c r="BA411">
        <v>0.2</v>
      </c>
      <c r="BB411">
        <v>300000000</v>
      </c>
      <c r="BC411">
        <v>0.2</v>
      </c>
      <c r="BD411">
        <v>0.5</v>
      </c>
      <c r="BE411">
        <v>0.2</v>
      </c>
      <c r="BF411">
        <v>0.5</v>
      </c>
    </row>
    <row r="412" spans="1:58" ht="24.75" thickBot="1" x14ac:dyDescent="0.3">
      <c r="A412" s="10" t="s">
        <v>1499</v>
      </c>
      <c r="B412" s="11" t="s">
        <v>1800</v>
      </c>
      <c r="C412" s="10" t="s">
        <v>1500</v>
      </c>
      <c r="D412" s="10" t="s">
        <v>1500</v>
      </c>
      <c r="E412" s="33">
        <v>43993.629166666666</v>
      </c>
      <c r="F412" s="9">
        <v>0</v>
      </c>
      <c r="G412" s="13">
        <v>500000</v>
      </c>
      <c r="H412" s="10">
        <v>0</v>
      </c>
      <c r="I412" s="9" t="s">
        <v>52</v>
      </c>
      <c r="J412" s="14" t="s">
        <v>25</v>
      </c>
      <c r="K412" s="12">
        <v>43993.712500000001</v>
      </c>
      <c r="L412" s="25" t="s">
        <v>2876</v>
      </c>
      <c r="M412" s="30" t="s">
        <v>2935</v>
      </c>
      <c r="N412" s="5">
        <f t="shared" si="6"/>
        <v>500000</v>
      </c>
      <c r="P412" t="s">
        <v>2981</v>
      </c>
      <c r="Q412" t="s">
        <v>2982</v>
      </c>
      <c r="R412">
        <v>5</v>
      </c>
      <c r="S412">
        <v>3</v>
      </c>
      <c r="T412">
        <v>2</v>
      </c>
      <c r="U412">
        <v>1</v>
      </c>
      <c r="V412">
        <v>0.5</v>
      </c>
      <c r="W412">
        <v>300000000</v>
      </c>
      <c r="X412">
        <v>50000</v>
      </c>
      <c r="Y412">
        <v>500000</v>
      </c>
      <c r="Z412">
        <v>20000000</v>
      </c>
      <c r="AA412">
        <v>25</v>
      </c>
      <c r="AB412">
        <v>80</v>
      </c>
      <c r="AC412">
        <v>6</v>
      </c>
      <c r="AD412">
        <v>0.2</v>
      </c>
      <c r="AE412">
        <v>0.5</v>
      </c>
      <c r="AF412">
        <v>2</v>
      </c>
      <c r="AG412">
        <v>1</v>
      </c>
      <c r="AH412">
        <v>0.5</v>
      </c>
      <c r="AI412">
        <v>0.5</v>
      </c>
      <c r="AJ412">
        <v>0.5</v>
      </c>
      <c r="AK412">
        <v>6</v>
      </c>
      <c r="AL412">
        <v>4.5</v>
      </c>
      <c r="AM412">
        <v>1.5</v>
      </c>
      <c r="AN412" t="s">
        <v>2983</v>
      </c>
      <c r="AO412" t="s">
        <v>2984</v>
      </c>
      <c r="AP412" t="s">
        <v>3398</v>
      </c>
      <c r="AQ412" t="s">
        <v>2986</v>
      </c>
      <c r="AR412" t="s">
        <v>2987</v>
      </c>
      <c r="AS412" t="s">
        <v>2988</v>
      </c>
      <c r="AT412">
        <v>70</v>
      </c>
      <c r="AU412">
        <v>80</v>
      </c>
      <c r="AV412">
        <v>20000000</v>
      </c>
      <c r="AW412">
        <v>3</v>
      </c>
      <c r="AX412">
        <v>1</v>
      </c>
      <c r="AY412">
        <v>0.5</v>
      </c>
      <c r="AZ412">
        <v>0.3</v>
      </c>
      <c r="BA412">
        <v>0.2</v>
      </c>
      <c r="BB412">
        <v>300000000</v>
      </c>
      <c r="BC412">
        <v>0.2</v>
      </c>
      <c r="BD412">
        <v>0.5</v>
      </c>
      <c r="BE412">
        <v>0.2</v>
      </c>
      <c r="BF412">
        <v>0.5</v>
      </c>
    </row>
    <row r="413" spans="1:58" ht="24.75" thickBot="1" x14ac:dyDescent="0.3">
      <c r="A413" s="10" t="s">
        <v>1497</v>
      </c>
      <c r="B413" s="11" t="s">
        <v>1800</v>
      </c>
      <c r="C413" s="10" t="s">
        <v>1083</v>
      </c>
      <c r="D413" s="10" t="s">
        <v>1083</v>
      </c>
      <c r="E413" s="33">
        <v>43993.67083333333</v>
      </c>
      <c r="F413" s="9">
        <v>0</v>
      </c>
      <c r="G413" s="13">
        <v>1800000</v>
      </c>
      <c r="H413" s="10">
        <v>0</v>
      </c>
      <c r="I413" s="9" t="s">
        <v>24</v>
      </c>
      <c r="J413" s="14" t="s">
        <v>25</v>
      </c>
      <c r="K413" s="12">
        <v>43993.712500000001</v>
      </c>
      <c r="L413" s="25" t="s">
        <v>2876</v>
      </c>
      <c r="M413" s="30" t="s">
        <v>2935</v>
      </c>
      <c r="N413" s="5">
        <f t="shared" si="6"/>
        <v>1800000</v>
      </c>
      <c r="P413" t="s">
        <v>2981</v>
      </c>
      <c r="Q413" t="s">
        <v>2982</v>
      </c>
      <c r="R413">
        <v>5</v>
      </c>
      <c r="S413">
        <v>3</v>
      </c>
      <c r="T413">
        <v>2</v>
      </c>
      <c r="U413">
        <v>1</v>
      </c>
      <c r="V413">
        <v>0.5</v>
      </c>
      <c r="W413">
        <v>300000000</v>
      </c>
      <c r="X413">
        <v>50000</v>
      </c>
      <c r="Y413">
        <v>500000</v>
      </c>
      <c r="Z413">
        <v>20000000</v>
      </c>
      <c r="AA413">
        <v>25</v>
      </c>
      <c r="AB413">
        <v>80</v>
      </c>
      <c r="AC413">
        <v>6</v>
      </c>
      <c r="AD413">
        <v>0.2</v>
      </c>
      <c r="AE413">
        <v>0.5</v>
      </c>
      <c r="AF413">
        <v>2</v>
      </c>
      <c r="AG413">
        <v>1</v>
      </c>
      <c r="AH413">
        <v>0.5</v>
      </c>
      <c r="AI413">
        <v>0.5</v>
      </c>
      <c r="AJ413">
        <v>0.5</v>
      </c>
      <c r="AK413">
        <v>6</v>
      </c>
      <c r="AL413">
        <v>4.5</v>
      </c>
      <c r="AM413">
        <v>1.5</v>
      </c>
      <c r="AN413" t="s">
        <v>2983</v>
      </c>
      <c r="AO413" t="s">
        <v>2984</v>
      </c>
      <c r="AP413" t="s">
        <v>3399</v>
      </c>
      <c r="AQ413" t="s">
        <v>2986</v>
      </c>
      <c r="AR413" t="s">
        <v>2987</v>
      </c>
      <c r="AS413" t="s">
        <v>2988</v>
      </c>
      <c r="AT413">
        <v>70</v>
      </c>
      <c r="AU413">
        <v>80</v>
      </c>
      <c r="AV413">
        <v>20000000</v>
      </c>
      <c r="AW413">
        <v>3</v>
      </c>
      <c r="AX413">
        <v>1</v>
      </c>
      <c r="AY413">
        <v>0.5</v>
      </c>
      <c r="AZ413">
        <v>0.3</v>
      </c>
      <c r="BA413">
        <v>0.2</v>
      </c>
      <c r="BB413">
        <v>300000000</v>
      </c>
      <c r="BC413">
        <v>0.2</v>
      </c>
      <c r="BD413">
        <v>0.5</v>
      </c>
      <c r="BE413">
        <v>0.2</v>
      </c>
      <c r="BF413">
        <v>0.5</v>
      </c>
    </row>
    <row r="414" spans="1:58" ht="24.75" thickBot="1" x14ac:dyDescent="0.3">
      <c r="A414" s="10" t="s">
        <v>1494</v>
      </c>
      <c r="B414" s="11" t="s">
        <v>1800</v>
      </c>
      <c r="C414" s="10" t="s">
        <v>1495</v>
      </c>
      <c r="D414" s="10" t="s">
        <v>1495</v>
      </c>
      <c r="E414" s="33">
        <v>43993.67083333333</v>
      </c>
      <c r="F414" s="9">
        <v>0</v>
      </c>
      <c r="G414" s="13">
        <v>1330000</v>
      </c>
      <c r="H414" s="10">
        <v>0</v>
      </c>
      <c r="I414" s="9" t="s">
        <v>24</v>
      </c>
      <c r="J414" s="14" t="s">
        <v>25</v>
      </c>
      <c r="K414" s="12">
        <v>43993.712500000001</v>
      </c>
      <c r="L414" s="25" t="s">
        <v>2876</v>
      </c>
      <c r="M414" s="30" t="s">
        <v>2935</v>
      </c>
      <c r="N414" s="5">
        <f t="shared" si="6"/>
        <v>1330000</v>
      </c>
      <c r="P414" t="s">
        <v>2981</v>
      </c>
      <c r="Q414" t="s">
        <v>2982</v>
      </c>
      <c r="R414">
        <v>5</v>
      </c>
      <c r="S414">
        <v>3</v>
      </c>
      <c r="T414">
        <v>2</v>
      </c>
      <c r="U414">
        <v>1</v>
      </c>
      <c r="V414">
        <v>0.5</v>
      </c>
      <c r="W414">
        <v>300000000</v>
      </c>
      <c r="X414">
        <v>50000</v>
      </c>
      <c r="Y414">
        <v>500000</v>
      </c>
      <c r="Z414">
        <v>20000000</v>
      </c>
      <c r="AA414">
        <v>25</v>
      </c>
      <c r="AB414">
        <v>80</v>
      </c>
      <c r="AC414">
        <v>6</v>
      </c>
      <c r="AD414">
        <v>0.2</v>
      </c>
      <c r="AE414">
        <v>0.5</v>
      </c>
      <c r="AF414">
        <v>2</v>
      </c>
      <c r="AG414">
        <v>1</v>
      </c>
      <c r="AH414">
        <v>0.5</v>
      </c>
      <c r="AI414">
        <v>0.5</v>
      </c>
      <c r="AJ414">
        <v>0.5</v>
      </c>
      <c r="AK414">
        <v>6</v>
      </c>
      <c r="AL414">
        <v>4.5</v>
      </c>
      <c r="AM414">
        <v>1.5</v>
      </c>
      <c r="AN414" t="s">
        <v>2983</v>
      </c>
      <c r="AO414" t="s">
        <v>2984</v>
      </c>
      <c r="AP414" t="s">
        <v>3400</v>
      </c>
      <c r="AQ414" t="s">
        <v>2986</v>
      </c>
      <c r="AR414" t="s">
        <v>2987</v>
      </c>
      <c r="AS414" t="s">
        <v>2988</v>
      </c>
      <c r="AT414">
        <v>70</v>
      </c>
      <c r="AU414">
        <v>80</v>
      </c>
      <c r="AV414">
        <v>20000000</v>
      </c>
      <c r="AW414">
        <v>3</v>
      </c>
      <c r="AX414">
        <v>1</v>
      </c>
      <c r="AY414">
        <v>0.5</v>
      </c>
      <c r="AZ414">
        <v>0.3</v>
      </c>
      <c r="BA414">
        <v>0.2</v>
      </c>
      <c r="BB414">
        <v>300000000</v>
      </c>
      <c r="BC414">
        <v>0.2</v>
      </c>
      <c r="BD414">
        <v>0.5</v>
      </c>
      <c r="BE414">
        <v>0.2</v>
      </c>
      <c r="BF414">
        <v>0.5</v>
      </c>
    </row>
    <row r="415" spans="1:58" ht="24.75" thickBot="1" x14ac:dyDescent="0.3">
      <c r="A415" s="10" t="s">
        <v>1486</v>
      </c>
      <c r="B415" s="11" t="s">
        <v>1800</v>
      </c>
      <c r="C415" s="10" t="s">
        <v>1487</v>
      </c>
      <c r="D415" s="10" t="s">
        <v>1487</v>
      </c>
      <c r="E415" s="33">
        <v>43993.67083333333</v>
      </c>
      <c r="F415" s="9">
        <v>0</v>
      </c>
      <c r="G415" s="13">
        <v>526000</v>
      </c>
      <c r="H415" s="10">
        <v>0</v>
      </c>
      <c r="I415" s="9" t="s">
        <v>52</v>
      </c>
      <c r="J415" s="14" t="s">
        <v>25</v>
      </c>
      <c r="K415" s="12">
        <v>43993.754166666666</v>
      </c>
      <c r="L415" s="25" t="s">
        <v>2876</v>
      </c>
      <c r="M415" s="30" t="s">
        <v>2935</v>
      </c>
      <c r="N415" s="5">
        <f t="shared" si="6"/>
        <v>526000</v>
      </c>
      <c r="P415" t="s">
        <v>2981</v>
      </c>
      <c r="Q415" t="s">
        <v>2982</v>
      </c>
      <c r="R415">
        <v>5</v>
      </c>
      <c r="S415">
        <v>3</v>
      </c>
      <c r="T415">
        <v>2</v>
      </c>
      <c r="U415">
        <v>1</v>
      </c>
      <c r="V415">
        <v>0.5</v>
      </c>
      <c r="W415">
        <v>300000000</v>
      </c>
      <c r="X415">
        <v>50000</v>
      </c>
      <c r="Y415">
        <v>500000</v>
      </c>
      <c r="Z415">
        <v>20000000</v>
      </c>
      <c r="AA415">
        <v>25</v>
      </c>
      <c r="AB415">
        <v>80</v>
      </c>
      <c r="AC415">
        <v>6</v>
      </c>
      <c r="AD415">
        <v>0.2</v>
      </c>
      <c r="AE415">
        <v>0.5</v>
      </c>
      <c r="AF415">
        <v>2</v>
      </c>
      <c r="AG415">
        <v>1</v>
      </c>
      <c r="AH415">
        <v>0.5</v>
      </c>
      <c r="AI415">
        <v>0.5</v>
      </c>
      <c r="AJ415">
        <v>0.5</v>
      </c>
      <c r="AK415">
        <v>6</v>
      </c>
      <c r="AL415">
        <v>4.5</v>
      </c>
      <c r="AM415">
        <v>1.5</v>
      </c>
      <c r="AN415" t="s">
        <v>2983</v>
      </c>
      <c r="AO415" t="s">
        <v>2984</v>
      </c>
      <c r="AP415" t="s">
        <v>3401</v>
      </c>
      <c r="AQ415" t="s">
        <v>2986</v>
      </c>
      <c r="AR415" t="s">
        <v>2987</v>
      </c>
      <c r="AS415" t="s">
        <v>2988</v>
      </c>
      <c r="AT415">
        <v>70</v>
      </c>
      <c r="AU415">
        <v>80</v>
      </c>
      <c r="AV415">
        <v>20000000</v>
      </c>
      <c r="AW415">
        <v>3</v>
      </c>
      <c r="AX415">
        <v>1</v>
      </c>
      <c r="AY415">
        <v>0.5</v>
      </c>
      <c r="AZ415">
        <v>0.3</v>
      </c>
      <c r="BA415">
        <v>0.2</v>
      </c>
      <c r="BB415">
        <v>300000000</v>
      </c>
      <c r="BC415">
        <v>0.2</v>
      </c>
      <c r="BD415">
        <v>0.5</v>
      </c>
      <c r="BE415">
        <v>0.2</v>
      </c>
      <c r="BF415">
        <v>0.5</v>
      </c>
    </row>
    <row r="416" spans="1:58" ht="24.75" thickBot="1" x14ac:dyDescent="0.3">
      <c r="A416" s="10" t="s">
        <v>1490</v>
      </c>
      <c r="B416" s="11" t="s">
        <v>1800</v>
      </c>
      <c r="C416" s="10" t="s">
        <v>1491</v>
      </c>
      <c r="D416" s="10" t="s">
        <v>1491</v>
      </c>
      <c r="E416" s="33">
        <v>43993.67083333333</v>
      </c>
      <c r="F416" s="9">
        <v>0</v>
      </c>
      <c r="G416" s="13">
        <v>500000</v>
      </c>
      <c r="H416" s="10">
        <v>0</v>
      </c>
      <c r="I416" s="9" t="s">
        <v>52</v>
      </c>
      <c r="J416" s="14" t="s">
        <v>25</v>
      </c>
      <c r="K416" s="12">
        <v>43993.712500000001</v>
      </c>
      <c r="L416" s="25" t="s">
        <v>2876</v>
      </c>
      <c r="M416" s="30" t="s">
        <v>2935</v>
      </c>
      <c r="N416" s="5">
        <f t="shared" si="6"/>
        <v>500000</v>
      </c>
      <c r="P416" t="s">
        <v>2981</v>
      </c>
      <c r="Q416" t="s">
        <v>2982</v>
      </c>
      <c r="R416">
        <v>5</v>
      </c>
      <c r="S416">
        <v>3</v>
      </c>
      <c r="T416">
        <v>2</v>
      </c>
      <c r="U416">
        <v>1</v>
      </c>
      <c r="V416">
        <v>0.5</v>
      </c>
      <c r="W416">
        <v>300000000</v>
      </c>
      <c r="X416">
        <v>50000</v>
      </c>
      <c r="Y416">
        <v>500000</v>
      </c>
      <c r="Z416">
        <v>20000000</v>
      </c>
      <c r="AA416">
        <v>25</v>
      </c>
      <c r="AB416">
        <v>80</v>
      </c>
      <c r="AC416">
        <v>6</v>
      </c>
      <c r="AD416">
        <v>0.2</v>
      </c>
      <c r="AE416">
        <v>0.5</v>
      </c>
      <c r="AF416">
        <v>2</v>
      </c>
      <c r="AG416">
        <v>1</v>
      </c>
      <c r="AH416">
        <v>0.5</v>
      </c>
      <c r="AI416">
        <v>0.5</v>
      </c>
      <c r="AJ416">
        <v>0.5</v>
      </c>
      <c r="AK416">
        <v>6</v>
      </c>
      <c r="AL416">
        <v>4.5</v>
      </c>
      <c r="AM416">
        <v>1.5</v>
      </c>
      <c r="AN416" t="s">
        <v>2983</v>
      </c>
      <c r="AO416" t="s">
        <v>2984</v>
      </c>
      <c r="AP416" t="s">
        <v>3402</v>
      </c>
      <c r="AQ416" t="s">
        <v>2986</v>
      </c>
      <c r="AR416" t="s">
        <v>2987</v>
      </c>
      <c r="AS416" t="s">
        <v>2988</v>
      </c>
      <c r="AT416">
        <v>70</v>
      </c>
      <c r="AU416">
        <v>80</v>
      </c>
      <c r="AV416">
        <v>20000000</v>
      </c>
      <c r="AW416">
        <v>3</v>
      </c>
      <c r="AX416">
        <v>1</v>
      </c>
      <c r="AY416">
        <v>0.5</v>
      </c>
      <c r="AZ416">
        <v>0.3</v>
      </c>
      <c r="BA416">
        <v>0.2</v>
      </c>
      <c r="BB416">
        <v>300000000</v>
      </c>
      <c r="BC416">
        <v>0.2</v>
      </c>
      <c r="BD416">
        <v>0.5</v>
      </c>
      <c r="BE416">
        <v>0.2</v>
      </c>
      <c r="BF416">
        <v>0.5</v>
      </c>
    </row>
    <row r="417" spans="1:58" ht="48.75" thickBot="1" x14ac:dyDescent="0.3">
      <c r="A417" s="10" t="s">
        <v>1483</v>
      </c>
      <c r="B417" s="11" t="s">
        <v>1800</v>
      </c>
      <c r="C417" s="10" t="s">
        <v>1484</v>
      </c>
      <c r="D417" s="10" t="s">
        <v>1484</v>
      </c>
      <c r="E417" s="33">
        <v>43993.712500000001</v>
      </c>
      <c r="F417" s="9">
        <v>0</v>
      </c>
      <c r="G417" s="13">
        <v>9932000</v>
      </c>
      <c r="H417" s="10">
        <v>0</v>
      </c>
      <c r="I417" s="9" t="s">
        <v>1485</v>
      </c>
      <c r="J417" s="14" t="s">
        <v>25</v>
      </c>
      <c r="K417" s="12">
        <v>43994.67083333333</v>
      </c>
      <c r="L417" s="25" t="s">
        <v>2876</v>
      </c>
      <c r="M417" s="30" t="s">
        <v>2935</v>
      </c>
      <c r="N417" s="5">
        <f t="shared" si="6"/>
        <v>9932000</v>
      </c>
      <c r="P417" t="s">
        <v>2981</v>
      </c>
      <c r="Q417" t="s">
        <v>2982</v>
      </c>
      <c r="R417">
        <v>5</v>
      </c>
      <c r="S417">
        <v>3</v>
      </c>
      <c r="T417">
        <v>2</v>
      </c>
      <c r="U417">
        <v>1</v>
      </c>
      <c r="V417">
        <v>0.5</v>
      </c>
      <c r="W417">
        <v>300000000</v>
      </c>
      <c r="X417">
        <v>50000</v>
      </c>
      <c r="Y417">
        <v>500000</v>
      </c>
      <c r="Z417">
        <v>20000000</v>
      </c>
      <c r="AA417">
        <v>25</v>
      </c>
      <c r="AB417">
        <v>80</v>
      </c>
      <c r="AC417">
        <v>6</v>
      </c>
      <c r="AD417">
        <v>0.2</v>
      </c>
      <c r="AE417">
        <v>0.5</v>
      </c>
      <c r="AF417">
        <v>2</v>
      </c>
      <c r="AG417">
        <v>1</v>
      </c>
      <c r="AH417">
        <v>0.5</v>
      </c>
      <c r="AI417">
        <v>0.5</v>
      </c>
      <c r="AJ417">
        <v>0.5</v>
      </c>
      <c r="AK417">
        <v>6</v>
      </c>
      <c r="AL417">
        <v>4.5</v>
      </c>
      <c r="AM417">
        <v>1.5</v>
      </c>
      <c r="AN417" t="s">
        <v>2983</v>
      </c>
      <c r="AO417" t="s">
        <v>2984</v>
      </c>
      <c r="AP417" t="s">
        <v>3403</v>
      </c>
      <c r="AQ417" t="s">
        <v>2986</v>
      </c>
      <c r="AR417" t="s">
        <v>2987</v>
      </c>
      <c r="AS417" t="s">
        <v>2988</v>
      </c>
      <c r="AT417">
        <v>70</v>
      </c>
      <c r="AU417">
        <v>80</v>
      </c>
      <c r="AV417">
        <v>20000000</v>
      </c>
      <c r="AW417">
        <v>3</v>
      </c>
      <c r="AX417">
        <v>1</v>
      </c>
      <c r="AY417">
        <v>0.5</v>
      </c>
      <c r="AZ417">
        <v>0.3</v>
      </c>
      <c r="BA417">
        <v>0.2</v>
      </c>
      <c r="BB417">
        <v>300000000</v>
      </c>
      <c r="BC417">
        <v>0.2</v>
      </c>
      <c r="BD417">
        <v>0.5</v>
      </c>
      <c r="BE417">
        <v>0.2</v>
      </c>
      <c r="BF417">
        <v>0.5</v>
      </c>
    </row>
    <row r="418" spans="1:58" ht="15.75" thickBot="1" x14ac:dyDescent="0.3">
      <c r="A418" s="10" t="s">
        <v>1480</v>
      </c>
      <c r="B418" s="11" t="s">
        <v>1800</v>
      </c>
      <c r="C418" s="10" t="s">
        <v>1481</v>
      </c>
      <c r="D418" s="10" t="s">
        <v>1481</v>
      </c>
      <c r="E418" s="33">
        <v>43993.712500000001</v>
      </c>
      <c r="F418" s="9">
        <v>0</v>
      </c>
      <c r="G418" s="13">
        <v>700000</v>
      </c>
      <c r="H418" s="10">
        <v>0</v>
      </c>
      <c r="I418" s="9" t="s">
        <v>1482</v>
      </c>
      <c r="J418" s="14" t="s">
        <v>25</v>
      </c>
      <c r="K418" s="12">
        <v>43993.837500000001</v>
      </c>
      <c r="L418" s="25" t="s">
        <v>2876</v>
      </c>
      <c r="M418" s="30" t="s">
        <v>2935</v>
      </c>
      <c r="N418" s="5">
        <f t="shared" si="6"/>
        <v>700000</v>
      </c>
      <c r="P418" t="s">
        <v>2981</v>
      </c>
      <c r="Q418" t="s">
        <v>2982</v>
      </c>
      <c r="R418">
        <v>5</v>
      </c>
      <c r="S418">
        <v>3</v>
      </c>
      <c r="T418">
        <v>2</v>
      </c>
      <c r="U418">
        <v>1</v>
      </c>
      <c r="V418">
        <v>0.5</v>
      </c>
      <c r="W418">
        <v>300000000</v>
      </c>
      <c r="X418">
        <v>50000</v>
      </c>
      <c r="Y418">
        <v>500000</v>
      </c>
      <c r="Z418">
        <v>20000000</v>
      </c>
      <c r="AA418">
        <v>25</v>
      </c>
      <c r="AB418">
        <v>80</v>
      </c>
      <c r="AC418">
        <v>6</v>
      </c>
      <c r="AD418">
        <v>0.2</v>
      </c>
      <c r="AE418">
        <v>0.5</v>
      </c>
      <c r="AF418">
        <v>2</v>
      </c>
      <c r="AG418">
        <v>1</v>
      </c>
      <c r="AH418">
        <v>0.5</v>
      </c>
      <c r="AI418">
        <v>0.5</v>
      </c>
      <c r="AJ418">
        <v>0.5</v>
      </c>
      <c r="AK418">
        <v>6</v>
      </c>
      <c r="AL418">
        <v>4.5</v>
      </c>
      <c r="AM418">
        <v>1.5</v>
      </c>
      <c r="AN418" t="s">
        <v>2983</v>
      </c>
      <c r="AO418" t="s">
        <v>2984</v>
      </c>
      <c r="AP418" t="s">
        <v>3404</v>
      </c>
      <c r="AQ418" t="s">
        <v>2986</v>
      </c>
      <c r="AR418" t="s">
        <v>2987</v>
      </c>
      <c r="AS418" t="s">
        <v>2988</v>
      </c>
      <c r="AT418">
        <v>70</v>
      </c>
      <c r="AU418">
        <v>80</v>
      </c>
      <c r="AV418">
        <v>20000000</v>
      </c>
      <c r="AW418">
        <v>3</v>
      </c>
      <c r="AX418">
        <v>1</v>
      </c>
      <c r="AY418">
        <v>0.5</v>
      </c>
      <c r="AZ418">
        <v>0.3</v>
      </c>
      <c r="BA418">
        <v>0.2</v>
      </c>
      <c r="BB418">
        <v>300000000</v>
      </c>
      <c r="BC418">
        <v>0.2</v>
      </c>
      <c r="BD418">
        <v>0.5</v>
      </c>
      <c r="BE418">
        <v>0.2</v>
      </c>
      <c r="BF418">
        <v>0.5</v>
      </c>
    </row>
    <row r="419" spans="1:58" ht="36.75" thickBot="1" x14ac:dyDescent="0.3">
      <c r="A419" s="10" t="s">
        <v>1477</v>
      </c>
      <c r="B419" s="11" t="s">
        <v>1800</v>
      </c>
      <c r="C419" s="10" t="s">
        <v>1478</v>
      </c>
      <c r="D419" s="10" t="s">
        <v>1478</v>
      </c>
      <c r="E419" s="33">
        <v>43993.754166666666</v>
      </c>
      <c r="F419" s="9">
        <v>0</v>
      </c>
      <c r="G419" s="13">
        <v>1560000</v>
      </c>
      <c r="H419" s="10">
        <v>0</v>
      </c>
      <c r="I419" s="9" t="s">
        <v>1479</v>
      </c>
      <c r="J419" s="14" t="s">
        <v>25</v>
      </c>
      <c r="K419" s="12">
        <v>43994.67083333333</v>
      </c>
      <c r="L419" s="25" t="s">
        <v>2876</v>
      </c>
      <c r="M419" s="30" t="s">
        <v>2935</v>
      </c>
      <c r="N419" s="5">
        <f t="shared" si="6"/>
        <v>1560000</v>
      </c>
      <c r="P419" t="s">
        <v>2981</v>
      </c>
      <c r="Q419" t="s">
        <v>2982</v>
      </c>
      <c r="R419">
        <v>5</v>
      </c>
      <c r="S419">
        <v>3</v>
      </c>
      <c r="T419">
        <v>2</v>
      </c>
      <c r="U419">
        <v>1</v>
      </c>
      <c r="V419">
        <v>0.5</v>
      </c>
      <c r="W419">
        <v>300000000</v>
      </c>
      <c r="X419">
        <v>50000</v>
      </c>
      <c r="Y419">
        <v>500000</v>
      </c>
      <c r="Z419">
        <v>20000000</v>
      </c>
      <c r="AA419">
        <v>25</v>
      </c>
      <c r="AB419">
        <v>80</v>
      </c>
      <c r="AC419">
        <v>6</v>
      </c>
      <c r="AD419">
        <v>0.2</v>
      </c>
      <c r="AE419">
        <v>0.5</v>
      </c>
      <c r="AF419">
        <v>2</v>
      </c>
      <c r="AG419">
        <v>1</v>
      </c>
      <c r="AH419">
        <v>0.5</v>
      </c>
      <c r="AI419">
        <v>0.5</v>
      </c>
      <c r="AJ419">
        <v>0.5</v>
      </c>
      <c r="AK419">
        <v>6</v>
      </c>
      <c r="AL419">
        <v>4.5</v>
      </c>
      <c r="AM419">
        <v>1.5</v>
      </c>
      <c r="AN419" t="s">
        <v>2983</v>
      </c>
      <c r="AO419" t="s">
        <v>2984</v>
      </c>
      <c r="AP419" t="s">
        <v>3405</v>
      </c>
      <c r="AQ419" t="s">
        <v>2986</v>
      </c>
      <c r="AR419" t="s">
        <v>2987</v>
      </c>
      <c r="AS419" t="s">
        <v>2988</v>
      </c>
      <c r="AT419">
        <v>70</v>
      </c>
      <c r="AU419">
        <v>80</v>
      </c>
      <c r="AV419">
        <v>20000000</v>
      </c>
      <c r="AW419">
        <v>3</v>
      </c>
      <c r="AX419">
        <v>1</v>
      </c>
      <c r="AY419">
        <v>0.5</v>
      </c>
      <c r="AZ419">
        <v>0.3</v>
      </c>
      <c r="BA419">
        <v>0.2</v>
      </c>
      <c r="BB419">
        <v>300000000</v>
      </c>
      <c r="BC419">
        <v>0.2</v>
      </c>
      <c r="BD419">
        <v>0.5</v>
      </c>
      <c r="BE419">
        <v>0.2</v>
      </c>
      <c r="BF419">
        <v>0.5</v>
      </c>
    </row>
    <row r="420" spans="1:58" ht="24.75" thickBot="1" x14ac:dyDescent="0.3">
      <c r="A420" s="10" t="s">
        <v>1468</v>
      </c>
      <c r="B420" s="11" t="s">
        <v>1800</v>
      </c>
      <c r="C420" s="10" t="s">
        <v>1109</v>
      </c>
      <c r="D420" s="10" t="s">
        <v>1109</v>
      </c>
      <c r="E420" s="33">
        <v>43993.837500000001</v>
      </c>
      <c r="F420" s="9">
        <v>0</v>
      </c>
      <c r="G420" s="13">
        <v>50000000</v>
      </c>
      <c r="H420" s="10">
        <v>0</v>
      </c>
      <c r="I420" s="9" t="s">
        <v>1030</v>
      </c>
      <c r="J420" s="14" t="s">
        <v>25</v>
      </c>
      <c r="K420" s="12">
        <v>43993.92083333333</v>
      </c>
      <c r="L420" s="25" t="s">
        <v>2876</v>
      </c>
      <c r="M420" s="30" t="s">
        <v>2935</v>
      </c>
      <c r="N420" s="5">
        <f t="shared" si="6"/>
        <v>50000000</v>
      </c>
      <c r="P420" t="s">
        <v>2981</v>
      </c>
      <c r="Q420" t="s">
        <v>2982</v>
      </c>
      <c r="R420">
        <v>5</v>
      </c>
      <c r="S420">
        <v>3</v>
      </c>
      <c r="T420">
        <v>2</v>
      </c>
      <c r="U420">
        <v>1</v>
      </c>
      <c r="V420">
        <v>0.5</v>
      </c>
      <c r="W420">
        <v>300000000</v>
      </c>
      <c r="X420">
        <v>50000</v>
      </c>
      <c r="Y420">
        <v>500000</v>
      </c>
      <c r="Z420">
        <v>20000000</v>
      </c>
      <c r="AA420">
        <v>25</v>
      </c>
      <c r="AB420">
        <v>80</v>
      </c>
      <c r="AC420">
        <v>6</v>
      </c>
      <c r="AD420">
        <v>0.2</v>
      </c>
      <c r="AE420">
        <v>0.5</v>
      </c>
      <c r="AF420">
        <v>2</v>
      </c>
      <c r="AG420">
        <v>1</v>
      </c>
      <c r="AH420">
        <v>0.5</v>
      </c>
      <c r="AI420">
        <v>0.5</v>
      </c>
      <c r="AJ420">
        <v>0.5</v>
      </c>
      <c r="AK420">
        <v>6</v>
      </c>
      <c r="AL420">
        <v>4.5</v>
      </c>
      <c r="AM420">
        <v>1.5</v>
      </c>
      <c r="AN420" t="s">
        <v>2983</v>
      </c>
      <c r="AO420" t="s">
        <v>2984</v>
      </c>
      <c r="AP420" t="s">
        <v>3406</v>
      </c>
      <c r="AQ420" t="s">
        <v>2986</v>
      </c>
      <c r="AR420" t="s">
        <v>2987</v>
      </c>
      <c r="AS420" t="s">
        <v>2988</v>
      </c>
      <c r="AT420">
        <v>70</v>
      </c>
      <c r="AU420">
        <v>80</v>
      </c>
      <c r="AV420">
        <v>20000000</v>
      </c>
      <c r="AW420">
        <v>3</v>
      </c>
      <c r="AX420">
        <v>1</v>
      </c>
      <c r="AY420">
        <v>0.5</v>
      </c>
      <c r="AZ420">
        <v>0.3</v>
      </c>
      <c r="BA420">
        <v>0.2</v>
      </c>
      <c r="BB420">
        <v>300000000</v>
      </c>
      <c r="BC420">
        <v>0.2</v>
      </c>
      <c r="BD420">
        <v>0.5</v>
      </c>
      <c r="BE420">
        <v>0.2</v>
      </c>
      <c r="BF420">
        <v>0.5</v>
      </c>
    </row>
    <row r="421" spans="1:58" ht="24.75" thickBot="1" x14ac:dyDescent="0.3">
      <c r="A421" s="10" t="s">
        <v>1460</v>
      </c>
      <c r="B421" s="11" t="s">
        <v>1800</v>
      </c>
      <c r="C421" s="10" t="s">
        <v>1461</v>
      </c>
      <c r="D421" s="10" t="s">
        <v>1461</v>
      </c>
      <c r="E421" s="33">
        <v>43993.837500000001</v>
      </c>
      <c r="F421" s="9">
        <v>0</v>
      </c>
      <c r="G421" s="13">
        <v>1000000</v>
      </c>
      <c r="H421" s="10">
        <v>0</v>
      </c>
      <c r="I421" s="9" t="s">
        <v>52</v>
      </c>
      <c r="J421" s="14" t="s">
        <v>25</v>
      </c>
      <c r="K421" s="12">
        <v>43993.879166666666</v>
      </c>
      <c r="L421" s="25" t="s">
        <v>2876</v>
      </c>
      <c r="M421" s="30" t="s">
        <v>2935</v>
      </c>
      <c r="N421" s="5">
        <f t="shared" si="6"/>
        <v>1000000</v>
      </c>
      <c r="P421" t="s">
        <v>2981</v>
      </c>
      <c r="Q421" t="s">
        <v>2982</v>
      </c>
      <c r="R421">
        <v>5</v>
      </c>
      <c r="S421">
        <v>3</v>
      </c>
      <c r="T421">
        <v>2</v>
      </c>
      <c r="U421">
        <v>1</v>
      </c>
      <c r="V421">
        <v>0.5</v>
      </c>
      <c r="W421">
        <v>300000000</v>
      </c>
      <c r="X421">
        <v>50000</v>
      </c>
      <c r="Y421">
        <v>500000</v>
      </c>
      <c r="Z421">
        <v>20000000</v>
      </c>
      <c r="AA421">
        <v>25</v>
      </c>
      <c r="AB421">
        <v>80</v>
      </c>
      <c r="AC421">
        <v>6</v>
      </c>
      <c r="AD421">
        <v>0.2</v>
      </c>
      <c r="AE421">
        <v>0.5</v>
      </c>
      <c r="AF421">
        <v>2</v>
      </c>
      <c r="AG421">
        <v>1</v>
      </c>
      <c r="AH421">
        <v>0.5</v>
      </c>
      <c r="AI421">
        <v>0.5</v>
      </c>
      <c r="AJ421">
        <v>0.5</v>
      </c>
      <c r="AK421">
        <v>6</v>
      </c>
      <c r="AL421">
        <v>4.5</v>
      </c>
      <c r="AM421">
        <v>1.5</v>
      </c>
      <c r="AN421" t="s">
        <v>2983</v>
      </c>
      <c r="AO421" t="s">
        <v>2984</v>
      </c>
      <c r="AP421" t="s">
        <v>3407</v>
      </c>
      <c r="AQ421" t="s">
        <v>2986</v>
      </c>
      <c r="AR421" t="s">
        <v>2987</v>
      </c>
      <c r="AS421" t="s">
        <v>2988</v>
      </c>
      <c r="AT421">
        <v>70</v>
      </c>
      <c r="AU421">
        <v>80</v>
      </c>
      <c r="AV421">
        <v>20000000</v>
      </c>
      <c r="AW421">
        <v>3</v>
      </c>
      <c r="AX421">
        <v>1</v>
      </c>
      <c r="AY421">
        <v>0.5</v>
      </c>
      <c r="AZ421">
        <v>0.3</v>
      </c>
      <c r="BA421">
        <v>0.2</v>
      </c>
      <c r="BB421">
        <v>300000000</v>
      </c>
      <c r="BC421">
        <v>0.2</v>
      </c>
      <c r="BD421">
        <v>0.5</v>
      </c>
      <c r="BE421">
        <v>0.2</v>
      </c>
      <c r="BF421">
        <v>0.5</v>
      </c>
    </row>
    <row r="422" spans="1:58" ht="24.75" thickBot="1" x14ac:dyDescent="0.3">
      <c r="A422" s="10" t="s">
        <v>1464</v>
      </c>
      <c r="B422" s="11" t="s">
        <v>1800</v>
      </c>
      <c r="C422" s="10" t="s">
        <v>1465</v>
      </c>
      <c r="D422" s="10" t="s">
        <v>1465</v>
      </c>
      <c r="E422" s="33">
        <v>43993.837500000001</v>
      </c>
      <c r="F422" s="9">
        <v>0</v>
      </c>
      <c r="G422" s="13">
        <v>1000000</v>
      </c>
      <c r="H422" s="10">
        <v>0</v>
      </c>
      <c r="I422" s="9" t="s">
        <v>52</v>
      </c>
      <c r="J422" s="14" t="s">
        <v>25</v>
      </c>
      <c r="K422" s="12">
        <v>43993.879166666666</v>
      </c>
      <c r="L422" s="25" t="s">
        <v>2876</v>
      </c>
      <c r="M422" s="30" t="s">
        <v>2935</v>
      </c>
      <c r="N422" s="5">
        <f t="shared" si="6"/>
        <v>1000000</v>
      </c>
      <c r="P422" t="s">
        <v>2981</v>
      </c>
      <c r="Q422" t="s">
        <v>2982</v>
      </c>
      <c r="R422">
        <v>5</v>
      </c>
      <c r="S422">
        <v>3</v>
      </c>
      <c r="T422">
        <v>2</v>
      </c>
      <c r="U422">
        <v>1</v>
      </c>
      <c r="V422">
        <v>0.5</v>
      </c>
      <c r="W422">
        <v>300000000</v>
      </c>
      <c r="X422">
        <v>50000</v>
      </c>
      <c r="Y422">
        <v>500000</v>
      </c>
      <c r="Z422">
        <v>20000000</v>
      </c>
      <c r="AA422">
        <v>25</v>
      </c>
      <c r="AB422">
        <v>80</v>
      </c>
      <c r="AC422">
        <v>6</v>
      </c>
      <c r="AD422">
        <v>0.2</v>
      </c>
      <c r="AE422">
        <v>0.5</v>
      </c>
      <c r="AF422">
        <v>2</v>
      </c>
      <c r="AG422">
        <v>1</v>
      </c>
      <c r="AH422">
        <v>0.5</v>
      </c>
      <c r="AI422">
        <v>0.5</v>
      </c>
      <c r="AJ422">
        <v>0.5</v>
      </c>
      <c r="AK422">
        <v>6</v>
      </c>
      <c r="AL422">
        <v>4.5</v>
      </c>
      <c r="AM422">
        <v>1.5</v>
      </c>
      <c r="AN422" t="s">
        <v>2983</v>
      </c>
      <c r="AO422" t="s">
        <v>2984</v>
      </c>
      <c r="AP422" t="s">
        <v>3408</v>
      </c>
      <c r="AQ422" t="s">
        <v>2986</v>
      </c>
      <c r="AR422" t="s">
        <v>2987</v>
      </c>
      <c r="AS422" t="s">
        <v>2988</v>
      </c>
      <c r="AT422">
        <v>70</v>
      </c>
      <c r="AU422">
        <v>80</v>
      </c>
      <c r="AV422">
        <v>20000000</v>
      </c>
      <c r="AW422">
        <v>3</v>
      </c>
      <c r="AX422">
        <v>1</v>
      </c>
      <c r="AY422">
        <v>0.5</v>
      </c>
      <c r="AZ422">
        <v>0.3</v>
      </c>
      <c r="BA422">
        <v>0.2</v>
      </c>
      <c r="BB422">
        <v>300000000</v>
      </c>
      <c r="BC422">
        <v>0.2</v>
      </c>
      <c r="BD422">
        <v>0.5</v>
      </c>
      <c r="BE422">
        <v>0.2</v>
      </c>
      <c r="BF422">
        <v>0.5</v>
      </c>
    </row>
    <row r="423" spans="1:58" ht="48.75" thickBot="1" x14ac:dyDescent="0.3">
      <c r="A423" s="10" t="s">
        <v>1450</v>
      </c>
      <c r="B423" s="11" t="s">
        <v>1800</v>
      </c>
      <c r="C423" s="10" t="s">
        <v>1451</v>
      </c>
      <c r="D423" s="10" t="s">
        <v>1451</v>
      </c>
      <c r="E423" s="33">
        <v>43993.879166666666</v>
      </c>
      <c r="F423" s="9">
        <v>0</v>
      </c>
      <c r="G423" s="13">
        <v>1360000</v>
      </c>
      <c r="H423" s="10">
        <v>0</v>
      </c>
      <c r="I423" s="9" t="s">
        <v>1452</v>
      </c>
      <c r="J423" s="14" t="s">
        <v>25</v>
      </c>
      <c r="K423" s="12">
        <v>43993.879166666666</v>
      </c>
      <c r="L423" s="25" t="s">
        <v>2876</v>
      </c>
      <c r="M423" s="30" t="s">
        <v>2935</v>
      </c>
      <c r="N423" s="5">
        <f t="shared" si="6"/>
        <v>1360000</v>
      </c>
      <c r="P423" t="s">
        <v>2981</v>
      </c>
      <c r="Q423" t="s">
        <v>2982</v>
      </c>
      <c r="R423">
        <v>5</v>
      </c>
      <c r="S423">
        <v>3</v>
      </c>
      <c r="T423">
        <v>2</v>
      </c>
      <c r="U423">
        <v>1</v>
      </c>
      <c r="V423">
        <v>0.5</v>
      </c>
      <c r="W423">
        <v>300000000</v>
      </c>
      <c r="X423">
        <v>50000</v>
      </c>
      <c r="Y423">
        <v>500000</v>
      </c>
      <c r="Z423">
        <v>20000000</v>
      </c>
      <c r="AA423">
        <v>25</v>
      </c>
      <c r="AB423">
        <v>80</v>
      </c>
      <c r="AC423">
        <v>6</v>
      </c>
      <c r="AD423">
        <v>0.2</v>
      </c>
      <c r="AE423">
        <v>0.5</v>
      </c>
      <c r="AF423">
        <v>2</v>
      </c>
      <c r="AG423">
        <v>1</v>
      </c>
      <c r="AH423">
        <v>0.5</v>
      </c>
      <c r="AI423">
        <v>0.5</v>
      </c>
      <c r="AJ423">
        <v>0.5</v>
      </c>
      <c r="AK423">
        <v>6</v>
      </c>
      <c r="AL423">
        <v>4.5</v>
      </c>
      <c r="AM423">
        <v>1.5</v>
      </c>
      <c r="AN423" t="s">
        <v>2983</v>
      </c>
      <c r="AO423" t="s">
        <v>2984</v>
      </c>
      <c r="AP423" t="s">
        <v>3409</v>
      </c>
      <c r="AQ423" t="s">
        <v>2986</v>
      </c>
      <c r="AR423" t="s">
        <v>2987</v>
      </c>
      <c r="AS423" t="s">
        <v>2988</v>
      </c>
      <c r="AT423">
        <v>70</v>
      </c>
      <c r="AU423">
        <v>80</v>
      </c>
      <c r="AV423">
        <v>20000000</v>
      </c>
      <c r="AW423">
        <v>3</v>
      </c>
      <c r="AX423">
        <v>1</v>
      </c>
      <c r="AY423">
        <v>0.5</v>
      </c>
      <c r="AZ423">
        <v>0.3</v>
      </c>
      <c r="BA423">
        <v>0.2</v>
      </c>
      <c r="BB423">
        <v>300000000</v>
      </c>
      <c r="BC423">
        <v>0.2</v>
      </c>
      <c r="BD423">
        <v>0.5</v>
      </c>
      <c r="BE423">
        <v>0.2</v>
      </c>
      <c r="BF423">
        <v>0.5</v>
      </c>
    </row>
    <row r="424" spans="1:58" ht="24.75" thickBot="1" x14ac:dyDescent="0.3">
      <c r="A424" s="10" t="s">
        <v>1448</v>
      </c>
      <c r="B424" s="11" t="s">
        <v>1800</v>
      </c>
      <c r="C424" s="10" t="s">
        <v>1449</v>
      </c>
      <c r="D424" s="10" t="s">
        <v>1449</v>
      </c>
      <c r="E424" s="33">
        <v>43993.879166666666</v>
      </c>
      <c r="F424" s="9">
        <v>0</v>
      </c>
      <c r="G424" s="13">
        <v>500000</v>
      </c>
      <c r="H424" s="10">
        <v>0</v>
      </c>
      <c r="I424" s="9" t="s">
        <v>52</v>
      </c>
      <c r="J424" s="14" t="s">
        <v>25</v>
      </c>
      <c r="K424" s="12">
        <v>43993.879166666666</v>
      </c>
      <c r="L424" s="25" t="s">
        <v>2876</v>
      </c>
      <c r="M424" s="30" t="s">
        <v>2935</v>
      </c>
      <c r="N424" s="5">
        <f t="shared" si="6"/>
        <v>500000</v>
      </c>
      <c r="P424" t="s">
        <v>2981</v>
      </c>
      <c r="Q424" t="s">
        <v>2982</v>
      </c>
      <c r="R424">
        <v>5</v>
      </c>
      <c r="S424">
        <v>3</v>
      </c>
      <c r="T424">
        <v>2</v>
      </c>
      <c r="U424">
        <v>1</v>
      </c>
      <c r="V424">
        <v>0.5</v>
      </c>
      <c r="W424">
        <v>300000000</v>
      </c>
      <c r="X424">
        <v>50000</v>
      </c>
      <c r="Y424">
        <v>500000</v>
      </c>
      <c r="Z424">
        <v>20000000</v>
      </c>
      <c r="AA424">
        <v>25</v>
      </c>
      <c r="AB424">
        <v>80</v>
      </c>
      <c r="AC424">
        <v>6</v>
      </c>
      <c r="AD424">
        <v>0.2</v>
      </c>
      <c r="AE424">
        <v>0.5</v>
      </c>
      <c r="AF424">
        <v>2</v>
      </c>
      <c r="AG424">
        <v>1</v>
      </c>
      <c r="AH424">
        <v>0.5</v>
      </c>
      <c r="AI424">
        <v>0.5</v>
      </c>
      <c r="AJ424">
        <v>0.5</v>
      </c>
      <c r="AK424">
        <v>6</v>
      </c>
      <c r="AL424">
        <v>4.5</v>
      </c>
      <c r="AM424">
        <v>1.5</v>
      </c>
      <c r="AN424" t="s">
        <v>2983</v>
      </c>
      <c r="AO424" t="s">
        <v>2984</v>
      </c>
      <c r="AP424" t="s">
        <v>3410</v>
      </c>
      <c r="AQ424" t="s">
        <v>2986</v>
      </c>
      <c r="AR424" t="s">
        <v>2987</v>
      </c>
      <c r="AS424" t="s">
        <v>2988</v>
      </c>
      <c r="AT424">
        <v>70</v>
      </c>
      <c r="AU424">
        <v>80</v>
      </c>
      <c r="AV424">
        <v>20000000</v>
      </c>
      <c r="AW424">
        <v>3</v>
      </c>
      <c r="AX424">
        <v>1</v>
      </c>
      <c r="AY424">
        <v>0.5</v>
      </c>
      <c r="AZ424">
        <v>0.3</v>
      </c>
      <c r="BA424">
        <v>0.2</v>
      </c>
      <c r="BB424">
        <v>300000000</v>
      </c>
      <c r="BC424">
        <v>0.2</v>
      </c>
      <c r="BD424">
        <v>0.5</v>
      </c>
      <c r="BE424">
        <v>0.2</v>
      </c>
      <c r="BF424">
        <v>0.5</v>
      </c>
    </row>
    <row r="425" spans="1:58" ht="24.75" thickBot="1" x14ac:dyDescent="0.3">
      <c r="A425" s="10" t="s">
        <v>1457</v>
      </c>
      <c r="B425" s="11" t="s">
        <v>1800</v>
      </c>
      <c r="C425" s="10" t="s">
        <v>1458</v>
      </c>
      <c r="D425" s="10" t="s">
        <v>1458</v>
      </c>
      <c r="E425" s="33">
        <v>43993.879166666666</v>
      </c>
      <c r="F425" s="9">
        <v>0</v>
      </c>
      <c r="G425" s="13">
        <v>500000</v>
      </c>
      <c r="H425" s="10">
        <v>0</v>
      </c>
      <c r="I425" s="9" t="s">
        <v>52</v>
      </c>
      <c r="J425" s="14" t="s">
        <v>25</v>
      </c>
      <c r="K425" s="12">
        <v>43993.879166666666</v>
      </c>
      <c r="L425" s="25" t="s">
        <v>2876</v>
      </c>
      <c r="M425" s="30" t="s">
        <v>2935</v>
      </c>
      <c r="N425" s="5">
        <f t="shared" si="6"/>
        <v>500000</v>
      </c>
      <c r="P425" t="s">
        <v>2981</v>
      </c>
      <c r="Q425" t="s">
        <v>2982</v>
      </c>
      <c r="R425">
        <v>5</v>
      </c>
      <c r="S425">
        <v>3</v>
      </c>
      <c r="T425">
        <v>2</v>
      </c>
      <c r="U425">
        <v>1</v>
      </c>
      <c r="V425">
        <v>0.5</v>
      </c>
      <c r="W425">
        <v>300000000</v>
      </c>
      <c r="X425">
        <v>50000</v>
      </c>
      <c r="Y425">
        <v>500000</v>
      </c>
      <c r="Z425">
        <v>20000000</v>
      </c>
      <c r="AA425">
        <v>25</v>
      </c>
      <c r="AB425">
        <v>80</v>
      </c>
      <c r="AC425">
        <v>6</v>
      </c>
      <c r="AD425">
        <v>0.2</v>
      </c>
      <c r="AE425">
        <v>0.5</v>
      </c>
      <c r="AF425">
        <v>2</v>
      </c>
      <c r="AG425">
        <v>1</v>
      </c>
      <c r="AH425">
        <v>0.5</v>
      </c>
      <c r="AI425">
        <v>0.5</v>
      </c>
      <c r="AJ425">
        <v>0.5</v>
      </c>
      <c r="AK425">
        <v>6</v>
      </c>
      <c r="AL425">
        <v>4.5</v>
      </c>
      <c r="AM425">
        <v>1.5</v>
      </c>
      <c r="AN425" t="s">
        <v>2983</v>
      </c>
      <c r="AO425" t="s">
        <v>2984</v>
      </c>
      <c r="AP425" t="s">
        <v>3411</v>
      </c>
      <c r="AQ425" t="s">
        <v>2986</v>
      </c>
      <c r="AR425" t="s">
        <v>2987</v>
      </c>
      <c r="AS425" t="s">
        <v>2988</v>
      </c>
      <c r="AT425">
        <v>70</v>
      </c>
      <c r="AU425">
        <v>80</v>
      </c>
      <c r="AV425">
        <v>20000000</v>
      </c>
      <c r="AW425">
        <v>3</v>
      </c>
      <c r="AX425">
        <v>1</v>
      </c>
      <c r="AY425">
        <v>0.5</v>
      </c>
      <c r="AZ425">
        <v>0.3</v>
      </c>
      <c r="BA425">
        <v>0.2</v>
      </c>
      <c r="BB425">
        <v>300000000</v>
      </c>
      <c r="BC425">
        <v>0.2</v>
      </c>
      <c r="BD425">
        <v>0.5</v>
      </c>
      <c r="BE425">
        <v>0.2</v>
      </c>
      <c r="BF425">
        <v>0.5</v>
      </c>
    </row>
    <row r="426" spans="1:58" ht="15.75" thickBot="1" x14ac:dyDescent="0.3">
      <c r="A426" s="10" t="s">
        <v>1445</v>
      </c>
      <c r="B426" s="11" t="s">
        <v>1800</v>
      </c>
      <c r="C426" s="10" t="s">
        <v>1446</v>
      </c>
      <c r="D426" s="10" t="s">
        <v>1446</v>
      </c>
      <c r="E426" s="33">
        <v>43993.92083333333</v>
      </c>
      <c r="F426" s="9">
        <v>0</v>
      </c>
      <c r="G426" s="13">
        <v>1700000</v>
      </c>
      <c r="H426" s="10">
        <v>0</v>
      </c>
      <c r="I426" s="9" t="s">
        <v>276</v>
      </c>
      <c r="J426" s="14" t="s">
        <v>25</v>
      </c>
      <c r="K426" s="12">
        <v>43993.92083333333</v>
      </c>
      <c r="L426" s="25" t="s">
        <v>2876</v>
      </c>
      <c r="M426" s="30" t="s">
        <v>2935</v>
      </c>
      <c r="N426" s="5">
        <f t="shared" si="6"/>
        <v>1700000</v>
      </c>
      <c r="P426" t="s">
        <v>2981</v>
      </c>
      <c r="Q426" t="s">
        <v>2982</v>
      </c>
      <c r="R426">
        <v>5</v>
      </c>
      <c r="S426">
        <v>3</v>
      </c>
      <c r="T426">
        <v>2</v>
      </c>
      <c r="U426">
        <v>1</v>
      </c>
      <c r="V426">
        <v>0.5</v>
      </c>
      <c r="W426">
        <v>300000000</v>
      </c>
      <c r="X426">
        <v>50000</v>
      </c>
      <c r="Y426">
        <v>500000</v>
      </c>
      <c r="Z426">
        <v>20000000</v>
      </c>
      <c r="AA426">
        <v>25</v>
      </c>
      <c r="AB426">
        <v>80</v>
      </c>
      <c r="AC426">
        <v>6</v>
      </c>
      <c r="AD426">
        <v>0.2</v>
      </c>
      <c r="AE426">
        <v>0.5</v>
      </c>
      <c r="AF426">
        <v>2</v>
      </c>
      <c r="AG426">
        <v>1</v>
      </c>
      <c r="AH426">
        <v>0.5</v>
      </c>
      <c r="AI426">
        <v>0.5</v>
      </c>
      <c r="AJ426">
        <v>0.5</v>
      </c>
      <c r="AK426">
        <v>6</v>
      </c>
      <c r="AL426">
        <v>4.5</v>
      </c>
      <c r="AM426">
        <v>1.5</v>
      </c>
      <c r="AN426" t="s">
        <v>2983</v>
      </c>
      <c r="AO426" t="s">
        <v>2984</v>
      </c>
      <c r="AP426" t="s">
        <v>3412</v>
      </c>
      <c r="AQ426" t="s">
        <v>2986</v>
      </c>
      <c r="AR426" t="s">
        <v>2987</v>
      </c>
      <c r="AS426" t="s">
        <v>2988</v>
      </c>
      <c r="AT426">
        <v>70</v>
      </c>
      <c r="AU426">
        <v>80</v>
      </c>
      <c r="AV426">
        <v>20000000</v>
      </c>
      <c r="AW426">
        <v>3</v>
      </c>
      <c r="AX426">
        <v>1</v>
      </c>
      <c r="AY426">
        <v>0.5</v>
      </c>
      <c r="AZ426">
        <v>0.3</v>
      </c>
      <c r="BA426">
        <v>0.2</v>
      </c>
      <c r="BB426">
        <v>300000000</v>
      </c>
      <c r="BC426">
        <v>0.2</v>
      </c>
      <c r="BD426">
        <v>0.5</v>
      </c>
      <c r="BE426">
        <v>0.2</v>
      </c>
      <c r="BF426">
        <v>0.5</v>
      </c>
    </row>
    <row r="427" spans="1:58" ht="15.75" thickBot="1" x14ac:dyDescent="0.3">
      <c r="A427" s="10" t="s">
        <v>1436</v>
      </c>
      <c r="B427" s="11" t="s">
        <v>1800</v>
      </c>
      <c r="C427" s="10" t="s">
        <v>1437</v>
      </c>
      <c r="D427" s="10" t="s">
        <v>1437</v>
      </c>
      <c r="E427" s="33">
        <v>43994.212500000001</v>
      </c>
      <c r="F427" s="9">
        <v>0</v>
      </c>
      <c r="G427" s="13">
        <v>536000</v>
      </c>
      <c r="H427" s="10">
        <v>0</v>
      </c>
      <c r="I427" s="9" t="s">
        <v>24</v>
      </c>
      <c r="J427" s="14" t="s">
        <v>25</v>
      </c>
      <c r="K427" s="12">
        <v>43994.254166666666</v>
      </c>
      <c r="L427" s="25" t="s">
        <v>2876</v>
      </c>
      <c r="M427" s="30" t="s">
        <v>2935</v>
      </c>
      <c r="N427" s="5">
        <f t="shared" si="6"/>
        <v>536000</v>
      </c>
      <c r="P427" t="s">
        <v>2981</v>
      </c>
      <c r="Q427" t="s">
        <v>2982</v>
      </c>
      <c r="R427">
        <v>5</v>
      </c>
      <c r="S427">
        <v>3</v>
      </c>
      <c r="T427">
        <v>2</v>
      </c>
      <c r="U427">
        <v>1</v>
      </c>
      <c r="V427">
        <v>0.5</v>
      </c>
      <c r="W427">
        <v>300000000</v>
      </c>
      <c r="X427">
        <v>50000</v>
      </c>
      <c r="Y427">
        <v>500000</v>
      </c>
      <c r="Z427">
        <v>20000000</v>
      </c>
      <c r="AA427">
        <v>25</v>
      </c>
      <c r="AB427">
        <v>80</v>
      </c>
      <c r="AC427">
        <v>6</v>
      </c>
      <c r="AD427">
        <v>0.2</v>
      </c>
      <c r="AE427">
        <v>0.5</v>
      </c>
      <c r="AF427">
        <v>2</v>
      </c>
      <c r="AG427">
        <v>1</v>
      </c>
      <c r="AH427">
        <v>0.5</v>
      </c>
      <c r="AI427">
        <v>0.5</v>
      </c>
      <c r="AJ427">
        <v>0.5</v>
      </c>
      <c r="AK427">
        <v>6</v>
      </c>
      <c r="AL427">
        <v>4.5</v>
      </c>
      <c r="AM427">
        <v>1.5</v>
      </c>
      <c r="AN427" t="s">
        <v>2983</v>
      </c>
      <c r="AO427" t="s">
        <v>2984</v>
      </c>
      <c r="AP427" t="s">
        <v>3413</v>
      </c>
      <c r="AQ427" t="s">
        <v>2986</v>
      </c>
      <c r="AR427" t="s">
        <v>2987</v>
      </c>
      <c r="AS427" t="s">
        <v>2988</v>
      </c>
      <c r="AT427">
        <v>70</v>
      </c>
      <c r="AU427">
        <v>80</v>
      </c>
      <c r="AV427">
        <v>20000000</v>
      </c>
      <c r="AW427">
        <v>3</v>
      </c>
      <c r="AX427">
        <v>1</v>
      </c>
      <c r="AY427">
        <v>0.5</v>
      </c>
      <c r="AZ427">
        <v>0.3</v>
      </c>
      <c r="BA427">
        <v>0.2</v>
      </c>
      <c r="BB427">
        <v>300000000</v>
      </c>
      <c r="BC427">
        <v>0.2</v>
      </c>
      <c r="BD427">
        <v>0.5</v>
      </c>
      <c r="BE427">
        <v>0.2</v>
      </c>
      <c r="BF427">
        <v>0.5</v>
      </c>
    </row>
    <row r="428" spans="1:58" ht="15.75" thickBot="1" x14ac:dyDescent="0.3">
      <c r="A428" s="10" t="s">
        <v>1439</v>
      </c>
      <c r="B428" s="11" t="s">
        <v>1800</v>
      </c>
      <c r="C428" s="10" t="s">
        <v>1440</v>
      </c>
      <c r="D428" s="10" t="s">
        <v>1440</v>
      </c>
      <c r="E428" s="33">
        <v>43994.212500000001</v>
      </c>
      <c r="F428" s="9">
        <v>0</v>
      </c>
      <c r="G428" s="13">
        <v>509000</v>
      </c>
      <c r="H428" s="10">
        <v>0</v>
      </c>
      <c r="I428" s="9" t="s">
        <v>24</v>
      </c>
      <c r="J428" s="14" t="s">
        <v>25</v>
      </c>
      <c r="K428" s="12">
        <v>43994.629166666666</v>
      </c>
      <c r="L428" s="25" t="s">
        <v>2876</v>
      </c>
      <c r="M428" s="30" t="s">
        <v>2935</v>
      </c>
      <c r="N428" s="5">
        <f t="shared" si="6"/>
        <v>509000</v>
      </c>
      <c r="P428" t="s">
        <v>2981</v>
      </c>
      <c r="Q428" t="s">
        <v>2982</v>
      </c>
      <c r="R428">
        <v>5</v>
      </c>
      <c r="S428">
        <v>3</v>
      </c>
      <c r="T428">
        <v>2</v>
      </c>
      <c r="U428">
        <v>1</v>
      </c>
      <c r="V428">
        <v>0.5</v>
      </c>
      <c r="W428">
        <v>300000000</v>
      </c>
      <c r="X428">
        <v>50000</v>
      </c>
      <c r="Y428">
        <v>500000</v>
      </c>
      <c r="Z428">
        <v>20000000</v>
      </c>
      <c r="AA428">
        <v>25</v>
      </c>
      <c r="AB428">
        <v>80</v>
      </c>
      <c r="AC428">
        <v>6</v>
      </c>
      <c r="AD428">
        <v>0.2</v>
      </c>
      <c r="AE428">
        <v>0.5</v>
      </c>
      <c r="AF428">
        <v>2</v>
      </c>
      <c r="AG428">
        <v>1</v>
      </c>
      <c r="AH428">
        <v>0.5</v>
      </c>
      <c r="AI428">
        <v>0.5</v>
      </c>
      <c r="AJ428">
        <v>0.5</v>
      </c>
      <c r="AK428">
        <v>6</v>
      </c>
      <c r="AL428">
        <v>4.5</v>
      </c>
      <c r="AM428">
        <v>1.5</v>
      </c>
      <c r="AN428" t="s">
        <v>2983</v>
      </c>
      <c r="AO428" t="s">
        <v>2984</v>
      </c>
      <c r="AP428" t="s">
        <v>3414</v>
      </c>
      <c r="AQ428" t="s">
        <v>2986</v>
      </c>
      <c r="AR428" t="s">
        <v>2987</v>
      </c>
      <c r="AS428" t="s">
        <v>2988</v>
      </c>
      <c r="AT428">
        <v>70</v>
      </c>
      <c r="AU428">
        <v>80</v>
      </c>
      <c r="AV428">
        <v>20000000</v>
      </c>
      <c r="AW428">
        <v>3</v>
      </c>
      <c r="AX428">
        <v>1</v>
      </c>
      <c r="AY428">
        <v>0.5</v>
      </c>
      <c r="AZ428">
        <v>0.3</v>
      </c>
      <c r="BA428">
        <v>0.2</v>
      </c>
      <c r="BB428">
        <v>300000000</v>
      </c>
      <c r="BC428">
        <v>0.2</v>
      </c>
      <c r="BD428">
        <v>0.5</v>
      </c>
      <c r="BE428">
        <v>0.2</v>
      </c>
      <c r="BF428">
        <v>0.5</v>
      </c>
    </row>
    <row r="429" spans="1:58" ht="24.75" thickBot="1" x14ac:dyDescent="0.3">
      <c r="A429" s="10" t="s">
        <v>1430</v>
      </c>
      <c r="B429" s="11" t="s">
        <v>1800</v>
      </c>
      <c r="C429" s="10" t="s">
        <v>1263</v>
      </c>
      <c r="D429" s="10" t="s">
        <v>1263</v>
      </c>
      <c r="E429" s="33">
        <v>43994.29583333333</v>
      </c>
      <c r="F429" s="9">
        <v>0</v>
      </c>
      <c r="G429" s="13">
        <v>500000</v>
      </c>
      <c r="H429" s="10">
        <v>0</v>
      </c>
      <c r="I429" s="9" t="s">
        <v>52</v>
      </c>
      <c r="J429" s="14" t="s">
        <v>25</v>
      </c>
      <c r="K429" s="12">
        <v>43994.379166666666</v>
      </c>
      <c r="L429" s="25" t="s">
        <v>2876</v>
      </c>
      <c r="M429" s="30" t="s">
        <v>2935</v>
      </c>
      <c r="N429" s="5">
        <f t="shared" si="6"/>
        <v>500000</v>
      </c>
      <c r="P429" t="s">
        <v>2981</v>
      </c>
      <c r="Q429" t="s">
        <v>2982</v>
      </c>
      <c r="R429">
        <v>5</v>
      </c>
      <c r="S429">
        <v>3</v>
      </c>
      <c r="T429">
        <v>2</v>
      </c>
      <c r="U429">
        <v>1</v>
      </c>
      <c r="V429">
        <v>0.5</v>
      </c>
      <c r="W429">
        <v>300000000</v>
      </c>
      <c r="X429">
        <v>50000</v>
      </c>
      <c r="Y429">
        <v>500000</v>
      </c>
      <c r="Z429">
        <v>20000000</v>
      </c>
      <c r="AA429">
        <v>25</v>
      </c>
      <c r="AB429">
        <v>80</v>
      </c>
      <c r="AC429">
        <v>6</v>
      </c>
      <c r="AD429">
        <v>0.2</v>
      </c>
      <c r="AE429">
        <v>0.5</v>
      </c>
      <c r="AF429">
        <v>2</v>
      </c>
      <c r="AG429">
        <v>1</v>
      </c>
      <c r="AH429">
        <v>0.5</v>
      </c>
      <c r="AI429">
        <v>0.5</v>
      </c>
      <c r="AJ429">
        <v>0.5</v>
      </c>
      <c r="AK429">
        <v>6</v>
      </c>
      <c r="AL429">
        <v>4.5</v>
      </c>
      <c r="AM429">
        <v>1.5</v>
      </c>
      <c r="AN429" t="s">
        <v>2983</v>
      </c>
      <c r="AO429" t="s">
        <v>2984</v>
      </c>
      <c r="AP429" t="s">
        <v>3415</v>
      </c>
      <c r="AQ429" t="s">
        <v>2986</v>
      </c>
      <c r="AR429" t="s">
        <v>2987</v>
      </c>
      <c r="AS429" t="s">
        <v>2988</v>
      </c>
      <c r="AT429">
        <v>70</v>
      </c>
      <c r="AU429">
        <v>80</v>
      </c>
      <c r="AV429">
        <v>20000000</v>
      </c>
      <c r="AW429">
        <v>3</v>
      </c>
      <c r="AX429">
        <v>1</v>
      </c>
      <c r="AY429">
        <v>0.5</v>
      </c>
      <c r="AZ429">
        <v>0.3</v>
      </c>
      <c r="BA429">
        <v>0.2</v>
      </c>
      <c r="BB429">
        <v>300000000</v>
      </c>
      <c r="BC429">
        <v>0.2</v>
      </c>
      <c r="BD429">
        <v>0.5</v>
      </c>
      <c r="BE429">
        <v>0.2</v>
      </c>
      <c r="BF429">
        <v>0.5</v>
      </c>
    </row>
    <row r="430" spans="1:58" ht="24.75" thickBot="1" x14ac:dyDescent="0.3">
      <c r="A430" s="10" t="s">
        <v>1424</v>
      </c>
      <c r="B430" s="11" t="s">
        <v>1800</v>
      </c>
      <c r="C430" s="10" t="s">
        <v>1425</v>
      </c>
      <c r="D430" s="10" t="s">
        <v>1425</v>
      </c>
      <c r="E430" s="33">
        <v>43994.337500000001</v>
      </c>
      <c r="F430" s="9">
        <v>0</v>
      </c>
      <c r="G430" s="13">
        <v>613000</v>
      </c>
      <c r="H430" s="10">
        <v>0</v>
      </c>
      <c r="I430" s="9" t="s">
        <v>52</v>
      </c>
      <c r="J430" s="14" t="s">
        <v>25</v>
      </c>
      <c r="K430" s="12">
        <v>43994.379166666666</v>
      </c>
      <c r="L430" s="25" t="s">
        <v>2876</v>
      </c>
      <c r="M430" s="30" t="s">
        <v>2935</v>
      </c>
      <c r="N430" s="5">
        <f t="shared" si="6"/>
        <v>613000</v>
      </c>
      <c r="P430" t="s">
        <v>2981</v>
      </c>
      <c r="Q430" t="s">
        <v>2982</v>
      </c>
      <c r="R430">
        <v>5</v>
      </c>
      <c r="S430">
        <v>3</v>
      </c>
      <c r="T430">
        <v>2</v>
      </c>
      <c r="U430">
        <v>1</v>
      </c>
      <c r="V430">
        <v>0.5</v>
      </c>
      <c r="W430">
        <v>300000000</v>
      </c>
      <c r="X430">
        <v>50000</v>
      </c>
      <c r="Y430">
        <v>500000</v>
      </c>
      <c r="Z430">
        <v>20000000</v>
      </c>
      <c r="AA430">
        <v>25</v>
      </c>
      <c r="AB430">
        <v>80</v>
      </c>
      <c r="AC430">
        <v>6</v>
      </c>
      <c r="AD430">
        <v>0.2</v>
      </c>
      <c r="AE430">
        <v>0.5</v>
      </c>
      <c r="AF430">
        <v>2</v>
      </c>
      <c r="AG430">
        <v>1</v>
      </c>
      <c r="AH430">
        <v>0.5</v>
      </c>
      <c r="AI430">
        <v>0.5</v>
      </c>
      <c r="AJ430">
        <v>0.5</v>
      </c>
      <c r="AK430">
        <v>6</v>
      </c>
      <c r="AL430">
        <v>4.5</v>
      </c>
      <c r="AM430">
        <v>1.5</v>
      </c>
      <c r="AN430" t="s">
        <v>2983</v>
      </c>
      <c r="AO430" t="s">
        <v>2984</v>
      </c>
      <c r="AP430" t="s">
        <v>3416</v>
      </c>
      <c r="AQ430" t="s">
        <v>2986</v>
      </c>
      <c r="AR430" t="s">
        <v>2987</v>
      </c>
      <c r="AS430" t="s">
        <v>2988</v>
      </c>
      <c r="AT430">
        <v>70</v>
      </c>
      <c r="AU430">
        <v>80</v>
      </c>
      <c r="AV430">
        <v>20000000</v>
      </c>
      <c r="AW430">
        <v>3</v>
      </c>
      <c r="AX430">
        <v>1</v>
      </c>
      <c r="AY430">
        <v>0.5</v>
      </c>
      <c r="AZ430">
        <v>0.3</v>
      </c>
      <c r="BA430">
        <v>0.2</v>
      </c>
      <c r="BB430">
        <v>300000000</v>
      </c>
      <c r="BC430">
        <v>0.2</v>
      </c>
      <c r="BD430">
        <v>0.5</v>
      </c>
      <c r="BE430">
        <v>0.2</v>
      </c>
      <c r="BF430">
        <v>0.5</v>
      </c>
    </row>
    <row r="431" spans="1:58" ht="24.75" thickBot="1" x14ac:dyDescent="0.3">
      <c r="A431" s="10" t="s">
        <v>1427</v>
      </c>
      <c r="B431" s="11" t="s">
        <v>1800</v>
      </c>
      <c r="C431" s="10" t="s">
        <v>1428</v>
      </c>
      <c r="D431" s="10" t="s">
        <v>1428</v>
      </c>
      <c r="E431" s="33">
        <v>43994.337500000001</v>
      </c>
      <c r="F431" s="9">
        <v>0</v>
      </c>
      <c r="G431" s="13">
        <v>500000</v>
      </c>
      <c r="H431" s="10">
        <v>0</v>
      </c>
      <c r="I431" s="9" t="s">
        <v>52</v>
      </c>
      <c r="J431" s="14" t="s">
        <v>25</v>
      </c>
      <c r="K431" s="12">
        <v>43994.712500000001</v>
      </c>
      <c r="L431" s="25" t="s">
        <v>2876</v>
      </c>
      <c r="M431" s="30" t="s">
        <v>2935</v>
      </c>
      <c r="N431" s="5">
        <f t="shared" si="6"/>
        <v>500000</v>
      </c>
      <c r="P431" t="s">
        <v>2981</v>
      </c>
      <c r="Q431" t="s">
        <v>2982</v>
      </c>
      <c r="R431">
        <v>5</v>
      </c>
      <c r="S431">
        <v>3</v>
      </c>
      <c r="T431">
        <v>2</v>
      </c>
      <c r="U431">
        <v>1</v>
      </c>
      <c r="V431">
        <v>0.5</v>
      </c>
      <c r="W431">
        <v>300000000</v>
      </c>
      <c r="X431">
        <v>50000</v>
      </c>
      <c r="Y431">
        <v>500000</v>
      </c>
      <c r="Z431">
        <v>20000000</v>
      </c>
      <c r="AA431">
        <v>25</v>
      </c>
      <c r="AB431">
        <v>80</v>
      </c>
      <c r="AC431">
        <v>6</v>
      </c>
      <c r="AD431">
        <v>0.2</v>
      </c>
      <c r="AE431">
        <v>0.5</v>
      </c>
      <c r="AF431">
        <v>2</v>
      </c>
      <c r="AG431">
        <v>1</v>
      </c>
      <c r="AH431">
        <v>0.5</v>
      </c>
      <c r="AI431">
        <v>0.5</v>
      </c>
      <c r="AJ431">
        <v>0.5</v>
      </c>
      <c r="AK431">
        <v>6</v>
      </c>
      <c r="AL431">
        <v>4.5</v>
      </c>
      <c r="AM431">
        <v>1.5</v>
      </c>
      <c r="AN431" t="s">
        <v>2983</v>
      </c>
      <c r="AO431" t="s">
        <v>2984</v>
      </c>
      <c r="AP431" t="s">
        <v>3417</v>
      </c>
      <c r="AQ431" t="s">
        <v>2986</v>
      </c>
      <c r="AR431" t="s">
        <v>2987</v>
      </c>
      <c r="AS431" t="s">
        <v>2988</v>
      </c>
      <c r="AT431">
        <v>70</v>
      </c>
      <c r="AU431">
        <v>80</v>
      </c>
      <c r="AV431">
        <v>20000000</v>
      </c>
      <c r="AW431">
        <v>3</v>
      </c>
      <c r="AX431">
        <v>1</v>
      </c>
      <c r="AY431">
        <v>0.5</v>
      </c>
      <c r="AZ431">
        <v>0.3</v>
      </c>
      <c r="BA431">
        <v>0.2</v>
      </c>
      <c r="BB431">
        <v>300000000</v>
      </c>
      <c r="BC431">
        <v>0.2</v>
      </c>
      <c r="BD431">
        <v>0.5</v>
      </c>
      <c r="BE431">
        <v>0.2</v>
      </c>
      <c r="BF431">
        <v>0.5</v>
      </c>
    </row>
    <row r="432" spans="1:58" ht="15.75" thickBot="1" x14ac:dyDescent="0.3">
      <c r="A432" s="10" t="s">
        <v>1413</v>
      </c>
      <c r="B432" s="11" t="s">
        <v>1800</v>
      </c>
      <c r="C432" s="10" t="s">
        <v>1414</v>
      </c>
      <c r="D432" s="10" t="s">
        <v>1414</v>
      </c>
      <c r="E432" s="33">
        <v>43994.379166666666</v>
      </c>
      <c r="F432" s="9">
        <v>0</v>
      </c>
      <c r="G432" s="13">
        <v>1540000</v>
      </c>
      <c r="H432" s="10">
        <v>0</v>
      </c>
      <c r="I432" s="9" t="s">
        <v>24</v>
      </c>
      <c r="J432" s="14" t="s">
        <v>25</v>
      </c>
      <c r="K432" s="12">
        <v>43994.67083333333</v>
      </c>
      <c r="L432" s="25" t="s">
        <v>2876</v>
      </c>
      <c r="M432" s="30" t="s">
        <v>2935</v>
      </c>
      <c r="N432" s="5">
        <f t="shared" si="6"/>
        <v>1540000</v>
      </c>
      <c r="P432" t="s">
        <v>2981</v>
      </c>
      <c r="Q432" t="s">
        <v>2982</v>
      </c>
      <c r="R432">
        <v>5</v>
      </c>
      <c r="S432">
        <v>3</v>
      </c>
      <c r="T432">
        <v>2</v>
      </c>
      <c r="U432">
        <v>1</v>
      </c>
      <c r="V432">
        <v>0.5</v>
      </c>
      <c r="W432">
        <v>300000000</v>
      </c>
      <c r="X432">
        <v>50000</v>
      </c>
      <c r="Y432">
        <v>500000</v>
      </c>
      <c r="Z432">
        <v>20000000</v>
      </c>
      <c r="AA432">
        <v>25</v>
      </c>
      <c r="AB432">
        <v>80</v>
      </c>
      <c r="AC432">
        <v>6</v>
      </c>
      <c r="AD432">
        <v>0.2</v>
      </c>
      <c r="AE432">
        <v>0.5</v>
      </c>
      <c r="AF432">
        <v>2</v>
      </c>
      <c r="AG432">
        <v>1</v>
      </c>
      <c r="AH432">
        <v>0.5</v>
      </c>
      <c r="AI432">
        <v>0.5</v>
      </c>
      <c r="AJ432">
        <v>0.5</v>
      </c>
      <c r="AK432">
        <v>6</v>
      </c>
      <c r="AL432">
        <v>4.5</v>
      </c>
      <c r="AM432">
        <v>1.5</v>
      </c>
      <c r="AN432" t="s">
        <v>2983</v>
      </c>
      <c r="AO432" t="s">
        <v>2984</v>
      </c>
      <c r="AP432" t="s">
        <v>3418</v>
      </c>
      <c r="AQ432" t="s">
        <v>2986</v>
      </c>
      <c r="AR432" t="s">
        <v>2987</v>
      </c>
      <c r="AS432" t="s">
        <v>2988</v>
      </c>
      <c r="AT432">
        <v>70</v>
      </c>
      <c r="AU432">
        <v>80</v>
      </c>
      <c r="AV432">
        <v>20000000</v>
      </c>
      <c r="AW432">
        <v>3</v>
      </c>
      <c r="AX432">
        <v>1</v>
      </c>
      <c r="AY432">
        <v>0.5</v>
      </c>
      <c r="AZ432">
        <v>0.3</v>
      </c>
      <c r="BA432">
        <v>0.2</v>
      </c>
      <c r="BB432">
        <v>300000000</v>
      </c>
      <c r="BC432">
        <v>0.2</v>
      </c>
      <c r="BD432">
        <v>0.5</v>
      </c>
      <c r="BE432">
        <v>0.2</v>
      </c>
      <c r="BF432">
        <v>0.5</v>
      </c>
    </row>
    <row r="433" spans="1:58" ht="15.75" thickBot="1" x14ac:dyDescent="0.3">
      <c r="A433" s="10" t="s">
        <v>1417</v>
      </c>
      <c r="B433" s="11" t="s">
        <v>1800</v>
      </c>
      <c r="C433" s="10" t="s">
        <v>1418</v>
      </c>
      <c r="D433" s="10" t="s">
        <v>1418</v>
      </c>
      <c r="E433" s="33">
        <v>43994.379166666666</v>
      </c>
      <c r="F433" s="9">
        <v>0</v>
      </c>
      <c r="G433" s="13">
        <v>1000000</v>
      </c>
      <c r="H433" s="10">
        <v>0</v>
      </c>
      <c r="I433" s="9" t="s">
        <v>192</v>
      </c>
      <c r="J433" s="14" t="s">
        <v>25</v>
      </c>
      <c r="K433" s="12">
        <v>43994.379166666666</v>
      </c>
      <c r="L433" s="25" t="s">
        <v>2876</v>
      </c>
      <c r="M433" s="30" t="s">
        <v>2935</v>
      </c>
      <c r="N433" s="5">
        <f t="shared" si="6"/>
        <v>1000000</v>
      </c>
      <c r="P433" t="s">
        <v>2981</v>
      </c>
      <c r="Q433" t="s">
        <v>2982</v>
      </c>
      <c r="R433">
        <v>5</v>
      </c>
      <c r="S433">
        <v>3</v>
      </c>
      <c r="T433">
        <v>2</v>
      </c>
      <c r="U433">
        <v>1</v>
      </c>
      <c r="V433">
        <v>0.5</v>
      </c>
      <c r="W433">
        <v>300000000</v>
      </c>
      <c r="X433">
        <v>50000</v>
      </c>
      <c r="Y433">
        <v>500000</v>
      </c>
      <c r="Z433">
        <v>20000000</v>
      </c>
      <c r="AA433">
        <v>25</v>
      </c>
      <c r="AB433">
        <v>80</v>
      </c>
      <c r="AC433">
        <v>6</v>
      </c>
      <c r="AD433">
        <v>0.2</v>
      </c>
      <c r="AE433">
        <v>0.5</v>
      </c>
      <c r="AF433">
        <v>2</v>
      </c>
      <c r="AG433">
        <v>1</v>
      </c>
      <c r="AH433">
        <v>0.5</v>
      </c>
      <c r="AI433">
        <v>0.5</v>
      </c>
      <c r="AJ433">
        <v>0.5</v>
      </c>
      <c r="AK433">
        <v>6</v>
      </c>
      <c r="AL433">
        <v>4.5</v>
      </c>
      <c r="AM433">
        <v>1.5</v>
      </c>
      <c r="AN433" t="s">
        <v>2983</v>
      </c>
      <c r="AO433" t="s">
        <v>2984</v>
      </c>
      <c r="AP433" t="s">
        <v>3419</v>
      </c>
      <c r="AQ433" t="s">
        <v>2986</v>
      </c>
      <c r="AR433" t="s">
        <v>2987</v>
      </c>
      <c r="AS433" t="s">
        <v>2988</v>
      </c>
      <c r="AT433">
        <v>70</v>
      </c>
      <c r="AU433">
        <v>80</v>
      </c>
      <c r="AV433">
        <v>20000000</v>
      </c>
      <c r="AW433">
        <v>3</v>
      </c>
      <c r="AX433">
        <v>1</v>
      </c>
      <c r="AY433">
        <v>0.5</v>
      </c>
      <c r="AZ433">
        <v>0.3</v>
      </c>
      <c r="BA433">
        <v>0.2</v>
      </c>
      <c r="BB433">
        <v>300000000</v>
      </c>
      <c r="BC433">
        <v>0.2</v>
      </c>
      <c r="BD433">
        <v>0.5</v>
      </c>
      <c r="BE433">
        <v>0.2</v>
      </c>
      <c r="BF433">
        <v>0.5</v>
      </c>
    </row>
    <row r="434" spans="1:58" ht="24.75" thickBot="1" x14ac:dyDescent="0.3">
      <c r="A434" s="10" t="s">
        <v>1400</v>
      </c>
      <c r="B434" s="11" t="s">
        <v>1800</v>
      </c>
      <c r="C434" s="10" t="s">
        <v>1401</v>
      </c>
      <c r="D434" s="10" t="s">
        <v>1401</v>
      </c>
      <c r="E434" s="33">
        <v>43994.379166666666</v>
      </c>
      <c r="F434" s="9">
        <v>0</v>
      </c>
      <c r="G434" s="13">
        <v>840000</v>
      </c>
      <c r="H434" s="10">
        <v>0</v>
      </c>
      <c r="I434" s="9" t="s">
        <v>136</v>
      </c>
      <c r="J434" s="14" t="s">
        <v>25</v>
      </c>
      <c r="K434" s="12">
        <v>43994.629166666666</v>
      </c>
      <c r="L434" s="25" t="s">
        <v>2876</v>
      </c>
      <c r="M434" s="30" t="s">
        <v>2935</v>
      </c>
      <c r="N434" s="5">
        <f t="shared" si="6"/>
        <v>840000</v>
      </c>
      <c r="P434" t="s">
        <v>2981</v>
      </c>
      <c r="Q434" t="s">
        <v>2982</v>
      </c>
      <c r="R434">
        <v>5</v>
      </c>
      <c r="S434">
        <v>3</v>
      </c>
      <c r="T434">
        <v>2</v>
      </c>
      <c r="U434">
        <v>1</v>
      </c>
      <c r="V434">
        <v>0.5</v>
      </c>
      <c r="W434">
        <v>300000000</v>
      </c>
      <c r="X434">
        <v>50000</v>
      </c>
      <c r="Y434">
        <v>500000</v>
      </c>
      <c r="Z434">
        <v>20000000</v>
      </c>
      <c r="AA434">
        <v>25</v>
      </c>
      <c r="AB434">
        <v>80</v>
      </c>
      <c r="AC434">
        <v>6</v>
      </c>
      <c r="AD434">
        <v>0.2</v>
      </c>
      <c r="AE434">
        <v>0.5</v>
      </c>
      <c r="AF434">
        <v>2</v>
      </c>
      <c r="AG434">
        <v>1</v>
      </c>
      <c r="AH434">
        <v>0.5</v>
      </c>
      <c r="AI434">
        <v>0.5</v>
      </c>
      <c r="AJ434">
        <v>0.5</v>
      </c>
      <c r="AK434">
        <v>6</v>
      </c>
      <c r="AL434">
        <v>4.5</v>
      </c>
      <c r="AM434">
        <v>1.5</v>
      </c>
      <c r="AN434" t="s">
        <v>2983</v>
      </c>
      <c r="AO434" t="s">
        <v>2984</v>
      </c>
      <c r="AP434" t="s">
        <v>3420</v>
      </c>
      <c r="AQ434" t="s">
        <v>2986</v>
      </c>
      <c r="AR434" t="s">
        <v>2987</v>
      </c>
      <c r="AS434" t="s">
        <v>2988</v>
      </c>
      <c r="AT434">
        <v>70</v>
      </c>
      <c r="AU434">
        <v>80</v>
      </c>
      <c r="AV434">
        <v>20000000</v>
      </c>
      <c r="AW434">
        <v>3</v>
      </c>
      <c r="AX434">
        <v>1</v>
      </c>
      <c r="AY434">
        <v>0.5</v>
      </c>
      <c r="AZ434">
        <v>0.3</v>
      </c>
      <c r="BA434">
        <v>0.2</v>
      </c>
      <c r="BB434">
        <v>300000000</v>
      </c>
      <c r="BC434">
        <v>0.2</v>
      </c>
      <c r="BD434">
        <v>0.5</v>
      </c>
      <c r="BE434">
        <v>0.2</v>
      </c>
      <c r="BF434">
        <v>0.5</v>
      </c>
    </row>
    <row r="435" spans="1:58" ht="24.75" thickBot="1" x14ac:dyDescent="0.3">
      <c r="A435" s="10" t="s">
        <v>1404</v>
      </c>
      <c r="B435" s="11" t="s">
        <v>1800</v>
      </c>
      <c r="C435" s="10" t="s">
        <v>1405</v>
      </c>
      <c r="D435" s="10" t="s">
        <v>1405</v>
      </c>
      <c r="E435" s="33">
        <v>43994.379166666666</v>
      </c>
      <c r="F435" s="9">
        <v>0</v>
      </c>
      <c r="G435" s="13">
        <v>750000</v>
      </c>
      <c r="H435" s="10">
        <v>0</v>
      </c>
      <c r="I435" s="9" t="s">
        <v>1406</v>
      </c>
      <c r="J435" s="14" t="s">
        <v>25</v>
      </c>
      <c r="K435" s="12">
        <v>43994.629166666666</v>
      </c>
      <c r="L435" s="25" t="s">
        <v>2876</v>
      </c>
      <c r="M435" s="30" t="s">
        <v>2935</v>
      </c>
      <c r="N435" s="5">
        <f t="shared" si="6"/>
        <v>750000</v>
      </c>
      <c r="P435" t="s">
        <v>2981</v>
      </c>
      <c r="Q435" t="s">
        <v>2982</v>
      </c>
      <c r="R435">
        <v>5</v>
      </c>
      <c r="S435">
        <v>3</v>
      </c>
      <c r="T435">
        <v>2</v>
      </c>
      <c r="U435">
        <v>1</v>
      </c>
      <c r="V435">
        <v>0.5</v>
      </c>
      <c r="W435">
        <v>300000000</v>
      </c>
      <c r="X435">
        <v>50000</v>
      </c>
      <c r="Y435">
        <v>500000</v>
      </c>
      <c r="Z435">
        <v>20000000</v>
      </c>
      <c r="AA435">
        <v>25</v>
      </c>
      <c r="AB435">
        <v>80</v>
      </c>
      <c r="AC435">
        <v>6</v>
      </c>
      <c r="AD435">
        <v>0.2</v>
      </c>
      <c r="AE435">
        <v>0.5</v>
      </c>
      <c r="AF435">
        <v>2</v>
      </c>
      <c r="AG435">
        <v>1</v>
      </c>
      <c r="AH435">
        <v>0.5</v>
      </c>
      <c r="AI435">
        <v>0.5</v>
      </c>
      <c r="AJ435">
        <v>0.5</v>
      </c>
      <c r="AK435">
        <v>6</v>
      </c>
      <c r="AL435">
        <v>4.5</v>
      </c>
      <c r="AM435">
        <v>1.5</v>
      </c>
      <c r="AN435" t="s">
        <v>2983</v>
      </c>
      <c r="AO435" t="s">
        <v>2984</v>
      </c>
      <c r="AP435" t="s">
        <v>3421</v>
      </c>
      <c r="AQ435" t="s">
        <v>2986</v>
      </c>
      <c r="AR435" t="s">
        <v>2987</v>
      </c>
      <c r="AS435" t="s">
        <v>2988</v>
      </c>
      <c r="AT435">
        <v>70</v>
      </c>
      <c r="AU435">
        <v>80</v>
      </c>
      <c r="AV435">
        <v>20000000</v>
      </c>
      <c r="AW435">
        <v>3</v>
      </c>
      <c r="AX435">
        <v>1</v>
      </c>
      <c r="AY435">
        <v>0.5</v>
      </c>
      <c r="AZ435">
        <v>0.3</v>
      </c>
      <c r="BA435">
        <v>0.2</v>
      </c>
      <c r="BB435">
        <v>300000000</v>
      </c>
      <c r="BC435">
        <v>0.2</v>
      </c>
      <c r="BD435">
        <v>0.5</v>
      </c>
      <c r="BE435">
        <v>0.2</v>
      </c>
      <c r="BF435">
        <v>0.5</v>
      </c>
    </row>
    <row r="436" spans="1:58" ht="24.75" thickBot="1" x14ac:dyDescent="0.3">
      <c r="A436" s="10" t="s">
        <v>1403</v>
      </c>
      <c r="B436" s="11" t="s">
        <v>1800</v>
      </c>
      <c r="C436" s="10" t="s">
        <v>1047</v>
      </c>
      <c r="D436" s="10" t="s">
        <v>1047</v>
      </c>
      <c r="E436" s="33">
        <v>43994.379166666666</v>
      </c>
      <c r="F436" s="9">
        <v>0</v>
      </c>
      <c r="G436" s="13">
        <v>726000</v>
      </c>
      <c r="H436" s="10">
        <v>0</v>
      </c>
      <c r="I436" s="9" t="s">
        <v>136</v>
      </c>
      <c r="J436" s="14" t="s">
        <v>25</v>
      </c>
      <c r="K436" s="12">
        <v>43994.629166666666</v>
      </c>
      <c r="L436" s="25" t="s">
        <v>2876</v>
      </c>
      <c r="M436" s="30" t="s">
        <v>2935</v>
      </c>
      <c r="N436" s="5">
        <f t="shared" si="6"/>
        <v>726000</v>
      </c>
      <c r="P436" t="s">
        <v>2981</v>
      </c>
      <c r="Q436" t="s">
        <v>2982</v>
      </c>
      <c r="R436">
        <v>5</v>
      </c>
      <c r="S436">
        <v>3</v>
      </c>
      <c r="T436">
        <v>2</v>
      </c>
      <c r="U436">
        <v>1</v>
      </c>
      <c r="V436">
        <v>0.5</v>
      </c>
      <c r="W436">
        <v>300000000</v>
      </c>
      <c r="X436">
        <v>50000</v>
      </c>
      <c r="Y436">
        <v>500000</v>
      </c>
      <c r="Z436">
        <v>20000000</v>
      </c>
      <c r="AA436">
        <v>25</v>
      </c>
      <c r="AB436">
        <v>80</v>
      </c>
      <c r="AC436">
        <v>6</v>
      </c>
      <c r="AD436">
        <v>0.2</v>
      </c>
      <c r="AE436">
        <v>0.5</v>
      </c>
      <c r="AF436">
        <v>2</v>
      </c>
      <c r="AG436">
        <v>1</v>
      </c>
      <c r="AH436">
        <v>0.5</v>
      </c>
      <c r="AI436">
        <v>0.5</v>
      </c>
      <c r="AJ436">
        <v>0.5</v>
      </c>
      <c r="AK436">
        <v>6</v>
      </c>
      <c r="AL436">
        <v>4.5</v>
      </c>
      <c r="AM436">
        <v>1.5</v>
      </c>
      <c r="AN436" t="s">
        <v>2983</v>
      </c>
      <c r="AO436" t="s">
        <v>2984</v>
      </c>
      <c r="AP436" t="s">
        <v>3422</v>
      </c>
      <c r="AQ436" t="s">
        <v>2986</v>
      </c>
      <c r="AR436" t="s">
        <v>2987</v>
      </c>
      <c r="AS436" t="s">
        <v>2988</v>
      </c>
      <c r="AT436">
        <v>70</v>
      </c>
      <c r="AU436">
        <v>80</v>
      </c>
      <c r="AV436">
        <v>20000000</v>
      </c>
      <c r="AW436">
        <v>3</v>
      </c>
      <c r="AX436">
        <v>1</v>
      </c>
      <c r="AY436">
        <v>0.5</v>
      </c>
      <c r="AZ436">
        <v>0.3</v>
      </c>
      <c r="BA436">
        <v>0.2</v>
      </c>
      <c r="BB436">
        <v>300000000</v>
      </c>
      <c r="BC436">
        <v>0.2</v>
      </c>
      <c r="BD436">
        <v>0.5</v>
      </c>
      <c r="BE436">
        <v>0.2</v>
      </c>
      <c r="BF436">
        <v>0.5</v>
      </c>
    </row>
    <row r="437" spans="1:58" ht="24.75" thickBot="1" x14ac:dyDescent="0.3">
      <c r="A437" s="10" t="s">
        <v>1408</v>
      </c>
      <c r="B437" s="11" t="s">
        <v>1800</v>
      </c>
      <c r="C437" s="10" t="s">
        <v>1409</v>
      </c>
      <c r="D437" s="10" t="s">
        <v>1409</v>
      </c>
      <c r="E437" s="33">
        <v>43994.379166666666</v>
      </c>
      <c r="F437" s="9">
        <v>0</v>
      </c>
      <c r="G437" s="13">
        <v>570000</v>
      </c>
      <c r="H437" s="10">
        <v>0</v>
      </c>
      <c r="I437" s="9" t="s">
        <v>136</v>
      </c>
      <c r="J437" s="14" t="s">
        <v>25</v>
      </c>
      <c r="K437" s="12">
        <v>43994.629166666666</v>
      </c>
      <c r="L437" s="25" t="s">
        <v>2876</v>
      </c>
      <c r="M437" s="30" t="s">
        <v>2935</v>
      </c>
      <c r="N437" s="5">
        <f t="shared" si="6"/>
        <v>570000</v>
      </c>
      <c r="P437" t="s">
        <v>2981</v>
      </c>
      <c r="Q437" t="s">
        <v>2982</v>
      </c>
      <c r="R437">
        <v>5</v>
      </c>
      <c r="S437">
        <v>3</v>
      </c>
      <c r="T437">
        <v>2</v>
      </c>
      <c r="U437">
        <v>1</v>
      </c>
      <c r="V437">
        <v>0.5</v>
      </c>
      <c r="W437">
        <v>300000000</v>
      </c>
      <c r="X437">
        <v>50000</v>
      </c>
      <c r="Y437">
        <v>500000</v>
      </c>
      <c r="Z437">
        <v>20000000</v>
      </c>
      <c r="AA437">
        <v>25</v>
      </c>
      <c r="AB437">
        <v>80</v>
      </c>
      <c r="AC437">
        <v>6</v>
      </c>
      <c r="AD437">
        <v>0.2</v>
      </c>
      <c r="AE437">
        <v>0.5</v>
      </c>
      <c r="AF437">
        <v>2</v>
      </c>
      <c r="AG437">
        <v>1</v>
      </c>
      <c r="AH437">
        <v>0.5</v>
      </c>
      <c r="AI437">
        <v>0.5</v>
      </c>
      <c r="AJ437">
        <v>0.5</v>
      </c>
      <c r="AK437">
        <v>6</v>
      </c>
      <c r="AL437">
        <v>4.5</v>
      </c>
      <c r="AM437">
        <v>1.5</v>
      </c>
      <c r="AN437" t="s">
        <v>2983</v>
      </c>
      <c r="AO437" t="s">
        <v>2984</v>
      </c>
      <c r="AP437" t="s">
        <v>3423</v>
      </c>
      <c r="AQ437" t="s">
        <v>2986</v>
      </c>
      <c r="AR437" t="s">
        <v>2987</v>
      </c>
      <c r="AS437" t="s">
        <v>2988</v>
      </c>
      <c r="AT437">
        <v>70</v>
      </c>
      <c r="AU437">
        <v>80</v>
      </c>
      <c r="AV437">
        <v>20000000</v>
      </c>
      <c r="AW437">
        <v>3</v>
      </c>
      <c r="AX437">
        <v>1</v>
      </c>
      <c r="AY437">
        <v>0.5</v>
      </c>
      <c r="AZ437">
        <v>0.3</v>
      </c>
      <c r="BA437">
        <v>0.2</v>
      </c>
      <c r="BB437">
        <v>300000000</v>
      </c>
      <c r="BC437">
        <v>0.2</v>
      </c>
      <c r="BD437">
        <v>0.5</v>
      </c>
      <c r="BE437">
        <v>0.2</v>
      </c>
      <c r="BF437">
        <v>0.5</v>
      </c>
    </row>
    <row r="438" spans="1:58" ht="24.75" thickBot="1" x14ac:dyDescent="0.3">
      <c r="A438" s="10" t="s">
        <v>1377</v>
      </c>
      <c r="B438" s="11" t="s">
        <v>1800</v>
      </c>
      <c r="C438" s="10" t="s">
        <v>1378</v>
      </c>
      <c r="D438" s="10" t="s">
        <v>1378</v>
      </c>
      <c r="E438" s="33">
        <v>43994.42083333333</v>
      </c>
      <c r="F438" s="9">
        <v>0</v>
      </c>
      <c r="G438" s="13">
        <v>3000000</v>
      </c>
      <c r="H438" s="10">
        <v>0</v>
      </c>
      <c r="I438" s="9" t="s">
        <v>1379</v>
      </c>
      <c r="J438" s="14" t="s">
        <v>25</v>
      </c>
      <c r="K438" s="12">
        <v>43994.462500000001</v>
      </c>
      <c r="L438" s="25" t="s">
        <v>2876</v>
      </c>
      <c r="M438" s="30" t="s">
        <v>2935</v>
      </c>
      <c r="N438" s="5">
        <f t="shared" si="6"/>
        <v>3000000</v>
      </c>
      <c r="P438" t="s">
        <v>2981</v>
      </c>
      <c r="Q438" t="s">
        <v>2982</v>
      </c>
      <c r="R438">
        <v>5</v>
      </c>
      <c r="S438">
        <v>3</v>
      </c>
      <c r="T438">
        <v>2</v>
      </c>
      <c r="U438">
        <v>1</v>
      </c>
      <c r="V438">
        <v>0.5</v>
      </c>
      <c r="W438">
        <v>300000000</v>
      </c>
      <c r="X438">
        <v>50000</v>
      </c>
      <c r="Y438">
        <v>500000</v>
      </c>
      <c r="Z438">
        <v>20000000</v>
      </c>
      <c r="AA438">
        <v>25</v>
      </c>
      <c r="AB438">
        <v>80</v>
      </c>
      <c r="AC438">
        <v>6</v>
      </c>
      <c r="AD438">
        <v>0.2</v>
      </c>
      <c r="AE438">
        <v>0.5</v>
      </c>
      <c r="AF438">
        <v>2</v>
      </c>
      <c r="AG438">
        <v>1</v>
      </c>
      <c r="AH438">
        <v>0.5</v>
      </c>
      <c r="AI438">
        <v>0.5</v>
      </c>
      <c r="AJ438">
        <v>0.5</v>
      </c>
      <c r="AK438">
        <v>6</v>
      </c>
      <c r="AL438">
        <v>4.5</v>
      </c>
      <c r="AM438">
        <v>1.5</v>
      </c>
      <c r="AN438" t="s">
        <v>2983</v>
      </c>
      <c r="AO438" t="s">
        <v>2984</v>
      </c>
      <c r="AP438" t="s">
        <v>3424</v>
      </c>
      <c r="AQ438" t="s">
        <v>2986</v>
      </c>
      <c r="AR438" t="s">
        <v>2987</v>
      </c>
      <c r="AS438" t="s">
        <v>2988</v>
      </c>
      <c r="AT438">
        <v>70</v>
      </c>
      <c r="AU438">
        <v>80</v>
      </c>
      <c r="AV438">
        <v>20000000</v>
      </c>
      <c r="AW438">
        <v>3</v>
      </c>
      <c r="AX438">
        <v>1</v>
      </c>
      <c r="AY438">
        <v>0.5</v>
      </c>
      <c r="AZ438">
        <v>0.3</v>
      </c>
      <c r="BA438">
        <v>0.2</v>
      </c>
      <c r="BB438">
        <v>300000000</v>
      </c>
      <c r="BC438">
        <v>0.2</v>
      </c>
      <c r="BD438">
        <v>0.5</v>
      </c>
      <c r="BE438">
        <v>0.2</v>
      </c>
      <c r="BF438">
        <v>0.5</v>
      </c>
    </row>
    <row r="439" spans="1:58" ht="36.75" thickBot="1" x14ac:dyDescent="0.3">
      <c r="A439" s="10" t="s">
        <v>1367</v>
      </c>
      <c r="B439" s="11" t="s">
        <v>1800</v>
      </c>
      <c r="C439" s="10" t="s">
        <v>1368</v>
      </c>
      <c r="D439" s="10" t="s">
        <v>1368</v>
      </c>
      <c r="E439" s="33">
        <v>43994.42083333333</v>
      </c>
      <c r="F439" s="9">
        <v>0</v>
      </c>
      <c r="G439" s="13">
        <v>2040000</v>
      </c>
      <c r="H439" s="10">
        <v>0</v>
      </c>
      <c r="I439" s="9" t="s">
        <v>1369</v>
      </c>
      <c r="J439" s="14" t="s">
        <v>25</v>
      </c>
      <c r="K439" s="12">
        <v>43994.462500000001</v>
      </c>
      <c r="L439" s="25" t="s">
        <v>2876</v>
      </c>
      <c r="M439" s="30" t="s">
        <v>2935</v>
      </c>
      <c r="N439" s="5">
        <f t="shared" si="6"/>
        <v>2040000</v>
      </c>
      <c r="P439" t="s">
        <v>2981</v>
      </c>
      <c r="Q439" t="s">
        <v>2982</v>
      </c>
      <c r="R439">
        <v>5</v>
      </c>
      <c r="S439">
        <v>3</v>
      </c>
      <c r="T439">
        <v>2</v>
      </c>
      <c r="U439">
        <v>1</v>
      </c>
      <c r="V439">
        <v>0.5</v>
      </c>
      <c r="W439">
        <v>300000000</v>
      </c>
      <c r="X439">
        <v>50000</v>
      </c>
      <c r="Y439">
        <v>500000</v>
      </c>
      <c r="Z439">
        <v>20000000</v>
      </c>
      <c r="AA439">
        <v>25</v>
      </c>
      <c r="AB439">
        <v>80</v>
      </c>
      <c r="AC439">
        <v>6</v>
      </c>
      <c r="AD439">
        <v>0.2</v>
      </c>
      <c r="AE439">
        <v>0.5</v>
      </c>
      <c r="AF439">
        <v>2</v>
      </c>
      <c r="AG439">
        <v>1</v>
      </c>
      <c r="AH439">
        <v>0.5</v>
      </c>
      <c r="AI439">
        <v>0.5</v>
      </c>
      <c r="AJ439">
        <v>0.5</v>
      </c>
      <c r="AK439">
        <v>6</v>
      </c>
      <c r="AL439">
        <v>4.5</v>
      </c>
      <c r="AM439">
        <v>1.5</v>
      </c>
      <c r="AN439" t="s">
        <v>2983</v>
      </c>
      <c r="AO439" t="s">
        <v>2984</v>
      </c>
      <c r="AP439" t="s">
        <v>3425</v>
      </c>
      <c r="AQ439" t="s">
        <v>2986</v>
      </c>
      <c r="AR439" t="s">
        <v>2987</v>
      </c>
      <c r="AS439" t="s">
        <v>2988</v>
      </c>
      <c r="AT439">
        <v>70</v>
      </c>
      <c r="AU439">
        <v>80</v>
      </c>
      <c r="AV439">
        <v>20000000</v>
      </c>
      <c r="AW439">
        <v>3</v>
      </c>
      <c r="AX439">
        <v>1</v>
      </c>
      <c r="AY439">
        <v>0.5</v>
      </c>
      <c r="AZ439">
        <v>0.3</v>
      </c>
      <c r="BA439">
        <v>0.2</v>
      </c>
      <c r="BB439">
        <v>300000000</v>
      </c>
      <c r="BC439">
        <v>0.2</v>
      </c>
      <c r="BD439">
        <v>0.5</v>
      </c>
      <c r="BE439">
        <v>0.2</v>
      </c>
      <c r="BF439">
        <v>0.5</v>
      </c>
    </row>
    <row r="440" spans="1:58" ht="24.75" thickBot="1" x14ac:dyDescent="0.3">
      <c r="A440" s="10" t="s">
        <v>1372</v>
      </c>
      <c r="B440" s="11" t="s">
        <v>1800</v>
      </c>
      <c r="C440" s="10" t="s">
        <v>1373</v>
      </c>
      <c r="D440" s="10" t="s">
        <v>1373</v>
      </c>
      <c r="E440" s="33">
        <v>43994.42083333333</v>
      </c>
      <c r="F440" s="9">
        <v>0</v>
      </c>
      <c r="G440" s="13">
        <v>2000000</v>
      </c>
      <c r="H440" s="10">
        <v>0</v>
      </c>
      <c r="I440" s="9" t="s">
        <v>829</v>
      </c>
      <c r="J440" s="14" t="s">
        <v>25</v>
      </c>
      <c r="K440" s="12">
        <v>43994.42083333333</v>
      </c>
      <c r="L440" s="25" t="s">
        <v>2876</v>
      </c>
      <c r="M440" s="30" t="s">
        <v>2935</v>
      </c>
      <c r="N440" s="5">
        <f t="shared" si="6"/>
        <v>2000000</v>
      </c>
      <c r="P440" t="s">
        <v>2981</v>
      </c>
      <c r="Q440" t="s">
        <v>2982</v>
      </c>
      <c r="R440">
        <v>5</v>
      </c>
      <c r="S440">
        <v>3</v>
      </c>
      <c r="T440">
        <v>2</v>
      </c>
      <c r="U440">
        <v>1</v>
      </c>
      <c r="V440">
        <v>0.5</v>
      </c>
      <c r="W440">
        <v>300000000</v>
      </c>
      <c r="X440">
        <v>50000</v>
      </c>
      <c r="Y440">
        <v>500000</v>
      </c>
      <c r="Z440">
        <v>20000000</v>
      </c>
      <c r="AA440">
        <v>25</v>
      </c>
      <c r="AB440">
        <v>80</v>
      </c>
      <c r="AC440">
        <v>6</v>
      </c>
      <c r="AD440">
        <v>0.2</v>
      </c>
      <c r="AE440">
        <v>0.5</v>
      </c>
      <c r="AF440">
        <v>2</v>
      </c>
      <c r="AG440">
        <v>1</v>
      </c>
      <c r="AH440">
        <v>0.5</v>
      </c>
      <c r="AI440">
        <v>0.5</v>
      </c>
      <c r="AJ440">
        <v>0.5</v>
      </c>
      <c r="AK440">
        <v>6</v>
      </c>
      <c r="AL440">
        <v>4.5</v>
      </c>
      <c r="AM440">
        <v>1.5</v>
      </c>
      <c r="AN440" t="s">
        <v>2983</v>
      </c>
      <c r="AO440" t="s">
        <v>2984</v>
      </c>
      <c r="AP440" t="s">
        <v>3426</v>
      </c>
      <c r="AQ440" t="s">
        <v>2986</v>
      </c>
      <c r="AR440" t="s">
        <v>2987</v>
      </c>
      <c r="AS440" t="s">
        <v>2988</v>
      </c>
      <c r="AT440">
        <v>70</v>
      </c>
      <c r="AU440">
        <v>80</v>
      </c>
      <c r="AV440">
        <v>20000000</v>
      </c>
      <c r="AW440">
        <v>3</v>
      </c>
      <c r="AX440">
        <v>1</v>
      </c>
      <c r="AY440">
        <v>0.5</v>
      </c>
      <c r="AZ440">
        <v>0.3</v>
      </c>
      <c r="BA440">
        <v>0.2</v>
      </c>
      <c r="BB440">
        <v>300000000</v>
      </c>
      <c r="BC440">
        <v>0.2</v>
      </c>
      <c r="BD440">
        <v>0.5</v>
      </c>
      <c r="BE440">
        <v>0.2</v>
      </c>
      <c r="BF440">
        <v>0.5</v>
      </c>
    </row>
    <row r="441" spans="1:58" ht="24.75" thickBot="1" x14ac:dyDescent="0.3">
      <c r="A441" s="10" t="s">
        <v>1395</v>
      </c>
      <c r="B441" s="11" t="s">
        <v>1800</v>
      </c>
      <c r="C441" s="10" t="s">
        <v>626</v>
      </c>
      <c r="D441" s="10" t="s">
        <v>626</v>
      </c>
      <c r="E441" s="33">
        <v>43994.42083333333</v>
      </c>
      <c r="F441" s="9">
        <v>0</v>
      </c>
      <c r="G441" s="13">
        <v>1200000</v>
      </c>
      <c r="H441" s="10">
        <v>0</v>
      </c>
      <c r="I441" s="9" t="s">
        <v>136</v>
      </c>
      <c r="J441" s="14" t="s">
        <v>25</v>
      </c>
      <c r="K441" s="12">
        <v>43994.629166666666</v>
      </c>
      <c r="L441" s="25" t="s">
        <v>2876</v>
      </c>
      <c r="M441" s="30" t="s">
        <v>2935</v>
      </c>
      <c r="N441" s="5">
        <f t="shared" si="6"/>
        <v>1200000</v>
      </c>
      <c r="P441" t="s">
        <v>2981</v>
      </c>
      <c r="Q441" t="s">
        <v>2982</v>
      </c>
      <c r="R441">
        <v>5</v>
      </c>
      <c r="S441">
        <v>3</v>
      </c>
      <c r="T441">
        <v>2</v>
      </c>
      <c r="U441">
        <v>1</v>
      </c>
      <c r="V441">
        <v>0.5</v>
      </c>
      <c r="W441">
        <v>300000000</v>
      </c>
      <c r="X441">
        <v>50000</v>
      </c>
      <c r="Y441">
        <v>500000</v>
      </c>
      <c r="Z441">
        <v>20000000</v>
      </c>
      <c r="AA441">
        <v>25</v>
      </c>
      <c r="AB441">
        <v>80</v>
      </c>
      <c r="AC441">
        <v>6</v>
      </c>
      <c r="AD441">
        <v>0.2</v>
      </c>
      <c r="AE441">
        <v>0.5</v>
      </c>
      <c r="AF441">
        <v>2</v>
      </c>
      <c r="AG441">
        <v>1</v>
      </c>
      <c r="AH441">
        <v>0.5</v>
      </c>
      <c r="AI441">
        <v>0.5</v>
      </c>
      <c r="AJ441">
        <v>0.5</v>
      </c>
      <c r="AK441">
        <v>6</v>
      </c>
      <c r="AL441">
        <v>4.5</v>
      </c>
      <c r="AM441">
        <v>1.5</v>
      </c>
      <c r="AN441" t="s">
        <v>2983</v>
      </c>
      <c r="AO441" t="s">
        <v>2984</v>
      </c>
      <c r="AP441" t="s">
        <v>3427</v>
      </c>
      <c r="AQ441" t="s">
        <v>2986</v>
      </c>
      <c r="AR441" t="s">
        <v>2987</v>
      </c>
      <c r="AS441" t="s">
        <v>2988</v>
      </c>
      <c r="AT441">
        <v>70</v>
      </c>
      <c r="AU441">
        <v>80</v>
      </c>
      <c r="AV441">
        <v>20000000</v>
      </c>
      <c r="AW441">
        <v>3</v>
      </c>
      <c r="AX441">
        <v>1</v>
      </c>
      <c r="AY441">
        <v>0.5</v>
      </c>
      <c r="AZ441">
        <v>0.3</v>
      </c>
      <c r="BA441">
        <v>0.2</v>
      </c>
      <c r="BB441">
        <v>300000000</v>
      </c>
      <c r="BC441">
        <v>0.2</v>
      </c>
      <c r="BD441">
        <v>0.5</v>
      </c>
      <c r="BE441">
        <v>0.2</v>
      </c>
      <c r="BF441">
        <v>0.5</v>
      </c>
    </row>
    <row r="442" spans="1:58" ht="36.75" thickBot="1" x14ac:dyDescent="0.3">
      <c r="A442" s="10" t="s">
        <v>1391</v>
      </c>
      <c r="B442" s="11" t="s">
        <v>1800</v>
      </c>
      <c r="C442" s="10" t="s">
        <v>1392</v>
      </c>
      <c r="D442" s="10" t="s">
        <v>1392</v>
      </c>
      <c r="E442" s="33">
        <v>43994.42083333333</v>
      </c>
      <c r="F442" s="9">
        <v>0</v>
      </c>
      <c r="G442" s="13">
        <v>1000000</v>
      </c>
      <c r="H442" s="10">
        <v>0</v>
      </c>
      <c r="I442" s="9" t="s">
        <v>1393</v>
      </c>
      <c r="J442" s="14" t="s">
        <v>25</v>
      </c>
      <c r="K442" s="12">
        <v>43994.462500000001</v>
      </c>
      <c r="L442" s="25" t="s">
        <v>2876</v>
      </c>
      <c r="M442" s="30" t="s">
        <v>2935</v>
      </c>
      <c r="N442" s="5">
        <f t="shared" si="6"/>
        <v>1000000</v>
      </c>
      <c r="P442" t="s">
        <v>2981</v>
      </c>
      <c r="Q442" t="s">
        <v>2982</v>
      </c>
      <c r="R442">
        <v>5</v>
      </c>
      <c r="S442">
        <v>3</v>
      </c>
      <c r="T442">
        <v>2</v>
      </c>
      <c r="U442">
        <v>1</v>
      </c>
      <c r="V442">
        <v>0.5</v>
      </c>
      <c r="W442">
        <v>300000000</v>
      </c>
      <c r="X442">
        <v>50000</v>
      </c>
      <c r="Y442">
        <v>500000</v>
      </c>
      <c r="Z442">
        <v>20000000</v>
      </c>
      <c r="AA442">
        <v>25</v>
      </c>
      <c r="AB442">
        <v>80</v>
      </c>
      <c r="AC442">
        <v>6</v>
      </c>
      <c r="AD442">
        <v>0.2</v>
      </c>
      <c r="AE442">
        <v>0.5</v>
      </c>
      <c r="AF442">
        <v>2</v>
      </c>
      <c r="AG442">
        <v>1</v>
      </c>
      <c r="AH442">
        <v>0.5</v>
      </c>
      <c r="AI442">
        <v>0.5</v>
      </c>
      <c r="AJ442">
        <v>0.5</v>
      </c>
      <c r="AK442">
        <v>6</v>
      </c>
      <c r="AL442">
        <v>4.5</v>
      </c>
      <c r="AM442">
        <v>1.5</v>
      </c>
      <c r="AN442" t="s">
        <v>2983</v>
      </c>
      <c r="AO442" t="s">
        <v>2984</v>
      </c>
      <c r="AP442" t="s">
        <v>3428</v>
      </c>
      <c r="AQ442" t="s">
        <v>2986</v>
      </c>
      <c r="AR442" t="s">
        <v>2987</v>
      </c>
      <c r="AS442" t="s">
        <v>2988</v>
      </c>
      <c r="AT442">
        <v>70</v>
      </c>
      <c r="AU442">
        <v>80</v>
      </c>
      <c r="AV442">
        <v>20000000</v>
      </c>
      <c r="AW442">
        <v>3</v>
      </c>
      <c r="AX442">
        <v>1</v>
      </c>
      <c r="AY442">
        <v>0.5</v>
      </c>
      <c r="AZ442">
        <v>0.3</v>
      </c>
      <c r="BA442">
        <v>0.2</v>
      </c>
      <c r="BB442">
        <v>300000000</v>
      </c>
      <c r="BC442">
        <v>0.2</v>
      </c>
      <c r="BD442">
        <v>0.5</v>
      </c>
      <c r="BE442">
        <v>0.2</v>
      </c>
      <c r="BF442">
        <v>0.5</v>
      </c>
    </row>
    <row r="443" spans="1:58" ht="24.75" thickBot="1" x14ac:dyDescent="0.3">
      <c r="A443" s="10" t="s">
        <v>1388</v>
      </c>
      <c r="B443" s="11" t="s">
        <v>1800</v>
      </c>
      <c r="C443" s="10" t="s">
        <v>1389</v>
      </c>
      <c r="D443" s="10" t="s">
        <v>1389</v>
      </c>
      <c r="E443" s="33">
        <v>43994.42083333333</v>
      </c>
      <c r="F443" s="9">
        <v>0</v>
      </c>
      <c r="G443" s="13">
        <v>680000</v>
      </c>
      <c r="H443" s="10">
        <v>0</v>
      </c>
      <c r="I443" s="9" t="s">
        <v>52</v>
      </c>
      <c r="J443" s="14" t="s">
        <v>25</v>
      </c>
      <c r="K443" s="12">
        <v>43994.712500000001</v>
      </c>
      <c r="L443" s="25" t="s">
        <v>2876</v>
      </c>
      <c r="M443" s="30" t="s">
        <v>2935</v>
      </c>
      <c r="N443" s="5">
        <f t="shared" si="6"/>
        <v>680000</v>
      </c>
      <c r="P443" t="s">
        <v>2981</v>
      </c>
      <c r="Q443" t="s">
        <v>2982</v>
      </c>
      <c r="R443">
        <v>5</v>
      </c>
      <c r="S443">
        <v>3</v>
      </c>
      <c r="T443">
        <v>2</v>
      </c>
      <c r="U443">
        <v>1</v>
      </c>
      <c r="V443">
        <v>0.5</v>
      </c>
      <c r="W443">
        <v>300000000</v>
      </c>
      <c r="X443">
        <v>50000</v>
      </c>
      <c r="Y443">
        <v>500000</v>
      </c>
      <c r="Z443">
        <v>20000000</v>
      </c>
      <c r="AA443">
        <v>25</v>
      </c>
      <c r="AB443">
        <v>80</v>
      </c>
      <c r="AC443">
        <v>6</v>
      </c>
      <c r="AD443">
        <v>0.2</v>
      </c>
      <c r="AE443">
        <v>0.5</v>
      </c>
      <c r="AF443">
        <v>2</v>
      </c>
      <c r="AG443">
        <v>1</v>
      </c>
      <c r="AH443">
        <v>0.5</v>
      </c>
      <c r="AI443">
        <v>0.5</v>
      </c>
      <c r="AJ443">
        <v>0.5</v>
      </c>
      <c r="AK443">
        <v>6</v>
      </c>
      <c r="AL443">
        <v>4.5</v>
      </c>
      <c r="AM443">
        <v>1.5</v>
      </c>
      <c r="AN443" t="s">
        <v>2983</v>
      </c>
      <c r="AO443" t="s">
        <v>2984</v>
      </c>
      <c r="AP443" t="s">
        <v>3429</v>
      </c>
      <c r="AQ443" t="s">
        <v>2986</v>
      </c>
      <c r="AR443" t="s">
        <v>2987</v>
      </c>
      <c r="AS443" t="s">
        <v>2988</v>
      </c>
      <c r="AT443">
        <v>70</v>
      </c>
      <c r="AU443">
        <v>80</v>
      </c>
      <c r="AV443">
        <v>20000000</v>
      </c>
      <c r="AW443">
        <v>3</v>
      </c>
      <c r="AX443">
        <v>1</v>
      </c>
      <c r="AY443">
        <v>0.5</v>
      </c>
      <c r="AZ443">
        <v>0.3</v>
      </c>
      <c r="BA443">
        <v>0.2</v>
      </c>
      <c r="BB443">
        <v>300000000</v>
      </c>
      <c r="BC443">
        <v>0.2</v>
      </c>
      <c r="BD443">
        <v>0.5</v>
      </c>
      <c r="BE443">
        <v>0.2</v>
      </c>
      <c r="BF443">
        <v>0.5</v>
      </c>
    </row>
    <row r="444" spans="1:58" ht="24.75" thickBot="1" x14ac:dyDescent="0.3">
      <c r="A444" s="10" t="s">
        <v>1381</v>
      </c>
      <c r="B444" s="11" t="s">
        <v>1800</v>
      </c>
      <c r="C444" s="10" t="s">
        <v>1382</v>
      </c>
      <c r="D444" s="10" t="s">
        <v>1382</v>
      </c>
      <c r="E444" s="33">
        <v>43994.42083333333</v>
      </c>
      <c r="F444" s="9">
        <v>0</v>
      </c>
      <c r="G444" s="13">
        <v>600000</v>
      </c>
      <c r="H444" s="10">
        <v>0</v>
      </c>
      <c r="I444" s="9" t="s">
        <v>1383</v>
      </c>
      <c r="J444" s="14" t="s">
        <v>25</v>
      </c>
      <c r="K444" s="12">
        <v>43994.462500000001</v>
      </c>
      <c r="L444" s="25" t="s">
        <v>2876</v>
      </c>
      <c r="M444" s="30" t="s">
        <v>2935</v>
      </c>
      <c r="N444" s="5">
        <f t="shared" si="6"/>
        <v>600000</v>
      </c>
      <c r="P444" t="s">
        <v>2981</v>
      </c>
      <c r="Q444" t="s">
        <v>2982</v>
      </c>
      <c r="R444">
        <v>5</v>
      </c>
      <c r="S444">
        <v>3</v>
      </c>
      <c r="T444">
        <v>2</v>
      </c>
      <c r="U444">
        <v>1</v>
      </c>
      <c r="V444">
        <v>0.5</v>
      </c>
      <c r="W444">
        <v>300000000</v>
      </c>
      <c r="X444">
        <v>50000</v>
      </c>
      <c r="Y444">
        <v>500000</v>
      </c>
      <c r="Z444">
        <v>20000000</v>
      </c>
      <c r="AA444">
        <v>25</v>
      </c>
      <c r="AB444">
        <v>80</v>
      </c>
      <c r="AC444">
        <v>6</v>
      </c>
      <c r="AD444">
        <v>0.2</v>
      </c>
      <c r="AE444">
        <v>0.5</v>
      </c>
      <c r="AF444">
        <v>2</v>
      </c>
      <c r="AG444">
        <v>1</v>
      </c>
      <c r="AH444">
        <v>0.5</v>
      </c>
      <c r="AI444">
        <v>0.5</v>
      </c>
      <c r="AJ444">
        <v>0.5</v>
      </c>
      <c r="AK444">
        <v>6</v>
      </c>
      <c r="AL444">
        <v>4.5</v>
      </c>
      <c r="AM444">
        <v>1.5</v>
      </c>
      <c r="AN444" t="s">
        <v>2983</v>
      </c>
      <c r="AO444" t="s">
        <v>2984</v>
      </c>
      <c r="AP444" t="s">
        <v>3430</v>
      </c>
      <c r="AQ444" t="s">
        <v>2986</v>
      </c>
      <c r="AR444" t="s">
        <v>2987</v>
      </c>
      <c r="AS444" t="s">
        <v>2988</v>
      </c>
      <c r="AT444">
        <v>70</v>
      </c>
      <c r="AU444">
        <v>80</v>
      </c>
      <c r="AV444">
        <v>20000000</v>
      </c>
      <c r="AW444">
        <v>3</v>
      </c>
      <c r="AX444">
        <v>1</v>
      </c>
      <c r="AY444">
        <v>0.5</v>
      </c>
      <c r="AZ444">
        <v>0.3</v>
      </c>
      <c r="BA444">
        <v>0.2</v>
      </c>
      <c r="BB444">
        <v>300000000</v>
      </c>
      <c r="BC444">
        <v>0.2</v>
      </c>
      <c r="BD444">
        <v>0.5</v>
      </c>
      <c r="BE444">
        <v>0.2</v>
      </c>
      <c r="BF444">
        <v>0.5</v>
      </c>
    </row>
    <row r="445" spans="1:58" ht="24.75" thickBot="1" x14ac:dyDescent="0.3">
      <c r="A445" s="10" t="s">
        <v>1396</v>
      </c>
      <c r="B445" s="11" t="s">
        <v>1800</v>
      </c>
      <c r="C445" s="10" t="s">
        <v>1397</v>
      </c>
      <c r="D445" s="10" t="s">
        <v>1397</v>
      </c>
      <c r="E445" s="33">
        <v>43994.42083333333</v>
      </c>
      <c r="F445" s="9">
        <v>0</v>
      </c>
      <c r="G445" s="13">
        <v>511000</v>
      </c>
      <c r="H445" s="10">
        <v>0</v>
      </c>
      <c r="I445" s="9" t="s">
        <v>52</v>
      </c>
      <c r="J445" s="14" t="s">
        <v>25</v>
      </c>
      <c r="K445" s="12">
        <v>43994.42083333333</v>
      </c>
      <c r="L445" s="25" t="s">
        <v>2876</v>
      </c>
      <c r="M445" s="30" t="s">
        <v>2935</v>
      </c>
      <c r="N445" s="5">
        <f t="shared" si="6"/>
        <v>511000</v>
      </c>
      <c r="P445" t="s">
        <v>2981</v>
      </c>
      <c r="Q445" t="s">
        <v>2982</v>
      </c>
      <c r="R445">
        <v>5</v>
      </c>
      <c r="S445">
        <v>3</v>
      </c>
      <c r="T445">
        <v>2</v>
      </c>
      <c r="U445">
        <v>1</v>
      </c>
      <c r="V445">
        <v>0.5</v>
      </c>
      <c r="W445">
        <v>300000000</v>
      </c>
      <c r="X445">
        <v>50000</v>
      </c>
      <c r="Y445">
        <v>500000</v>
      </c>
      <c r="Z445">
        <v>20000000</v>
      </c>
      <c r="AA445">
        <v>25</v>
      </c>
      <c r="AB445">
        <v>80</v>
      </c>
      <c r="AC445">
        <v>6</v>
      </c>
      <c r="AD445">
        <v>0.2</v>
      </c>
      <c r="AE445">
        <v>0.5</v>
      </c>
      <c r="AF445">
        <v>2</v>
      </c>
      <c r="AG445">
        <v>1</v>
      </c>
      <c r="AH445">
        <v>0.5</v>
      </c>
      <c r="AI445">
        <v>0.5</v>
      </c>
      <c r="AJ445">
        <v>0.5</v>
      </c>
      <c r="AK445">
        <v>6</v>
      </c>
      <c r="AL445">
        <v>4.5</v>
      </c>
      <c r="AM445">
        <v>1.5</v>
      </c>
      <c r="AN445" t="s">
        <v>2983</v>
      </c>
      <c r="AO445" t="s">
        <v>2984</v>
      </c>
      <c r="AP445" t="s">
        <v>3431</v>
      </c>
      <c r="AQ445" t="s">
        <v>2986</v>
      </c>
      <c r="AR445" t="s">
        <v>2987</v>
      </c>
      <c r="AS445" t="s">
        <v>2988</v>
      </c>
      <c r="AT445">
        <v>70</v>
      </c>
      <c r="AU445">
        <v>80</v>
      </c>
      <c r="AV445">
        <v>20000000</v>
      </c>
      <c r="AW445">
        <v>3</v>
      </c>
      <c r="AX445">
        <v>1</v>
      </c>
      <c r="AY445">
        <v>0.5</v>
      </c>
      <c r="AZ445">
        <v>0.3</v>
      </c>
      <c r="BA445">
        <v>0.2</v>
      </c>
      <c r="BB445">
        <v>300000000</v>
      </c>
      <c r="BC445">
        <v>0.2</v>
      </c>
      <c r="BD445">
        <v>0.5</v>
      </c>
      <c r="BE445">
        <v>0.2</v>
      </c>
      <c r="BF445">
        <v>0.5</v>
      </c>
    </row>
    <row r="446" spans="1:58" ht="15.75" thickBot="1" x14ac:dyDescent="0.3">
      <c r="A446" s="10" t="s">
        <v>1324</v>
      </c>
      <c r="B446" s="11" t="s">
        <v>1800</v>
      </c>
      <c r="C446" s="10" t="s">
        <v>1325</v>
      </c>
      <c r="D446" s="10" t="s">
        <v>1325</v>
      </c>
      <c r="E446" s="33">
        <v>43994.462500000001</v>
      </c>
      <c r="F446" s="9">
        <v>0</v>
      </c>
      <c r="G446" s="13">
        <v>30000000</v>
      </c>
      <c r="H446" s="10">
        <v>0</v>
      </c>
      <c r="I446" s="9" t="s">
        <v>305</v>
      </c>
      <c r="J446" s="14" t="s">
        <v>25</v>
      </c>
      <c r="K446" s="12">
        <v>43994.587500000001</v>
      </c>
      <c r="L446" s="25" t="s">
        <v>2876</v>
      </c>
      <c r="M446" s="30" t="s">
        <v>2935</v>
      </c>
      <c r="N446" s="5">
        <f t="shared" si="6"/>
        <v>30000000</v>
      </c>
      <c r="P446" t="s">
        <v>2981</v>
      </c>
      <c r="Q446" t="s">
        <v>2982</v>
      </c>
      <c r="R446">
        <v>5</v>
      </c>
      <c r="S446">
        <v>3</v>
      </c>
      <c r="T446">
        <v>2</v>
      </c>
      <c r="U446">
        <v>1</v>
      </c>
      <c r="V446">
        <v>0.5</v>
      </c>
      <c r="W446">
        <v>300000000</v>
      </c>
      <c r="X446">
        <v>50000</v>
      </c>
      <c r="Y446">
        <v>500000</v>
      </c>
      <c r="Z446">
        <v>20000000</v>
      </c>
      <c r="AA446">
        <v>25</v>
      </c>
      <c r="AB446">
        <v>80</v>
      </c>
      <c r="AC446">
        <v>6</v>
      </c>
      <c r="AD446">
        <v>0.2</v>
      </c>
      <c r="AE446">
        <v>0.5</v>
      </c>
      <c r="AF446">
        <v>2</v>
      </c>
      <c r="AG446">
        <v>1</v>
      </c>
      <c r="AH446">
        <v>0.5</v>
      </c>
      <c r="AI446">
        <v>0.5</v>
      </c>
      <c r="AJ446">
        <v>0.5</v>
      </c>
      <c r="AK446">
        <v>6</v>
      </c>
      <c r="AL446">
        <v>4.5</v>
      </c>
      <c r="AM446">
        <v>1.5</v>
      </c>
      <c r="AN446" t="s">
        <v>2983</v>
      </c>
      <c r="AO446" t="s">
        <v>2984</v>
      </c>
      <c r="AP446" t="s">
        <v>3432</v>
      </c>
      <c r="AQ446" t="s">
        <v>2986</v>
      </c>
      <c r="AR446" t="s">
        <v>2987</v>
      </c>
      <c r="AS446" t="s">
        <v>2988</v>
      </c>
      <c r="AT446">
        <v>70</v>
      </c>
      <c r="AU446">
        <v>80</v>
      </c>
      <c r="AV446">
        <v>20000000</v>
      </c>
      <c r="AW446">
        <v>3</v>
      </c>
      <c r="AX446">
        <v>1</v>
      </c>
      <c r="AY446">
        <v>0.5</v>
      </c>
      <c r="AZ446">
        <v>0.3</v>
      </c>
      <c r="BA446">
        <v>0.2</v>
      </c>
      <c r="BB446">
        <v>300000000</v>
      </c>
      <c r="BC446">
        <v>0.2</v>
      </c>
      <c r="BD446">
        <v>0.5</v>
      </c>
      <c r="BE446">
        <v>0.2</v>
      </c>
      <c r="BF446">
        <v>0.5</v>
      </c>
    </row>
    <row r="447" spans="1:58" ht="24.75" thickBot="1" x14ac:dyDescent="0.3">
      <c r="A447" s="10" t="s">
        <v>1335</v>
      </c>
      <c r="B447" s="11" t="s">
        <v>1800</v>
      </c>
      <c r="C447" s="10" t="s">
        <v>1336</v>
      </c>
      <c r="D447" s="10" t="s">
        <v>1336</v>
      </c>
      <c r="E447" s="33">
        <v>43994.462500000001</v>
      </c>
      <c r="F447" s="9">
        <v>0</v>
      </c>
      <c r="G447" s="13">
        <v>6995000</v>
      </c>
      <c r="H447" s="10">
        <v>0</v>
      </c>
      <c r="I447" s="9" t="s">
        <v>24</v>
      </c>
      <c r="J447" s="14" t="s">
        <v>25</v>
      </c>
      <c r="K447" s="12">
        <v>43994.879166666666</v>
      </c>
      <c r="L447" s="25" t="s">
        <v>2876</v>
      </c>
      <c r="M447" s="30" t="s">
        <v>2935</v>
      </c>
      <c r="N447" s="5">
        <f t="shared" si="6"/>
        <v>6995000</v>
      </c>
      <c r="P447" t="s">
        <v>2981</v>
      </c>
      <c r="Q447" t="s">
        <v>2982</v>
      </c>
      <c r="R447">
        <v>5</v>
      </c>
      <c r="S447">
        <v>3</v>
      </c>
      <c r="T447">
        <v>2</v>
      </c>
      <c r="U447">
        <v>1</v>
      </c>
      <c r="V447">
        <v>0.5</v>
      </c>
      <c r="W447">
        <v>300000000</v>
      </c>
      <c r="X447">
        <v>50000</v>
      </c>
      <c r="Y447">
        <v>500000</v>
      </c>
      <c r="Z447">
        <v>20000000</v>
      </c>
      <c r="AA447">
        <v>25</v>
      </c>
      <c r="AB447">
        <v>80</v>
      </c>
      <c r="AC447">
        <v>6</v>
      </c>
      <c r="AD447">
        <v>0.2</v>
      </c>
      <c r="AE447">
        <v>0.5</v>
      </c>
      <c r="AF447">
        <v>2</v>
      </c>
      <c r="AG447">
        <v>1</v>
      </c>
      <c r="AH447">
        <v>0.5</v>
      </c>
      <c r="AI447">
        <v>0.5</v>
      </c>
      <c r="AJ447">
        <v>0.5</v>
      </c>
      <c r="AK447">
        <v>6</v>
      </c>
      <c r="AL447">
        <v>4.5</v>
      </c>
      <c r="AM447">
        <v>1.5</v>
      </c>
      <c r="AN447" t="s">
        <v>2983</v>
      </c>
      <c r="AO447" t="s">
        <v>2984</v>
      </c>
      <c r="AP447" t="s">
        <v>3433</v>
      </c>
      <c r="AQ447" t="s">
        <v>2986</v>
      </c>
      <c r="AR447" t="s">
        <v>2987</v>
      </c>
      <c r="AS447" t="s">
        <v>2988</v>
      </c>
      <c r="AT447">
        <v>70</v>
      </c>
      <c r="AU447">
        <v>80</v>
      </c>
      <c r="AV447">
        <v>20000000</v>
      </c>
      <c r="AW447">
        <v>3</v>
      </c>
      <c r="AX447">
        <v>1</v>
      </c>
      <c r="AY447">
        <v>0.5</v>
      </c>
      <c r="AZ447">
        <v>0.3</v>
      </c>
      <c r="BA447">
        <v>0.2</v>
      </c>
      <c r="BB447">
        <v>300000000</v>
      </c>
      <c r="BC447">
        <v>0.2</v>
      </c>
      <c r="BD447">
        <v>0.5</v>
      </c>
      <c r="BE447">
        <v>0.2</v>
      </c>
      <c r="BF447">
        <v>0.5</v>
      </c>
    </row>
    <row r="448" spans="1:58" ht="15.75" thickBot="1" x14ac:dyDescent="0.3">
      <c r="A448" s="10" t="s">
        <v>1350</v>
      </c>
      <c r="B448" s="11" t="s">
        <v>1800</v>
      </c>
      <c r="C448" s="10" t="s">
        <v>1351</v>
      </c>
      <c r="D448" s="10" t="s">
        <v>1351</v>
      </c>
      <c r="E448" s="33">
        <v>43994.462500000001</v>
      </c>
      <c r="F448" s="9">
        <v>0</v>
      </c>
      <c r="G448" s="13">
        <v>1632000</v>
      </c>
      <c r="H448" s="10">
        <v>0</v>
      </c>
      <c r="I448" s="9" t="s">
        <v>136</v>
      </c>
      <c r="J448" s="14" t="s">
        <v>25</v>
      </c>
      <c r="K448" s="12">
        <v>43994.462500000001</v>
      </c>
      <c r="L448" s="25" t="s">
        <v>2876</v>
      </c>
      <c r="M448" s="30" t="s">
        <v>2935</v>
      </c>
      <c r="N448" s="5">
        <f t="shared" si="6"/>
        <v>1632000</v>
      </c>
      <c r="P448" t="s">
        <v>2981</v>
      </c>
      <c r="Q448" t="s">
        <v>2982</v>
      </c>
      <c r="R448">
        <v>5</v>
      </c>
      <c r="S448">
        <v>3</v>
      </c>
      <c r="T448">
        <v>2</v>
      </c>
      <c r="U448">
        <v>1</v>
      </c>
      <c r="V448">
        <v>0.5</v>
      </c>
      <c r="W448">
        <v>300000000</v>
      </c>
      <c r="X448">
        <v>50000</v>
      </c>
      <c r="Y448">
        <v>500000</v>
      </c>
      <c r="Z448">
        <v>20000000</v>
      </c>
      <c r="AA448">
        <v>25</v>
      </c>
      <c r="AB448">
        <v>80</v>
      </c>
      <c r="AC448">
        <v>6</v>
      </c>
      <c r="AD448">
        <v>0.2</v>
      </c>
      <c r="AE448">
        <v>0.5</v>
      </c>
      <c r="AF448">
        <v>2</v>
      </c>
      <c r="AG448">
        <v>1</v>
      </c>
      <c r="AH448">
        <v>0.5</v>
      </c>
      <c r="AI448">
        <v>0.5</v>
      </c>
      <c r="AJ448">
        <v>0.5</v>
      </c>
      <c r="AK448">
        <v>6</v>
      </c>
      <c r="AL448">
        <v>4.5</v>
      </c>
      <c r="AM448">
        <v>1.5</v>
      </c>
      <c r="AN448" t="s">
        <v>2983</v>
      </c>
      <c r="AO448" t="s">
        <v>2984</v>
      </c>
      <c r="AP448" t="s">
        <v>3434</v>
      </c>
      <c r="AQ448" t="s">
        <v>2986</v>
      </c>
      <c r="AR448" t="s">
        <v>2987</v>
      </c>
      <c r="AS448" t="s">
        <v>2988</v>
      </c>
      <c r="AT448">
        <v>70</v>
      </c>
      <c r="AU448">
        <v>80</v>
      </c>
      <c r="AV448">
        <v>20000000</v>
      </c>
      <c r="AW448">
        <v>3</v>
      </c>
      <c r="AX448">
        <v>1</v>
      </c>
      <c r="AY448">
        <v>0.5</v>
      </c>
      <c r="AZ448">
        <v>0.3</v>
      </c>
      <c r="BA448">
        <v>0.2</v>
      </c>
      <c r="BB448">
        <v>300000000</v>
      </c>
      <c r="BC448">
        <v>0.2</v>
      </c>
      <c r="BD448">
        <v>0.5</v>
      </c>
      <c r="BE448">
        <v>0.2</v>
      </c>
      <c r="BF448">
        <v>0.5</v>
      </c>
    </row>
    <row r="449" spans="1:58" ht="24.75" thickBot="1" x14ac:dyDescent="0.3">
      <c r="A449" s="10" t="s">
        <v>1354</v>
      </c>
      <c r="B449" s="11" t="s">
        <v>1800</v>
      </c>
      <c r="C449" s="10" t="s">
        <v>1355</v>
      </c>
      <c r="D449" s="10" t="s">
        <v>1355</v>
      </c>
      <c r="E449" s="33">
        <v>43994.462500000001</v>
      </c>
      <c r="F449" s="9">
        <v>0</v>
      </c>
      <c r="G449" s="13">
        <v>1195000</v>
      </c>
      <c r="H449" s="10">
        <v>0</v>
      </c>
      <c r="I449" s="9" t="s">
        <v>52</v>
      </c>
      <c r="J449" s="14" t="s">
        <v>25</v>
      </c>
      <c r="K449" s="12">
        <v>43994.462500000001</v>
      </c>
      <c r="L449" s="25" t="s">
        <v>2876</v>
      </c>
      <c r="M449" s="30" t="s">
        <v>2935</v>
      </c>
      <c r="N449" s="5">
        <f t="shared" si="6"/>
        <v>1195000</v>
      </c>
      <c r="P449" t="s">
        <v>2981</v>
      </c>
      <c r="Q449" t="s">
        <v>2982</v>
      </c>
      <c r="R449">
        <v>5</v>
      </c>
      <c r="S449">
        <v>3</v>
      </c>
      <c r="T449">
        <v>2</v>
      </c>
      <c r="U449">
        <v>1</v>
      </c>
      <c r="V449">
        <v>0.5</v>
      </c>
      <c r="W449">
        <v>300000000</v>
      </c>
      <c r="X449">
        <v>50000</v>
      </c>
      <c r="Y449">
        <v>500000</v>
      </c>
      <c r="Z449">
        <v>20000000</v>
      </c>
      <c r="AA449">
        <v>25</v>
      </c>
      <c r="AB449">
        <v>80</v>
      </c>
      <c r="AC449">
        <v>6</v>
      </c>
      <c r="AD449">
        <v>0.2</v>
      </c>
      <c r="AE449">
        <v>0.5</v>
      </c>
      <c r="AF449">
        <v>2</v>
      </c>
      <c r="AG449">
        <v>1</v>
      </c>
      <c r="AH449">
        <v>0.5</v>
      </c>
      <c r="AI449">
        <v>0.5</v>
      </c>
      <c r="AJ449">
        <v>0.5</v>
      </c>
      <c r="AK449">
        <v>6</v>
      </c>
      <c r="AL449">
        <v>4.5</v>
      </c>
      <c r="AM449">
        <v>1.5</v>
      </c>
      <c r="AN449" t="s">
        <v>2983</v>
      </c>
      <c r="AO449" t="s">
        <v>2984</v>
      </c>
      <c r="AP449" t="s">
        <v>3435</v>
      </c>
      <c r="AQ449" t="s">
        <v>2986</v>
      </c>
      <c r="AR449" t="s">
        <v>2987</v>
      </c>
      <c r="AS449" t="s">
        <v>2988</v>
      </c>
      <c r="AT449">
        <v>70</v>
      </c>
      <c r="AU449">
        <v>80</v>
      </c>
      <c r="AV449">
        <v>20000000</v>
      </c>
      <c r="AW449">
        <v>3</v>
      </c>
      <c r="AX449">
        <v>1</v>
      </c>
      <c r="AY449">
        <v>0.5</v>
      </c>
      <c r="AZ449">
        <v>0.3</v>
      </c>
      <c r="BA449">
        <v>0.2</v>
      </c>
      <c r="BB449">
        <v>300000000</v>
      </c>
      <c r="BC449">
        <v>0.2</v>
      </c>
      <c r="BD449">
        <v>0.5</v>
      </c>
      <c r="BE449">
        <v>0.2</v>
      </c>
      <c r="BF449">
        <v>0.5</v>
      </c>
    </row>
    <row r="450" spans="1:58" ht="72.75" thickBot="1" x14ac:dyDescent="0.3">
      <c r="A450" s="10" t="s">
        <v>1315</v>
      </c>
      <c r="B450" s="11" t="s">
        <v>1800</v>
      </c>
      <c r="C450" s="10" t="s">
        <v>1316</v>
      </c>
      <c r="D450" s="10" t="s">
        <v>1316</v>
      </c>
      <c r="E450" s="33">
        <v>43994.462500000001</v>
      </c>
      <c r="F450" s="9">
        <v>0</v>
      </c>
      <c r="G450" s="13">
        <v>1170000</v>
      </c>
      <c r="H450" s="10">
        <v>0</v>
      </c>
      <c r="I450" s="9" t="s">
        <v>1317</v>
      </c>
      <c r="J450" s="14" t="s">
        <v>25</v>
      </c>
      <c r="K450" s="12">
        <v>43994.54583333333</v>
      </c>
      <c r="L450" s="25" t="s">
        <v>2876</v>
      </c>
      <c r="M450" s="30" t="s">
        <v>2935</v>
      </c>
      <c r="N450" s="5">
        <f t="shared" si="6"/>
        <v>1170000</v>
      </c>
      <c r="P450" t="s">
        <v>2981</v>
      </c>
      <c r="Q450" t="s">
        <v>2982</v>
      </c>
      <c r="R450">
        <v>5</v>
      </c>
      <c r="S450">
        <v>3</v>
      </c>
      <c r="T450">
        <v>2</v>
      </c>
      <c r="U450">
        <v>1</v>
      </c>
      <c r="V450">
        <v>0.5</v>
      </c>
      <c r="W450">
        <v>300000000</v>
      </c>
      <c r="X450">
        <v>50000</v>
      </c>
      <c r="Y450">
        <v>500000</v>
      </c>
      <c r="Z450">
        <v>20000000</v>
      </c>
      <c r="AA450">
        <v>25</v>
      </c>
      <c r="AB450">
        <v>80</v>
      </c>
      <c r="AC450">
        <v>6</v>
      </c>
      <c r="AD450">
        <v>0.2</v>
      </c>
      <c r="AE450">
        <v>0.5</v>
      </c>
      <c r="AF450">
        <v>2</v>
      </c>
      <c r="AG450">
        <v>1</v>
      </c>
      <c r="AH450">
        <v>0.5</v>
      </c>
      <c r="AI450">
        <v>0.5</v>
      </c>
      <c r="AJ450">
        <v>0.5</v>
      </c>
      <c r="AK450">
        <v>6</v>
      </c>
      <c r="AL450">
        <v>4.5</v>
      </c>
      <c r="AM450">
        <v>1.5</v>
      </c>
      <c r="AN450" t="s">
        <v>2983</v>
      </c>
      <c r="AO450" t="s">
        <v>2984</v>
      </c>
      <c r="AP450" t="s">
        <v>3436</v>
      </c>
      <c r="AQ450" t="s">
        <v>2986</v>
      </c>
      <c r="AR450" t="s">
        <v>2987</v>
      </c>
      <c r="AS450" t="s">
        <v>2988</v>
      </c>
      <c r="AT450">
        <v>70</v>
      </c>
      <c r="AU450">
        <v>80</v>
      </c>
      <c r="AV450">
        <v>20000000</v>
      </c>
      <c r="AW450">
        <v>3</v>
      </c>
      <c r="AX450">
        <v>1</v>
      </c>
      <c r="AY450">
        <v>0.5</v>
      </c>
      <c r="AZ450">
        <v>0.3</v>
      </c>
      <c r="BA450">
        <v>0.2</v>
      </c>
      <c r="BB450">
        <v>300000000</v>
      </c>
      <c r="BC450">
        <v>0.2</v>
      </c>
      <c r="BD450">
        <v>0.5</v>
      </c>
      <c r="BE450">
        <v>0.2</v>
      </c>
      <c r="BF450">
        <v>0.5</v>
      </c>
    </row>
    <row r="451" spans="1:58" ht="36.75" thickBot="1" x14ac:dyDescent="0.3">
      <c r="A451" s="10" t="s">
        <v>1331</v>
      </c>
      <c r="B451" s="11" t="s">
        <v>1800</v>
      </c>
      <c r="C451" s="10" t="s">
        <v>1332</v>
      </c>
      <c r="D451" s="10" t="s">
        <v>1332</v>
      </c>
      <c r="E451" s="33">
        <v>43994.462500000001</v>
      </c>
      <c r="F451" s="9">
        <v>0</v>
      </c>
      <c r="G451" s="13">
        <v>1000000</v>
      </c>
      <c r="H451" s="10">
        <v>0</v>
      </c>
      <c r="I451" s="9" t="s">
        <v>34</v>
      </c>
      <c r="J451" s="14" t="s">
        <v>25</v>
      </c>
      <c r="K451" s="12">
        <v>43994.462500000001</v>
      </c>
      <c r="L451" s="25" t="s">
        <v>2876</v>
      </c>
      <c r="M451" s="30" t="s">
        <v>2935</v>
      </c>
      <c r="N451" s="5">
        <f t="shared" ref="N451:N514" si="7">G451</f>
        <v>1000000</v>
      </c>
      <c r="P451" t="s">
        <v>2981</v>
      </c>
      <c r="Q451" t="s">
        <v>2982</v>
      </c>
      <c r="R451">
        <v>5</v>
      </c>
      <c r="S451">
        <v>3</v>
      </c>
      <c r="T451">
        <v>2</v>
      </c>
      <c r="U451">
        <v>1</v>
      </c>
      <c r="V451">
        <v>0.5</v>
      </c>
      <c r="W451">
        <v>300000000</v>
      </c>
      <c r="X451">
        <v>50000</v>
      </c>
      <c r="Y451">
        <v>500000</v>
      </c>
      <c r="Z451">
        <v>20000000</v>
      </c>
      <c r="AA451">
        <v>25</v>
      </c>
      <c r="AB451">
        <v>80</v>
      </c>
      <c r="AC451">
        <v>6</v>
      </c>
      <c r="AD451">
        <v>0.2</v>
      </c>
      <c r="AE451">
        <v>0.5</v>
      </c>
      <c r="AF451">
        <v>2</v>
      </c>
      <c r="AG451">
        <v>1</v>
      </c>
      <c r="AH451">
        <v>0.5</v>
      </c>
      <c r="AI451">
        <v>0.5</v>
      </c>
      <c r="AJ451">
        <v>0.5</v>
      </c>
      <c r="AK451">
        <v>6</v>
      </c>
      <c r="AL451">
        <v>4.5</v>
      </c>
      <c r="AM451">
        <v>1.5</v>
      </c>
      <c r="AN451" t="s">
        <v>2983</v>
      </c>
      <c r="AO451" t="s">
        <v>2984</v>
      </c>
      <c r="AP451" t="s">
        <v>3437</v>
      </c>
      <c r="AQ451" t="s">
        <v>2986</v>
      </c>
      <c r="AR451" t="s">
        <v>2987</v>
      </c>
      <c r="AS451" t="s">
        <v>2988</v>
      </c>
      <c r="AT451">
        <v>70</v>
      </c>
      <c r="AU451">
        <v>80</v>
      </c>
      <c r="AV451">
        <v>20000000</v>
      </c>
      <c r="AW451">
        <v>3</v>
      </c>
      <c r="AX451">
        <v>1</v>
      </c>
      <c r="AY451">
        <v>0.5</v>
      </c>
      <c r="AZ451">
        <v>0.3</v>
      </c>
      <c r="BA451">
        <v>0.2</v>
      </c>
      <c r="BB451">
        <v>300000000</v>
      </c>
      <c r="BC451">
        <v>0.2</v>
      </c>
      <c r="BD451">
        <v>0.5</v>
      </c>
      <c r="BE451">
        <v>0.2</v>
      </c>
      <c r="BF451">
        <v>0.5</v>
      </c>
    </row>
    <row r="452" spans="1:58" ht="15.75" thickBot="1" x14ac:dyDescent="0.3">
      <c r="A452" s="10" t="s">
        <v>1339</v>
      </c>
      <c r="B452" s="11" t="s">
        <v>1800</v>
      </c>
      <c r="C452" s="10" t="s">
        <v>1340</v>
      </c>
      <c r="D452" s="10" t="s">
        <v>1340</v>
      </c>
      <c r="E452" s="33">
        <v>43994.462500000001</v>
      </c>
      <c r="F452" s="9">
        <v>0</v>
      </c>
      <c r="G452" s="13">
        <v>800000</v>
      </c>
      <c r="H452" s="10">
        <v>0</v>
      </c>
      <c r="I452" s="9" t="s">
        <v>118</v>
      </c>
      <c r="J452" s="14" t="s">
        <v>25</v>
      </c>
      <c r="K452" s="12">
        <v>43994.462500000001</v>
      </c>
      <c r="L452" s="25" t="s">
        <v>2876</v>
      </c>
      <c r="M452" s="30" t="s">
        <v>2935</v>
      </c>
      <c r="N452" s="5">
        <f t="shared" si="7"/>
        <v>800000</v>
      </c>
      <c r="P452" t="s">
        <v>2981</v>
      </c>
      <c r="Q452" t="s">
        <v>2982</v>
      </c>
      <c r="R452">
        <v>5</v>
      </c>
      <c r="S452">
        <v>3</v>
      </c>
      <c r="T452">
        <v>2</v>
      </c>
      <c r="U452">
        <v>1</v>
      </c>
      <c r="V452">
        <v>0.5</v>
      </c>
      <c r="W452">
        <v>300000000</v>
      </c>
      <c r="X452">
        <v>50000</v>
      </c>
      <c r="Y452">
        <v>500000</v>
      </c>
      <c r="Z452">
        <v>20000000</v>
      </c>
      <c r="AA452">
        <v>25</v>
      </c>
      <c r="AB452">
        <v>80</v>
      </c>
      <c r="AC452">
        <v>6</v>
      </c>
      <c r="AD452">
        <v>0.2</v>
      </c>
      <c r="AE452">
        <v>0.5</v>
      </c>
      <c r="AF452">
        <v>2</v>
      </c>
      <c r="AG452">
        <v>1</v>
      </c>
      <c r="AH452">
        <v>0.5</v>
      </c>
      <c r="AI452">
        <v>0.5</v>
      </c>
      <c r="AJ452">
        <v>0.5</v>
      </c>
      <c r="AK452">
        <v>6</v>
      </c>
      <c r="AL452">
        <v>4.5</v>
      </c>
      <c r="AM452">
        <v>1.5</v>
      </c>
      <c r="AN452" t="s">
        <v>2983</v>
      </c>
      <c r="AO452" t="s">
        <v>2984</v>
      </c>
      <c r="AP452" t="s">
        <v>3438</v>
      </c>
      <c r="AQ452" t="s">
        <v>2986</v>
      </c>
      <c r="AR452" t="s">
        <v>2987</v>
      </c>
      <c r="AS452" t="s">
        <v>2988</v>
      </c>
      <c r="AT452">
        <v>70</v>
      </c>
      <c r="AU452">
        <v>80</v>
      </c>
      <c r="AV452">
        <v>20000000</v>
      </c>
      <c r="AW452">
        <v>3</v>
      </c>
      <c r="AX452">
        <v>1</v>
      </c>
      <c r="AY452">
        <v>0.5</v>
      </c>
      <c r="AZ452">
        <v>0.3</v>
      </c>
      <c r="BA452">
        <v>0.2</v>
      </c>
      <c r="BB452">
        <v>300000000</v>
      </c>
      <c r="BC452">
        <v>0.2</v>
      </c>
      <c r="BD452">
        <v>0.5</v>
      </c>
      <c r="BE452">
        <v>0.2</v>
      </c>
      <c r="BF452">
        <v>0.5</v>
      </c>
    </row>
    <row r="453" spans="1:58" ht="24.75" thickBot="1" x14ac:dyDescent="0.3">
      <c r="A453" s="10" t="s">
        <v>1346</v>
      </c>
      <c r="B453" s="11" t="s">
        <v>1800</v>
      </c>
      <c r="C453" s="10" t="s">
        <v>1347</v>
      </c>
      <c r="D453" s="10" t="s">
        <v>1347</v>
      </c>
      <c r="E453" s="33">
        <v>43994.462500000001</v>
      </c>
      <c r="F453" s="9">
        <v>0</v>
      </c>
      <c r="G453" s="13">
        <v>735000</v>
      </c>
      <c r="H453" s="10">
        <v>0</v>
      </c>
      <c r="I453" s="9" t="s">
        <v>52</v>
      </c>
      <c r="J453" s="14" t="s">
        <v>25</v>
      </c>
      <c r="K453" s="12">
        <v>43994.54583333333</v>
      </c>
      <c r="L453" s="25" t="s">
        <v>2876</v>
      </c>
      <c r="M453" s="30" t="s">
        <v>2935</v>
      </c>
      <c r="N453" s="5">
        <f t="shared" si="7"/>
        <v>735000</v>
      </c>
      <c r="P453" t="s">
        <v>2981</v>
      </c>
      <c r="Q453" t="s">
        <v>2982</v>
      </c>
      <c r="R453">
        <v>5</v>
      </c>
      <c r="S453">
        <v>3</v>
      </c>
      <c r="T453">
        <v>2</v>
      </c>
      <c r="U453">
        <v>1</v>
      </c>
      <c r="V453">
        <v>0.5</v>
      </c>
      <c r="W453">
        <v>300000000</v>
      </c>
      <c r="X453">
        <v>50000</v>
      </c>
      <c r="Y453">
        <v>500000</v>
      </c>
      <c r="Z453">
        <v>20000000</v>
      </c>
      <c r="AA453">
        <v>25</v>
      </c>
      <c r="AB453">
        <v>80</v>
      </c>
      <c r="AC453">
        <v>6</v>
      </c>
      <c r="AD453">
        <v>0.2</v>
      </c>
      <c r="AE453">
        <v>0.5</v>
      </c>
      <c r="AF453">
        <v>2</v>
      </c>
      <c r="AG453">
        <v>1</v>
      </c>
      <c r="AH453">
        <v>0.5</v>
      </c>
      <c r="AI453">
        <v>0.5</v>
      </c>
      <c r="AJ453">
        <v>0.5</v>
      </c>
      <c r="AK453">
        <v>6</v>
      </c>
      <c r="AL453">
        <v>4.5</v>
      </c>
      <c r="AM453">
        <v>1.5</v>
      </c>
      <c r="AN453" t="s">
        <v>2983</v>
      </c>
      <c r="AO453" t="s">
        <v>2984</v>
      </c>
      <c r="AP453" t="s">
        <v>3439</v>
      </c>
      <c r="AQ453" t="s">
        <v>2986</v>
      </c>
      <c r="AR453" t="s">
        <v>2987</v>
      </c>
      <c r="AS453" t="s">
        <v>2988</v>
      </c>
      <c r="AT453">
        <v>70</v>
      </c>
      <c r="AU453">
        <v>80</v>
      </c>
      <c r="AV453">
        <v>20000000</v>
      </c>
      <c r="AW453">
        <v>3</v>
      </c>
      <c r="AX453">
        <v>1</v>
      </c>
      <c r="AY453">
        <v>0.5</v>
      </c>
      <c r="AZ453">
        <v>0.3</v>
      </c>
      <c r="BA453">
        <v>0.2</v>
      </c>
      <c r="BB453">
        <v>300000000</v>
      </c>
      <c r="BC453">
        <v>0.2</v>
      </c>
      <c r="BD453">
        <v>0.5</v>
      </c>
      <c r="BE453">
        <v>0.2</v>
      </c>
      <c r="BF453">
        <v>0.5</v>
      </c>
    </row>
    <row r="454" spans="1:58" ht="24.75" thickBot="1" x14ac:dyDescent="0.3">
      <c r="A454" s="10" t="s">
        <v>1312</v>
      </c>
      <c r="B454" s="11" t="s">
        <v>1800</v>
      </c>
      <c r="C454" s="10" t="s">
        <v>1313</v>
      </c>
      <c r="D454" s="10" t="s">
        <v>1313</v>
      </c>
      <c r="E454" s="33">
        <v>43994.462500000001</v>
      </c>
      <c r="F454" s="9">
        <v>0</v>
      </c>
      <c r="G454" s="13">
        <v>533000</v>
      </c>
      <c r="H454" s="10">
        <v>0</v>
      </c>
      <c r="I454" s="9" t="s">
        <v>102</v>
      </c>
      <c r="J454" s="14" t="s">
        <v>25</v>
      </c>
      <c r="K454" s="12">
        <v>43994.54583333333</v>
      </c>
      <c r="L454" s="25" t="s">
        <v>2876</v>
      </c>
      <c r="M454" s="30" t="s">
        <v>2935</v>
      </c>
      <c r="N454" s="5">
        <f t="shared" si="7"/>
        <v>533000</v>
      </c>
      <c r="P454" t="s">
        <v>2981</v>
      </c>
      <c r="Q454" t="s">
        <v>2982</v>
      </c>
      <c r="R454">
        <v>5</v>
      </c>
      <c r="S454">
        <v>3</v>
      </c>
      <c r="T454">
        <v>2</v>
      </c>
      <c r="U454">
        <v>1</v>
      </c>
      <c r="V454">
        <v>0.5</v>
      </c>
      <c r="W454">
        <v>300000000</v>
      </c>
      <c r="X454">
        <v>50000</v>
      </c>
      <c r="Y454">
        <v>500000</v>
      </c>
      <c r="Z454">
        <v>20000000</v>
      </c>
      <c r="AA454">
        <v>25</v>
      </c>
      <c r="AB454">
        <v>80</v>
      </c>
      <c r="AC454">
        <v>6</v>
      </c>
      <c r="AD454">
        <v>0.2</v>
      </c>
      <c r="AE454">
        <v>0.5</v>
      </c>
      <c r="AF454">
        <v>2</v>
      </c>
      <c r="AG454">
        <v>1</v>
      </c>
      <c r="AH454">
        <v>0.5</v>
      </c>
      <c r="AI454">
        <v>0.5</v>
      </c>
      <c r="AJ454">
        <v>0.5</v>
      </c>
      <c r="AK454">
        <v>6</v>
      </c>
      <c r="AL454">
        <v>4.5</v>
      </c>
      <c r="AM454">
        <v>1.5</v>
      </c>
      <c r="AN454" t="s">
        <v>2983</v>
      </c>
      <c r="AO454" t="s">
        <v>2984</v>
      </c>
      <c r="AP454" t="s">
        <v>3440</v>
      </c>
      <c r="AQ454" t="s">
        <v>2986</v>
      </c>
      <c r="AR454" t="s">
        <v>2987</v>
      </c>
      <c r="AS454" t="s">
        <v>2988</v>
      </c>
      <c r="AT454">
        <v>70</v>
      </c>
      <c r="AU454">
        <v>80</v>
      </c>
      <c r="AV454">
        <v>20000000</v>
      </c>
      <c r="AW454">
        <v>3</v>
      </c>
      <c r="AX454">
        <v>1</v>
      </c>
      <c r="AY454">
        <v>0.5</v>
      </c>
      <c r="AZ454">
        <v>0.3</v>
      </c>
      <c r="BA454">
        <v>0.2</v>
      </c>
      <c r="BB454">
        <v>300000000</v>
      </c>
      <c r="BC454">
        <v>0.2</v>
      </c>
      <c r="BD454">
        <v>0.5</v>
      </c>
      <c r="BE454">
        <v>0.2</v>
      </c>
      <c r="BF454">
        <v>0.5</v>
      </c>
    </row>
    <row r="455" spans="1:58" ht="24.75" thickBot="1" x14ac:dyDescent="0.3">
      <c r="A455" s="10" t="s">
        <v>1342</v>
      </c>
      <c r="B455" s="11" t="s">
        <v>1800</v>
      </c>
      <c r="C455" s="10" t="s">
        <v>1343</v>
      </c>
      <c r="D455" s="10" t="s">
        <v>1343</v>
      </c>
      <c r="E455" s="33">
        <v>43994.462500000001</v>
      </c>
      <c r="F455" s="9">
        <v>0</v>
      </c>
      <c r="G455" s="13">
        <v>500000</v>
      </c>
      <c r="H455" s="10">
        <v>0</v>
      </c>
      <c r="I455" s="9" t="s">
        <v>52</v>
      </c>
      <c r="J455" s="14" t="s">
        <v>25</v>
      </c>
      <c r="K455" s="12">
        <v>43994.92083333333</v>
      </c>
      <c r="L455" s="25" t="s">
        <v>2876</v>
      </c>
      <c r="M455" s="30" t="s">
        <v>2935</v>
      </c>
      <c r="N455" s="5">
        <f t="shared" si="7"/>
        <v>500000</v>
      </c>
      <c r="P455" t="s">
        <v>2981</v>
      </c>
      <c r="Q455" t="s">
        <v>2982</v>
      </c>
      <c r="R455">
        <v>5</v>
      </c>
      <c r="S455">
        <v>3</v>
      </c>
      <c r="T455">
        <v>2</v>
      </c>
      <c r="U455">
        <v>1</v>
      </c>
      <c r="V455">
        <v>0.5</v>
      </c>
      <c r="W455">
        <v>300000000</v>
      </c>
      <c r="X455">
        <v>50000</v>
      </c>
      <c r="Y455">
        <v>500000</v>
      </c>
      <c r="Z455">
        <v>20000000</v>
      </c>
      <c r="AA455">
        <v>25</v>
      </c>
      <c r="AB455">
        <v>80</v>
      </c>
      <c r="AC455">
        <v>6</v>
      </c>
      <c r="AD455">
        <v>0.2</v>
      </c>
      <c r="AE455">
        <v>0.5</v>
      </c>
      <c r="AF455">
        <v>2</v>
      </c>
      <c r="AG455">
        <v>1</v>
      </c>
      <c r="AH455">
        <v>0.5</v>
      </c>
      <c r="AI455">
        <v>0.5</v>
      </c>
      <c r="AJ455">
        <v>0.5</v>
      </c>
      <c r="AK455">
        <v>6</v>
      </c>
      <c r="AL455">
        <v>4.5</v>
      </c>
      <c r="AM455">
        <v>1.5</v>
      </c>
      <c r="AN455" t="s">
        <v>2983</v>
      </c>
      <c r="AO455" t="s">
        <v>2984</v>
      </c>
      <c r="AP455" t="s">
        <v>3441</v>
      </c>
      <c r="AQ455" t="s">
        <v>2986</v>
      </c>
      <c r="AR455" t="s">
        <v>2987</v>
      </c>
      <c r="AS455" t="s">
        <v>2988</v>
      </c>
      <c r="AT455">
        <v>70</v>
      </c>
      <c r="AU455">
        <v>80</v>
      </c>
      <c r="AV455">
        <v>20000000</v>
      </c>
      <c r="AW455">
        <v>3</v>
      </c>
      <c r="AX455">
        <v>1</v>
      </c>
      <c r="AY455">
        <v>0.5</v>
      </c>
      <c r="AZ455">
        <v>0.3</v>
      </c>
      <c r="BA455">
        <v>0.2</v>
      </c>
      <c r="BB455">
        <v>300000000</v>
      </c>
      <c r="BC455">
        <v>0.2</v>
      </c>
      <c r="BD455">
        <v>0.5</v>
      </c>
      <c r="BE455">
        <v>0.2</v>
      </c>
      <c r="BF455">
        <v>0.5</v>
      </c>
    </row>
    <row r="456" spans="1:58" ht="15.75" thickBot="1" x14ac:dyDescent="0.3">
      <c r="A456" s="10" t="s">
        <v>1360</v>
      </c>
      <c r="B456" s="11" t="s">
        <v>1800</v>
      </c>
      <c r="C456" s="10" t="s">
        <v>1361</v>
      </c>
      <c r="D456" s="10" t="s">
        <v>1361</v>
      </c>
      <c r="E456" s="33">
        <v>43994.462500000001</v>
      </c>
      <c r="F456" s="9">
        <v>0</v>
      </c>
      <c r="G456" s="13">
        <v>390000</v>
      </c>
      <c r="H456" s="10">
        <v>0</v>
      </c>
      <c r="I456" s="9" t="s">
        <v>829</v>
      </c>
      <c r="J456" s="14" t="s">
        <v>25</v>
      </c>
      <c r="K456" s="12">
        <v>43994.462500000001</v>
      </c>
      <c r="L456" s="25" t="s">
        <v>2876</v>
      </c>
      <c r="M456" s="30" t="s">
        <v>2935</v>
      </c>
      <c r="N456" s="5">
        <f t="shared" si="7"/>
        <v>390000</v>
      </c>
      <c r="P456" t="s">
        <v>2981</v>
      </c>
      <c r="Q456" t="s">
        <v>2982</v>
      </c>
      <c r="R456">
        <v>5</v>
      </c>
      <c r="S456">
        <v>3</v>
      </c>
      <c r="T456">
        <v>2</v>
      </c>
      <c r="U456">
        <v>1</v>
      </c>
      <c r="V456">
        <v>0.5</v>
      </c>
      <c r="W456">
        <v>300000000</v>
      </c>
      <c r="X456">
        <v>50000</v>
      </c>
      <c r="Y456">
        <v>500000</v>
      </c>
      <c r="Z456">
        <v>20000000</v>
      </c>
      <c r="AA456">
        <v>25</v>
      </c>
      <c r="AB456">
        <v>80</v>
      </c>
      <c r="AC456">
        <v>6</v>
      </c>
      <c r="AD456">
        <v>0.2</v>
      </c>
      <c r="AE456">
        <v>0.5</v>
      </c>
      <c r="AF456">
        <v>2</v>
      </c>
      <c r="AG456">
        <v>1</v>
      </c>
      <c r="AH456">
        <v>0.5</v>
      </c>
      <c r="AI456">
        <v>0.5</v>
      </c>
      <c r="AJ456">
        <v>0.5</v>
      </c>
      <c r="AK456">
        <v>6</v>
      </c>
      <c r="AL456">
        <v>4.5</v>
      </c>
      <c r="AM456">
        <v>1.5</v>
      </c>
      <c r="AN456" t="s">
        <v>2983</v>
      </c>
      <c r="AO456" t="s">
        <v>2984</v>
      </c>
      <c r="AP456" t="s">
        <v>3442</v>
      </c>
      <c r="AQ456" t="s">
        <v>2986</v>
      </c>
      <c r="AR456" t="s">
        <v>2987</v>
      </c>
      <c r="AS456" t="s">
        <v>2988</v>
      </c>
      <c r="AT456">
        <v>70</v>
      </c>
      <c r="AU456">
        <v>80</v>
      </c>
      <c r="AV456">
        <v>20000000</v>
      </c>
      <c r="AW456">
        <v>3</v>
      </c>
      <c r="AX456">
        <v>1</v>
      </c>
      <c r="AY456">
        <v>0.5</v>
      </c>
      <c r="AZ456">
        <v>0.3</v>
      </c>
      <c r="BA456">
        <v>0.2</v>
      </c>
      <c r="BB456">
        <v>300000000</v>
      </c>
      <c r="BC456">
        <v>0.2</v>
      </c>
      <c r="BD456">
        <v>0.5</v>
      </c>
      <c r="BE456">
        <v>0.2</v>
      </c>
      <c r="BF456">
        <v>0.5</v>
      </c>
    </row>
    <row r="457" spans="1:58" ht="15.75" thickBot="1" x14ac:dyDescent="0.3">
      <c r="A457" s="10" t="s">
        <v>1357</v>
      </c>
      <c r="B457" s="11" t="s">
        <v>1800</v>
      </c>
      <c r="C457" s="10" t="s">
        <v>1358</v>
      </c>
      <c r="D457" s="10" t="s">
        <v>1358</v>
      </c>
      <c r="E457" s="33">
        <v>43994.462500000001</v>
      </c>
      <c r="F457" s="9">
        <v>0</v>
      </c>
      <c r="G457" s="13">
        <v>346000</v>
      </c>
      <c r="H457" s="10">
        <v>0</v>
      </c>
      <c r="I457" s="9" t="s">
        <v>829</v>
      </c>
      <c r="J457" s="14" t="s">
        <v>25</v>
      </c>
      <c r="K457" s="12">
        <v>43994.462500000001</v>
      </c>
      <c r="L457" s="25" t="s">
        <v>2876</v>
      </c>
      <c r="M457" s="30" t="s">
        <v>2935</v>
      </c>
      <c r="N457" s="5">
        <f t="shared" si="7"/>
        <v>346000</v>
      </c>
      <c r="P457" t="s">
        <v>2981</v>
      </c>
      <c r="Q457" t="s">
        <v>2982</v>
      </c>
      <c r="R457">
        <v>5</v>
      </c>
      <c r="S457">
        <v>3</v>
      </c>
      <c r="T457">
        <v>2</v>
      </c>
      <c r="U457">
        <v>1</v>
      </c>
      <c r="V457">
        <v>0.5</v>
      </c>
      <c r="W457">
        <v>300000000</v>
      </c>
      <c r="X457">
        <v>50000</v>
      </c>
      <c r="Y457">
        <v>500000</v>
      </c>
      <c r="Z457">
        <v>20000000</v>
      </c>
      <c r="AA457">
        <v>25</v>
      </c>
      <c r="AB457">
        <v>80</v>
      </c>
      <c r="AC457">
        <v>6</v>
      </c>
      <c r="AD457">
        <v>0.2</v>
      </c>
      <c r="AE457">
        <v>0.5</v>
      </c>
      <c r="AF457">
        <v>2</v>
      </c>
      <c r="AG457">
        <v>1</v>
      </c>
      <c r="AH457">
        <v>0.5</v>
      </c>
      <c r="AI457">
        <v>0.5</v>
      </c>
      <c r="AJ457">
        <v>0.5</v>
      </c>
      <c r="AK457">
        <v>6</v>
      </c>
      <c r="AL457">
        <v>4.5</v>
      </c>
      <c r="AM457">
        <v>1.5</v>
      </c>
      <c r="AN457" t="s">
        <v>2983</v>
      </c>
      <c r="AO457" t="s">
        <v>2984</v>
      </c>
      <c r="AP457" t="s">
        <v>3443</v>
      </c>
      <c r="AQ457" t="s">
        <v>2986</v>
      </c>
      <c r="AR457" t="s">
        <v>2987</v>
      </c>
      <c r="AS457" t="s">
        <v>2988</v>
      </c>
      <c r="AT457">
        <v>70</v>
      </c>
      <c r="AU457">
        <v>80</v>
      </c>
      <c r="AV457">
        <v>20000000</v>
      </c>
      <c r="AW457">
        <v>3</v>
      </c>
      <c r="AX457">
        <v>1</v>
      </c>
      <c r="AY457">
        <v>0.5</v>
      </c>
      <c r="AZ457">
        <v>0.3</v>
      </c>
      <c r="BA457">
        <v>0.2</v>
      </c>
      <c r="BB457">
        <v>300000000</v>
      </c>
      <c r="BC457">
        <v>0.2</v>
      </c>
      <c r="BD457">
        <v>0.5</v>
      </c>
      <c r="BE457">
        <v>0.2</v>
      </c>
      <c r="BF457">
        <v>0.5</v>
      </c>
    </row>
    <row r="458" spans="1:58" ht="24.75" thickBot="1" x14ac:dyDescent="0.3">
      <c r="A458" s="10" t="s">
        <v>1306</v>
      </c>
      <c r="B458" s="11" t="s">
        <v>1800</v>
      </c>
      <c r="C458" s="10" t="s">
        <v>1307</v>
      </c>
      <c r="D458" s="10" t="s">
        <v>1307</v>
      </c>
      <c r="E458" s="33">
        <v>43994.504166666666</v>
      </c>
      <c r="F458" s="9">
        <v>0</v>
      </c>
      <c r="G458" s="13">
        <v>680000</v>
      </c>
      <c r="H458" s="10">
        <v>0</v>
      </c>
      <c r="I458" s="9" t="s">
        <v>52</v>
      </c>
      <c r="J458" s="14" t="s">
        <v>25</v>
      </c>
      <c r="K458" s="12">
        <v>43994.67083333333</v>
      </c>
      <c r="L458" s="25" t="s">
        <v>2876</v>
      </c>
      <c r="M458" s="30" t="s">
        <v>2935</v>
      </c>
      <c r="N458" s="5">
        <f t="shared" si="7"/>
        <v>680000</v>
      </c>
      <c r="P458" t="s">
        <v>2981</v>
      </c>
      <c r="Q458" t="s">
        <v>2982</v>
      </c>
      <c r="R458">
        <v>5</v>
      </c>
      <c r="S458">
        <v>3</v>
      </c>
      <c r="T458">
        <v>2</v>
      </c>
      <c r="U458">
        <v>1</v>
      </c>
      <c r="V458">
        <v>0.5</v>
      </c>
      <c r="W458">
        <v>300000000</v>
      </c>
      <c r="X458">
        <v>50000</v>
      </c>
      <c r="Y458">
        <v>500000</v>
      </c>
      <c r="Z458">
        <v>20000000</v>
      </c>
      <c r="AA458">
        <v>25</v>
      </c>
      <c r="AB458">
        <v>80</v>
      </c>
      <c r="AC458">
        <v>6</v>
      </c>
      <c r="AD458">
        <v>0.2</v>
      </c>
      <c r="AE458">
        <v>0.5</v>
      </c>
      <c r="AF458">
        <v>2</v>
      </c>
      <c r="AG458">
        <v>1</v>
      </c>
      <c r="AH458">
        <v>0.5</v>
      </c>
      <c r="AI458">
        <v>0.5</v>
      </c>
      <c r="AJ458">
        <v>0.5</v>
      </c>
      <c r="AK458">
        <v>6</v>
      </c>
      <c r="AL458">
        <v>4.5</v>
      </c>
      <c r="AM458">
        <v>1.5</v>
      </c>
      <c r="AN458" t="s">
        <v>2983</v>
      </c>
      <c r="AO458" t="s">
        <v>2984</v>
      </c>
      <c r="AP458" t="s">
        <v>3444</v>
      </c>
      <c r="AQ458" t="s">
        <v>2986</v>
      </c>
      <c r="AR458" t="s">
        <v>2987</v>
      </c>
      <c r="AS458" t="s">
        <v>2988</v>
      </c>
      <c r="AT458">
        <v>70</v>
      </c>
      <c r="AU458">
        <v>80</v>
      </c>
      <c r="AV458">
        <v>20000000</v>
      </c>
      <c r="AW458">
        <v>3</v>
      </c>
      <c r="AX458">
        <v>1</v>
      </c>
      <c r="AY458">
        <v>0.5</v>
      </c>
      <c r="AZ458">
        <v>0.3</v>
      </c>
      <c r="BA458">
        <v>0.2</v>
      </c>
      <c r="BB458">
        <v>300000000</v>
      </c>
      <c r="BC458">
        <v>0.2</v>
      </c>
      <c r="BD458">
        <v>0.5</v>
      </c>
      <c r="BE458">
        <v>0.2</v>
      </c>
      <c r="BF458">
        <v>0.5</v>
      </c>
    </row>
    <row r="459" spans="1:58" ht="48.75" thickBot="1" x14ac:dyDescent="0.3">
      <c r="A459" s="10" t="s">
        <v>1294</v>
      </c>
      <c r="B459" s="11" t="s">
        <v>1800</v>
      </c>
      <c r="C459" s="10" t="s">
        <v>1295</v>
      </c>
      <c r="D459" s="10" t="s">
        <v>1295</v>
      </c>
      <c r="E459" s="33">
        <v>43994.54583333333</v>
      </c>
      <c r="F459" s="9">
        <v>0</v>
      </c>
      <c r="G459" s="13">
        <v>500000</v>
      </c>
      <c r="H459" s="10">
        <v>0</v>
      </c>
      <c r="I459" s="9" t="s">
        <v>1296</v>
      </c>
      <c r="J459" s="14" t="s">
        <v>25</v>
      </c>
      <c r="K459" s="12">
        <v>43994.712500000001</v>
      </c>
      <c r="L459" s="25" t="s">
        <v>2876</v>
      </c>
      <c r="M459" s="30" t="s">
        <v>2935</v>
      </c>
      <c r="N459" s="5">
        <f t="shared" si="7"/>
        <v>500000</v>
      </c>
      <c r="P459" t="s">
        <v>2981</v>
      </c>
      <c r="Q459" t="s">
        <v>2982</v>
      </c>
      <c r="R459">
        <v>5</v>
      </c>
      <c r="S459">
        <v>3</v>
      </c>
      <c r="T459">
        <v>2</v>
      </c>
      <c r="U459">
        <v>1</v>
      </c>
      <c r="V459">
        <v>0.5</v>
      </c>
      <c r="W459">
        <v>300000000</v>
      </c>
      <c r="X459">
        <v>50000</v>
      </c>
      <c r="Y459">
        <v>500000</v>
      </c>
      <c r="Z459">
        <v>20000000</v>
      </c>
      <c r="AA459">
        <v>25</v>
      </c>
      <c r="AB459">
        <v>80</v>
      </c>
      <c r="AC459">
        <v>6</v>
      </c>
      <c r="AD459">
        <v>0.2</v>
      </c>
      <c r="AE459">
        <v>0.5</v>
      </c>
      <c r="AF459">
        <v>2</v>
      </c>
      <c r="AG459">
        <v>1</v>
      </c>
      <c r="AH459">
        <v>0.5</v>
      </c>
      <c r="AI459">
        <v>0.5</v>
      </c>
      <c r="AJ459">
        <v>0.5</v>
      </c>
      <c r="AK459">
        <v>6</v>
      </c>
      <c r="AL459">
        <v>4.5</v>
      </c>
      <c r="AM459">
        <v>1.5</v>
      </c>
      <c r="AN459" t="s">
        <v>2983</v>
      </c>
      <c r="AO459" t="s">
        <v>2984</v>
      </c>
      <c r="AP459" t="s">
        <v>3445</v>
      </c>
      <c r="AQ459" t="s">
        <v>2986</v>
      </c>
      <c r="AR459" t="s">
        <v>2987</v>
      </c>
      <c r="AS459" t="s">
        <v>2988</v>
      </c>
      <c r="AT459">
        <v>70</v>
      </c>
      <c r="AU459">
        <v>80</v>
      </c>
      <c r="AV459">
        <v>20000000</v>
      </c>
      <c r="AW459">
        <v>3</v>
      </c>
      <c r="AX459">
        <v>1</v>
      </c>
      <c r="AY459">
        <v>0.5</v>
      </c>
      <c r="AZ459">
        <v>0.3</v>
      </c>
      <c r="BA459">
        <v>0.2</v>
      </c>
      <c r="BB459">
        <v>300000000</v>
      </c>
      <c r="BC459">
        <v>0.2</v>
      </c>
      <c r="BD459">
        <v>0.5</v>
      </c>
      <c r="BE459">
        <v>0.2</v>
      </c>
      <c r="BF459">
        <v>0.5</v>
      </c>
    </row>
    <row r="460" spans="1:58" ht="60.75" thickBot="1" x14ac:dyDescent="0.3">
      <c r="A460" s="10" t="s">
        <v>1298</v>
      </c>
      <c r="B460" s="11" t="s">
        <v>1800</v>
      </c>
      <c r="C460" s="10" t="s">
        <v>1299</v>
      </c>
      <c r="D460" s="10" t="s">
        <v>1299</v>
      </c>
      <c r="E460" s="33">
        <v>43994.54583333333</v>
      </c>
      <c r="F460" s="9">
        <v>0</v>
      </c>
      <c r="G460" s="13">
        <v>500000</v>
      </c>
      <c r="H460" s="10">
        <v>0</v>
      </c>
      <c r="I460" s="9" t="s">
        <v>1300</v>
      </c>
      <c r="J460" s="14" t="s">
        <v>25</v>
      </c>
      <c r="K460" s="12">
        <v>43994.712500000001</v>
      </c>
      <c r="L460" s="25" t="s">
        <v>2876</v>
      </c>
      <c r="M460" s="30" t="s">
        <v>2935</v>
      </c>
      <c r="N460" s="5">
        <f t="shared" si="7"/>
        <v>500000</v>
      </c>
      <c r="P460" t="s">
        <v>2981</v>
      </c>
      <c r="Q460" t="s">
        <v>2982</v>
      </c>
      <c r="R460">
        <v>5</v>
      </c>
      <c r="S460">
        <v>3</v>
      </c>
      <c r="T460">
        <v>2</v>
      </c>
      <c r="U460">
        <v>1</v>
      </c>
      <c r="V460">
        <v>0.5</v>
      </c>
      <c r="W460">
        <v>300000000</v>
      </c>
      <c r="X460">
        <v>50000</v>
      </c>
      <c r="Y460">
        <v>500000</v>
      </c>
      <c r="Z460">
        <v>20000000</v>
      </c>
      <c r="AA460">
        <v>25</v>
      </c>
      <c r="AB460">
        <v>80</v>
      </c>
      <c r="AC460">
        <v>6</v>
      </c>
      <c r="AD460">
        <v>0.2</v>
      </c>
      <c r="AE460">
        <v>0.5</v>
      </c>
      <c r="AF460">
        <v>2</v>
      </c>
      <c r="AG460">
        <v>1</v>
      </c>
      <c r="AH460">
        <v>0.5</v>
      </c>
      <c r="AI460">
        <v>0.5</v>
      </c>
      <c r="AJ460">
        <v>0.5</v>
      </c>
      <c r="AK460">
        <v>6</v>
      </c>
      <c r="AL460">
        <v>4.5</v>
      </c>
      <c r="AM460">
        <v>1.5</v>
      </c>
      <c r="AN460" t="s">
        <v>2983</v>
      </c>
      <c r="AO460" t="s">
        <v>2984</v>
      </c>
      <c r="AP460" t="s">
        <v>3446</v>
      </c>
      <c r="AQ460" t="s">
        <v>2986</v>
      </c>
      <c r="AR460" t="s">
        <v>2987</v>
      </c>
      <c r="AS460" t="s">
        <v>2988</v>
      </c>
      <c r="AT460">
        <v>70</v>
      </c>
      <c r="AU460">
        <v>80</v>
      </c>
      <c r="AV460">
        <v>20000000</v>
      </c>
      <c r="AW460">
        <v>3</v>
      </c>
      <c r="AX460">
        <v>1</v>
      </c>
      <c r="AY460">
        <v>0.5</v>
      </c>
      <c r="AZ460">
        <v>0.3</v>
      </c>
      <c r="BA460">
        <v>0.2</v>
      </c>
      <c r="BB460">
        <v>300000000</v>
      </c>
      <c r="BC460">
        <v>0.2</v>
      </c>
      <c r="BD460">
        <v>0.5</v>
      </c>
      <c r="BE460">
        <v>0.2</v>
      </c>
      <c r="BF460">
        <v>0.5</v>
      </c>
    </row>
    <row r="461" spans="1:58" ht="24.75" thickBot="1" x14ac:dyDescent="0.3">
      <c r="A461" s="10" t="s">
        <v>1279</v>
      </c>
      <c r="B461" s="11" t="s">
        <v>1800</v>
      </c>
      <c r="C461" s="10" t="s">
        <v>1280</v>
      </c>
      <c r="D461" s="10" t="s">
        <v>1280</v>
      </c>
      <c r="E461" s="33">
        <v>43994.587500000001</v>
      </c>
      <c r="F461" s="9">
        <v>0</v>
      </c>
      <c r="G461" s="13">
        <v>4623000</v>
      </c>
      <c r="H461" s="10">
        <v>0</v>
      </c>
      <c r="I461" s="9" t="s">
        <v>1281</v>
      </c>
      <c r="J461" s="14" t="s">
        <v>25</v>
      </c>
      <c r="K461" s="12">
        <v>43994.587500000001</v>
      </c>
      <c r="L461" s="25" t="s">
        <v>2876</v>
      </c>
      <c r="M461" s="30" t="s">
        <v>2935</v>
      </c>
      <c r="N461" s="5">
        <f t="shared" si="7"/>
        <v>4623000</v>
      </c>
      <c r="P461" t="s">
        <v>2981</v>
      </c>
      <c r="Q461" t="s">
        <v>2982</v>
      </c>
      <c r="R461">
        <v>5</v>
      </c>
      <c r="S461">
        <v>3</v>
      </c>
      <c r="T461">
        <v>2</v>
      </c>
      <c r="U461">
        <v>1</v>
      </c>
      <c r="V461">
        <v>0.5</v>
      </c>
      <c r="W461">
        <v>300000000</v>
      </c>
      <c r="X461">
        <v>50000</v>
      </c>
      <c r="Y461">
        <v>500000</v>
      </c>
      <c r="Z461">
        <v>20000000</v>
      </c>
      <c r="AA461">
        <v>25</v>
      </c>
      <c r="AB461">
        <v>80</v>
      </c>
      <c r="AC461">
        <v>6</v>
      </c>
      <c r="AD461">
        <v>0.2</v>
      </c>
      <c r="AE461">
        <v>0.5</v>
      </c>
      <c r="AF461">
        <v>2</v>
      </c>
      <c r="AG461">
        <v>1</v>
      </c>
      <c r="AH461">
        <v>0.5</v>
      </c>
      <c r="AI461">
        <v>0.5</v>
      </c>
      <c r="AJ461">
        <v>0.5</v>
      </c>
      <c r="AK461">
        <v>6</v>
      </c>
      <c r="AL461">
        <v>4.5</v>
      </c>
      <c r="AM461">
        <v>1.5</v>
      </c>
      <c r="AN461" t="s">
        <v>2983</v>
      </c>
      <c r="AO461" t="s">
        <v>2984</v>
      </c>
      <c r="AP461" t="s">
        <v>3447</v>
      </c>
      <c r="AQ461" t="s">
        <v>2986</v>
      </c>
      <c r="AR461" t="s">
        <v>2987</v>
      </c>
      <c r="AS461" t="s">
        <v>2988</v>
      </c>
      <c r="AT461">
        <v>70</v>
      </c>
      <c r="AU461">
        <v>80</v>
      </c>
      <c r="AV461">
        <v>20000000</v>
      </c>
      <c r="AW461">
        <v>3</v>
      </c>
      <c r="AX461">
        <v>1</v>
      </c>
      <c r="AY461">
        <v>0.5</v>
      </c>
      <c r="AZ461">
        <v>0.3</v>
      </c>
      <c r="BA461">
        <v>0.2</v>
      </c>
      <c r="BB461">
        <v>300000000</v>
      </c>
      <c r="BC461">
        <v>0.2</v>
      </c>
      <c r="BD461">
        <v>0.5</v>
      </c>
      <c r="BE461">
        <v>0.2</v>
      </c>
      <c r="BF461">
        <v>0.5</v>
      </c>
    </row>
    <row r="462" spans="1:58" ht="15.75" thickBot="1" x14ac:dyDescent="0.3">
      <c r="A462" s="10" t="s">
        <v>1262</v>
      </c>
      <c r="B462" s="11" t="s">
        <v>1800</v>
      </c>
      <c r="C462" s="10" t="s">
        <v>1263</v>
      </c>
      <c r="D462" s="10" t="s">
        <v>1263</v>
      </c>
      <c r="E462" s="33">
        <v>43994.587500000001</v>
      </c>
      <c r="F462" s="9">
        <v>0</v>
      </c>
      <c r="G462" s="13">
        <v>4500000</v>
      </c>
      <c r="H462" s="10">
        <v>0</v>
      </c>
      <c r="I462" s="9" t="s">
        <v>22</v>
      </c>
      <c r="J462" s="14" t="s">
        <v>25</v>
      </c>
      <c r="K462" s="12">
        <v>43994.629166666666</v>
      </c>
      <c r="L462" s="25" t="s">
        <v>2876</v>
      </c>
      <c r="M462" s="30" t="s">
        <v>2935</v>
      </c>
      <c r="N462" s="5">
        <f t="shared" si="7"/>
        <v>4500000</v>
      </c>
      <c r="P462" t="s">
        <v>2981</v>
      </c>
      <c r="Q462" t="s">
        <v>2982</v>
      </c>
      <c r="R462">
        <v>5</v>
      </c>
      <c r="S462">
        <v>3</v>
      </c>
      <c r="T462">
        <v>2</v>
      </c>
      <c r="U462">
        <v>1</v>
      </c>
      <c r="V462">
        <v>0.5</v>
      </c>
      <c r="W462">
        <v>300000000</v>
      </c>
      <c r="X462">
        <v>50000</v>
      </c>
      <c r="Y462">
        <v>500000</v>
      </c>
      <c r="Z462">
        <v>20000000</v>
      </c>
      <c r="AA462">
        <v>25</v>
      </c>
      <c r="AB462">
        <v>80</v>
      </c>
      <c r="AC462">
        <v>6</v>
      </c>
      <c r="AD462">
        <v>0.2</v>
      </c>
      <c r="AE462">
        <v>0.5</v>
      </c>
      <c r="AF462">
        <v>2</v>
      </c>
      <c r="AG462">
        <v>1</v>
      </c>
      <c r="AH462">
        <v>0.5</v>
      </c>
      <c r="AI462">
        <v>0.5</v>
      </c>
      <c r="AJ462">
        <v>0.5</v>
      </c>
      <c r="AK462">
        <v>6</v>
      </c>
      <c r="AL462">
        <v>4.5</v>
      </c>
      <c r="AM462">
        <v>1.5</v>
      </c>
      <c r="AN462" t="s">
        <v>2983</v>
      </c>
      <c r="AO462" t="s">
        <v>2984</v>
      </c>
      <c r="AP462" t="s">
        <v>3448</v>
      </c>
      <c r="AQ462" t="s">
        <v>2986</v>
      </c>
      <c r="AR462" t="s">
        <v>2987</v>
      </c>
      <c r="AS462" t="s">
        <v>2988</v>
      </c>
      <c r="AT462">
        <v>70</v>
      </c>
      <c r="AU462">
        <v>80</v>
      </c>
      <c r="AV462">
        <v>20000000</v>
      </c>
      <c r="AW462">
        <v>3</v>
      </c>
      <c r="AX462">
        <v>1</v>
      </c>
      <c r="AY462">
        <v>0.5</v>
      </c>
      <c r="AZ462">
        <v>0.3</v>
      </c>
      <c r="BA462">
        <v>0.2</v>
      </c>
      <c r="BB462">
        <v>300000000</v>
      </c>
      <c r="BC462">
        <v>0.2</v>
      </c>
      <c r="BD462">
        <v>0.5</v>
      </c>
      <c r="BE462">
        <v>0.2</v>
      </c>
      <c r="BF462">
        <v>0.5</v>
      </c>
    </row>
    <row r="463" spans="1:58" ht="24.75" thickBot="1" x14ac:dyDescent="0.3">
      <c r="A463" s="10" t="s">
        <v>1260</v>
      </c>
      <c r="B463" s="11" t="s">
        <v>1800</v>
      </c>
      <c r="C463" s="10" t="s">
        <v>1261</v>
      </c>
      <c r="D463" s="10" t="s">
        <v>1261</v>
      </c>
      <c r="E463" s="33">
        <v>43994.587500000001</v>
      </c>
      <c r="F463" s="9">
        <v>0</v>
      </c>
      <c r="G463" s="13">
        <v>1000000</v>
      </c>
      <c r="H463" s="10">
        <v>0</v>
      </c>
      <c r="I463" s="9" t="s">
        <v>52</v>
      </c>
      <c r="J463" s="14" t="s">
        <v>25</v>
      </c>
      <c r="K463" s="12">
        <v>43994.67083333333</v>
      </c>
      <c r="L463" s="25" t="s">
        <v>2876</v>
      </c>
      <c r="M463" s="30" t="s">
        <v>2935</v>
      </c>
      <c r="N463" s="5">
        <f t="shared" si="7"/>
        <v>1000000</v>
      </c>
      <c r="P463" t="s">
        <v>2981</v>
      </c>
      <c r="Q463" t="s">
        <v>2982</v>
      </c>
      <c r="R463">
        <v>5</v>
      </c>
      <c r="S463">
        <v>3</v>
      </c>
      <c r="T463">
        <v>2</v>
      </c>
      <c r="U463">
        <v>1</v>
      </c>
      <c r="V463">
        <v>0.5</v>
      </c>
      <c r="W463">
        <v>300000000</v>
      </c>
      <c r="X463">
        <v>50000</v>
      </c>
      <c r="Y463">
        <v>500000</v>
      </c>
      <c r="Z463">
        <v>20000000</v>
      </c>
      <c r="AA463">
        <v>25</v>
      </c>
      <c r="AB463">
        <v>80</v>
      </c>
      <c r="AC463">
        <v>6</v>
      </c>
      <c r="AD463">
        <v>0.2</v>
      </c>
      <c r="AE463">
        <v>0.5</v>
      </c>
      <c r="AF463">
        <v>2</v>
      </c>
      <c r="AG463">
        <v>1</v>
      </c>
      <c r="AH463">
        <v>0.5</v>
      </c>
      <c r="AI463">
        <v>0.5</v>
      </c>
      <c r="AJ463">
        <v>0.5</v>
      </c>
      <c r="AK463">
        <v>6</v>
      </c>
      <c r="AL463">
        <v>4.5</v>
      </c>
      <c r="AM463">
        <v>1.5</v>
      </c>
      <c r="AN463" t="s">
        <v>2983</v>
      </c>
      <c r="AO463" t="s">
        <v>2984</v>
      </c>
      <c r="AP463" t="s">
        <v>3449</v>
      </c>
      <c r="AQ463" t="s">
        <v>2986</v>
      </c>
      <c r="AR463" t="s">
        <v>2987</v>
      </c>
      <c r="AS463" t="s">
        <v>2988</v>
      </c>
      <c r="AT463">
        <v>70</v>
      </c>
      <c r="AU463">
        <v>80</v>
      </c>
      <c r="AV463">
        <v>20000000</v>
      </c>
      <c r="AW463">
        <v>3</v>
      </c>
      <c r="AX463">
        <v>1</v>
      </c>
      <c r="AY463">
        <v>0.5</v>
      </c>
      <c r="AZ463">
        <v>0.3</v>
      </c>
      <c r="BA463">
        <v>0.2</v>
      </c>
      <c r="BB463">
        <v>300000000</v>
      </c>
      <c r="BC463">
        <v>0.2</v>
      </c>
      <c r="BD463">
        <v>0.5</v>
      </c>
      <c r="BE463">
        <v>0.2</v>
      </c>
      <c r="BF463">
        <v>0.5</v>
      </c>
    </row>
    <row r="464" spans="1:58" ht="24.75" thickBot="1" x14ac:dyDescent="0.3">
      <c r="A464" s="10" t="s">
        <v>1252</v>
      </c>
      <c r="B464" s="11" t="s">
        <v>1800</v>
      </c>
      <c r="C464" s="10" t="s">
        <v>1253</v>
      </c>
      <c r="D464" s="10" t="s">
        <v>1253</v>
      </c>
      <c r="E464" s="33">
        <v>43994.587500000001</v>
      </c>
      <c r="F464" s="9">
        <v>0</v>
      </c>
      <c r="G464" s="13">
        <v>550000</v>
      </c>
      <c r="H464" s="10">
        <v>0</v>
      </c>
      <c r="I464" s="9" t="s">
        <v>52</v>
      </c>
      <c r="J464" s="14" t="s">
        <v>25</v>
      </c>
      <c r="K464" s="12">
        <v>43994.629166666666</v>
      </c>
      <c r="L464" s="25" t="s">
        <v>2876</v>
      </c>
      <c r="M464" s="30" t="s">
        <v>2935</v>
      </c>
      <c r="N464" s="5">
        <f t="shared" si="7"/>
        <v>550000</v>
      </c>
      <c r="P464" t="s">
        <v>2981</v>
      </c>
      <c r="Q464" t="s">
        <v>2982</v>
      </c>
      <c r="R464">
        <v>5</v>
      </c>
      <c r="S464">
        <v>3</v>
      </c>
      <c r="T464">
        <v>2</v>
      </c>
      <c r="U464">
        <v>1</v>
      </c>
      <c r="V464">
        <v>0.5</v>
      </c>
      <c r="W464">
        <v>300000000</v>
      </c>
      <c r="X464">
        <v>50000</v>
      </c>
      <c r="Y464">
        <v>500000</v>
      </c>
      <c r="Z464">
        <v>20000000</v>
      </c>
      <c r="AA464">
        <v>25</v>
      </c>
      <c r="AB464">
        <v>80</v>
      </c>
      <c r="AC464">
        <v>6</v>
      </c>
      <c r="AD464">
        <v>0.2</v>
      </c>
      <c r="AE464">
        <v>0.5</v>
      </c>
      <c r="AF464">
        <v>2</v>
      </c>
      <c r="AG464">
        <v>1</v>
      </c>
      <c r="AH464">
        <v>0.5</v>
      </c>
      <c r="AI464">
        <v>0.5</v>
      </c>
      <c r="AJ464">
        <v>0.5</v>
      </c>
      <c r="AK464">
        <v>6</v>
      </c>
      <c r="AL464">
        <v>4.5</v>
      </c>
      <c r="AM464">
        <v>1.5</v>
      </c>
      <c r="AN464" t="s">
        <v>2983</v>
      </c>
      <c r="AO464" t="s">
        <v>2984</v>
      </c>
      <c r="AP464" t="s">
        <v>3450</v>
      </c>
      <c r="AQ464" t="s">
        <v>2986</v>
      </c>
      <c r="AR464" t="s">
        <v>2987</v>
      </c>
      <c r="AS464" t="s">
        <v>2988</v>
      </c>
      <c r="AT464">
        <v>70</v>
      </c>
      <c r="AU464">
        <v>80</v>
      </c>
      <c r="AV464">
        <v>20000000</v>
      </c>
      <c r="AW464">
        <v>3</v>
      </c>
      <c r="AX464">
        <v>1</v>
      </c>
      <c r="AY464">
        <v>0.5</v>
      </c>
      <c r="AZ464">
        <v>0.3</v>
      </c>
      <c r="BA464">
        <v>0.2</v>
      </c>
      <c r="BB464">
        <v>300000000</v>
      </c>
      <c r="BC464">
        <v>0.2</v>
      </c>
      <c r="BD464">
        <v>0.5</v>
      </c>
      <c r="BE464">
        <v>0.2</v>
      </c>
      <c r="BF464">
        <v>0.5</v>
      </c>
    </row>
    <row r="465" spans="1:58" ht="24.75" thickBot="1" x14ac:dyDescent="0.3">
      <c r="A465" s="10" t="s">
        <v>1269</v>
      </c>
      <c r="B465" s="11" t="s">
        <v>1800</v>
      </c>
      <c r="C465" s="10" t="s">
        <v>1270</v>
      </c>
      <c r="D465" s="10" t="s">
        <v>1270</v>
      </c>
      <c r="E465" s="33">
        <v>43994.587500000001</v>
      </c>
      <c r="F465" s="9">
        <v>0</v>
      </c>
      <c r="G465" s="13">
        <v>500000</v>
      </c>
      <c r="H465" s="10">
        <v>0</v>
      </c>
      <c r="I465" s="9" t="s">
        <v>52</v>
      </c>
      <c r="J465" s="14" t="s">
        <v>25</v>
      </c>
      <c r="K465" s="12">
        <v>43994.67083333333</v>
      </c>
      <c r="L465" s="25" t="s">
        <v>2876</v>
      </c>
      <c r="M465" s="30" t="s">
        <v>2935</v>
      </c>
      <c r="N465" s="5">
        <f t="shared" si="7"/>
        <v>500000</v>
      </c>
      <c r="P465" t="s">
        <v>2981</v>
      </c>
      <c r="Q465" t="s">
        <v>2982</v>
      </c>
      <c r="R465">
        <v>5</v>
      </c>
      <c r="S465">
        <v>3</v>
      </c>
      <c r="T465">
        <v>2</v>
      </c>
      <c r="U465">
        <v>1</v>
      </c>
      <c r="V465">
        <v>0.5</v>
      </c>
      <c r="W465">
        <v>300000000</v>
      </c>
      <c r="X465">
        <v>50000</v>
      </c>
      <c r="Y465">
        <v>500000</v>
      </c>
      <c r="Z465">
        <v>20000000</v>
      </c>
      <c r="AA465">
        <v>25</v>
      </c>
      <c r="AB465">
        <v>80</v>
      </c>
      <c r="AC465">
        <v>6</v>
      </c>
      <c r="AD465">
        <v>0.2</v>
      </c>
      <c r="AE465">
        <v>0.5</v>
      </c>
      <c r="AF465">
        <v>2</v>
      </c>
      <c r="AG465">
        <v>1</v>
      </c>
      <c r="AH465">
        <v>0.5</v>
      </c>
      <c r="AI465">
        <v>0.5</v>
      </c>
      <c r="AJ465">
        <v>0.5</v>
      </c>
      <c r="AK465">
        <v>6</v>
      </c>
      <c r="AL465">
        <v>4.5</v>
      </c>
      <c r="AM465">
        <v>1.5</v>
      </c>
      <c r="AN465" t="s">
        <v>2983</v>
      </c>
      <c r="AO465" t="s">
        <v>2984</v>
      </c>
      <c r="AP465" t="s">
        <v>3451</v>
      </c>
      <c r="AQ465" t="s">
        <v>2986</v>
      </c>
      <c r="AR465" t="s">
        <v>2987</v>
      </c>
      <c r="AS465" t="s">
        <v>2988</v>
      </c>
      <c r="AT465">
        <v>70</v>
      </c>
      <c r="AU465">
        <v>80</v>
      </c>
      <c r="AV465">
        <v>20000000</v>
      </c>
      <c r="AW465">
        <v>3</v>
      </c>
      <c r="AX465">
        <v>1</v>
      </c>
      <c r="AY465">
        <v>0.5</v>
      </c>
      <c r="AZ465">
        <v>0.3</v>
      </c>
      <c r="BA465">
        <v>0.2</v>
      </c>
      <c r="BB465">
        <v>300000000</v>
      </c>
      <c r="BC465">
        <v>0.2</v>
      </c>
      <c r="BD465">
        <v>0.5</v>
      </c>
      <c r="BE465">
        <v>0.2</v>
      </c>
      <c r="BF465">
        <v>0.5</v>
      </c>
    </row>
    <row r="466" spans="1:58" ht="24.75" thickBot="1" x14ac:dyDescent="0.3">
      <c r="A466" s="10" t="s">
        <v>1272</v>
      </c>
      <c r="B466" s="11" t="s">
        <v>1800</v>
      </c>
      <c r="C466" s="10" t="s">
        <v>1273</v>
      </c>
      <c r="D466" s="10" t="s">
        <v>1273</v>
      </c>
      <c r="E466" s="33">
        <v>43994.587500000001</v>
      </c>
      <c r="F466" s="9">
        <v>0</v>
      </c>
      <c r="G466" s="13">
        <v>500000</v>
      </c>
      <c r="H466" s="10">
        <v>0</v>
      </c>
      <c r="I466" s="9" t="s">
        <v>52</v>
      </c>
      <c r="J466" s="14" t="s">
        <v>25</v>
      </c>
      <c r="K466" s="12">
        <v>43994.712500000001</v>
      </c>
      <c r="L466" s="25" t="s">
        <v>2876</v>
      </c>
      <c r="M466" s="30" t="s">
        <v>2935</v>
      </c>
      <c r="N466" s="5">
        <f t="shared" si="7"/>
        <v>500000</v>
      </c>
      <c r="P466" t="s">
        <v>2981</v>
      </c>
      <c r="Q466" t="s">
        <v>2982</v>
      </c>
      <c r="R466">
        <v>5</v>
      </c>
      <c r="S466">
        <v>3</v>
      </c>
      <c r="T466">
        <v>2</v>
      </c>
      <c r="U466">
        <v>1</v>
      </c>
      <c r="V466">
        <v>0.5</v>
      </c>
      <c r="W466">
        <v>300000000</v>
      </c>
      <c r="X466">
        <v>50000</v>
      </c>
      <c r="Y466">
        <v>500000</v>
      </c>
      <c r="Z466">
        <v>20000000</v>
      </c>
      <c r="AA466">
        <v>25</v>
      </c>
      <c r="AB466">
        <v>80</v>
      </c>
      <c r="AC466">
        <v>6</v>
      </c>
      <c r="AD466">
        <v>0.2</v>
      </c>
      <c r="AE466">
        <v>0.5</v>
      </c>
      <c r="AF466">
        <v>2</v>
      </c>
      <c r="AG466">
        <v>1</v>
      </c>
      <c r="AH466">
        <v>0.5</v>
      </c>
      <c r="AI466">
        <v>0.5</v>
      </c>
      <c r="AJ466">
        <v>0.5</v>
      </c>
      <c r="AK466">
        <v>6</v>
      </c>
      <c r="AL466">
        <v>4.5</v>
      </c>
      <c r="AM466">
        <v>1.5</v>
      </c>
      <c r="AN466" t="s">
        <v>2983</v>
      </c>
      <c r="AO466" t="s">
        <v>2984</v>
      </c>
      <c r="AP466" t="s">
        <v>3452</v>
      </c>
      <c r="AQ466" t="s">
        <v>2986</v>
      </c>
      <c r="AR466" t="s">
        <v>2987</v>
      </c>
      <c r="AS466" t="s">
        <v>2988</v>
      </c>
      <c r="AT466">
        <v>70</v>
      </c>
      <c r="AU466">
        <v>80</v>
      </c>
      <c r="AV466">
        <v>20000000</v>
      </c>
      <c r="AW466">
        <v>3</v>
      </c>
      <c r="AX466">
        <v>1</v>
      </c>
      <c r="AY466">
        <v>0.5</v>
      </c>
      <c r="AZ466">
        <v>0.3</v>
      </c>
      <c r="BA466">
        <v>0.2</v>
      </c>
      <c r="BB466">
        <v>300000000</v>
      </c>
      <c r="BC466">
        <v>0.2</v>
      </c>
      <c r="BD466">
        <v>0.5</v>
      </c>
      <c r="BE466">
        <v>0.2</v>
      </c>
      <c r="BF466">
        <v>0.5</v>
      </c>
    </row>
    <row r="467" spans="1:58" ht="36.75" thickBot="1" x14ac:dyDescent="0.3">
      <c r="A467" s="10" t="s">
        <v>1285</v>
      </c>
      <c r="B467" s="11" t="s">
        <v>1800</v>
      </c>
      <c r="C467" s="10" t="s">
        <v>1286</v>
      </c>
      <c r="D467" s="10" t="s">
        <v>1286</v>
      </c>
      <c r="E467" s="33">
        <v>43994.587500000001</v>
      </c>
      <c r="F467" s="9">
        <v>0</v>
      </c>
      <c r="G467" s="13">
        <v>500000</v>
      </c>
      <c r="H467" s="10">
        <v>0</v>
      </c>
      <c r="I467" s="9" t="s">
        <v>1287</v>
      </c>
      <c r="J467" s="14" t="s">
        <v>25</v>
      </c>
      <c r="K467" s="12">
        <v>43994.587500000001</v>
      </c>
      <c r="L467" s="25" t="s">
        <v>2876</v>
      </c>
      <c r="M467" s="30" t="s">
        <v>2935</v>
      </c>
      <c r="N467" s="5">
        <f t="shared" si="7"/>
        <v>500000</v>
      </c>
      <c r="P467" t="s">
        <v>2981</v>
      </c>
      <c r="Q467" t="s">
        <v>2982</v>
      </c>
      <c r="R467">
        <v>5</v>
      </c>
      <c r="S467">
        <v>3</v>
      </c>
      <c r="T467">
        <v>2</v>
      </c>
      <c r="U467">
        <v>1</v>
      </c>
      <c r="V467">
        <v>0.5</v>
      </c>
      <c r="W467">
        <v>300000000</v>
      </c>
      <c r="X467">
        <v>50000</v>
      </c>
      <c r="Y467">
        <v>500000</v>
      </c>
      <c r="Z467">
        <v>20000000</v>
      </c>
      <c r="AA467">
        <v>25</v>
      </c>
      <c r="AB467">
        <v>80</v>
      </c>
      <c r="AC467">
        <v>6</v>
      </c>
      <c r="AD467">
        <v>0.2</v>
      </c>
      <c r="AE467">
        <v>0.5</v>
      </c>
      <c r="AF467">
        <v>2</v>
      </c>
      <c r="AG467">
        <v>1</v>
      </c>
      <c r="AH467">
        <v>0.5</v>
      </c>
      <c r="AI467">
        <v>0.5</v>
      </c>
      <c r="AJ467">
        <v>0.5</v>
      </c>
      <c r="AK467">
        <v>6</v>
      </c>
      <c r="AL467">
        <v>4.5</v>
      </c>
      <c r="AM467">
        <v>1.5</v>
      </c>
      <c r="AN467" t="s">
        <v>2983</v>
      </c>
      <c r="AO467" t="s">
        <v>2984</v>
      </c>
      <c r="AP467" t="s">
        <v>3453</v>
      </c>
      <c r="AQ467" t="s">
        <v>2986</v>
      </c>
      <c r="AR467" t="s">
        <v>2987</v>
      </c>
      <c r="AS467" t="s">
        <v>2988</v>
      </c>
      <c r="AT467">
        <v>70</v>
      </c>
      <c r="AU467">
        <v>80</v>
      </c>
      <c r="AV467">
        <v>20000000</v>
      </c>
      <c r="AW467">
        <v>3</v>
      </c>
      <c r="AX467">
        <v>1</v>
      </c>
      <c r="AY467">
        <v>0.5</v>
      </c>
      <c r="AZ467">
        <v>0.3</v>
      </c>
      <c r="BA467">
        <v>0.2</v>
      </c>
      <c r="BB467">
        <v>300000000</v>
      </c>
      <c r="BC467">
        <v>0.2</v>
      </c>
      <c r="BD467">
        <v>0.5</v>
      </c>
      <c r="BE467">
        <v>0.2</v>
      </c>
      <c r="BF467">
        <v>0.5</v>
      </c>
    </row>
    <row r="468" spans="1:58" ht="36.75" thickBot="1" x14ac:dyDescent="0.3">
      <c r="A468" s="10" t="s">
        <v>1290</v>
      </c>
      <c r="B468" s="11" t="s">
        <v>1800</v>
      </c>
      <c r="C468" s="10" t="s">
        <v>1291</v>
      </c>
      <c r="D468" s="10" t="s">
        <v>1291</v>
      </c>
      <c r="E468" s="33">
        <v>43994.587500000001</v>
      </c>
      <c r="F468" s="9">
        <v>0</v>
      </c>
      <c r="G468" s="13">
        <v>500000</v>
      </c>
      <c r="H468" s="10">
        <v>0</v>
      </c>
      <c r="I468" s="9" t="s">
        <v>1292</v>
      </c>
      <c r="J468" s="14" t="s">
        <v>25</v>
      </c>
      <c r="K468" s="12">
        <v>43994.587500000001</v>
      </c>
      <c r="L468" s="25" t="s">
        <v>2876</v>
      </c>
      <c r="M468" s="30" t="s">
        <v>2935</v>
      </c>
      <c r="N468" s="5">
        <f t="shared" si="7"/>
        <v>500000</v>
      </c>
      <c r="P468" t="s">
        <v>2981</v>
      </c>
      <c r="Q468" t="s">
        <v>2982</v>
      </c>
      <c r="R468">
        <v>5</v>
      </c>
      <c r="S468">
        <v>3</v>
      </c>
      <c r="T468">
        <v>2</v>
      </c>
      <c r="U468">
        <v>1</v>
      </c>
      <c r="V468">
        <v>0.5</v>
      </c>
      <c r="W468">
        <v>300000000</v>
      </c>
      <c r="X468">
        <v>50000</v>
      </c>
      <c r="Y468">
        <v>500000</v>
      </c>
      <c r="Z468">
        <v>20000000</v>
      </c>
      <c r="AA468">
        <v>25</v>
      </c>
      <c r="AB468">
        <v>80</v>
      </c>
      <c r="AC468">
        <v>6</v>
      </c>
      <c r="AD468">
        <v>0.2</v>
      </c>
      <c r="AE468">
        <v>0.5</v>
      </c>
      <c r="AF468">
        <v>2</v>
      </c>
      <c r="AG468">
        <v>1</v>
      </c>
      <c r="AH468">
        <v>0.5</v>
      </c>
      <c r="AI468">
        <v>0.5</v>
      </c>
      <c r="AJ468">
        <v>0.5</v>
      </c>
      <c r="AK468">
        <v>6</v>
      </c>
      <c r="AL468">
        <v>4.5</v>
      </c>
      <c r="AM468">
        <v>1.5</v>
      </c>
      <c r="AN468" t="s">
        <v>2983</v>
      </c>
      <c r="AO468" t="s">
        <v>2984</v>
      </c>
      <c r="AP468" t="s">
        <v>3454</v>
      </c>
      <c r="AQ468" t="s">
        <v>2986</v>
      </c>
      <c r="AR468" t="s">
        <v>2987</v>
      </c>
      <c r="AS468" t="s">
        <v>2988</v>
      </c>
      <c r="AT468">
        <v>70</v>
      </c>
      <c r="AU468">
        <v>80</v>
      </c>
      <c r="AV468">
        <v>20000000</v>
      </c>
      <c r="AW468">
        <v>3</v>
      </c>
      <c r="AX468">
        <v>1</v>
      </c>
      <c r="AY468">
        <v>0.5</v>
      </c>
      <c r="AZ468">
        <v>0.3</v>
      </c>
      <c r="BA468">
        <v>0.2</v>
      </c>
      <c r="BB468">
        <v>300000000</v>
      </c>
      <c r="BC468">
        <v>0.2</v>
      </c>
      <c r="BD468">
        <v>0.5</v>
      </c>
      <c r="BE468">
        <v>0.2</v>
      </c>
      <c r="BF468">
        <v>0.5</v>
      </c>
    </row>
    <row r="469" spans="1:58" ht="24.75" thickBot="1" x14ac:dyDescent="0.3">
      <c r="A469" s="10" t="s">
        <v>1230</v>
      </c>
      <c r="B469" s="11" t="s">
        <v>1800</v>
      </c>
      <c r="C469" s="10" t="s">
        <v>336</v>
      </c>
      <c r="D469" s="10" t="s">
        <v>336</v>
      </c>
      <c r="E469" s="33">
        <v>43994.629166666666</v>
      </c>
      <c r="F469" s="9">
        <v>0</v>
      </c>
      <c r="G469" s="13">
        <v>7500000</v>
      </c>
      <c r="H469" s="10">
        <v>0</v>
      </c>
      <c r="I469" s="9" t="s">
        <v>1231</v>
      </c>
      <c r="J469" s="14" t="s">
        <v>25</v>
      </c>
      <c r="K469" s="12">
        <v>43994.712500000001</v>
      </c>
      <c r="L469" s="25" t="s">
        <v>2876</v>
      </c>
      <c r="M469" s="30" t="s">
        <v>2935</v>
      </c>
      <c r="N469" s="5">
        <f t="shared" si="7"/>
        <v>7500000</v>
      </c>
      <c r="P469" t="s">
        <v>2981</v>
      </c>
      <c r="Q469" t="s">
        <v>2982</v>
      </c>
      <c r="R469">
        <v>5</v>
      </c>
      <c r="S469">
        <v>3</v>
      </c>
      <c r="T469">
        <v>2</v>
      </c>
      <c r="U469">
        <v>1</v>
      </c>
      <c r="V469">
        <v>0.5</v>
      </c>
      <c r="W469">
        <v>300000000</v>
      </c>
      <c r="X469">
        <v>50000</v>
      </c>
      <c r="Y469">
        <v>500000</v>
      </c>
      <c r="Z469">
        <v>20000000</v>
      </c>
      <c r="AA469">
        <v>25</v>
      </c>
      <c r="AB469">
        <v>80</v>
      </c>
      <c r="AC469">
        <v>6</v>
      </c>
      <c r="AD469">
        <v>0.2</v>
      </c>
      <c r="AE469">
        <v>0.5</v>
      </c>
      <c r="AF469">
        <v>2</v>
      </c>
      <c r="AG469">
        <v>1</v>
      </c>
      <c r="AH469">
        <v>0.5</v>
      </c>
      <c r="AI469">
        <v>0.5</v>
      </c>
      <c r="AJ469">
        <v>0.5</v>
      </c>
      <c r="AK469">
        <v>6</v>
      </c>
      <c r="AL469">
        <v>4.5</v>
      </c>
      <c r="AM469">
        <v>1.5</v>
      </c>
      <c r="AN469" t="s">
        <v>2983</v>
      </c>
      <c r="AO469" t="s">
        <v>2984</v>
      </c>
      <c r="AP469" t="s">
        <v>3455</v>
      </c>
      <c r="AQ469" t="s">
        <v>2986</v>
      </c>
      <c r="AR469" t="s">
        <v>2987</v>
      </c>
      <c r="AS469" t="s">
        <v>2988</v>
      </c>
      <c r="AT469">
        <v>70</v>
      </c>
      <c r="AU469">
        <v>80</v>
      </c>
      <c r="AV469">
        <v>20000000</v>
      </c>
      <c r="AW469">
        <v>3</v>
      </c>
      <c r="AX469">
        <v>1</v>
      </c>
      <c r="AY469">
        <v>0.5</v>
      </c>
      <c r="AZ469">
        <v>0.3</v>
      </c>
      <c r="BA469">
        <v>0.2</v>
      </c>
      <c r="BB469">
        <v>300000000</v>
      </c>
      <c r="BC469">
        <v>0.2</v>
      </c>
      <c r="BD469">
        <v>0.5</v>
      </c>
      <c r="BE469">
        <v>0.2</v>
      </c>
      <c r="BF469">
        <v>0.5</v>
      </c>
    </row>
    <row r="470" spans="1:58" ht="36.75" thickBot="1" x14ac:dyDescent="0.3">
      <c r="A470" s="10" t="s">
        <v>1239</v>
      </c>
      <c r="B470" s="11" t="s">
        <v>1800</v>
      </c>
      <c r="C470" s="10" t="s">
        <v>1240</v>
      </c>
      <c r="D470" s="10" t="s">
        <v>1240</v>
      </c>
      <c r="E470" s="33">
        <v>43994.629166666666</v>
      </c>
      <c r="F470" s="9">
        <v>0</v>
      </c>
      <c r="G470" s="13">
        <v>1112000</v>
      </c>
      <c r="H470" s="10">
        <v>0</v>
      </c>
      <c r="I470" s="9" t="s">
        <v>1241</v>
      </c>
      <c r="J470" s="14" t="s">
        <v>25</v>
      </c>
      <c r="K470" s="12">
        <v>43994.629166666666</v>
      </c>
      <c r="L470" s="25" t="s">
        <v>2876</v>
      </c>
      <c r="M470" s="30" t="s">
        <v>2935</v>
      </c>
      <c r="N470" s="5">
        <f t="shared" si="7"/>
        <v>1112000</v>
      </c>
      <c r="P470" t="s">
        <v>2981</v>
      </c>
      <c r="Q470" t="s">
        <v>2982</v>
      </c>
      <c r="R470">
        <v>5</v>
      </c>
      <c r="S470">
        <v>3</v>
      </c>
      <c r="T470">
        <v>2</v>
      </c>
      <c r="U470">
        <v>1</v>
      </c>
      <c r="V470">
        <v>0.5</v>
      </c>
      <c r="W470">
        <v>300000000</v>
      </c>
      <c r="X470">
        <v>50000</v>
      </c>
      <c r="Y470">
        <v>500000</v>
      </c>
      <c r="Z470">
        <v>20000000</v>
      </c>
      <c r="AA470">
        <v>25</v>
      </c>
      <c r="AB470">
        <v>80</v>
      </c>
      <c r="AC470">
        <v>6</v>
      </c>
      <c r="AD470">
        <v>0.2</v>
      </c>
      <c r="AE470">
        <v>0.5</v>
      </c>
      <c r="AF470">
        <v>2</v>
      </c>
      <c r="AG470">
        <v>1</v>
      </c>
      <c r="AH470">
        <v>0.5</v>
      </c>
      <c r="AI470">
        <v>0.5</v>
      </c>
      <c r="AJ470">
        <v>0.5</v>
      </c>
      <c r="AK470">
        <v>6</v>
      </c>
      <c r="AL470">
        <v>4.5</v>
      </c>
      <c r="AM470">
        <v>1.5</v>
      </c>
      <c r="AN470" t="s">
        <v>2983</v>
      </c>
      <c r="AO470" t="s">
        <v>2984</v>
      </c>
      <c r="AP470" t="s">
        <v>3456</v>
      </c>
      <c r="AQ470" t="s">
        <v>2986</v>
      </c>
      <c r="AR470" t="s">
        <v>2987</v>
      </c>
      <c r="AS470" t="s">
        <v>2988</v>
      </c>
      <c r="AT470">
        <v>70</v>
      </c>
      <c r="AU470">
        <v>80</v>
      </c>
      <c r="AV470">
        <v>20000000</v>
      </c>
      <c r="AW470">
        <v>3</v>
      </c>
      <c r="AX470">
        <v>1</v>
      </c>
      <c r="AY470">
        <v>0.5</v>
      </c>
      <c r="AZ470">
        <v>0.3</v>
      </c>
      <c r="BA470">
        <v>0.2</v>
      </c>
      <c r="BB470">
        <v>300000000</v>
      </c>
      <c r="BC470">
        <v>0.2</v>
      </c>
      <c r="BD470">
        <v>0.5</v>
      </c>
      <c r="BE470">
        <v>0.2</v>
      </c>
      <c r="BF470">
        <v>0.5</v>
      </c>
    </row>
    <row r="471" spans="1:58" ht="24.75" thickBot="1" x14ac:dyDescent="0.3">
      <c r="A471" s="10" t="s">
        <v>1224</v>
      </c>
      <c r="B471" s="11" t="s">
        <v>1800</v>
      </c>
      <c r="C471" s="10" t="s">
        <v>1225</v>
      </c>
      <c r="D471" s="10" t="s">
        <v>1225</v>
      </c>
      <c r="E471" s="33">
        <v>43994.629166666666</v>
      </c>
      <c r="F471" s="9">
        <v>0</v>
      </c>
      <c r="G471" s="13">
        <v>680000</v>
      </c>
      <c r="H471" s="10">
        <v>0</v>
      </c>
      <c r="I471" s="9" t="s">
        <v>52</v>
      </c>
      <c r="J471" s="14" t="s">
        <v>25</v>
      </c>
      <c r="K471" s="12">
        <v>43994.67083333333</v>
      </c>
      <c r="L471" s="25" t="s">
        <v>2876</v>
      </c>
      <c r="M471" s="30" t="s">
        <v>2935</v>
      </c>
      <c r="N471" s="5">
        <f t="shared" si="7"/>
        <v>680000</v>
      </c>
      <c r="P471" t="s">
        <v>2981</v>
      </c>
      <c r="Q471" t="s">
        <v>2982</v>
      </c>
      <c r="R471">
        <v>5</v>
      </c>
      <c r="S471">
        <v>3</v>
      </c>
      <c r="T471">
        <v>2</v>
      </c>
      <c r="U471">
        <v>1</v>
      </c>
      <c r="V471">
        <v>0.5</v>
      </c>
      <c r="W471">
        <v>300000000</v>
      </c>
      <c r="X471">
        <v>50000</v>
      </c>
      <c r="Y471">
        <v>500000</v>
      </c>
      <c r="Z471">
        <v>20000000</v>
      </c>
      <c r="AA471">
        <v>25</v>
      </c>
      <c r="AB471">
        <v>80</v>
      </c>
      <c r="AC471">
        <v>6</v>
      </c>
      <c r="AD471">
        <v>0.2</v>
      </c>
      <c r="AE471">
        <v>0.5</v>
      </c>
      <c r="AF471">
        <v>2</v>
      </c>
      <c r="AG471">
        <v>1</v>
      </c>
      <c r="AH471">
        <v>0.5</v>
      </c>
      <c r="AI471">
        <v>0.5</v>
      </c>
      <c r="AJ471">
        <v>0.5</v>
      </c>
      <c r="AK471">
        <v>6</v>
      </c>
      <c r="AL471">
        <v>4.5</v>
      </c>
      <c r="AM471">
        <v>1.5</v>
      </c>
      <c r="AN471" t="s">
        <v>2983</v>
      </c>
      <c r="AO471" t="s">
        <v>2984</v>
      </c>
      <c r="AP471" t="s">
        <v>3457</v>
      </c>
      <c r="AQ471" t="s">
        <v>2986</v>
      </c>
      <c r="AR471" t="s">
        <v>2987</v>
      </c>
      <c r="AS471" t="s">
        <v>2988</v>
      </c>
      <c r="AT471">
        <v>70</v>
      </c>
      <c r="AU471">
        <v>80</v>
      </c>
      <c r="AV471">
        <v>20000000</v>
      </c>
      <c r="AW471">
        <v>3</v>
      </c>
      <c r="AX471">
        <v>1</v>
      </c>
      <c r="AY471">
        <v>0.5</v>
      </c>
      <c r="AZ471">
        <v>0.3</v>
      </c>
      <c r="BA471">
        <v>0.2</v>
      </c>
      <c r="BB471">
        <v>300000000</v>
      </c>
      <c r="BC471">
        <v>0.2</v>
      </c>
      <c r="BD471">
        <v>0.5</v>
      </c>
      <c r="BE471">
        <v>0.2</v>
      </c>
      <c r="BF471">
        <v>0.5</v>
      </c>
    </row>
    <row r="472" spans="1:58" ht="24.75" thickBot="1" x14ac:dyDescent="0.3">
      <c r="A472" s="10" t="s">
        <v>1228</v>
      </c>
      <c r="B472" s="11" t="s">
        <v>1800</v>
      </c>
      <c r="C472" s="10" t="s">
        <v>1229</v>
      </c>
      <c r="D472" s="10" t="s">
        <v>1229</v>
      </c>
      <c r="E472" s="33">
        <v>43994.629166666666</v>
      </c>
      <c r="F472" s="9">
        <v>0</v>
      </c>
      <c r="G472" s="13">
        <v>680000</v>
      </c>
      <c r="H472" s="10">
        <v>0</v>
      </c>
      <c r="I472" s="9" t="s">
        <v>52</v>
      </c>
      <c r="J472" s="14" t="s">
        <v>25</v>
      </c>
      <c r="K472" s="12">
        <v>43994.67083333333</v>
      </c>
      <c r="L472" s="25" t="s">
        <v>2876</v>
      </c>
      <c r="M472" s="30" t="s">
        <v>2935</v>
      </c>
      <c r="N472" s="5">
        <f t="shared" si="7"/>
        <v>680000</v>
      </c>
      <c r="P472" t="s">
        <v>2981</v>
      </c>
      <c r="Q472" t="s">
        <v>2982</v>
      </c>
      <c r="R472">
        <v>5</v>
      </c>
      <c r="S472">
        <v>3</v>
      </c>
      <c r="T472">
        <v>2</v>
      </c>
      <c r="U472">
        <v>1</v>
      </c>
      <c r="V472">
        <v>0.5</v>
      </c>
      <c r="W472">
        <v>300000000</v>
      </c>
      <c r="X472">
        <v>50000</v>
      </c>
      <c r="Y472">
        <v>500000</v>
      </c>
      <c r="Z472">
        <v>20000000</v>
      </c>
      <c r="AA472">
        <v>25</v>
      </c>
      <c r="AB472">
        <v>80</v>
      </c>
      <c r="AC472">
        <v>6</v>
      </c>
      <c r="AD472">
        <v>0.2</v>
      </c>
      <c r="AE472">
        <v>0.5</v>
      </c>
      <c r="AF472">
        <v>2</v>
      </c>
      <c r="AG472">
        <v>1</v>
      </c>
      <c r="AH472">
        <v>0.5</v>
      </c>
      <c r="AI472">
        <v>0.5</v>
      </c>
      <c r="AJ472">
        <v>0.5</v>
      </c>
      <c r="AK472">
        <v>6</v>
      </c>
      <c r="AL472">
        <v>4.5</v>
      </c>
      <c r="AM472">
        <v>1.5</v>
      </c>
      <c r="AN472" t="s">
        <v>2983</v>
      </c>
      <c r="AO472" t="s">
        <v>2984</v>
      </c>
      <c r="AP472" t="s">
        <v>3458</v>
      </c>
      <c r="AQ472" t="s">
        <v>2986</v>
      </c>
      <c r="AR472" t="s">
        <v>2987</v>
      </c>
      <c r="AS472" t="s">
        <v>2988</v>
      </c>
      <c r="AT472">
        <v>70</v>
      </c>
      <c r="AU472">
        <v>80</v>
      </c>
      <c r="AV472">
        <v>20000000</v>
      </c>
      <c r="AW472">
        <v>3</v>
      </c>
      <c r="AX472">
        <v>1</v>
      </c>
      <c r="AY472">
        <v>0.5</v>
      </c>
      <c r="AZ472">
        <v>0.3</v>
      </c>
      <c r="BA472">
        <v>0.2</v>
      </c>
      <c r="BB472">
        <v>300000000</v>
      </c>
      <c r="BC472">
        <v>0.2</v>
      </c>
      <c r="BD472">
        <v>0.5</v>
      </c>
      <c r="BE472">
        <v>0.2</v>
      </c>
      <c r="BF472">
        <v>0.5</v>
      </c>
    </row>
    <row r="473" spans="1:58" ht="48.75" thickBot="1" x14ac:dyDescent="0.3">
      <c r="A473" s="10" t="s">
        <v>1244</v>
      </c>
      <c r="B473" s="11" t="s">
        <v>1800</v>
      </c>
      <c r="C473" s="10" t="s">
        <v>1245</v>
      </c>
      <c r="D473" s="10" t="s">
        <v>1245</v>
      </c>
      <c r="E473" s="33">
        <v>43994.629166666666</v>
      </c>
      <c r="F473" s="9">
        <v>0</v>
      </c>
      <c r="G473" s="13">
        <v>500000</v>
      </c>
      <c r="H473" s="10">
        <v>0</v>
      </c>
      <c r="I473" s="9" t="s">
        <v>1246</v>
      </c>
      <c r="J473" s="14" t="s">
        <v>25</v>
      </c>
      <c r="K473" s="12">
        <v>43994.629166666666</v>
      </c>
      <c r="L473" s="25" t="s">
        <v>2876</v>
      </c>
      <c r="M473" s="30" t="s">
        <v>2935</v>
      </c>
      <c r="N473" s="5">
        <f t="shared" si="7"/>
        <v>500000</v>
      </c>
      <c r="P473" t="s">
        <v>2981</v>
      </c>
      <c r="Q473" t="s">
        <v>2982</v>
      </c>
      <c r="R473">
        <v>5</v>
      </c>
      <c r="S473">
        <v>3</v>
      </c>
      <c r="T473">
        <v>2</v>
      </c>
      <c r="U473">
        <v>1</v>
      </c>
      <c r="V473">
        <v>0.5</v>
      </c>
      <c r="W473">
        <v>300000000</v>
      </c>
      <c r="X473">
        <v>50000</v>
      </c>
      <c r="Y473">
        <v>500000</v>
      </c>
      <c r="Z473">
        <v>20000000</v>
      </c>
      <c r="AA473">
        <v>25</v>
      </c>
      <c r="AB473">
        <v>80</v>
      </c>
      <c r="AC473">
        <v>6</v>
      </c>
      <c r="AD473">
        <v>0.2</v>
      </c>
      <c r="AE473">
        <v>0.5</v>
      </c>
      <c r="AF473">
        <v>2</v>
      </c>
      <c r="AG473">
        <v>1</v>
      </c>
      <c r="AH473">
        <v>0.5</v>
      </c>
      <c r="AI473">
        <v>0.5</v>
      </c>
      <c r="AJ473">
        <v>0.5</v>
      </c>
      <c r="AK473">
        <v>6</v>
      </c>
      <c r="AL473">
        <v>4.5</v>
      </c>
      <c r="AM473">
        <v>1.5</v>
      </c>
      <c r="AN473" t="s">
        <v>2983</v>
      </c>
      <c r="AO473" t="s">
        <v>2984</v>
      </c>
      <c r="AP473" t="s">
        <v>3459</v>
      </c>
      <c r="AQ473" t="s">
        <v>2986</v>
      </c>
      <c r="AR473" t="s">
        <v>2987</v>
      </c>
      <c r="AS473" t="s">
        <v>2988</v>
      </c>
      <c r="AT473">
        <v>70</v>
      </c>
      <c r="AU473">
        <v>80</v>
      </c>
      <c r="AV473">
        <v>20000000</v>
      </c>
      <c r="AW473">
        <v>3</v>
      </c>
      <c r="AX473">
        <v>1</v>
      </c>
      <c r="AY473">
        <v>0.5</v>
      </c>
      <c r="AZ473">
        <v>0.3</v>
      </c>
      <c r="BA473">
        <v>0.2</v>
      </c>
      <c r="BB473">
        <v>300000000</v>
      </c>
      <c r="BC473">
        <v>0.2</v>
      </c>
      <c r="BD473">
        <v>0.5</v>
      </c>
      <c r="BE473">
        <v>0.2</v>
      </c>
      <c r="BF473">
        <v>0.5</v>
      </c>
    </row>
    <row r="474" spans="1:58" ht="36.75" thickBot="1" x14ac:dyDescent="0.3">
      <c r="A474" s="10" t="s">
        <v>1167</v>
      </c>
      <c r="B474" s="11" t="s">
        <v>1800</v>
      </c>
      <c r="C474" s="10" t="s">
        <v>1168</v>
      </c>
      <c r="D474" s="10" t="s">
        <v>1168</v>
      </c>
      <c r="E474" s="33">
        <v>43994.67083333333</v>
      </c>
      <c r="F474" s="9">
        <v>0</v>
      </c>
      <c r="G474" s="13">
        <v>10000000</v>
      </c>
      <c r="H474" s="10">
        <v>0</v>
      </c>
      <c r="I474" s="9" t="s">
        <v>34</v>
      </c>
      <c r="J474" s="14" t="s">
        <v>25</v>
      </c>
      <c r="K474" s="12">
        <v>43994.712500000001</v>
      </c>
      <c r="L474" s="25" t="s">
        <v>2876</v>
      </c>
      <c r="M474" s="30" t="s">
        <v>2935</v>
      </c>
      <c r="N474" s="5">
        <f t="shared" si="7"/>
        <v>10000000</v>
      </c>
      <c r="P474" t="s">
        <v>2981</v>
      </c>
      <c r="Q474" t="s">
        <v>2982</v>
      </c>
      <c r="R474">
        <v>5</v>
      </c>
      <c r="S474">
        <v>3</v>
      </c>
      <c r="T474">
        <v>2</v>
      </c>
      <c r="U474">
        <v>1</v>
      </c>
      <c r="V474">
        <v>0.5</v>
      </c>
      <c r="W474">
        <v>300000000</v>
      </c>
      <c r="X474">
        <v>50000</v>
      </c>
      <c r="Y474">
        <v>500000</v>
      </c>
      <c r="Z474">
        <v>20000000</v>
      </c>
      <c r="AA474">
        <v>25</v>
      </c>
      <c r="AB474">
        <v>80</v>
      </c>
      <c r="AC474">
        <v>6</v>
      </c>
      <c r="AD474">
        <v>0.2</v>
      </c>
      <c r="AE474">
        <v>0.5</v>
      </c>
      <c r="AF474">
        <v>2</v>
      </c>
      <c r="AG474">
        <v>1</v>
      </c>
      <c r="AH474">
        <v>0.5</v>
      </c>
      <c r="AI474">
        <v>0.5</v>
      </c>
      <c r="AJ474">
        <v>0.5</v>
      </c>
      <c r="AK474">
        <v>6</v>
      </c>
      <c r="AL474">
        <v>4.5</v>
      </c>
      <c r="AM474">
        <v>1.5</v>
      </c>
      <c r="AN474" t="s">
        <v>2983</v>
      </c>
      <c r="AO474" t="s">
        <v>2984</v>
      </c>
      <c r="AP474" t="s">
        <v>3460</v>
      </c>
      <c r="AQ474" t="s">
        <v>2986</v>
      </c>
      <c r="AR474" t="s">
        <v>2987</v>
      </c>
      <c r="AS474" t="s">
        <v>2988</v>
      </c>
      <c r="AT474">
        <v>70</v>
      </c>
      <c r="AU474">
        <v>80</v>
      </c>
      <c r="AV474">
        <v>20000000</v>
      </c>
      <c r="AW474">
        <v>3</v>
      </c>
      <c r="AX474">
        <v>1</v>
      </c>
      <c r="AY474">
        <v>0.5</v>
      </c>
      <c r="AZ474">
        <v>0.3</v>
      </c>
      <c r="BA474">
        <v>0.2</v>
      </c>
      <c r="BB474">
        <v>300000000</v>
      </c>
      <c r="BC474">
        <v>0.2</v>
      </c>
      <c r="BD474">
        <v>0.5</v>
      </c>
      <c r="BE474">
        <v>0.2</v>
      </c>
      <c r="BF474">
        <v>0.5</v>
      </c>
    </row>
    <row r="475" spans="1:58" ht="24.75" thickBot="1" x14ac:dyDescent="0.3">
      <c r="A475" s="10" t="s">
        <v>1198</v>
      </c>
      <c r="B475" s="11" t="s">
        <v>1800</v>
      </c>
      <c r="C475" s="10" t="s">
        <v>1199</v>
      </c>
      <c r="D475" s="10" t="s">
        <v>1199</v>
      </c>
      <c r="E475" s="33">
        <v>43994.67083333333</v>
      </c>
      <c r="F475" s="9">
        <v>0</v>
      </c>
      <c r="G475" s="13">
        <v>3640000</v>
      </c>
      <c r="H475" s="10">
        <v>0</v>
      </c>
      <c r="I475" s="9" t="s">
        <v>24</v>
      </c>
      <c r="J475" s="14" t="s">
        <v>25</v>
      </c>
      <c r="K475" s="12">
        <v>43996.462500000001</v>
      </c>
      <c r="L475" s="25" t="s">
        <v>2876</v>
      </c>
      <c r="M475" s="30" t="s">
        <v>2935</v>
      </c>
      <c r="N475" s="5">
        <f t="shared" si="7"/>
        <v>3640000</v>
      </c>
      <c r="P475" t="s">
        <v>2981</v>
      </c>
      <c r="Q475" t="s">
        <v>2982</v>
      </c>
      <c r="R475">
        <v>5</v>
      </c>
      <c r="S475">
        <v>3</v>
      </c>
      <c r="T475">
        <v>2</v>
      </c>
      <c r="U475">
        <v>1</v>
      </c>
      <c r="V475">
        <v>0.5</v>
      </c>
      <c r="W475">
        <v>300000000</v>
      </c>
      <c r="X475">
        <v>50000</v>
      </c>
      <c r="Y475">
        <v>500000</v>
      </c>
      <c r="Z475">
        <v>20000000</v>
      </c>
      <c r="AA475">
        <v>25</v>
      </c>
      <c r="AB475">
        <v>80</v>
      </c>
      <c r="AC475">
        <v>6</v>
      </c>
      <c r="AD475">
        <v>0.2</v>
      </c>
      <c r="AE475">
        <v>0.5</v>
      </c>
      <c r="AF475">
        <v>2</v>
      </c>
      <c r="AG475">
        <v>1</v>
      </c>
      <c r="AH475">
        <v>0.5</v>
      </c>
      <c r="AI475">
        <v>0.5</v>
      </c>
      <c r="AJ475">
        <v>0.5</v>
      </c>
      <c r="AK475">
        <v>6</v>
      </c>
      <c r="AL475">
        <v>4.5</v>
      </c>
      <c r="AM475">
        <v>1.5</v>
      </c>
      <c r="AN475" t="s">
        <v>2983</v>
      </c>
      <c r="AO475" t="s">
        <v>2984</v>
      </c>
      <c r="AP475" t="s">
        <v>3461</v>
      </c>
      <c r="AQ475" t="s">
        <v>2986</v>
      </c>
      <c r="AR475" t="s">
        <v>2987</v>
      </c>
      <c r="AS475" t="s">
        <v>2988</v>
      </c>
      <c r="AT475">
        <v>70</v>
      </c>
      <c r="AU475">
        <v>80</v>
      </c>
      <c r="AV475">
        <v>20000000</v>
      </c>
      <c r="AW475">
        <v>3</v>
      </c>
      <c r="AX475">
        <v>1</v>
      </c>
      <c r="AY475">
        <v>0.5</v>
      </c>
      <c r="AZ475">
        <v>0.3</v>
      </c>
      <c r="BA475">
        <v>0.2</v>
      </c>
      <c r="BB475">
        <v>300000000</v>
      </c>
      <c r="BC475">
        <v>0.2</v>
      </c>
      <c r="BD475">
        <v>0.5</v>
      </c>
      <c r="BE475">
        <v>0.2</v>
      </c>
      <c r="BF475">
        <v>0.5</v>
      </c>
    </row>
    <row r="476" spans="1:58" ht="24.75" thickBot="1" x14ac:dyDescent="0.3">
      <c r="A476" s="10" t="s">
        <v>1180</v>
      </c>
      <c r="B476" s="11" t="s">
        <v>1800</v>
      </c>
      <c r="C476" s="10" t="s">
        <v>1181</v>
      </c>
      <c r="D476" s="10" t="s">
        <v>1181</v>
      </c>
      <c r="E476" s="33">
        <v>43994.67083333333</v>
      </c>
      <c r="F476" s="9">
        <v>0</v>
      </c>
      <c r="G476" s="13">
        <v>2225000</v>
      </c>
      <c r="H476" s="10">
        <v>0</v>
      </c>
      <c r="I476" s="9" t="s">
        <v>1182</v>
      </c>
      <c r="J476" s="14" t="s">
        <v>25</v>
      </c>
      <c r="K476" s="12">
        <v>43994.712500000001</v>
      </c>
      <c r="L476" s="25" t="s">
        <v>2876</v>
      </c>
      <c r="M476" s="30" t="s">
        <v>2935</v>
      </c>
      <c r="N476" s="5">
        <f t="shared" si="7"/>
        <v>2225000</v>
      </c>
      <c r="P476" t="s">
        <v>2981</v>
      </c>
      <c r="Q476" t="s">
        <v>2982</v>
      </c>
      <c r="R476">
        <v>5</v>
      </c>
      <c r="S476">
        <v>3</v>
      </c>
      <c r="T476">
        <v>2</v>
      </c>
      <c r="U476">
        <v>1</v>
      </c>
      <c r="V476">
        <v>0.5</v>
      </c>
      <c r="W476">
        <v>300000000</v>
      </c>
      <c r="X476">
        <v>50000</v>
      </c>
      <c r="Y476">
        <v>500000</v>
      </c>
      <c r="Z476">
        <v>20000000</v>
      </c>
      <c r="AA476">
        <v>25</v>
      </c>
      <c r="AB476">
        <v>80</v>
      </c>
      <c r="AC476">
        <v>6</v>
      </c>
      <c r="AD476">
        <v>0.2</v>
      </c>
      <c r="AE476">
        <v>0.5</v>
      </c>
      <c r="AF476">
        <v>2</v>
      </c>
      <c r="AG476">
        <v>1</v>
      </c>
      <c r="AH476">
        <v>0.5</v>
      </c>
      <c r="AI476">
        <v>0.5</v>
      </c>
      <c r="AJ476">
        <v>0.5</v>
      </c>
      <c r="AK476">
        <v>6</v>
      </c>
      <c r="AL476">
        <v>4.5</v>
      </c>
      <c r="AM476">
        <v>1.5</v>
      </c>
      <c r="AN476" t="s">
        <v>2983</v>
      </c>
      <c r="AO476" t="s">
        <v>2984</v>
      </c>
      <c r="AP476" t="s">
        <v>3462</v>
      </c>
      <c r="AQ476" t="s">
        <v>2986</v>
      </c>
      <c r="AR476" t="s">
        <v>2987</v>
      </c>
      <c r="AS476" t="s">
        <v>2988</v>
      </c>
      <c r="AT476">
        <v>70</v>
      </c>
      <c r="AU476">
        <v>80</v>
      </c>
      <c r="AV476">
        <v>20000000</v>
      </c>
      <c r="AW476">
        <v>3</v>
      </c>
      <c r="AX476">
        <v>1</v>
      </c>
      <c r="AY476">
        <v>0.5</v>
      </c>
      <c r="AZ476">
        <v>0.3</v>
      </c>
      <c r="BA476">
        <v>0.2</v>
      </c>
      <c r="BB476">
        <v>300000000</v>
      </c>
      <c r="BC476">
        <v>0.2</v>
      </c>
      <c r="BD476">
        <v>0.5</v>
      </c>
      <c r="BE476">
        <v>0.2</v>
      </c>
      <c r="BF476">
        <v>0.5</v>
      </c>
    </row>
    <row r="477" spans="1:58" ht="36.75" thickBot="1" x14ac:dyDescent="0.3">
      <c r="A477" s="10" t="s">
        <v>1213</v>
      </c>
      <c r="B477" s="11" t="s">
        <v>1800</v>
      </c>
      <c r="C477" s="10" t="s">
        <v>1214</v>
      </c>
      <c r="D477" s="10" t="s">
        <v>1214</v>
      </c>
      <c r="E477" s="33">
        <v>43994.67083333333</v>
      </c>
      <c r="F477" s="9">
        <v>0</v>
      </c>
      <c r="G477" s="13">
        <v>2000000</v>
      </c>
      <c r="H477" s="10">
        <v>0</v>
      </c>
      <c r="I477" s="9" t="s">
        <v>1215</v>
      </c>
      <c r="J477" s="14" t="s">
        <v>25</v>
      </c>
      <c r="K477" s="12">
        <v>43994.712500000001</v>
      </c>
      <c r="L477" s="25" t="s">
        <v>2876</v>
      </c>
      <c r="M477" s="30" t="s">
        <v>2935</v>
      </c>
      <c r="N477" s="5">
        <f t="shared" si="7"/>
        <v>2000000</v>
      </c>
      <c r="P477" t="s">
        <v>2981</v>
      </c>
      <c r="Q477" t="s">
        <v>2982</v>
      </c>
      <c r="R477">
        <v>5</v>
      </c>
      <c r="S477">
        <v>3</v>
      </c>
      <c r="T477">
        <v>2</v>
      </c>
      <c r="U477">
        <v>1</v>
      </c>
      <c r="V477">
        <v>0.5</v>
      </c>
      <c r="W477">
        <v>300000000</v>
      </c>
      <c r="X477">
        <v>50000</v>
      </c>
      <c r="Y477">
        <v>500000</v>
      </c>
      <c r="Z477">
        <v>20000000</v>
      </c>
      <c r="AA477">
        <v>25</v>
      </c>
      <c r="AB477">
        <v>80</v>
      </c>
      <c r="AC477">
        <v>6</v>
      </c>
      <c r="AD477">
        <v>0.2</v>
      </c>
      <c r="AE477">
        <v>0.5</v>
      </c>
      <c r="AF477">
        <v>2</v>
      </c>
      <c r="AG477">
        <v>1</v>
      </c>
      <c r="AH477">
        <v>0.5</v>
      </c>
      <c r="AI477">
        <v>0.5</v>
      </c>
      <c r="AJ477">
        <v>0.5</v>
      </c>
      <c r="AK477">
        <v>6</v>
      </c>
      <c r="AL477">
        <v>4.5</v>
      </c>
      <c r="AM477">
        <v>1.5</v>
      </c>
      <c r="AN477" t="s">
        <v>2983</v>
      </c>
      <c r="AO477" t="s">
        <v>2984</v>
      </c>
      <c r="AP477" t="s">
        <v>3463</v>
      </c>
      <c r="AQ477" t="s">
        <v>2986</v>
      </c>
      <c r="AR477" t="s">
        <v>2987</v>
      </c>
      <c r="AS477" t="s">
        <v>2988</v>
      </c>
      <c r="AT477">
        <v>70</v>
      </c>
      <c r="AU477">
        <v>80</v>
      </c>
      <c r="AV477">
        <v>20000000</v>
      </c>
      <c r="AW477">
        <v>3</v>
      </c>
      <c r="AX477">
        <v>1</v>
      </c>
      <c r="AY477">
        <v>0.5</v>
      </c>
      <c r="AZ477">
        <v>0.3</v>
      </c>
      <c r="BA477">
        <v>0.2</v>
      </c>
      <c r="BB477">
        <v>300000000</v>
      </c>
      <c r="BC477">
        <v>0.2</v>
      </c>
      <c r="BD477">
        <v>0.5</v>
      </c>
      <c r="BE477">
        <v>0.2</v>
      </c>
      <c r="BF477">
        <v>0.5</v>
      </c>
    </row>
    <row r="478" spans="1:58" ht="24.75" thickBot="1" x14ac:dyDescent="0.3">
      <c r="A478" s="10" t="s">
        <v>1190</v>
      </c>
      <c r="B478" s="11" t="s">
        <v>1800</v>
      </c>
      <c r="C478" s="10" t="s">
        <v>1191</v>
      </c>
      <c r="D478" s="10" t="s">
        <v>1191</v>
      </c>
      <c r="E478" s="33">
        <v>43994.67083333333</v>
      </c>
      <c r="F478" s="9">
        <v>0</v>
      </c>
      <c r="G478" s="13">
        <v>1588000</v>
      </c>
      <c r="H478" s="10">
        <v>0</v>
      </c>
      <c r="I478" s="9" t="s">
        <v>52</v>
      </c>
      <c r="J478" s="14" t="s">
        <v>25</v>
      </c>
      <c r="K478" s="12">
        <v>43994.67083333333</v>
      </c>
      <c r="L478" s="25" t="s">
        <v>2876</v>
      </c>
      <c r="M478" s="30" t="s">
        <v>2935</v>
      </c>
      <c r="N478" s="5">
        <f t="shared" si="7"/>
        <v>1588000</v>
      </c>
      <c r="P478" t="s">
        <v>2981</v>
      </c>
      <c r="Q478" t="s">
        <v>2982</v>
      </c>
      <c r="R478">
        <v>5</v>
      </c>
      <c r="S478">
        <v>3</v>
      </c>
      <c r="T478">
        <v>2</v>
      </c>
      <c r="U478">
        <v>1</v>
      </c>
      <c r="V478">
        <v>0.5</v>
      </c>
      <c r="W478">
        <v>300000000</v>
      </c>
      <c r="X478">
        <v>50000</v>
      </c>
      <c r="Y478">
        <v>500000</v>
      </c>
      <c r="Z478">
        <v>20000000</v>
      </c>
      <c r="AA478">
        <v>25</v>
      </c>
      <c r="AB478">
        <v>80</v>
      </c>
      <c r="AC478">
        <v>6</v>
      </c>
      <c r="AD478">
        <v>0.2</v>
      </c>
      <c r="AE478">
        <v>0.5</v>
      </c>
      <c r="AF478">
        <v>2</v>
      </c>
      <c r="AG478">
        <v>1</v>
      </c>
      <c r="AH478">
        <v>0.5</v>
      </c>
      <c r="AI478">
        <v>0.5</v>
      </c>
      <c r="AJ478">
        <v>0.5</v>
      </c>
      <c r="AK478">
        <v>6</v>
      </c>
      <c r="AL478">
        <v>4.5</v>
      </c>
      <c r="AM478">
        <v>1.5</v>
      </c>
      <c r="AN478" t="s">
        <v>2983</v>
      </c>
      <c r="AO478" t="s">
        <v>2984</v>
      </c>
      <c r="AP478" t="s">
        <v>3464</v>
      </c>
      <c r="AQ478" t="s">
        <v>2986</v>
      </c>
      <c r="AR478" t="s">
        <v>2987</v>
      </c>
      <c r="AS478" t="s">
        <v>2988</v>
      </c>
      <c r="AT478">
        <v>70</v>
      </c>
      <c r="AU478">
        <v>80</v>
      </c>
      <c r="AV478">
        <v>20000000</v>
      </c>
      <c r="AW478">
        <v>3</v>
      </c>
      <c r="AX478">
        <v>1</v>
      </c>
      <c r="AY478">
        <v>0.5</v>
      </c>
      <c r="AZ478">
        <v>0.3</v>
      </c>
      <c r="BA478">
        <v>0.2</v>
      </c>
      <c r="BB478">
        <v>300000000</v>
      </c>
      <c r="BC478">
        <v>0.2</v>
      </c>
      <c r="BD478">
        <v>0.5</v>
      </c>
      <c r="BE478">
        <v>0.2</v>
      </c>
      <c r="BF478">
        <v>0.5</v>
      </c>
    </row>
    <row r="479" spans="1:58" ht="24.75" thickBot="1" x14ac:dyDescent="0.3">
      <c r="A479" s="10" t="s">
        <v>1186</v>
      </c>
      <c r="B479" s="11" t="s">
        <v>1800</v>
      </c>
      <c r="C479" s="10" t="s">
        <v>1187</v>
      </c>
      <c r="D479" s="10" t="s">
        <v>1187</v>
      </c>
      <c r="E479" s="33">
        <v>43994.67083333333</v>
      </c>
      <c r="F479" s="9">
        <v>0</v>
      </c>
      <c r="G479" s="13">
        <v>1257000</v>
      </c>
      <c r="H479" s="10">
        <v>0</v>
      </c>
      <c r="I479" s="9" t="s">
        <v>24</v>
      </c>
      <c r="J479" s="14" t="s">
        <v>25</v>
      </c>
      <c r="K479" s="12">
        <v>43994.67083333333</v>
      </c>
      <c r="L479" s="25" t="s">
        <v>2876</v>
      </c>
      <c r="M479" s="30" t="s">
        <v>2935</v>
      </c>
      <c r="N479" s="5">
        <f t="shared" si="7"/>
        <v>1257000</v>
      </c>
      <c r="P479" t="s">
        <v>2981</v>
      </c>
      <c r="Q479" t="s">
        <v>2982</v>
      </c>
      <c r="R479">
        <v>5</v>
      </c>
      <c r="S479">
        <v>3</v>
      </c>
      <c r="T479">
        <v>2</v>
      </c>
      <c r="U479">
        <v>1</v>
      </c>
      <c r="V479">
        <v>0.5</v>
      </c>
      <c r="W479">
        <v>300000000</v>
      </c>
      <c r="X479">
        <v>50000</v>
      </c>
      <c r="Y479">
        <v>500000</v>
      </c>
      <c r="Z479">
        <v>20000000</v>
      </c>
      <c r="AA479">
        <v>25</v>
      </c>
      <c r="AB479">
        <v>80</v>
      </c>
      <c r="AC479">
        <v>6</v>
      </c>
      <c r="AD479">
        <v>0.2</v>
      </c>
      <c r="AE479">
        <v>0.5</v>
      </c>
      <c r="AF479">
        <v>2</v>
      </c>
      <c r="AG479">
        <v>1</v>
      </c>
      <c r="AH479">
        <v>0.5</v>
      </c>
      <c r="AI479">
        <v>0.5</v>
      </c>
      <c r="AJ479">
        <v>0.5</v>
      </c>
      <c r="AK479">
        <v>6</v>
      </c>
      <c r="AL479">
        <v>4.5</v>
      </c>
      <c r="AM479">
        <v>1.5</v>
      </c>
      <c r="AN479" t="s">
        <v>2983</v>
      </c>
      <c r="AO479" t="s">
        <v>2984</v>
      </c>
      <c r="AP479" t="s">
        <v>3465</v>
      </c>
      <c r="AQ479" t="s">
        <v>2986</v>
      </c>
      <c r="AR479" t="s">
        <v>2987</v>
      </c>
      <c r="AS479" t="s">
        <v>2988</v>
      </c>
      <c r="AT479">
        <v>70</v>
      </c>
      <c r="AU479">
        <v>80</v>
      </c>
      <c r="AV479">
        <v>20000000</v>
      </c>
      <c r="AW479">
        <v>3</v>
      </c>
      <c r="AX479">
        <v>1</v>
      </c>
      <c r="AY479">
        <v>0.5</v>
      </c>
      <c r="AZ479">
        <v>0.3</v>
      </c>
      <c r="BA479">
        <v>0.2</v>
      </c>
      <c r="BB479">
        <v>300000000</v>
      </c>
      <c r="BC479">
        <v>0.2</v>
      </c>
      <c r="BD479">
        <v>0.5</v>
      </c>
      <c r="BE479">
        <v>0.2</v>
      </c>
      <c r="BF479">
        <v>0.5</v>
      </c>
    </row>
    <row r="480" spans="1:58" ht="24.75" thickBot="1" x14ac:dyDescent="0.3">
      <c r="A480" s="10" t="s">
        <v>1223</v>
      </c>
      <c r="B480" s="11" t="s">
        <v>1800</v>
      </c>
      <c r="C480" s="10" t="s">
        <v>1210</v>
      </c>
      <c r="D480" s="10" t="s">
        <v>1210</v>
      </c>
      <c r="E480" s="33">
        <v>43994.67083333333</v>
      </c>
      <c r="F480" s="9">
        <v>0</v>
      </c>
      <c r="G480" s="13">
        <v>1030000</v>
      </c>
      <c r="H480" s="10">
        <v>0</v>
      </c>
      <c r="I480" s="9" t="s">
        <v>136</v>
      </c>
      <c r="J480" s="14" t="s">
        <v>25</v>
      </c>
      <c r="K480" s="12">
        <v>43994.712500000001</v>
      </c>
      <c r="L480" s="25" t="s">
        <v>2876</v>
      </c>
      <c r="M480" s="30" t="s">
        <v>2935</v>
      </c>
      <c r="N480" s="5">
        <f t="shared" si="7"/>
        <v>1030000</v>
      </c>
      <c r="P480" t="s">
        <v>2981</v>
      </c>
      <c r="Q480" t="s">
        <v>2982</v>
      </c>
      <c r="R480">
        <v>5</v>
      </c>
      <c r="S480">
        <v>3</v>
      </c>
      <c r="T480">
        <v>2</v>
      </c>
      <c r="U480">
        <v>1</v>
      </c>
      <c r="V480">
        <v>0.5</v>
      </c>
      <c r="W480">
        <v>300000000</v>
      </c>
      <c r="X480">
        <v>50000</v>
      </c>
      <c r="Y480">
        <v>500000</v>
      </c>
      <c r="Z480">
        <v>20000000</v>
      </c>
      <c r="AA480">
        <v>25</v>
      </c>
      <c r="AB480">
        <v>80</v>
      </c>
      <c r="AC480">
        <v>6</v>
      </c>
      <c r="AD480">
        <v>0.2</v>
      </c>
      <c r="AE480">
        <v>0.5</v>
      </c>
      <c r="AF480">
        <v>2</v>
      </c>
      <c r="AG480">
        <v>1</v>
      </c>
      <c r="AH480">
        <v>0.5</v>
      </c>
      <c r="AI480">
        <v>0.5</v>
      </c>
      <c r="AJ480">
        <v>0.5</v>
      </c>
      <c r="AK480">
        <v>6</v>
      </c>
      <c r="AL480">
        <v>4.5</v>
      </c>
      <c r="AM480">
        <v>1.5</v>
      </c>
      <c r="AN480" t="s">
        <v>2983</v>
      </c>
      <c r="AO480" t="s">
        <v>2984</v>
      </c>
      <c r="AP480" t="s">
        <v>3466</v>
      </c>
      <c r="AQ480" t="s">
        <v>2986</v>
      </c>
      <c r="AR480" t="s">
        <v>2987</v>
      </c>
      <c r="AS480" t="s">
        <v>2988</v>
      </c>
      <c r="AT480">
        <v>70</v>
      </c>
      <c r="AU480">
        <v>80</v>
      </c>
      <c r="AV480">
        <v>20000000</v>
      </c>
      <c r="AW480">
        <v>3</v>
      </c>
      <c r="AX480">
        <v>1</v>
      </c>
      <c r="AY480">
        <v>0.5</v>
      </c>
      <c r="AZ480">
        <v>0.3</v>
      </c>
      <c r="BA480">
        <v>0.2</v>
      </c>
      <c r="BB480">
        <v>300000000</v>
      </c>
      <c r="BC480">
        <v>0.2</v>
      </c>
      <c r="BD480">
        <v>0.5</v>
      </c>
      <c r="BE480">
        <v>0.2</v>
      </c>
      <c r="BF480">
        <v>0.5</v>
      </c>
    </row>
    <row r="481" spans="1:58" ht="24.75" thickBot="1" x14ac:dyDescent="0.3">
      <c r="A481" s="10" t="s">
        <v>1207</v>
      </c>
      <c r="B481" s="11" t="s">
        <v>1800</v>
      </c>
      <c r="C481" s="10" t="s">
        <v>920</v>
      </c>
      <c r="D481" s="10" t="s">
        <v>920</v>
      </c>
      <c r="E481" s="33">
        <v>43994.67083333333</v>
      </c>
      <c r="F481" s="9">
        <v>0</v>
      </c>
      <c r="G481" s="13">
        <v>600000</v>
      </c>
      <c r="H481" s="10">
        <v>0</v>
      </c>
      <c r="I481" s="9" t="s">
        <v>1208</v>
      </c>
      <c r="J481" s="14" t="s">
        <v>25</v>
      </c>
      <c r="K481" s="12">
        <v>43994.712500000001</v>
      </c>
      <c r="L481" s="25" t="s">
        <v>2876</v>
      </c>
      <c r="M481" s="30" t="s">
        <v>2935</v>
      </c>
      <c r="N481" s="5">
        <f t="shared" si="7"/>
        <v>600000</v>
      </c>
      <c r="P481" t="s">
        <v>2981</v>
      </c>
      <c r="Q481" t="s">
        <v>2982</v>
      </c>
      <c r="R481">
        <v>5</v>
      </c>
      <c r="S481">
        <v>3</v>
      </c>
      <c r="T481">
        <v>2</v>
      </c>
      <c r="U481">
        <v>1</v>
      </c>
      <c r="V481">
        <v>0.5</v>
      </c>
      <c r="W481">
        <v>300000000</v>
      </c>
      <c r="X481">
        <v>50000</v>
      </c>
      <c r="Y481">
        <v>500000</v>
      </c>
      <c r="Z481">
        <v>20000000</v>
      </c>
      <c r="AA481">
        <v>25</v>
      </c>
      <c r="AB481">
        <v>80</v>
      </c>
      <c r="AC481">
        <v>6</v>
      </c>
      <c r="AD481">
        <v>0.2</v>
      </c>
      <c r="AE481">
        <v>0.5</v>
      </c>
      <c r="AF481">
        <v>2</v>
      </c>
      <c r="AG481">
        <v>1</v>
      </c>
      <c r="AH481">
        <v>0.5</v>
      </c>
      <c r="AI481">
        <v>0.5</v>
      </c>
      <c r="AJ481">
        <v>0.5</v>
      </c>
      <c r="AK481">
        <v>6</v>
      </c>
      <c r="AL481">
        <v>4.5</v>
      </c>
      <c r="AM481">
        <v>1.5</v>
      </c>
      <c r="AN481" t="s">
        <v>2983</v>
      </c>
      <c r="AO481" t="s">
        <v>2984</v>
      </c>
      <c r="AP481" t="s">
        <v>3467</v>
      </c>
      <c r="AQ481" t="s">
        <v>2986</v>
      </c>
      <c r="AR481" t="s">
        <v>2987</v>
      </c>
      <c r="AS481" t="s">
        <v>2988</v>
      </c>
      <c r="AT481">
        <v>70</v>
      </c>
      <c r="AU481">
        <v>80</v>
      </c>
      <c r="AV481">
        <v>20000000</v>
      </c>
      <c r="AW481">
        <v>3</v>
      </c>
      <c r="AX481">
        <v>1</v>
      </c>
      <c r="AY481">
        <v>0.5</v>
      </c>
      <c r="AZ481">
        <v>0.3</v>
      </c>
      <c r="BA481">
        <v>0.2</v>
      </c>
      <c r="BB481">
        <v>300000000</v>
      </c>
      <c r="BC481">
        <v>0.2</v>
      </c>
      <c r="BD481">
        <v>0.5</v>
      </c>
      <c r="BE481">
        <v>0.2</v>
      </c>
      <c r="BF481">
        <v>0.5</v>
      </c>
    </row>
    <row r="482" spans="1:58" ht="24.75" thickBot="1" x14ac:dyDescent="0.3">
      <c r="A482" s="10" t="s">
        <v>1209</v>
      </c>
      <c r="B482" s="11" t="s">
        <v>1800</v>
      </c>
      <c r="C482" s="10" t="s">
        <v>1210</v>
      </c>
      <c r="D482" s="10" t="s">
        <v>1210</v>
      </c>
      <c r="E482" s="33">
        <v>43994.67083333333</v>
      </c>
      <c r="F482" s="9">
        <v>0</v>
      </c>
      <c r="G482" s="13">
        <v>600000</v>
      </c>
      <c r="H482" s="10">
        <v>0</v>
      </c>
      <c r="I482" s="9" t="s">
        <v>136</v>
      </c>
      <c r="J482" s="14" t="s">
        <v>25</v>
      </c>
      <c r="K482" s="12">
        <v>43994.712500000001</v>
      </c>
      <c r="L482" s="25" t="s">
        <v>2876</v>
      </c>
      <c r="M482" s="30" t="s">
        <v>2935</v>
      </c>
      <c r="N482" s="5">
        <f t="shared" si="7"/>
        <v>600000</v>
      </c>
      <c r="P482" t="s">
        <v>2981</v>
      </c>
      <c r="Q482" t="s">
        <v>2982</v>
      </c>
      <c r="R482">
        <v>5</v>
      </c>
      <c r="S482">
        <v>3</v>
      </c>
      <c r="T482">
        <v>2</v>
      </c>
      <c r="U482">
        <v>1</v>
      </c>
      <c r="V482">
        <v>0.5</v>
      </c>
      <c r="W482">
        <v>300000000</v>
      </c>
      <c r="X482">
        <v>50000</v>
      </c>
      <c r="Y482">
        <v>500000</v>
      </c>
      <c r="Z482">
        <v>20000000</v>
      </c>
      <c r="AA482">
        <v>25</v>
      </c>
      <c r="AB482">
        <v>80</v>
      </c>
      <c r="AC482">
        <v>6</v>
      </c>
      <c r="AD482">
        <v>0.2</v>
      </c>
      <c r="AE482">
        <v>0.5</v>
      </c>
      <c r="AF482">
        <v>2</v>
      </c>
      <c r="AG482">
        <v>1</v>
      </c>
      <c r="AH482">
        <v>0.5</v>
      </c>
      <c r="AI482">
        <v>0.5</v>
      </c>
      <c r="AJ482">
        <v>0.5</v>
      </c>
      <c r="AK482">
        <v>6</v>
      </c>
      <c r="AL482">
        <v>4.5</v>
      </c>
      <c r="AM482">
        <v>1.5</v>
      </c>
      <c r="AN482" t="s">
        <v>2983</v>
      </c>
      <c r="AO482" t="s">
        <v>2984</v>
      </c>
      <c r="AP482" t="s">
        <v>3468</v>
      </c>
      <c r="AQ482" t="s">
        <v>2986</v>
      </c>
      <c r="AR482" t="s">
        <v>2987</v>
      </c>
      <c r="AS482" t="s">
        <v>2988</v>
      </c>
      <c r="AT482">
        <v>70</v>
      </c>
      <c r="AU482">
        <v>80</v>
      </c>
      <c r="AV482">
        <v>20000000</v>
      </c>
      <c r="AW482">
        <v>3</v>
      </c>
      <c r="AX482">
        <v>1</v>
      </c>
      <c r="AY482">
        <v>0.5</v>
      </c>
      <c r="AZ482">
        <v>0.3</v>
      </c>
      <c r="BA482">
        <v>0.2</v>
      </c>
      <c r="BB482">
        <v>300000000</v>
      </c>
      <c r="BC482">
        <v>0.2</v>
      </c>
      <c r="BD482">
        <v>0.5</v>
      </c>
      <c r="BE482">
        <v>0.2</v>
      </c>
      <c r="BF482">
        <v>0.5</v>
      </c>
    </row>
    <row r="483" spans="1:58" ht="36.75" thickBot="1" x14ac:dyDescent="0.3">
      <c r="A483" s="10" t="s">
        <v>1202</v>
      </c>
      <c r="B483" s="11" t="s">
        <v>1800</v>
      </c>
      <c r="C483" s="10" t="s">
        <v>1203</v>
      </c>
      <c r="D483" s="10" t="s">
        <v>1203</v>
      </c>
      <c r="E483" s="33">
        <v>43994.67083333333</v>
      </c>
      <c r="F483" s="9">
        <v>0</v>
      </c>
      <c r="G483" s="13">
        <v>575000</v>
      </c>
      <c r="H483" s="10">
        <v>0</v>
      </c>
      <c r="I483" s="9" t="s">
        <v>1204</v>
      </c>
      <c r="J483" s="14" t="s">
        <v>25</v>
      </c>
      <c r="K483" s="12">
        <v>43994.712500000001</v>
      </c>
      <c r="L483" s="25" t="s">
        <v>2876</v>
      </c>
      <c r="M483" s="30" t="s">
        <v>2935</v>
      </c>
      <c r="N483" s="5">
        <f t="shared" si="7"/>
        <v>575000</v>
      </c>
      <c r="P483" t="s">
        <v>2981</v>
      </c>
      <c r="Q483" t="s">
        <v>2982</v>
      </c>
      <c r="R483">
        <v>5</v>
      </c>
      <c r="S483">
        <v>3</v>
      </c>
      <c r="T483">
        <v>2</v>
      </c>
      <c r="U483">
        <v>1</v>
      </c>
      <c r="V483">
        <v>0.5</v>
      </c>
      <c r="W483">
        <v>300000000</v>
      </c>
      <c r="X483">
        <v>50000</v>
      </c>
      <c r="Y483">
        <v>500000</v>
      </c>
      <c r="Z483">
        <v>20000000</v>
      </c>
      <c r="AA483">
        <v>25</v>
      </c>
      <c r="AB483">
        <v>80</v>
      </c>
      <c r="AC483">
        <v>6</v>
      </c>
      <c r="AD483">
        <v>0.2</v>
      </c>
      <c r="AE483">
        <v>0.5</v>
      </c>
      <c r="AF483">
        <v>2</v>
      </c>
      <c r="AG483">
        <v>1</v>
      </c>
      <c r="AH483">
        <v>0.5</v>
      </c>
      <c r="AI483">
        <v>0.5</v>
      </c>
      <c r="AJ483">
        <v>0.5</v>
      </c>
      <c r="AK483">
        <v>6</v>
      </c>
      <c r="AL483">
        <v>4.5</v>
      </c>
      <c r="AM483">
        <v>1.5</v>
      </c>
      <c r="AN483" t="s">
        <v>2983</v>
      </c>
      <c r="AO483" t="s">
        <v>2984</v>
      </c>
      <c r="AP483" t="s">
        <v>3469</v>
      </c>
      <c r="AQ483" t="s">
        <v>2986</v>
      </c>
      <c r="AR483" t="s">
        <v>2987</v>
      </c>
      <c r="AS483" t="s">
        <v>2988</v>
      </c>
      <c r="AT483">
        <v>70</v>
      </c>
      <c r="AU483">
        <v>80</v>
      </c>
      <c r="AV483">
        <v>20000000</v>
      </c>
      <c r="AW483">
        <v>3</v>
      </c>
      <c r="AX483">
        <v>1</v>
      </c>
      <c r="AY483">
        <v>0.5</v>
      </c>
      <c r="AZ483">
        <v>0.3</v>
      </c>
      <c r="BA483">
        <v>0.2</v>
      </c>
      <c r="BB483">
        <v>300000000</v>
      </c>
      <c r="BC483">
        <v>0.2</v>
      </c>
      <c r="BD483">
        <v>0.5</v>
      </c>
      <c r="BE483">
        <v>0.2</v>
      </c>
      <c r="BF483">
        <v>0.5</v>
      </c>
    </row>
    <row r="484" spans="1:58" ht="24.75" thickBot="1" x14ac:dyDescent="0.3">
      <c r="A484" s="10" t="s">
        <v>1220</v>
      </c>
      <c r="B484" s="11" t="s">
        <v>1800</v>
      </c>
      <c r="C484" s="10" t="s">
        <v>1221</v>
      </c>
      <c r="D484" s="10" t="s">
        <v>1221</v>
      </c>
      <c r="E484" s="33">
        <v>43994.67083333333</v>
      </c>
      <c r="F484" s="9">
        <v>0</v>
      </c>
      <c r="G484" s="13">
        <v>550000</v>
      </c>
      <c r="H484" s="10">
        <v>0</v>
      </c>
      <c r="I484" s="9" t="s">
        <v>52</v>
      </c>
      <c r="J484" s="14" t="s">
        <v>25</v>
      </c>
      <c r="K484" s="12">
        <v>43994.712500000001</v>
      </c>
      <c r="L484" s="25" t="s">
        <v>2876</v>
      </c>
      <c r="M484" s="30" t="s">
        <v>2935</v>
      </c>
      <c r="N484" s="5">
        <f t="shared" si="7"/>
        <v>550000</v>
      </c>
      <c r="P484" t="s">
        <v>2981</v>
      </c>
      <c r="Q484" t="s">
        <v>2982</v>
      </c>
      <c r="R484">
        <v>5</v>
      </c>
      <c r="S484">
        <v>3</v>
      </c>
      <c r="T484">
        <v>2</v>
      </c>
      <c r="U484">
        <v>1</v>
      </c>
      <c r="V484">
        <v>0.5</v>
      </c>
      <c r="W484">
        <v>300000000</v>
      </c>
      <c r="X484">
        <v>50000</v>
      </c>
      <c r="Y484">
        <v>500000</v>
      </c>
      <c r="Z484">
        <v>20000000</v>
      </c>
      <c r="AA484">
        <v>25</v>
      </c>
      <c r="AB484">
        <v>80</v>
      </c>
      <c r="AC484">
        <v>6</v>
      </c>
      <c r="AD484">
        <v>0.2</v>
      </c>
      <c r="AE484">
        <v>0.5</v>
      </c>
      <c r="AF484">
        <v>2</v>
      </c>
      <c r="AG484">
        <v>1</v>
      </c>
      <c r="AH484">
        <v>0.5</v>
      </c>
      <c r="AI484">
        <v>0.5</v>
      </c>
      <c r="AJ484">
        <v>0.5</v>
      </c>
      <c r="AK484">
        <v>6</v>
      </c>
      <c r="AL484">
        <v>4.5</v>
      </c>
      <c r="AM484">
        <v>1.5</v>
      </c>
      <c r="AN484" t="s">
        <v>2983</v>
      </c>
      <c r="AO484" t="s">
        <v>2984</v>
      </c>
      <c r="AP484" t="s">
        <v>3470</v>
      </c>
      <c r="AQ484" t="s">
        <v>2986</v>
      </c>
      <c r="AR484" t="s">
        <v>2987</v>
      </c>
      <c r="AS484" t="s">
        <v>2988</v>
      </c>
      <c r="AT484">
        <v>70</v>
      </c>
      <c r="AU484">
        <v>80</v>
      </c>
      <c r="AV484">
        <v>20000000</v>
      </c>
      <c r="AW484">
        <v>3</v>
      </c>
      <c r="AX484">
        <v>1</v>
      </c>
      <c r="AY484">
        <v>0.5</v>
      </c>
      <c r="AZ484">
        <v>0.3</v>
      </c>
      <c r="BA484">
        <v>0.2</v>
      </c>
      <c r="BB484">
        <v>300000000</v>
      </c>
      <c r="BC484">
        <v>0.2</v>
      </c>
      <c r="BD484">
        <v>0.5</v>
      </c>
      <c r="BE484">
        <v>0.2</v>
      </c>
      <c r="BF484">
        <v>0.5</v>
      </c>
    </row>
    <row r="485" spans="1:58" ht="24.75" thickBot="1" x14ac:dyDescent="0.3">
      <c r="A485" s="10" t="s">
        <v>1171</v>
      </c>
      <c r="B485" s="11" t="s">
        <v>1800</v>
      </c>
      <c r="C485" s="10" t="s">
        <v>1172</v>
      </c>
      <c r="D485" s="10" t="s">
        <v>1172</v>
      </c>
      <c r="E485" s="33">
        <v>43994.67083333333</v>
      </c>
      <c r="F485" s="9">
        <v>0</v>
      </c>
      <c r="G485" s="13">
        <v>500000</v>
      </c>
      <c r="H485" s="10">
        <v>0</v>
      </c>
      <c r="I485" s="9" t="s">
        <v>52</v>
      </c>
      <c r="J485" s="14" t="s">
        <v>25</v>
      </c>
      <c r="K485" s="12">
        <v>43994.712500000001</v>
      </c>
      <c r="L485" s="25" t="s">
        <v>2876</v>
      </c>
      <c r="M485" s="30" t="s">
        <v>2935</v>
      </c>
      <c r="N485" s="5">
        <f t="shared" si="7"/>
        <v>500000</v>
      </c>
      <c r="P485" t="s">
        <v>2981</v>
      </c>
      <c r="Q485" t="s">
        <v>2982</v>
      </c>
      <c r="R485">
        <v>5</v>
      </c>
      <c r="S485">
        <v>3</v>
      </c>
      <c r="T485">
        <v>2</v>
      </c>
      <c r="U485">
        <v>1</v>
      </c>
      <c r="V485">
        <v>0.5</v>
      </c>
      <c r="W485">
        <v>300000000</v>
      </c>
      <c r="X485">
        <v>50000</v>
      </c>
      <c r="Y485">
        <v>500000</v>
      </c>
      <c r="Z485">
        <v>20000000</v>
      </c>
      <c r="AA485">
        <v>25</v>
      </c>
      <c r="AB485">
        <v>80</v>
      </c>
      <c r="AC485">
        <v>6</v>
      </c>
      <c r="AD485">
        <v>0.2</v>
      </c>
      <c r="AE485">
        <v>0.5</v>
      </c>
      <c r="AF485">
        <v>2</v>
      </c>
      <c r="AG485">
        <v>1</v>
      </c>
      <c r="AH485">
        <v>0.5</v>
      </c>
      <c r="AI485">
        <v>0.5</v>
      </c>
      <c r="AJ485">
        <v>0.5</v>
      </c>
      <c r="AK485">
        <v>6</v>
      </c>
      <c r="AL485">
        <v>4.5</v>
      </c>
      <c r="AM485">
        <v>1.5</v>
      </c>
      <c r="AN485" t="s">
        <v>2983</v>
      </c>
      <c r="AO485" t="s">
        <v>2984</v>
      </c>
      <c r="AP485" t="s">
        <v>3471</v>
      </c>
      <c r="AQ485" t="s">
        <v>2986</v>
      </c>
      <c r="AR485" t="s">
        <v>2987</v>
      </c>
      <c r="AS485" t="s">
        <v>2988</v>
      </c>
      <c r="AT485">
        <v>70</v>
      </c>
      <c r="AU485">
        <v>80</v>
      </c>
      <c r="AV485">
        <v>20000000</v>
      </c>
      <c r="AW485">
        <v>3</v>
      </c>
      <c r="AX485">
        <v>1</v>
      </c>
      <c r="AY485">
        <v>0.5</v>
      </c>
      <c r="AZ485">
        <v>0.3</v>
      </c>
      <c r="BA485">
        <v>0.2</v>
      </c>
      <c r="BB485">
        <v>300000000</v>
      </c>
      <c r="BC485">
        <v>0.2</v>
      </c>
      <c r="BD485">
        <v>0.5</v>
      </c>
      <c r="BE485">
        <v>0.2</v>
      </c>
      <c r="BF485">
        <v>0.5</v>
      </c>
    </row>
    <row r="486" spans="1:58" ht="36.75" thickBot="1" x14ac:dyDescent="0.3">
      <c r="A486" s="10" t="s">
        <v>1175</v>
      </c>
      <c r="B486" s="11" t="s">
        <v>1800</v>
      </c>
      <c r="C486" s="10" t="s">
        <v>1176</v>
      </c>
      <c r="D486" s="10" t="s">
        <v>1176</v>
      </c>
      <c r="E486" s="33">
        <v>43994.67083333333</v>
      </c>
      <c r="F486" s="9">
        <v>0</v>
      </c>
      <c r="G486" s="13">
        <v>500000</v>
      </c>
      <c r="H486" s="10">
        <v>0</v>
      </c>
      <c r="I486" s="9" t="s">
        <v>1177</v>
      </c>
      <c r="J486" s="14" t="s">
        <v>25</v>
      </c>
      <c r="K486" s="12">
        <v>43994.67083333333</v>
      </c>
      <c r="L486" s="25" t="s">
        <v>2876</v>
      </c>
      <c r="M486" s="30" t="s">
        <v>2935</v>
      </c>
      <c r="N486" s="5">
        <f t="shared" si="7"/>
        <v>500000</v>
      </c>
      <c r="P486" t="s">
        <v>2981</v>
      </c>
      <c r="Q486" t="s">
        <v>2982</v>
      </c>
      <c r="R486">
        <v>5</v>
      </c>
      <c r="S486">
        <v>3</v>
      </c>
      <c r="T486">
        <v>2</v>
      </c>
      <c r="U486">
        <v>1</v>
      </c>
      <c r="V486">
        <v>0.5</v>
      </c>
      <c r="W486">
        <v>300000000</v>
      </c>
      <c r="X486">
        <v>50000</v>
      </c>
      <c r="Y486">
        <v>500000</v>
      </c>
      <c r="Z486">
        <v>20000000</v>
      </c>
      <c r="AA486">
        <v>25</v>
      </c>
      <c r="AB486">
        <v>80</v>
      </c>
      <c r="AC486">
        <v>6</v>
      </c>
      <c r="AD486">
        <v>0.2</v>
      </c>
      <c r="AE486">
        <v>0.5</v>
      </c>
      <c r="AF486">
        <v>2</v>
      </c>
      <c r="AG486">
        <v>1</v>
      </c>
      <c r="AH486">
        <v>0.5</v>
      </c>
      <c r="AI486">
        <v>0.5</v>
      </c>
      <c r="AJ486">
        <v>0.5</v>
      </c>
      <c r="AK486">
        <v>6</v>
      </c>
      <c r="AL486">
        <v>4.5</v>
      </c>
      <c r="AM486">
        <v>1.5</v>
      </c>
      <c r="AN486" t="s">
        <v>2983</v>
      </c>
      <c r="AO486" t="s">
        <v>2984</v>
      </c>
      <c r="AP486" t="s">
        <v>3472</v>
      </c>
      <c r="AQ486" t="s">
        <v>2986</v>
      </c>
      <c r="AR486" t="s">
        <v>2987</v>
      </c>
      <c r="AS486" t="s">
        <v>2988</v>
      </c>
      <c r="AT486">
        <v>70</v>
      </c>
      <c r="AU486">
        <v>80</v>
      </c>
      <c r="AV486">
        <v>20000000</v>
      </c>
      <c r="AW486">
        <v>3</v>
      </c>
      <c r="AX486">
        <v>1</v>
      </c>
      <c r="AY486">
        <v>0.5</v>
      </c>
      <c r="AZ486">
        <v>0.3</v>
      </c>
      <c r="BA486">
        <v>0.2</v>
      </c>
      <c r="BB486">
        <v>300000000</v>
      </c>
      <c r="BC486">
        <v>0.2</v>
      </c>
      <c r="BD486">
        <v>0.5</v>
      </c>
      <c r="BE486">
        <v>0.2</v>
      </c>
      <c r="BF486">
        <v>0.5</v>
      </c>
    </row>
    <row r="487" spans="1:58" ht="36.75" thickBot="1" x14ac:dyDescent="0.3">
      <c r="A487" s="10" t="s">
        <v>1193</v>
      </c>
      <c r="B487" s="11" t="s">
        <v>1800</v>
      </c>
      <c r="C487" s="10" t="s">
        <v>1194</v>
      </c>
      <c r="D487" s="10" t="s">
        <v>1194</v>
      </c>
      <c r="E487" s="33">
        <v>43994.67083333333</v>
      </c>
      <c r="F487" s="9">
        <v>0</v>
      </c>
      <c r="G487" s="13">
        <v>500000</v>
      </c>
      <c r="H487" s="10">
        <v>0</v>
      </c>
      <c r="I487" s="9" t="s">
        <v>1195</v>
      </c>
      <c r="J487" s="14" t="s">
        <v>25</v>
      </c>
      <c r="K487" s="12">
        <v>43994.67083333333</v>
      </c>
      <c r="L487" s="25" t="s">
        <v>2876</v>
      </c>
      <c r="M487" s="30" t="s">
        <v>2935</v>
      </c>
      <c r="N487" s="5">
        <f t="shared" si="7"/>
        <v>500000</v>
      </c>
      <c r="P487" t="s">
        <v>2981</v>
      </c>
      <c r="Q487" t="s">
        <v>2982</v>
      </c>
      <c r="R487">
        <v>5</v>
      </c>
      <c r="S487">
        <v>3</v>
      </c>
      <c r="T487">
        <v>2</v>
      </c>
      <c r="U487">
        <v>1</v>
      </c>
      <c r="V487">
        <v>0.5</v>
      </c>
      <c r="W487">
        <v>300000000</v>
      </c>
      <c r="X487">
        <v>50000</v>
      </c>
      <c r="Y487">
        <v>500000</v>
      </c>
      <c r="Z487">
        <v>20000000</v>
      </c>
      <c r="AA487">
        <v>25</v>
      </c>
      <c r="AB487">
        <v>80</v>
      </c>
      <c r="AC487">
        <v>6</v>
      </c>
      <c r="AD487">
        <v>0.2</v>
      </c>
      <c r="AE487">
        <v>0.5</v>
      </c>
      <c r="AF487">
        <v>2</v>
      </c>
      <c r="AG487">
        <v>1</v>
      </c>
      <c r="AH487">
        <v>0.5</v>
      </c>
      <c r="AI487">
        <v>0.5</v>
      </c>
      <c r="AJ487">
        <v>0.5</v>
      </c>
      <c r="AK487">
        <v>6</v>
      </c>
      <c r="AL487">
        <v>4.5</v>
      </c>
      <c r="AM487">
        <v>1.5</v>
      </c>
      <c r="AN487" t="s">
        <v>2983</v>
      </c>
      <c r="AO487" t="s">
        <v>2984</v>
      </c>
      <c r="AP487" t="s">
        <v>3473</v>
      </c>
      <c r="AQ487" t="s">
        <v>2986</v>
      </c>
      <c r="AR487" t="s">
        <v>2987</v>
      </c>
      <c r="AS487" t="s">
        <v>2988</v>
      </c>
      <c r="AT487">
        <v>70</v>
      </c>
      <c r="AU487">
        <v>80</v>
      </c>
      <c r="AV487">
        <v>20000000</v>
      </c>
      <c r="AW487">
        <v>3</v>
      </c>
      <c r="AX487">
        <v>1</v>
      </c>
      <c r="AY487">
        <v>0.5</v>
      </c>
      <c r="AZ487">
        <v>0.3</v>
      </c>
      <c r="BA487">
        <v>0.2</v>
      </c>
      <c r="BB487">
        <v>300000000</v>
      </c>
      <c r="BC487">
        <v>0.2</v>
      </c>
      <c r="BD487">
        <v>0.5</v>
      </c>
      <c r="BE487">
        <v>0.2</v>
      </c>
      <c r="BF487">
        <v>0.5</v>
      </c>
    </row>
    <row r="488" spans="1:58" ht="24.75" thickBot="1" x14ac:dyDescent="0.3">
      <c r="A488" s="10" t="s">
        <v>1139</v>
      </c>
      <c r="B488" s="11" t="s">
        <v>1800</v>
      </c>
      <c r="C488" s="10" t="s">
        <v>1140</v>
      </c>
      <c r="D488" s="10" t="s">
        <v>1140</v>
      </c>
      <c r="E488" s="33">
        <v>43994.712500000001</v>
      </c>
      <c r="F488" s="9">
        <v>0</v>
      </c>
      <c r="G488" s="13">
        <v>1000000</v>
      </c>
      <c r="H488" s="10">
        <v>0</v>
      </c>
      <c r="I488" s="9" t="s">
        <v>52</v>
      </c>
      <c r="J488" s="14" t="s">
        <v>25</v>
      </c>
      <c r="K488" s="12">
        <v>43994.879166666666</v>
      </c>
      <c r="L488" s="25" t="s">
        <v>2876</v>
      </c>
      <c r="M488" s="30" t="s">
        <v>2935</v>
      </c>
      <c r="N488" s="5">
        <f t="shared" si="7"/>
        <v>1000000</v>
      </c>
      <c r="P488" t="s">
        <v>2981</v>
      </c>
      <c r="Q488" t="s">
        <v>2982</v>
      </c>
      <c r="R488">
        <v>5</v>
      </c>
      <c r="S488">
        <v>3</v>
      </c>
      <c r="T488">
        <v>2</v>
      </c>
      <c r="U488">
        <v>1</v>
      </c>
      <c r="V488">
        <v>0.5</v>
      </c>
      <c r="W488">
        <v>300000000</v>
      </c>
      <c r="X488">
        <v>50000</v>
      </c>
      <c r="Y488">
        <v>500000</v>
      </c>
      <c r="Z488">
        <v>20000000</v>
      </c>
      <c r="AA488">
        <v>25</v>
      </c>
      <c r="AB488">
        <v>80</v>
      </c>
      <c r="AC488">
        <v>6</v>
      </c>
      <c r="AD488">
        <v>0.2</v>
      </c>
      <c r="AE488">
        <v>0.5</v>
      </c>
      <c r="AF488">
        <v>2</v>
      </c>
      <c r="AG488">
        <v>1</v>
      </c>
      <c r="AH488">
        <v>0.5</v>
      </c>
      <c r="AI488">
        <v>0.5</v>
      </c>
      <c r="AJ488">
        <v>0.5</v>
      </c>
      <c r="AK488">
        <v>6</v>
      </c>
      <c r="AL488">
        <v>4.5</v>
      </c>
      <c r="AM488">
        <v>1.5</v>
      </c>
      <c r="AN488" t="s">
        <v>2983</v>
      </c>
      <c r="AO488" t="s">
        <v>2984</v>
      </c>
      <c r="AP488" t="s">
        <v>3474</v>
      </c>
      <c r="AQ488" t="s">
        <v>2986</v>
      </c>
      <c r="AR488" t="s">
        <v>2987</v>
      </c>
      <c r="AS488" t="s">
        <v>2988</v>
      </c>
      <c r="AT488">
        <v>70</v>
      </c>
      <c r="AU488">
        <v>80</v>
      </c>
      <c r="AV488">
        <v>20000000</v>
      </c>
      <c r="AW488">
        <v>3</v>
      </c>
      <c r="AX488">
        <v>1</v>
      </c>
      <c r="AY488">
        <v>0.5</v>
      </c>
      <c r="AZ488">
        <v>0.3</v>
      </c>
      <c r="BA488">
        <v>0.2</v>
      </c>
      <c r="BB488">
        <v>300000000</v>
      </c>
      <c r="BC488">
        <v>0.2</v>
      </c>
      <c r="BD488">
        <v>0.5</v>
      </c>
      <c r="BE488">
        <v>0.2</v>
      </c>
      <c r="BF488">
        <v>0.5</v>
      </c>
    </row>
    <row r="489" spans="1:58" ht="15.75" thickBot="1" x14ac:dyDescent="0.3">
      <c r="A489" s="10" t="s">
        <v>1155</v>
      </c>
      <c r="B489" s="11" t="s">
        <v>1800</v>
      </c>
      <c r="C489" s="10" t="s">
        <v>1156</v>
      </c>
      <c r="D489" s="10" t="s">
        <v>1156</v>
      </c>
      <c r="E489" s="33">
        <v>43994.712500000001</v>
      </c>
      <c r="F489" s="9">
        <v>0</v>
      </c>
      <c r="G489" s="13">
        <v>1000000</v>
      </c>
      <c r="H489" s="10">
        <v>0</v>
      </c>
      <c r="I489" s="9" t="s">
        <v>24</v>
      </c>
      <c r="J489" s="14" t="s">
        <v>25</v>
      </c>
      <c r="K489" s="12">
        <v>43994.712500000001</v>
      </c>
      <c r="L489" s="25" t="s">
        <v>2876</v>
      </c>
      <c r="M489" s="30" t="s">
        <v>2935</v>
      </c>
      <c r="N489" s="5">
        <f t="shared" si="7"/>
        <v>1000000</v>
      </c>
      <c r="P489" t="s">
        <v>2981</v>
      </c>
      <c r="Q489" t="s">
        <v>2982</v>
      </c>
      <c r="R489">
        <v>5</v>
      </c>
      <c r="S489">
        <v>3</v>
      </c>
      <c r="T489">
        <v>2</v>
      </c>
      <c r="U489">
        <v>1</v>
      </c>
      <c r="V489">
        <v>0.5</v>
      </c>
      <c r="W489">
        <v>300000000</v>
      </c>
      <c r="X489">
        <v>50000</v>
      </c>
      <c r="Y489">
        <v>500000</v>
      </c>
      <c r="Z489">
        <v>20000000</v>
      </c>
      <c r="AA489">
        <v>25</v>
      </c>
      <c r="AB489">
        <v>80</v>
      </c>
      <c r="AC489">
        <v>6</v>
      </c>
      <c r="AD489">
        <v>0.2</v>
      </c>
      <c r="AE489">
        <v>0.5</v>
      </c>
      <c r="AF489">
        <v>2</v>
      </c>
      <c r="AG489">
        <v>1</v>
      </c>
      <c r="AH489">
        <v>0.5</v>
      </c>
      <c r="AI489">
        <v>0.5</v>
      </c>
      <c r="AJ489">
        <v>0.5</v>
      </c>
      <c r="AK489">
        <v>6</v>
      </c>
      <c r="AL489">
        <v>4.5</v>
      </c>
      <c r="AM489">
        <v>1.5</v>
      </c>
      <c r="AN489" t="s">
        <v>2983</v>
      </c>
      <c r="AO489" t="s">
        <v>2984</v>
      </c>
      <c r="AP489" t="s">
        <v>3475</v>
      </c>
      <c r="AQ489" t="s">
        <v>2986</v>
      </c>
      <c r="AR489" t="s">
        <v>2987</v>
      </c>
      <c r="AS489" t="s">
        <v>2988</v>
      </c>
      <c r="AT489">
        <v>70</v>
      </c>
      <c r="AU489">
        <v>80</v>
      </c>
      <c r="AV489">
        <v>20000000</v>
      </c>
      <c r="AW489">
        <v>3</v>
      </c>
      <c r="AX489">
        <v>1</v>
      </c>
      <c r="AY489">
        <v>0.5</v>
      </c>
      <c r="AZ489">
        <v>0.3</v>
      </c>
      <c r="BA489">
        <v>0.2</v>
      </c>
      <c r="BB489">
        <v>300000000</v>
      </c>
      <c r="BC489">
        <v>0.2</v>
      </c>
      <c r="BD489">
        <v>0.5</v>
      </c>
      <c r="BE489">
        <v>0.2</v>
      </c>
      <c r="BF489">
        <v>0.5</v>
      </c>
    </row>
    <row r="490" spans="1:58" ht="24.75" thickBot="1" x14ac:dyDescent="0.3">
      <c r="A490" s="10" t="s">
        <v>1162</v>
      </c>
      <c r="B490" s="11" t="s">
        <v>1800</v>
      </c>
      <c r="C490" s="10" t="s">
        <v>1163</v>
      </c>
      <c r="D490" s="10" t="s">
        <v>1163</v>
      </c>
      <c r="E490" s="33">
        <v>43994.712500000001</v>
      </c>
      <c r="F490" s="9">
        <v>0</v>
      </c>
      <c r="G490" s="13">
        <v>1000000</v>
      </c>
      <c r="H490" s="10">
        <v>0</v>
      </c>
      <c r="I490" s="9" t="s">
        <v>52</v>
      </c>
      <c r="J490" s="14" t="s">
        <v>25</v>
      </c>
      <c r="K490" s="12">
        <v>43994.712500000001</v>
      </c>
      <c r="L490" s="25" t="s">
        <v>2876</v>
      </c>
      <c r="M490" s="30" t="s">
        <v>2935</v>
      </c>
      <c r="N490" s="5">
        <f t="shared" si="7"/>
        <v>1000000</v>
      </c>
      <c r="P490" t="s">
        <v>2981</v>
      </c>
      <c r="Q490" t="s">
        <v>2982</v>
      </c>
      <c r="R490">
        <v>5</v>
      </c>
      <c r="S490">
        <v>3</v>
      </c>
      <c r="T490">
        <v>2</v>
      </c>
      <c r="U490">
        <v>1</v>
      </c>
      <c r="V490">
        <v>0.5</v>
      </c>
      <c r="W490">
        <v>300000000</v>
      </c>
      <c r="X490">
        <v>50000</v>
      </c>
      <c r="Y490">
        <v>500000</v>
      </c>
      <c r="Z490">
        <v>20000000</v>
      </c>
      <c r="AA490">
        <v>25</v>
      </c>
      <c r="AB490">
        <v>80</v>
      </c>
      <c r="AC490">
        <v>6</v>
      </c>
      <c r="AD490">
        <v>0.2</v>
      </c>
      <c r="AE490">
        <v>0.5</v>
      </c>
      <c r="AF490">
        <v>2</v>
      </c>
      <c r="AG490">
        <v>1</v>
      </c>
      <c r="AH490">
        <v>0.5</v>
      </c>
      <c r="AI490">
        <v>0.5</v>
      </c>
      <c r="AJ490">
        <v>0.5</v>
      </c>
      <c r="AK490">
        <v>6</v>
      </c>
      <c r="AL490">
        <v>4.5</v>
      </c>
      <c r="AM490">
        <v>1.5</v>
      </c>
      <c r="AN490" t="s">
        <v>2983</v>
      </c>
      <c r="AO490" t="s">
        <v>2984</v>
      </c>
      <c r="AP490" t="s">
        <v>3476</v>
      </c>
      <c r="AQ490" t="s">
        <v>2986</v>
      </c>
      <c r="AR490" t="s">
        <v>2987</v>
      </c>
      <c r="AS490" t="s">
        <v>2988</v>
      </c>
      <c r="AT490">
        <v>70</v>
      </c>
      <c r="AU490">
        <v>80</v>
      </c>
      <c r="AV490">
        <v>20000000</v>
      </c>
      <c r="AW490">
        <v>3</v>
      </c>
      <c r="AX490">
        <v>1</v>
      </c>
      <c r="AY490">
        <v>0.5</v>
      </c>
      <c r="AZ490">
        <v>0.3</v>
      </c>
      <c r="BA490">
        <v>0.2</v>
      </c>
      <c r="BB490">
        <v>300000000</v>
      </c>
      <c r="BC490">
        <v>0.2</v>
      </c>
      <c r="BD490">
        <v>0.5</v>
      </c>
      <c r="BE490">
        <v>0.2</v>
      </c>
      <c r="BF490">
        <v>0.5</v>
      </c>
    </row>
    <row r="491" spans="1:58" ht="15.75" thickBot="1" x14ac:dyDescent="0.3">
      <c r="A491" s="10" t="s">
        <v>1145</v>
      </c>
      <c r="B491" s="11" t="s">
        <v>1800</v>
      </c>
      <c r="C491" s="10" t="s">
        <v>1146</v>
      </c>
      <c r="D491" s="10" t="s">
        <v>1146</v>
      </c>
      <c r="E491" s="33">
        <v>43994.712500000001</v>
      </c>
      <c r="F491" s="9">
        <v>0</v>
      </c>
      <c r="G491" s="13">
        <v>700000</v>
      </c>
      <c r="H491" s="10">
        <v>0</v>
      </c>
      <c r="I491" s="9" t="s">
        <v>136</v>
      </c>
      <c r="J491" s="14" t="s">
        <v>25</v>
      </c>
      <c r="K491" s="12">
        <v>43994.712500000001</v>
      </c>
      <c r="L491" s="25" t="s">
        <v>2876</v>
      </c>
      <c r="M491" s="30" t="s">
        <v>2935</v>
      </c>
      <c r="N491" s="5">
        <f t="shared" si="7"/>
        <v>700000</v>
      </c>
      <c r="P491" t="s">
        <v>2981</v>
      </c>
      <c r="Q491" t="s">
        <v>2982</v>
      </c>
      <c r="R491">
        <v>5</v>
      </c>
      <c r="S491">
        <v>3</v>
      </c>
      <c r="T491">
        <v>2</v>
      </c>
      <c r="U491">
        <v>1</v>
      </c>
      <c r="V491">
        <v>0.5</v>
      </c>
      <c r="W491">
        <v>300000000</v>
      </c>
      <c r="X491">
        <v>50000</v>
      </c>
      <c r="Y491">
        <v>500000</v>
      </c>
      <c r="Z491">
        <v>20000000</v>
      </c>
      <c r="AA491">
        <v>25</v>
      </c>
      <c r="AB491">
        <v>80</v>
      </c>
      <c r="AC491">
        <v>6</v>
      </c>
      <c r="AD491">
        <v>0.2</v>
      </c>
      <c r="AE491">
        <v>0.5</v>
      </c>
      <c r="AF491">
        <v>2</v>
      </c>
      <c r="AG491">
        <v>1</v>
      </c>
      <c r="AH491">
        <v>0.5</v>
      </c>
      <c r="AI491">
        <v>0.5</v>
      </c>
      <c r="AJ491">
        <v>0.5</v>
      </c>
      <c r="AK491">
        <v>6</v>
      </c>
      <c r="AL491">
        <v>4.5</v>
      </c>
      <c r="AM491">
        <v>1.5</v>
      </c>
      <c r="AN491" t="s">
        <v>2983</v>
      </c>
      <c r="AO491" t="s">
        <v>2984</v>
      </c>
      <c r="AP491" t="s">
        <v>3477</v>
      </c>
      <c r="AQ491" t="s">
        <v>2986</v>
      </c>
      <c r="AR491" t="s">
        <v>2987</v>
      </c>
      <c r="AS491" t="s">
        <v>2988</v>
      </c>
      <c r="AT491">
        <v>70</v>
      </c>
      <c r="AU491">
        <v>80</v>
      </c>
      <c r="AV491">
        <v>20000000</v>
      </c>
      <c r="AW491">
        <v>3</v>
      </c>
      <c r="AX491">
        <v>1</v>
      </c>
      <c r="AY491">
        <v>0.5</v>
      </c>
      <c r="AZ491">
        <v>0.3</v>
      </c>
      <c r="BA491">
        <v>0.2</v>
      </c>
      <c r="BB491">
        <v>300000000</v>
      </c>
      <c r="BC491">
        <v>0.2</v>
      </c>
      <c r="BD491">
        <v>0.5</v>
      </c>
      <c r="BE491">
        <v>0.2</v>
      </c>
      <c r="BF491">
        <v>0.5</v>
      </c>
    </row>
    <row r="492" spans="1:58" ht="24.75" thickBot="1" x14ac:dyDescent="0.3">
      <c r="A492" s="10" t="s">
        <v>1165</v>
      </c>
      <c r="B492" s="11" t="s">
        <v>1800</v>
      </c>
      <c r="C492" s="10" t="s">
        <v>1166</v>
      </c>
      <c r="D492" s="10" t="s">
        <v>1166</v>
      </c>
      <c r="E492" s="33">
        <v>43994.712500000001</v>
      </c>
      <c r="F492" s="9">
        <v>0</v>
      </c>
      <c r="G492" s="13">
        <v>564000</v>
      </c>
      <c r="H492" s="10">
        <v>0</v>
      </c>
      <c r="I492" s="9" t="s">
        <v>52</v>
      </c>
      <c r="J492" s="14" t="s">
        <v>25</v>
      </c>
      <c r="K492" s="12">
        <v>43994.754166666666</v>
      </c>
      <c r="L492" s="25" t="s">
        <v>2876</v>
      </c>
      <c r="M492" s="30" t="s">
        <v>2935</v>
      </c>
      <c r="N492" s="5">
        <f t="shared" si="7"/>
        <v>564000</v>
      </c>
      <c r="P492" t="s">
        <v>2981</v>
      </c>
      <c r="Q492" t="s">
        <v>2982</v>
      </c>
      <c r="R492">
        <v>5</v>
      </c>
      <c r="S492">
        <v>3</v>
      </c>
      <c r="T492">
        <v>2</v>
      </c>
      <c r="U492">
        <v>1</v>
      </c>
      <c r="V492">
        <v>0.5</v>
      </c>
      <c r="W492">
        <v>300000000</v>
      </c>
      <c r="X492">
        <v>50000</v>
      </c>
      <c r="Y492">
        <v>500000</v>
      </c>
      <c r="Z492">
        <v>20000000</v>
      </c>
      <c r="AA492">
        <v>25</v>
      </c>
      <c r="AB492">
        <v>80</v>
      </c>
      <c r="AC492">
        <v>6</v>
      </c>
      <c r="AD492">
        <v>0.2</v>
      </c>
      <c r="AE492">
        <v>0.5</v>
      </c>
      <c r="AF492">
        <v>2</v>
      </c>
      <c r="AG492">
        <v>1</v>
      </c>
      <c r="AH492">
        <v>0.5</v>
      </c>
      <c r="AI492">
        <v>0.5</v>
      </c>
      <c r="AJ492">
        <v>0.5</v>
      </c>
      <c r="AK492">
        <v>6</v>
      </c>
      <c r="AL492">
        <v>4.5</v>
      </c>
      <c r="AM492">
        <v>1.5</v>
      </c>
      <c r="AN492" t="s">
        <v>2983</v>
      </c>
      <c r="AO492" t="s">
        <v>2984</v>
      </c>
      <c r="AP492" t="s">
        <v>3478</v>
      </c>
      <c r="AQ492" t="s">
        <v>2986</v>
      </c>
      <c r="AR492" t="s">
        <v>2987</v>
      </c>
      <c r="AS492" t="s">
        <v>2988</v>
      </c>
      <c r="AT492">
        <v>70</v>
      </c>
      <c r="AU492">
        <v>80</v>
      </c>
      <c r="AV492">
        <v>20000000</v>
      </c>
      <c r="AW492">
        <v>3</v>
      </c>
      <c r="AX492">
        <v>1</v>
      </c>
      <c r="AY492">
        <v>0.5</v>
      </c>
      <c r="AZ492">
        <v>0.3</v>
      </c>
      <c r="BA492">
        <v>0.2</v>
      </c>
      <c r="BB492">
        <v>300000000</v>
      </c>
      <c r="BC492">
        <v>0.2</v>
      </c>
      <c r="BD492">
        <v>0.5</v>
      </c>
      <c r="BE492">
        <v>0.2</v>
      </c>
      <c r="BF492">
        <v>0.5</v>
      </c>
    </row>
    <row r="493" spans="1:58" ht="24.75" thickBot="1" x14ac:dyDescent="0.3">
      <c r="A493" s="10" t="s">
        <v>1142</v>
      </c>
      <c r="B493" s="11" t="s">
        <v>1800</v>
      </c>
      <c r="C493" s="10" t="s">
        <v>1143</v>
      </c>
      <c r="D493" s="10" t="s">
        <v>1143</v>
      </c>
      <c r="E493" s="33">
        <v>43994.712500000001</v>
      </c>
      <c r="F493" s="9">
        <v>0</v>
      </c>
      <c r="G493" s="13">
        <v>520000</v>
      </c>
      <c r="H493" s="10">
        <v>0</v>
      </c>
      <c r="I493" s="9" t="s">
        <v>136</v>
      </c>
      <c r="J493" s="14" t="s">
        <v>25</v>
      </c>
      <c r="K493" s="12">
        <v>43994.712500000001</v>
      </c>
      <c r="L493" s="25" t="s">
        <v>2876</v>
      </c>
      <c r="M493" s="30" t="s">
        <v>2935</v>
      </c>
      <c r="N493" s="5">
        <f t="shared" si="7"/>
        <v>520000</v>
      </c>
      <c r="P493" t="s">
        <v>2981</v>
      </c>
      <c r="Q493" t="s">
        <v>2982</v>
      </c>
      <c r="R493">
        <v>5</v>
      </c>
      <c r="S493">
        <v>3</v>
      </c>
      <c r="T493">
        <v>2</v>
      </c>
      <c r="U493">
        <v>1</v>
      </c>
      <c r="V493">
        <v>0.5</v>
      </c>
      <c r="W493">
        <v>300000000</v>
      </c>
      <c r="X493">
        <v>50000</v>
      </c>
      <c r="Y493">
        <v>500000</v>
      </c>
      <c r="Z493">
        <v>20000000</v>
      </c>
      <c r="AA493">
        <v>25</v>
      </c>
      <c r="AB493">
        <v>80</v>
      </c>
      <c r="AC493">
        <v>6</v>
      </c>
      <c r="AD493">
        <v>0.2</v>
      </c>
      <c r="AE493">
        <v>0.5</v>
      </c>
      <c r="AF493">
        <v>2</v>
      </c>
      <c r="AG493">
        <v>1</v>
      </c>
      <c r="AH493">
        <v>0.5</v>
      </c>
      <c r="AI493">
        <v>0.5</v>
      </c>
      <c r="AJ493">
        <v>0.5</v>
      </c>
      <c r="AK493">
        <v>6</v>
      </c>
      <c r="AL493">
        <v>4.5</v>
      </c>
      <c r="AM493">
        <v>1.5</v>
      </c>
      <c r="AN493" t="s">
        <v>2983</v>
      </c>
      <c r="AO493" t="s">
        <v>2984</v>
      </c>
      <c r="AP493" t="s">
        <v>3479</v>
      </c>
      <c r="AQ493" t="s">
        <v>2986</v>
      </c>
      <c r="AR493" t="s">
        <v>2987</v>
      </c>
      <c r="AS493" t="s">
        <v>2988</v>
      </c>
      <c r="AT493">
        <v>70</v>
      </c>
      <c r="AU493">
        <v>80</v>
      </c>
      <c r="AV493">
        <v>20000000</v>
      </c>
      <c r="AW493">
        <v>3</v>
      </c>
      <c r="AX493">
        <v>1</v>
      </c>
      <c r="AY493">
        <v>0.5</v>
      </c>
      <c r="AZ493">
        <v>0.3</v>
      </c>
      <c r="BA493">
        <v>0.2</v>
      </c>
      <c r="BB493">
        <v>300000000</v>
      </c>
      <c r="BC493">
        <v>0.2</v>
      </c>
      <c r="BD493">
        <v>0.5</v>
      </c>
      <c r="BE493">
        <v>0.2</v>
      </c>
      <c r="BF493">
        <v>0.5</v>
      </c>
    </row>
    <row r="494" spans="1:58" ht="15.75" thickBot="1" x14ac:dyDescent="0.3">
      <c r="A494" s="10" t="s">
        <v>1151</v>
      </c>
      <c r="B494" s="11" t="s">
        <v>1800</v>
      </c>
      <c r="C494" s="10" t="s">
        <v>1152</v>
      </c>
      <c r="D494" s="10" t="s">
        <v>1152</v>
      </c>
      <c r="E494" s="33">
        <v>43994.712500000001</v>
      </c>
      <c r="F494" s="9">
        <v>0</v>
      </c>
      <c r="G494" s="13">
        <v>500000</v>
      </c>
      <c r="H494" s="10">
        <v>0</v>
      </c>
      <c r="I494" s="9" t="s">
        <v>24</v>
      </c>
      <c r="J494" s="14" t="s">
        <v>25</v>
      </c>
      <c r="K494" s="12">
        <v>43994.712500000001</v>
      </c>
      <c r="L494" s="25" t="s">
        <v>2876</v>
      </c>
      <c r="M494" s="30" t="s">
        <v>2935</v>
      </c>
      <c r="N494" s="5">
        <f t="shared" si="7"/>
        <v>500000</v>
      </c>
      <c r="P494" t="s">
        <v>2981</v>
      </c>
      <c r="Q494" t="s">
        <v>2982</v>
      </c>
      <c r="R494">
        <v>5</v>
      </c>
      <c r="S494">
        <v>3</v>
      </c>
      <c r="T494">
        <v>2</v>
      </c>
      <c r="U494">
        <v>1</v>
      </c>
      <c r="V494">
        <v>0.5</v>
      </c>
      <c r="W494">
        <v>300000000</v>
      </c>
      <c r="X494">
        <v>50000</v>
      </c>
      <c r="Y494">
        <v>500000</v>
      </c>
      <c r="Z494">
        <v>20000000</v>
      </c>
      <c r="AA494">
        <v>25</v>
      </c>
      <c r="AB494">
        <v>80</v>
      </c>
      <c r="AC494">
        <v>6</v>
      </c>
      <c r="AD494">
        <v>0.2</v>
      </c>
      <c r="AE494">
        <v>0.5</v>
      </c>
      <c r="AF494">
        <v>2</v>
      </c>
      <c r="AG494">
        <v>1</v>
      </c>
      <c r="AH494">
        <v>0.5</v>
      </c>
      <c r="AI494">
        <v>0.5</v>
      </c>
      <c r="AJ494">
        <v>0.5</v>
      </c>
      <c r="AK494">
        <v>6</v>
      </c>
      <c r="AL494">
        <v>4.5</v>
      </c>
      <c r="AM494">
        <v>1.5</v>
      </c>
      <c r="AN494" t="s">
        <v>2983</v>
      </c>
      <c r="AO494" t="s">
        <v>2984</v>
      </c>
      <c r="AP494" t="s">
        <v>3480</v>
      </c>
      <c r="AQ494" t="s">
        <v>2986</v>
      </c>
      <c r="AR494" t="s">
        <v>2987</v>
      </c>
      <c r="AS494" t="s">
        <v>2988</v>
      </c>
      <c r="AT494">
        <v>70</v>
      </c>
      <c r="AU494">
        <v>80</v>
      </c>
      <c r="AV494">
        <v>20000000</v>
      </c>
      <c r="AW494">
        <v>3</v>
      </c>
      <c r="AX494">
        <v>1</v>
      </c>
      <c r="AY494">
        <v>0.5</v>
      </c>
      <c r="AZ494">
        <v>0.3</v>
      </c>
      <c r="BA494">
        <v>0.2</v>
      </c>
      <c r="BB494">
        <v>300000000</v>
      </c>
      <c r="BC494">
        <v>0.2</v>
      </c>
      <c r="BD494">
        <v>0.5</v>
      </c>
      <c r="BE494">
        <v>0.2</v>
      </c>
      <c r="BF494">
        <v>0.5</v>
      </c>
    </row>
    <row r="495" spans="1:58" ht="24.75" thickBot="1" x14ac:dyDescent="0.3">
      <c r="A495" s="10" t="s">
        <v>1159</v>
      </c>
      <c r="B495" s="11" t="s">
        <v>1800</v>
      </c>
      <c r="C495" s="10" t="s">
        <v>1160</v>
      </c>
      <c r="D495" s="10" t="s">
        <v>1160</v>
      </c>
      <c r="E495" s="33">
        <v>43994.712500000001</v>
      </c>
      <c r="F495" s="9">
        <v>0</v>
      </c>
      <c r="G495" s="13">
        <v>500000</v>
      </c>
      <c r="H495" s="10">
        <v>0</v>
      </c>
      <c r="I495" s="9" t="s">
        <v>52</v>
      </c>
      <c r="J495" s="14" t="s">
        <v>25</v>
      </c>
      <c r="K495" s="12">
        <v>43994.712500000001</v>
      </c>
      <c r="L495" s="25" t="s">
        <v>2876</v>
      </c>
      <c r="M495" s="30" t="s">
        <v>2935</v>
      </c>
      <c r="N495" s="5">
        <f t="shared" si="7"/>
        <v>500000</v>
      </c>
      <c r="P495" t="s">
        <v>2981</v>
      </c>
      <c r="Q495" t="s">
        <v>2982</v>
      </c>
      <c r="R495">
        <v>5</v>
      </c>
      <c r="S495">
        <v>3</v>
      </c>
      <c r="T495">
        <v>2</v>
      </c>
      <c r="U495">
        <v>1</v>
      </c>
      <c r="V495">
        <v>0.5</v>
      </c>
      <c r="W495">
        <v>300000000</v>
      </c>
      <c r="X495">
        <v>50000</v>
      </c>
      <c r="Y495">
        <v>500000</v>
      </c>
      <c r="Z495">
        <v>20000000</v>
      </c>
      <c r="AA495">
        <v>25</v>
      </c>
      <c r="AB495">
        <v>80</v>
      </c>
      <c r="AC495">
        <v>6</v>
      </c>
      <c r="AD495">
        <v>0.2</v>
      </c>
      <c r="AE495">
        <v>0.5</v>
      </c>
      <c r="AF495">
        <v>2</v>
      </c>
      <c r="AG495">
        <v>1</v>
      </c>
      <c r="AH495">
        <v>0.5</v>
      </c>
      <c r="AI495">
        <v>0.5</v>
      </c>
      <c r="AJ495">
        <v>0.5</v>
      </c>
      <c r="AK495">
        <v>6</v>
      </c>
      <c r="AL495">
        <v>4.5</v>
      </c>
      <c r="AM495">
        <v>1.5</v>
      </c>
      <c r="AN495" t="s">
        <v>2983</v>
      </c>
      <c r="AO495" t="s">
        <v>2984</v>
      </c>
      <c r="AP495" t="s">
        <v>3481</v>
      </c>
      <c r="AQ495" t="s">
        <v>2986</v>
      </c>
      <c r="AR495" t="s">
        <v>2987</v>
      </c>
      <c r="AS495" t="s">
        <v>2988</v>
      </c>
      <c r="AT495">
        <v>70</v>
      </c>
      <c r="AU495">
        <v>80</v>
      </c>
      <c r="AV495">
        <v>20000000</v>
      </c>
      <c r="AW495">
        <v>3</v>
      </c>
      <c r="AX495">
        <v>1</v>
      </c>
      <c r="AY495">
        <v>0.5</v>
      </c>
      <c r="AZ495">
        <v>0.3</v>
      </c>
      <c r="BA495">
        <v>0.2</v>
      </c>
      <c r="BB495">
        <v>300000000</v>
      </c>
      <c r="BC495">
        <v>0.2</v>
      </c>
      <c r="BD495">
        <v>0.5</v>
      </c>
      <c r="BE495">
        <v>0.2</v>
      </c>
      <c r="BF495">
        <v>0.5</v>
      </c>
    </row>
    <row r="496" spans="1:58" ht="24.75" thickBot="1" x14ac:dyDescent="0.3">
      <c r="A496" s="10" t="s">
        <v>1076</v>
      </c>
      <c r="B496" s="11" t="s">
        <v>1800</v>
      </c>
      <c r="C496" s="10" t="s">
        <v>1077</v>
      </c>
      <c r="D496" s="10" t="s">
        <v>1077</v>
      </c>
      <c r="E496" s="33">
        <v>43994.754166666666</v>
      </c>
      <c r="F496" s="9">
        <v>0</v>
      </c>
      <c r="G496" s="13">
        <v>4500000</v>
      </c>
      <c r="H496" s="10">
        <v>0</v>
      </c>
      <c r="I496" s="9" t="s">
        <v>305</v>
      </c>
      <c r="J496" s="14" t="s">
        <v>25</v>
      </c>
      <c r="K496" s="12">
        <v>43994.879166666666</v>
      </c>
      <c r="L496" s="25" t="s">
        <v>2876</v>
      </c>
      <c r="M496" s="30" t="s">
        <v>2935</v>
      </c>
      <c r="N496" s="5">
        <f t="shared" si="7"/>
        <v>4500000</v>
      </c>
      <c r="P496" t="s">
        <v>2981</v>
      </c>
      <c r="Q496" t="s">
        <v>2982</v>
      </c>
      <c r="R496">
        <v>5</v>
      </c>
      <c r="S496">
        <v>3</v>
      </c>
      <c r="T496">
        <v>2</v>
      </c>
      <c r="U496">
        <v>1</v>
      </c>
      <c r="V496">
        <v>0.5</v>
      </c>
      <c r="W496">
        <v>300000000</v>
      </c>
      <c r="X496">
        <v>50000</v>
      </c>
      <c r="Y496">
        <v>500000</v>
      </c>
      <c r="Z496">
        <v>20000000</v>
      </c>
      <c r="AA496">
        <v>25</v>
      </c>
      <c r="AB496">
        <v>80</v>
      </c>
      <c r="AC496">
        <v>6</v>
      </c>
      <c r="AD496">
        <v>0.2</v>
      </c>
      <c r="AE496">
        <v>0.5</v>
      </c>
      <c r="AF496">
        <v>2</v>
      </c>
      <c r="AG496">
        <v>1</v>
      </c>
      <c r="AH496">
        <v>0.5</v>
      </c>
      <c r="AI496">
        <v>0.5</v>
      </c>
      <c r="AJ496">
        <v>0.5</v>
      </c>
      <c r="AK496">
        <v>6</v>
      </c>
      <c r="AL496">
        <v>4.5</v>
      </c>
      <c r="AM496">
        <v>1.5</v>
      </c>
      <c r="AN496" t="s">
        <v>2983</v>
      </c>
      <c r="AO496" t="s">
        <v>2984</v>
      </c>
      <c r="AP496" t="s">
        <v>3482</v>
      </c>
      <c r="AQ496" t="s">
        <v>2986</v>
      </c>
      <c r="AR496" t="s">
        <v>2987</v>
      </c>
      <c r="AS496" t="s">
        <v>2988</v>
      </c>
      <c r="AT496">
        <v>70</v>
      </c>
      <c r="AU496">
        <v>80</v>
      </c>
      <c r="AV496">
        <v>20000000</v>
      </c>
      <c r="AW496">
        <v>3</v>
      </c>
      <c r="AX496">
        <v>1</v>
      </c>
      <c r="AY496">
        <v>0.5</v>
      </c>
      <c r="AZ496">
        <v>0.3</v>
      </c>
      <c r="BA496">
        <v>0.2</v>
      </c>
      <c r="BB496">
        <v>300000000</v>
      </c>
      <c r="BC496">
        <v>0.2</v>
      </c>
      <c r="BD496">
        <v>0.5</v>
      </c>
      <c r="BE496">
        <v>0.2</v>
      </c>
      <c r="BF496">
        <v>0.5</v>
      </c>
    </row>
    <row r="497" spans="1:58" ht="48.75" thickBot="1" x14ac:dyDescent="0.3">
      <c r="A497" s="10" t="s">
        <v>1101</v>
      </c>
      <c r="B497" s="11" t="s">
        <v>1800</v>
      </c>
      <c r="C497" s="10" t="s">
        <v>268</v>
      </c>
      <c r="D497" s="10" t="s">
        <v>268</v>
      </c>
      <c r="E497" s="33">
        <v>43994.754166666666</v>
      </c>
      <c r="F497" s="9">
        <v>0</v>
      </c>
      <c r="G497" s="13">
        <v>2800000</v>
      </c>
      <c r="H497" s="10">
        <v>0</v>
      </c>
      <c r="I497" s="9" t="s">
        <v>1102</v>
      </c>
      <c r="J497" s="14" t="s">
        <v>25</v>
      </c>
      <c r="K497" s="12">
        <v>43994.754166666666</v>
      </c>
      <c r="L497" s="25" t="s">
        <v>2876</v>
      </c>
      <c r="M497" s="30" t="s">
        <v>2935</v>
      </c>
      <c r="N497" s="5">
        <f t="shared" si="7"/>
        <v>2800000</v>
      </c>
      <c r="P497" t="s">
        <v>2981</v>
      </c>
      <c r="Q497" t="s">
        <v>2982</v>
      </c>
      <c r="R497">
        <v>5</v>
      </c>
      <c r="S497">
        <v>3</v>
      </c>
      <c r="T497">
        <v>2</v>
      </c>
      <c r="U497">
        <v>1</v>
      </c>
      <c r="V497">
        <v>0.5</v>
      </c>
      <c r="W497">
        <v>300000000</v>
      </c>
      <c r="X497">
        <v>50000</v>
      </c>
      <c r="Y497">
        <v>500000</v>
      </c>
      <c r="Z497">
        <v>20000000</v>
      </c>
      <c r="AA497">
        <v>25</v>
      </c>
      <c r="AB497">
        <v>80</v>
      </c>
      <c r="AC497">
        <v>6</v>
      </c>
      <c r="AD497">
        <v>0.2</v>
      </c>
      <c r="AE497">
        <v>0.5</v>
      </c>
      <c r="AF497">
        <v>2</v>
      </c>
      <c r="AG497">
        <v>1</v>
      </c>
      <c r="AH497">
        <v>0.5</v>
      </c>
      <c r="AI497">
        <v>0.5</v>
      </c>
      <c r="AJ497">
        <v>0.5</v>
      </c>
      <c r="AK497">
        <v>6</v>
      </c>
      <c r="AL497">
        <v>4.5</v>
      </c>
      <c r="AM497">
        <v>1.5</v>
      </c>
      <c r="AN497" t="s">
        <v>2983</v>
      </c>
      <c r="AO497" t="s">
        <v>2984</v>
      </c>
      <c r="AP497" t="s">
        <v>3483</v>
      </c>
      <c r="AQ497" t="s">
        <v>2986</v>
      </c>
      <c r="AR497" t="s">
        <v>2987</v>
      </c>
      <c r="AS497" t="s">
        <v>2988</v>
      </c>
      <c r="AT497">
        <v>70</v>
      </c>
      <c r="AU497">
        <v>80</v>
      </c>
      <c r="AV497">
        <v>20000000</v>
      </c>
      <c r="AW497">
        <v>3</v>
      </c>
      <c r="AX497">
        <v>1</v>
      </c>
      <c r="AY497">
        <v>0.5</v>
      </c>
      <c r="AZ497">
        <v>0.3</v>
      </c>
      <c r="BA497">
        <v>0.2</v>
      </c>
      <c r="BB497">
        <v>300000000</v>
      </c>
      <c r="BC497">
        <v>0.2</v>
      </c>
      <c r="BD497">
        <v>0.5</v>
      </c>
      <c r="BE497">
        <v>0.2</v>
      </c>
      <c r="BF497">
        <v>0.5</v>
      </c>
    </row>
    <row r="498" spans="1:58" ht="24.75" thickBot="1" x14ac:dyDescent="0.3">
      <c r="A498" s="10" t="s">
        <v>1080</v>
      </c>
      <c r="B498" s="11" t="s">
        <v>1800</v>
      </c>
      <c r="C498" s="10" t="s">
        <v>772</v>
      </c>
      <c r="D498" s="10" t="s">
        <v>772</v>
      </c>
      <c r="E498" s="33">
        <v>43994.754166666666</v>
      </c>
      <c r="F498" s="9">
        <v>0</v>
      </c>
      <c r="G498" s="13">
        <v>2000000</v>
      </c>
      <c r="H498" s="10">
        <v>0</v>
      </c>
      <c r="I498" s="9" t="s">
        <v>1081</v>
      </c>
      <c r="J498" s="14" t="s">
        <v>25</v>
      </c>
      <c r="K498" s="12">
        <v>43994.879166666666</v>
      </c>
      <c r="L498" s="25" t="s">
        <v>2876</v>
      </c>
      <c r="M498" s="30" t="s">
        <v>2935</v>
      </c>
      <c r="N498" s="5">
        <f t="shared" si="7"/>
        <v>2000000</v>
      </c>
      <c r="P498" t="s">
        <v>2981</v>
      </c>
      <c r="Q498" t="s">
        <v>2982</v>
      </c>
      <c r="R498">
        <v>5</v>
      </c>
      <c r="S498">
        <v>3</v>
      </c>
      <c r="T498">
        <v>2</v>
      </c>
      <c r="U498">
        <v>1</v>
      </c>
      <c r="V498">
        <v>0.5</v>
      </c>
      <c r="W498">
        <v>300000000</v>
      </c>
      <c r="X498">
        <v>50000</v>
      </c>
      <c r="Y498">
        <v>500000</v>
      </c>
      <c r="Z498">
        <v>20000000</v>
      </c>
      <c r="AA498">
        <v>25</v>
      </c>
      <c r="AB498">
        <v>80</v>
      </c>
      <c r="AC498">
        <v>6</v>
      </c>
      <c r="AD498">
        <v>0.2</v>
      </c>
      <c r="AE498">
        <v>0.5</v>
      </c>
      <c r="AF498">
        <v>2</v>
      </c>
      <c r="AG498">
        <v>1</v>
      </c>
      <c r="AH498">
        <v>0.5</v>
      </c>
      <c r="AI498">
        <v>0.5</v>
      </c>
      <c r="AJ498">
        <v>0.5</v>
      </c>
      <c r="AK498">
        <v>6</v>
      </c>
      <c r="AL498">
        <v>4.5</v>
      </c>
      <c r="AM498">
        <v>1.5</v>
      </c>
      <c r="AN498" t="s">
        <v>2983</v>
      </c>
      <c r="AO498" t="s">
        <v>2984</v>
      </c>
      <c r="AP498" t="s">
        <v>3484</v>
      </c>
      <c r="AQ498" t="s">
        <v>2986</v>
      </c>
      <c r="AR498" t="s">
        <v>2987</v>
      </c>
      <c r="AS498" t="s">
        <v>2988</v>
      </c>
      <c r="AT498">
        <v>70</v>
      </c>
      <c r="AU498">
        <v>80</v>
      </c>
      <c r="AV498">
        <v>20000000</v>
      </c>
      <c r="AW498">
        <v>3</v>
      </c>
      <c r="AX498">
        <v>1</v>
      </c>
      <c r="AY498">
        <v>0.5</v>
      </c>
      <c r="AZ498">
        <v>0.3</v>
      </c>
      <c r="BA498">
        <v>0.2</v>
      </c>
      <c r="BB498">
        <v>300000000</v>
      </c>
      <c r="BC498">
        <v>0.2</v>
      </c>
      <c r="BD498">
        <v>0.5</v>
      </c>
      <c r="BE498">
        <v>0.2</v>
      </c>
      <c r="BF498">
        <v>0.5</v>
      </c>
    </row>
    <row r="499" spans="1:58" ht="15.75" thickBot="1" x14ac:dyDescent="0.3">
      <c r="A499" s="10" t="s">
        <v>1104</v>
      </c>
      <c r="B499" s="11" t="s">
        <v>1800</v>
      </c>
      <c r="C499" s="10" t="s">
        <v>1105</v>
      </c>
      <c r="D499" s="10" t="s">
        <v>1105</v>
      </c>
      <c r="E499" s="33">
        <v>43994.754166666666</v>
      </c>
      <c r="F499" s="9">
        <v>0</v>
      </c>
      <c r="G499" s="13">
        <v>2000000</v>
      </c>
      <c r="H499" s="10">
        <v>0</v>
      </c>
      <c r="I499" s="9" t="s">
        <v>118</v>
      </c>
      <c r="J499" s="14" t="s">
        <v>25</v>
      </c>
      <c r="K499" s="12">
        <v>43994.754166666666</v>
      </c>
      <c r="L499" s="25" t="s">
        <v>2876</v>
      </c>
      <c r="M499" s="30" t="s">
        <v>2935</v>
      </c>
      <c r="N499" s="5">
        <f t="shared" si="7"/>
        <v>2000000</v>
      </c>
      <c r="P499" t="s">
        <v>2981</v>
      </c>
      <c r="Q499" t="s">
        <v>2982</v>
      </c>
      <c r="R499">
        <v>5</v>
      </c>
      <c r="S499">
        <v>3</v>
      </c>
      <c r="T499">
        <v>2</v>
      </c>
      <c r="U499">
        <v>1</v>
      </c>
      <c r="V499">
        <v>0.5</v>
      </c>
      <c r="W499">
        <v>300000000</v>
      </c>
      <c r="X499">
        <v>50000</v>
      </c>
      <c r="Y499">
        <v>500000</v>
      </c>
      <c r="Z499">
        <v>20000000</v>
      </c>
      <c r="AA499">
        <v>25</v>
      </c>
      <c r="AB499">
        <v>80</v>
      </c>
      <c r="AC499">
        <v>6</v>
      </c>
      <c r="AD499">
        <v>0.2</v>
      </c>
      <c r="AE499">
        <v>0.5</v>
      </c>
      <c r="AF499">
        <v>2</v>
      </c>
      <c r="AG499">
        <v>1</v>
      </c>
      <c r="AH499">
        <v>0.5</v>
      </c>
      <c r="AI499">
        <v>0.5</v>
      </c>
      <c r="AJ499">
        <v>0.5</v>
      </c>
      <c r="AK499">
        <v>6</v>
      </c>
      <c r="AL499">
        <v>4.5</v>
      </c>
      <c r="AM499">
        <v>1.5</v>
      </c>
      <c r="AN499" t="s">
        <v>2983</v>
      </c>
      <c r="AO499" t="s">
        <v>2984</v>
      </c>
      <c r="AP499" t="s">
        <v>3485</v>
      </c>
      <c r="AQ499" t="s">
        <v>2986</v>
      </c>
      <c r="AR499" t="s">
        <v>2987</v>
      </c>
      <c r="AS499" t="s">
        <v>2988</v>
      </c>
      <c r="AT499">
        <v>70</v>
      </c>
      <c r="AU499">
        <v>80</v>
      </c>
      <c r="AV499">
        <v>20000000</v>
      </c>
      <c r="AW499">
        <v>3</v>
      </c>
      <c r="AX499">
        <v>1</v>
      </c>
      <c r="AY499">
        <v>0.5</v>
      </c>
      <c r="AZ499">
        <v>0.3</v>
      </c>
      <c r="BA499">
        <v>0.2</v>
      </c>
      <c r="BB499">
        <v>300000000</v>
      </c>
      <c r="BC499">
        <v>0.2</v>
      </c>
      <c r="BD499">
        <v>0.5</v>
      </c>
      <c r="BE499">
        <v>0.2</v>
      </c>
      <c r="BF499">
        <v>0.5</v>
      </c>
    </row>
    <row r="500" spans="1:58" ht="24.75" thickBot="1" x14ac:dyDescent="0.3">
      <c r="A500" s="10" t="s">
        <v>1082</v>
      </c>
      <c r="B500" s="11" t="s">
        <v>1800</v>
      </c>
      <c r="C500" s="10" t="s">
        <v>1083</v>
      </c>
      <c r="D500" s="10" t="s">
        <v>1083</v>
      </c>
      <c r="E500" s="33">
        <v>43994.754166666666</v>
      </c>
      <c r="F500" s="9">
        <v>0</v>
      </c>
      <c r="G500" s="13">
        <v>1260000</v>
      </c>
      <c r="H500" s="10">
        <v>0</v>
      </c>
      <c r="I500" s="9" t="s">
        <v>276</v>
      </c>
      <c r="J500" s="14" t="s">
        <v>25</v>
      </c>
      <c r="K500" s="12">
        <v>43994.754166666666</v>
      </c>
      <c r="L500" s="25" t="s">
        <v>2876</v>
      </c>
      <c r="M500" s="30" t="s">
        <v>2935</v>
      </c>
      <c r="N500" s="5">
        <f t="shared" si="7"/>
        <v>1260000</v>
      </c>
      <c r="P500" t="s">
        <v>2981</v>
      </c>
      <c r="Q500" t="s">
        <v>2982</v>
      </c>
      <c r="R500">
        <v>5</v>
      </c>
      <c r="S500">
        <v>3</v>
      </c>
      <c r="T500">
        <v>2</v>
      </c>
      <c r="U500">
        <v>1</v>
      </c>
      <c r="V500">
        <v>0.5</v>
      </c>
      <c r="W500">
        <v>300000000</v>
      </c>
      <c r="X500">
        <v>50000</v>
      </c>
      <c r="Y500">
        <v>500000</v>
      </c>
      <c r="Z500">
        <v>20000000</v>
      </c>
      <c r="AA500">
        <v>25</v>
      </c>
      <c r="AB500">
        <v>80</v>
      </c>
      <c r="AC500">
        <v>6</v>
      </c>
      <c r="AD500">
        <v>0.2</v>
      </c>
      <c r="AE500">
        <v>0.5</v>
      </c>
      <c r="AF500">
        <v>2</v>
      </c>
      <c r="AG500">
        <v>1</v>
      </c>
      <c r="AH500">
        <v>0.5</v>
      </c>
      <c r="AI500">
        <v>0.5</v>
      </c>
      <c r="AJ500">
        <v>0.5</v>
      </c>
      <c r="AK500">
        <v>6</v>
      </c>
      <c r="AL500">
        <v>4.5</v>
      </c>
      <c r="AM500">
        <v>1.5</v>
      </c>
      <c r="AN500" t="s">
        <v>2983</v>
      </c>
      <c r="AO500" t="s">
        <v>2984</v>
      </c>
      <c r="AP500" t="s">
        <v>3486</v>
      </c>
      <c r="AQ500" t="s">
        <v>2986</v>
      </c>
      <c r="AR500" t="s">
        <v>2987</v>
      </c>
      <c r="AS500" t="s">
        <v>2988</v>
      </c>
      <c r="AT500">
        <v>70</v>
      </c>
      <c r="AU500">
        <v>80</v>
      </c>
      <c r="AV500">
        <v>20000000</v>
      </c>
      <c r="AW500">
        <v>3</v>
      </c>
      <c r="AX500">
        <v>1</v>
      </c>
      <c r="AY500">
        <v>0.5</v>
      </c>
      <c r="AZ500">
        <v>0.3</v>
      </c>
      <c r="BA500">
        <v>0.2</v>
      </c>
      <c r="BB500">
        <v>300000000</v>
      </c>
      <c r="BC500">
        <v>0.2</v>
      </c>
      <c r="BD500">
        <v>0.5</v>
      </c>
      <c r="BE500">
        <v>0.2</v>
      </c>
      <c r="BF500">
        <v>0.5</v>
      </c>
    </row>
    <row r="501" spans="1:58" ht="24.75" thickBot="1" x14ac:dyDescent="0.3">
      <c r="A501" s="10" t="s">
        <v>1115</v>
      </c>
      <c r="B501" s="11" t="s">
        <v>1800</v>
      </c>
      <c r="C501" s="10" t="s">
        <v>1116</v>
      </c>
      <c r="D501" s="10" t="s">
        <v>1116</v>
      </c>
      <c r="E501" s="33">
        <v>43994.754166666666</v>
      </c>
      <c r="F501" s="9">
        <v>0</v>
      </c>
      <c r="G501" s="13">
        <v>805000</v>
      </c>
      <c r="H501" s="10">
        <v>0</v>
      </c>
      <c r="I501" s="9" t="s">
        <v>52</v>
      </c>
      <c r="J501" s="14" t="s">
        <v>25</v>
      </c>
      <c r="K501" s="12">
        <v>43994.754166666666</v>
      </c>
      <c r="L501" s="25" t="s">
        <v>2876</v>
      </c>
      <c r="M501" s="30" t="s">
        <v>2935</v>
      </c>
      <c r="N501" s="5">
        <f t="shared" si="7"/>
        <v>805000</v>
      </c>
      <c r="P501" t="s">
        <v>2981</v>
      </c>
      <c r="Q501" t="s">
        <v>2982</v>
      </c>
      <c r="R501">
        <v>5</v>
      </c>
      <c r="S501">
        <v>3</v>
      </c>
      <c r="T501">
        <v>2</v>
      </c>
      <c r="U501">
        <v>1</v>
      </c>
      <c r="V501">
        <v>0.5</v>
      </c>
      <c r="W501">
        <v>300000000</v>
      </c>
      <c r="X501">
        <v>50000</v>
      </c>
      <c r="Y501">
        <v>500000</v>
      </c>
      <c r="Z501">
        <v>20000000</v>
      </c>
      <c r="AA501">
        <v>25</v>
      </c>
      <c r="AB501">
        <v>80</v>
      </c>
      <c r="AC501">
        <v>6</v>
      </c>
      <c r="AD501">
        <v>0.2</v>
      </c>
      <c r="AE501">
        <v>0.5</v>
      </c>
      <c r="AF501">
        <v>2</v>
      </c>
      <c r="AG501">
        <v>1</v>
      </c>
      <c r="AH501">
        <v>0.5</v>
      </c>
      <c r="AI501">
        <v>0.5</v>
      </c>
      <c r="AJ501">
        <v>0.5</v>
      </c>
      <c r="AK501">
        <v>6</v>
      </c>
      <c r="AL501">
        <v>4.5</v>
      </c>
      <c r="AM501">
        <v>1.5</v>
      </c>
      <c r="AN501" t="s">
        <v>2983</v>
      </c>
      <c r="AO501" t="s">
        <v>2984</v>
      </c>
      <c r="AP501" t="s">
        <v>3487</v>
      </c>
      <c r="AQ501" t="s">
        <v>2986</v>
      </c>
      <c r="AR501" t="s">
        <v>2987</v>
      </c>
      <c r="AS501" t="s">
        <v>2988</v>
      </c>
      <c r="AT501">
        <v>70</v>
      </c>
      <c r="AU501">
        <v>80</v>
      </c>
      <c r="AV501">
        <v>20000000</v>
      </c>
      <c r="AW501">
        <v>3</v>
      </c>
      <c r="AX501">
        <v>1</v>
      </c>
      <c r="AY501">
        <v>0.5</v>
      </c>
      <c r="AZ501">
        <v>0.3</v>
      </c>
      <c r="BA501">
        <v>0.2</v>
      </c>
      <c r="BB501">
        <v>300000000</v>
      </c>
      <c r="BC501">
        <v>0.2</v>
      </c>
      <c r="BD501">
        <v>0.5</v>
      </c>
      <c r="BE501">
        <v>0.2</v>
      </c>
      <c r="BF501">
        <v>0.5</v>
      </c>
    </row>
    <row r="502" spans="1:58" ht="36.75" thickBot="1" x14ac:dyDescent="0.3">
      <c r="A502" s="10" t="s">
        <v>1112</v>
      </c>
      <c r="B502" s="11" t="s">
        <v>1800</v>
      </c>
      <c r="C502" s="10" t="s">
        <v>1113</v>
      </c>
      <c r="D502" s="10" t="s">
        <v>1113</v>
      </c>
      <c r="E502" s="33">
        <v>43994.754166666666</v>
      </c>
      <c r="F502" s="9">
        <v>0</v>
      </c>
      <c r="G502" s="13">
        <v>606000</v>
      </c>
      <c r="H502" s="10">
        <v>0</v>
      </c>
      <c r="I502" s="9" t="s">
        <v>1114</v>
      </c>
      <c r="J502" s="14" t="s">
        <v>25</v>
      </c>
      <c r="K502" s="12">
        <v>43994.754166666666</v>
      </c>
      <c r="L502" s="25" t="s">
        <v>2876</v>
      </c>
      <c r="M502" s="30" t="s">
        <v>2935</v>
      </c>
      <c r="N502" s="5">
        <f t="shared" si="7"/>
        <v>606000</v>
      </c>
      <c r="P502" t="s">
        <v>2981</v>
      </c>
      <c r="Q502" t="s">
        <v>2982</v>
      </c>
      <c r="R502">
        <v>5</v>
      </c>
      <c r="S502">
        <v>3</v>
      </c>
      <c r="T502">
        <v>2</v>
      </c>
      <c r="U502">
        <v>1</v>
      </c>
      <c r="V502">
        <v>0.5</v>
      </c>
      <c r="W502">
        <v>300000000</v>
      </c>
      <c r="X502">
        <v>50000</v>
      </c>
      <c r="Y502">
        <v>500000</v>
      </c>
      <c r="Z502">
        <v>20000000</v>
      </c>
      <c r="AA502">
        <v>25</v>
      </c>
      <c r="AB502">
        <v>80</v>
      </c>
      <c r="AC502">
        <v>6</v>
      </c>
      <c r="AD502">
        <v>0.2</v>
      </c>
      <c r="AE502">
        <v>0.5</v>
      </c>
      <c r="AF502">
        <v>2</v>
      </c>
      <c r="AG502">
        <v>1</v>
      </c>
      <c r="AH502">
        <v>0.5</v>
      </c>
      <c r="AI502">
        <v>0.5</v>
      </c>
      <c r="AJ502">
        <v>0.5</v>
      </c>
      <c r="AK502">
        <v>6</v>
      </c>
      <c r="AL502">
        <v>4.5</v>
      </c>
      <c r="AM502">
        <v>1.5</v>
      </c>
      <c r="AN502" t="s">
        <v>2983</v>
      </c>
      <c r="AO502" t="s">
        <v>2984</v>
      </c>
      <c r="AP502" t="s">
        <v>3488</v>
      </c>
      <c r="AQ502" t="s">
        <v>2986</v>
      </c>
      <c r="AR502" t="s">
        <v>2987</v>
      </c>
      <c r="AS502" t="s">
        <v>2988</v>
      </c>
      <c r="AT502">
        <v>70</v>
      </c>
      <c r="AU502">
        <v>80</v>
      </c>
      <c r="AV502">
        <v>20000000</v>
      </c>
      <c r="AW502">
        <v>3</v>
      </c>
      <c r="AX502">
        <v>1</v>
      </c>
      <c r="AY502">
        <v>0.5</v>
      </c>
      <c r="AZ502">
        <v>0.3</v>
      </c>
      <c r="BA502">
        <v>0.2</v>
      </c>
      <c r="BB502">
        <v>300000000</v>
      </c>
      <c r="BC502">
        <v>0.2</v>
      </c>
      <c r="BD502">
        <v>0.5</v>
      </c>
      <c r="BE502">
        <v>0.2</v>
      </c>
      <c r="BF502">
        <v>0.5</v>
      </c>
    </row>
    <row r="503" spans="1:58" ht="24.75" thickBot="1" x14ac:dyDescent="0.3">
      <c r="A503" s="10" t="s">
        <v>1125</v>
      </c>
      <c r="B503" s="11" t="s">
        <v>1800</v>
      </c>
      <c r="C503" s="10" t="s">
        <v>1126</v>
      </c>
      <c r="D503" s="10" t="s">
        <v>1126</v>
      </c>
      <c r="E503" s="33">
        <v>43994.754166666666</v>
      </c>
      <c r="F503" s="9">
        <v>0</v>
      </c>
      <c r="G503" s="13">
        <v>600000</v>
      </c>
      <c r="H503" s="10">
        <v>0</v>
      </c>
      <c r="I503" s="9" t="s">
        <v>52</v>
      </c>
      <c r="J503" s="14" t="s">
        <v>25</v>
      </c>
      <c r="K503" s="12">
        <v>43994.754166666666</v>
      </c>
      <c r="L503" s="25" t="s">
        <v>2876</v>
      </c>
      <c r="M503" s="30" t="s">
        <v>2935</v>
      </c>
      <c r="N503" s="5">
        <f t="shared" si="7"/>
        <v>600000</v>
      </c>
      <c r="P503" t="s">
        <v>2981</v>
      </c>
      <c r="Q503" t="s">
        <v>2982</v>
      </c>
      <c r="R503">
        <v>5</v>
      </c>
      <c r="S503">
        <v>3</v>
      </c>
      <c r="T503">
        <v>2</v>
      </c>
      <c r="U503">
        <v>1</v>
      </c>
      <c r="V503">
        <v>0.5</v>
      </c>
      <c r="W503">
        <v>300000000</v>
      </c>
      <c r="X503">
        <v>50000</v>
      </c>
      <c r="Y503">
        <v>500000</v>
      </c>
      <c r="Z503">
        <v>20000000</v>
      </c>
      <c r="AA503">
        <v>25</v>
      </c>
      <c r="AB503">
        <v>80</v>
      </c>
      <c r="AC503">
        <v>6</v>
      </c>
      <c r="AD503">
        <v>0.2</v>
      </c>
      <c r="AE503">
        <v>0.5</v>
      </c>
      <c r="AF503">
        <v>2</v>
      </c>
      <c r="AG503">
        <v>1</v>
      </c>
      <c r="AH503">
        <v>0.5</v>
      </c>
      <c r="AI503">
        <v>0.5</v>
      </c>
      <c r="AJ503">
        <v>0.5</v>
      </c>
      <c r="AK503">
        <v>6</v>
      </c>
      <c r="AL503">
        <v>4.5</v>
      </c>
      <c r="AM503">
        <v>1.5</v>
      </c>
      <c r="AN503" t="s">
        <v>2983</v>
      </c>
      <c r="AO503" t="s">
        <v>2984</v>
      </c>
      <c r="AP503" t="s">
        <v>3489</v>
      </c>
      <c r="AQ503" t="s">
        <v>2986</v>
      </c>
      <c r="AR503" t="s">
        <v>2987</v>
      </c>
      <c r="AS503" t="s">
        <v>2988</v>
      </c>
      <c r="AT503">
        <v>70</v>
      </c>
      <c r="AU503">
        <v>80</v>
      </c>
      <c r="AV503">
        <v>20000000</v>
      </c>
      <c r="AW503">
        <v>3</v>
      </c>
      <c r="AX503">
        <v>1</v>
      </c>
      <c r="AY503">
        <v>0.5</v>
      </c>
      <c r="AZ503">
        <v>0.3</v>
      </c>
      <c r="BA503">
        <v>0.2</v>
      </c>
      <c r="BB503">
        <v>300000000</v>
      </c>
      <c r="BC503">
        <v>0.2</v>
      </c>
      <c r="BD503">
        <v>0.5</v>
      </c>
      <c r="BE503">
        <v>0.2</v>
      </c>
      <c r="BF503">
        <v>0.5</v>
      </c>
    </row>
    <row r="504" spans="1:58" ht="24.75" thickBot="1" x14ac:dyDescent="0.3">
      <c r="A504" s="10" t="s">
        <v>1093</v>
      </c>
      <c r="B504" s="11" t="s">
        <v>1800</v>
      </c>
      <c r="C504" s="10" t="s">
        <v>1094</v>
      </c>
      <c r="D504" s="10" t="s">
        <v>1094</v>
      </c>
      <c r="E504" s="33">
        <v>43994.754166666666</v>
      </c>
      <c r="F504" s="9">
        <v>0</v>
      </c>
      <c r="G504" s="13">
        <v>500000</v>
      </c>
      <c r="H504" s="10">
        <v>0</v>
      </c>
      <c r="I504" s="9" t="s">
        <v>1095</v>
      </c>
      <c r="J504" s="14" t="s">
        <v>25</v>
      </c>
      <c r="K504" s="12">
        <v>43994.754166666666</v>
      </c>
      <c r="L504" s="25" t="s">
        <v>2876</v>
      </c>
      <c r="M504" s="30" t="s">
        <v>2935</v>
      </c>
      <c r="N504" s="5">
        <f t="shared" si="7"/>
        <v>500000</v>
      </c>
      <c r="P504" t="s">
        <v>2981</v>
      </c>
      <c r="Q504" t="s">
        <v>2982</v>
      </c>
      <c r="R504">
        <v>5</v>
      </c>
      <c r="S504">
        <v>3</v>
      </c>
      <c r="T504">
        <v>2</v>
      </c>
      <c r="U504">
        <v>1</v>
      </c>
      <c r="V504">
        <v>0.5</v>
      </c>
      <c r="W504">
        <v>300000000</v>
      </c>
      <c r="X504">
        <v>50000</v>
      </c>
      <c r="Y504">
        <v>500000</v>
      </c>
      <c r="Z504">
        <v>20000000</v>
      </c>
      <c r="AA504">
        <v>25</v>
      </c>
      <c r="AB504">
        <v>80</v>
      </c>
      <c r="AC504">
        <v>6</v>
      </c>
      <c r="AD504">
        <v>0.2</v>
      </c>
      <c r="AE504">
        <v>0.5</v>
      </c>
      <c r="AF504">
        <v>2</v>
      </c>
      <c r="AG504">
        <v>1</v>
      </c>
      <c r="AH504">
        <v>0.5</v>
      </c>
      <c r="AI504">
        <v>0.5</v>
      </c>
      <c r="AJ504">
        <v>0.5</v>
      </c>
      <c r="AK504">
        <v>6</v>
      </c>
      <c r="AL504">
        <v>4.5</v>
      </c>
      <c r="AM504">
        <v>1.5</v>
      </c>
      <c r="AN504" t="s">
        <v>2983</v>
      </c>
      <c r="AO504" t="s">
        <v>2984</v>
      </c>
      <c r="AP504" t="s">
        <v>3490</v>
      </c>
      <c r="AQ504" t="s">
        <v>2986</v>
      </c>
      <c r="AR504" t="s">
        <v>2987</v>
      </c>
      <c r="AS504" t="s">
        <v>2988</v>
      </c>
      <c r="AT504">
        <v>70</v>
      </c>
      <c r="AU504">
        <v>80</v>
      </c>
      <c r="AV504">
        <v>20000000</v>
      </c>
      <c r="AW504">
        <v>3</v>
      </c>
      <c r="AX504">
        <v>1</v>
      </c>
      <c r="AY504">
        <v>0.5</v>
      </c>
      <c r="AZ504">
        <v>0.3</v>
      </c>
      <c r="BA504">
        <v>0.2</v>
      </c>
      <c r="BB504">
        <v>300000000</v>
      </c>
      <c r="BC504">
        <v>0.2</v>
      </c>
      <c r="BD504">
        <v>0.5</v>
      </c>
      <c r="BE504">
        <v>0.2</v>
      </c>
      <c r="BF504">
        <v>0.5</v>
      </c>
    </row>
    <row r="505" spans="1:58" ht="15.75" thickBot="1" x14ac:dyDescent="0.3">
      <c r="A505" s="10" t="s">
        <v>1122</v>
      </c>
      <c r="B505" s="11" t="s">
        <v>1800</v>
      </c>
      <c r="C505" s="10" t="s">
        <v>1123</v>
      </c>
      <c r="D505" s="10" t="s">
        <v>1123</v>
      </c>
      <c r="E505" s="33">
        <v>43994.754166666666</v>
      </c>
      <c r="F505" s="9">
        <v>0</v>
      </c>
      <c r="G505" s="13">
        <v>500000</v>
      </c>
      <c r="H505" s="10">
        <v>0</v>
      </c>
      <c r="I505" s="9" t="s">
        <v>24</v>
      </c>
      <c r="J505" s="14" t="s">
        <v>25</v>
      </c>
      <c r="K505" s="12">
        <v>43994.879166666666</v>
      </c>
      <c r="L505" s="25" t="s">
        <v>2876</v>
      </c>
      <c r="M505" s="30" t="s">
        <v>2935</v>
      </c>
      <c r="N505" s="5">
        <f t="shared" si="7"/>
        <v>500000</v>
      </c>
      <c r="P505" t="s">
        <v>2981</v>
      </c>
      <c r="Q505" t="s">
        <v>2982</v>
      </c>
      <c r="R505">
        <v>5</v>
      </c>
      <c r="S505">
        <v>3</v>
      </c>
      <c r="T505">
        <v>2</v>
      </c>
      <c r="U505">
        <v>1</v>
      </c>
      <c r="V505">
        <v>0.5</v>
      </c>
      <c r="W505">
        <v>300000000</v>
      </c>
      <c r="X505">
        <v>50000</v>
      </c>
      <c r="Y505">
        <v>500000</v>
      </c>
      <c r="Z505">
        <v>20000000</v>
      </c>
      <c r="AA505">
        <v>25</v>
      </c>
      <c r="AB505">
        <v>80</v>
      </c>
      <c r="AC505">
        <v>6</v>
      </c>
      <c r="AD505">
        <v>0.2</v>
      </c>
      <c r="AE505">
        <v>0.5</v>
      </c>
      <c r="AF505">
        <v>2</v>
      </c>
      <c r="AG505">
        <v>1</v>
      </c>
      <c r="AH505">
        <v>0.5</v>
      </c>
      <c r="AI505">
        <v>0.5</v>
      </c>
      <c r="AJ505">
        <v>0.5</v>
      </c>
      <c r="AK505">
        <v>6</v>
      </c>
      <c r="AL505">
        <v>4.5</v>
      </c>
      <c r="AM505">
        <v>1.5</v>
      </c>
      <c r="AN505" t="s">
        <v>2983</v>
      </c>
      <c r="AO505" t="s">
        <v>2984</v>
      </c>
      <c r="AP505" t="s">
        <v>3491</v>
      </c>
      <c r="AQ505" t="s">
        <v>2986</v>
      </c>
      <c r="AR505" t="s">
        <v>2987</v>
      </c>
      <c r="AS505" t="s">
        <v>2988</v>
      </c>
      <c r="AT505">
        <v>70</v>
      </c>
      <c r="AU505">
        <v>80</v>
      </c>
      <c r="AV505">
        <v>20000000</v>
      </c>
      <c r="AW505">
        <v>3</v>
      </c>
      <c r="AX505">
        <v>1</v>
      </c>
      <c r="AY505">
        <v>0.5</v>
      </c>
      <c r="AZ505">
        <v>0.3</v>
      </c>
      <c r="BA505">
        <v>0.2</v>
      </c>
      <c r="BB505">
        <v>300000000</v>
      </c>
      <c r="BC505">
        <v>0.2</v>
      </c>
      <c r="BD505">
        <v>0.5</v>
      </c>
      <c r="BE505">
        <v>0.2</v>
      </c>
      <c r="BF505">
        <v>0.5</v>
      </c>
    </row>
    <row r="506" spans="1:58" ht="24.75" thickBot="1" x14ac:dyDescent="0.3">
      <c r="A506" s="10" t="s">
        <v>1073</v>
      </c>
      <c r="B506" s="11" t="s">
        <v>1800</v>
      </c>
      <c r="C506" s="10" t="s">
        <v>1074</v>
      </c>
      <c r="D506" s="10" t="s">
        <v>1074</v>
      </c>
      <c r="E506" s="33">
        <v>43994.79583333333</v>
      </c>
      <c r="F506" s="9">
        <v>0</v>
      </c>
      <c r="G506" s="13">
        <v>520000</v>
      </c>
      <c r="H506" s="10">
        <v>0</v>
      </c>
      <c r="I506" s="9" t="s">
        <v>52</v>
      </c>
      <c r="J506" s="14" t="s">
        <v>25</v>
      </c>
      <c r="K506" s="12">
        <v>43995.337500000001</v>
      </c>
      <c r="L506" s="25" t="s">
        <v>2876</v>
      </c>
      <c r="M506" s="30" t="s">
        <v>2935</v>
      </c>
      <c r="N506" s="5">
        <f t="shared" si="7"/>
        <v>520000</v>
      </c>
      <c r="P506" t="s">
        <v>2981</v>
      </c>
      <c r="Q506" t="s">
        <v>2982</v>
      </c>
      <c r="R506">
        <v>5</v>
      </c>
      <c r="S506">
        <v>3</v>
      </c>
      <c r="T506">
        <v>2</v>
      </c>
      <c r="U506">
        <v>1</v>
      </c>
      <c r="V506">
        <v>0.5</v>
      </c>
      <c r="W506">
        <v>300000000</v>
      </c>
      <c r="X506">
        <v>50000</v>
      </c>
      <c r="Y506">
        <v>500000</v>
      </c>
      <c r="Z506">
        <v>20000000</v>
      </c>
      <c r="AA506">
        <v>25</v>
      </c>
      <c r="AB506">
        <v>80</v>
      </c>
      <c r="AC506">
        <v>6</v>
      </c>
      <c r="AD506">
        <v>0.2</v>
      </c>
      <c r="AE506">
        <v>0.5</v>
      </c>
      <c r="AF506">
        <v>2</v>
      </c>
      <c r="AG506">
        <v>1</v>
      </c>
      <c r="AH506">
        <v>0.5</v>
      </c>
      <c r="AI506">
        <v>0.5</v>
      </c>
      <c r="AJ506">
        <v>0.5</v>
      </c>
      <c r="AK506">
        <v>6</v>
      </c>
      <c r="AL506">
        <v>4.5</v>
      </c>
      <c r="AM506">
        <v>1.5</v>
      </c>
      <c r="AN506" t="s">
        <v>2983</v>
      </c>
      <c r="AO506" t="s">
        <v>2984</v>
      </c>
      <c r="AP506" t="s">
        <v>3492</v>
      </c>
      <c r="AQ506" t="s">
        <v>2986</v>
      </c>
      <c r="AR506" t="s">
        <v>2987</v>
      </c>
      <c r="AS506" t="s">
        <v>2988</v>
      </c>
      <c r="AT506">
        <v>70</v>
      </c>
      <c r="AU506">
        <v>80</v>
      </c>
      <c r="AV506">
        <v>20000000</v>
      </c>
      <c r="AW506">
        <v>3</v>
      </c>
      <c r="AX506">
        <v>1</v>
      </c>
      <c r="AY506">
        <v>0.5</v>
      </c>
      <c r="AZ506">
        <v>0.3</v>
      </c>
      <c r="BA506">
        <v>0.2</v>
      </c>
      <c r="BB506">
        <v>300000000</v>
      </c>
      <c r="BC506">
        <v>0.2</v>
      </c>
      <c r="BD506">
        <v>0.5</v>
      </c>
      <c r="BE506">
        <v>0.2</v>
      </c>
      <c r="BF506">
        <v>0.5</v>
      </c>
    </row>
    <row r="507" spans="1:58" ht="36.75" thickBot="1" x14ac:dyDescent="0.3">
      <c r="A507" s="10" t="s">
        <v>1068</v>
      </c>
      <c r="B507" s="11" t="s">
        <v>1800</v>
      </c>
      <c r="C507" s="10" t="s">
        <v>1069</v>
      </c>
      <c r="D507" s="10" t="s">
        <v>1069</v>
      </c>
      <c r="E507" s="33">
        <v>43994.79583333333</v>
      </c>
      <c r="F507" s="9">
        <v>0</v>
      </c>
      <c r="G507" s="13">
        <v>500000</v>
      </c>
      <c r="H507" s="10">
        <v>0</v>
      </c>
      <c r="I507" s="9" t="s">
        <v>1070</v>
      </c>
      <c r="J507" s="14" t="s">
        <v>25</v>
      </c>
      <c r="K507" s="12">
        <v>43995.42083333333</v>
      </c>
      <c r="L507" s="25" t="s">
        <v>2876</v>
      </c>
      <c r="M507" s="30" t="s">
        <v>2935</v>
      </c>
      <c r="N507" s="5">
        <f t="shared" si="7"/>
        <v>500000</v>
      </c>
      <c r="P507" t="s">
        <v>2981</v>
      </c>
      <c r="Q507" t="s">
        <v>2982</v>
      </c>
      <c r="R507">
        <v>5</v>
      </c>
      <c r="S507">
        <v>3</v>
      </c>
      <c r="T507">
        <v>2</v>
      </c>
      <c r="U507">
        <v>1</v>
      </c>
      <c r="V507">
        <v>0.5</v>
      </c>
      <c r="W507">
        <v>300000000</v>
      </c>
      <c r="X507">
        <v>50000</v>
      </c>
      <c r="Y507">
        <v>500000</v>
      </c>
      <c r="Z507">
        <v>20000000</v>
      </c>
      <c r="AA507">
        <v>25</v>
      </c>
      <c r="AB507">
        <v>80</v>
      </c>
      <c r="AC507">
        <v>6</v>
      </c>
      <c r="AD507">
        <v>0.2</v>
      </c>
      <c r="AE507">
        <v>0.5</v>
      </c>
      <c r="AF507">
        <v>2</v>
      </c>
      <c r="AG507">
        <v>1</v>
      </c>
      <c r="AH507">
        <v>0.5</v>
      </c>
      <c r="AI507">
        <v>0.5</v>
      </c>
      <c r="AJ507">
        <v>0.5</v>
      </c>
      <c r="AK507">
        <v>6</v>
      </c>
      <c r="AL507">
        <v>4.5</v>
      </c>
      <c r="AM507">
        <v>1.5</v>
      </c>
      <c r="AN507" t="s">
        <v>2983</v>
      </c>
      <c r="AO507" t="s">
        <v>2984</v>
      </c>
      <c r="AP507" t="s">
        <v>3493</v>
      </c>
      <c r="AQ507" t="s">
        <v>2986</v>
      </c>
      <c r="AR507" t="s">
        <v>2987</v>
      </c>
      <c r="AS507" t="s">
        <v>2988</v>
      </c>
      <c r="AT507">
        <v>70</v>
      </c>
      <c r="AU507">
        <v>80</v>
      </c>
      <c r="AV507">
        <v>20000000</v>
      </c>
      <c r="AW507">
        <v>3</v>
      </c>
      <c r="AX507">
        <v>1</v>
      </c>
      <c r="AY507">
        <v>0.5</v>
      </c>
      <c r="AZ507">
        <v>0.3</v>
      </c>
      <c r="BA507">
        <v>0.2</v>
      </c>
      <c r="BB507">
        <v>300000000</v>
      </c>
      <c r="BC507">
        <v>0.2</v>
      </c>
      <c r="BD507">
        <v>0.5</v>
      </c>
      <c r="BE507">
        <v>0.2</v>
      </c>
      <c r="BF507">
        <v>0.5</v>
      </c>
    </row>
    <row r="508" spans="1:58" ht="24.75" thickBot="1" x14ac:dyDescent="0.3">
      <c r="A508" s="10" t="s">
        <v>1049</v>
      </c>
      <c r="B508" s="11" t="s">
        <v>1800</v>
      </c>
      <c r="C508" s="10" t="s">
        <v>1050</v>
      </c>
      <c r="D508" s="10" t="s">
        <v>1050</v>
      </c>
      <c r="E508" s="33">
        <v>43994.837500000001</v>
      </c>
      <c r="F508" s="9">
        <v>0</v>
      </c>
      <c r="G508" s="13">
        <v>3940000</v>
      </c>
      <c r="H508" s="10">
        <v>0</v>
      </c>
      <c r="I508" s="9" t="s">
        <v>136</v>
      </c>
      <c r="J508" s="14" t="s">
        <v>25</v>
      </c>
      <c r="K508" s="12">
        <v>43994.879166666666</v>
      </c>
      <c r="L508" s="25" t="s">
        <v>2876</v>
      </c>
      <c r="M508" s="30" t="s">
        <v>2935</v>
      </c>
      <c r="N508" s="5">
        <f t="shared" si="7"/>
        <v>3940000</v>
      </c>
      <c r="P508" t="s">
        <v>2981</v>
      </c>
      <c r="Q508" t="s">
        <v>2982</v>
      </c>
      <c r="R508">
        <v>5</v>
      </c>
      <c r="S508">
        <v>3</v>
      </c>
      <c r="T508">
        <v>2</v>
      </c>
      <c r="U508">
        <v>1</v>
      </c>
      <c r="V508">
        <v>0.5</v>
      </c>
      <c r="W508">
        <v>300000000</v>
      </c>
      <c r="X508">
        <v>50000</v>
      </c>
      <c r="Y508">
        <v>500000</v>
      </c>
      <c r="Z508">
        <v>20000000</v>
      </c>
      <c r="AA508">
        <v>25</v>
      </c>
      <c r="AB508">
        <v>80</v>
      </c>
      <c r="AC508">
        <v>6</v>
      </c>
      <c r="AD508">
        <v>0.2</v>
      </c>
      <c r="AE508">
        <v>0.5</v>
      </c>
      <c r="AF508">
        <v>2</v>
      </c>
      <c r="AG508">
        <v>1</v>
      </c>
      <c r="AH508">
        <v>0.5</v>
      </c>
      <c r="AI508">
        <v>0.5</v>
      </c>
      <c r="AJ508">
        <v>0.5</v>
      </c>
      <c r="AK508">
        <v>6</v>
      </c>
      <c r="AL508">
        <v>4.5</v>
      </c>
      <c r="AM508">
        <v>1.5</v>
      </c>
      <c r="AN508" t="s">
        <v>2983</v>
      </c>
      <c r="AO508" t="s">
        <v>2984</v>
      </c>
      <c r="AP508" t="s">
        <v>3494</v>
      </c>
      <c r="AQ508" t="s">
        <v>2986</v>
      </c>
      <c r="AR508" t="s">
        <v>2987</v>
      </c>
      <c r="AS508" t="s">
        <v>2988</v>
      </c>
      <c r="AT508">
        <v>70</v>
      </c>
      <c r="AU508">
        <v>80</v>
      </c>
      <c r="AV508">
        <v>20000000</v>
      </c>
      <c r="AW508">
        <v>3</v>
      </c>
      <c r="AX508">
        <v>1</v>
      </c>
      <c r="AY508">
        <v>0.5</v>
      </c>
      <c r="AZ508">
        <v>0.3</v>
      </c>
      <c r="BA508">
        <v>0.2</v>
      </c>
      <c r="BB508">
        <v>300000000</v>
      </c>
      <c r="BC508">
        <v>0.2</v>
      </c>
      <c r="BD508">
        <v>0.5</v>
      </c>
      <c r="BE508">
        <v>0.2</v>
      </c>
      <c r="BF508">
        <v>0.5</v>
      </c>
    </row>
    <row r="509" spans="1:58" ht="15.75" thickBot="1" x14ac:dyDescent="0.3">
      <c r="A509" s="10" t="s">
        <v>1058</v>
      </c>
      <c r="B509" s="11" t="s">
        <v>1800</v>
      </c>
      <c r="C509" s="10" t="s">
        <v>1059</v>
      </c>
      <c r="D509" s="10" t="s">
        <v>1059</v>
      </c>
      <c r="E509" s="33">
        <v>43994.837500000001</v>
      </c>
      <c r="F509" s="9">
        <v>0</v>
      </c>
      <c r="G509" s="13">
        <v>2660000</v>
      </c>
      <c r="H509" s="10">
        <v>0</v>
      </c>
      <c r="I509" s="9" t="s">
        <v>136</v>
      </c>
      <c r="J509" s="14" t="s">
        <v>25</v>
      </c>
      <c r="K509" s="12">
        <v>43994.837500000001</v>
      </c>
      <c r="L509" s="25" t="s">
        <v>2876</v>
      </c>
      <c r="M509" s="30" t="s">
        <v>2935</v>
      </c>
      <c r="N509" s="5">
        <f t="shared" si="7"/>
        <v>2660000</v>
      </c>
      <c r="P509" t="s">
        <v>2981</v>
      </c>
      <c r="Q509" t="s">
        <v>2982</v>
      </c>
      <c r="R509">
        <v>5</v>
      </c>
      <c r="S509">
        <v>3</v>
      </c>
      <c r="T509">
        <v>2</v>
      </c>
      <c r="U509">
        <v>1</v>
      </c>
      <c r="V509">
        <v>0.5</v>
      </c>
      <c r="W509">
        <v>300000000</v>
      </c>
      <c r="X509">
        <v>50000</v>
      </c>
      <c r="Y509">
        <v>500000</v>
      </c>
      <c r="Z509">
        <v>20000000</v>
      </c>
      <c r="AA509">
        <v>25</v>
      </c>
      <c r="AB509">
        <v>80</v>
      </c>
      <c r="AC509">
        <v>6</v>
      </c>
      <c r="AD509">
        <v>0.2</v>
      </c>
      <c r="AE509">
        <v>0.5</v>
      </c>
      <c r="AF509">
        <v>2</v>
      </c>
      <c r="AG509">
        <v>1</v>
      </c>
      <c r="AH509">
        <v>0.5</v>
      </c>
      <c r="AI509">
        <v>0.5</v>
      </c>
      <c r="AJ509">
        <v>0.5</v>
      </c>
      <c r="AK509">
        <v>6</v>
      </c>
      <c r="AL509">
        <v>4.5</v>
      </c>
      <c r="AM509">
        <v>1.5</v>
      </c>
      <c r="AN509" t="s">
        <v>2983</v>
      </c>
      <c r="AO509" t="s">
        <v>2984</v>
      </c>
      <c r="AP509" t="s">
        <v>3495</v>
      </c>
      <c r="AQ509" t="s">
        <v>2986</v>
      </c>
      <c r="AR509" t="s">
        <v>2987</v>
      </c>
      <c r="AS509" t="s">
        <v>2988</v>
      </c>
      <c r="AT509">
        <v>70</v>
      </c>
      <c r="AU509">
        <v>80</v>
      </c>
      <c r="AV509">
        <v>20000000</v>
      </c>
      <c r="AW509">
        <v>3</v>
      </c>
      <c r="AX509">
        <v>1</v>
      </c>
      <c r="AY509">
        <v>0.5</v>
      </c>
      <c r="AZ509">
        <v>0.3</v>
      </c>
      <c r="BA509">
        <v>0.2</v>
      </c>
      <c r="BB509">
        <v>300000000</v>
      </c>
      <c r="BC509">
        <v>0.2</v>
      </c>
      <c r="BD509">
        <v>0.5</v>
      </c>
      <c r="BE509">
        <v>0.2</v>
      </c>
      <c r="BF509">
        <v>0.5</v>
      </c>
    </row>
    <row r="510" spans="1:58" ht="15.75" thickBot="1" x14ac:dyDescent="0.3">
      <c r="A510" s="10" t="s">
        <v>1063</v>
      </c>
      <c r="B510" s="11" t="s">
        <v>1800</v>
      </c>
      <c r="C510" s="10" t="s">
        <v>1064</v>
      </c>
      <c r="D510" s="10" t="s">
        <v>1064</v>
      </c>
      <c r="E510" s="33">
        <v>43994.837500000001</v>
      </c>
      <c r="F510" s="9">
        <v>0</v>
      </c>
      <c r="G510" s="13">
        <v>1627000</v>
      </c>
      <c r="H510" s="10">
        <v>0</v>
      </c>
      <c r="I510" s="9" t="s">
        <v>305</v>
      </c>
      <c r="J510" s="14" t="s">
        <v>25</v>
      </c>
      <c r="K510" s="12">
        <v>43994.879166666666</v>
      </c>
      <c r="L510" s="25" t="s">
        <v>2876</v>
      </c>
      <c r="M510" s="30" t="s">
        <v>2935</v>
      </c>
      <c r="N510" s="5">
        <f t="shared" si="7"/>
        <v>1627000</v>
      </c>
      <c r="P510" t="s">
        <v>2981</v>
      </c>
      <c r="Q510" t="s">
        <v>2982</v>
      </c>
      <c r="R510">
        <v>5</v>
      </c>
      <c r="S510">
        <v>3</v>
      </c>
      <c r="T510">
        <v>2</v>
      </c>
      <c r="U510">
        <v>1</v>
      </c>
      <c r="V510">
        <v>0.5</v>
      </c>
      <c r="W510">
        <v>300000000</v>
      </c>
      <c r="X510">
        <v>50000</v>
      </c>
      <c r="Y510">
        <v>500000</v>
      </c>
      <c r="Z510">
        <v>20000000</v>
      </c>
      <c r="AA510">
        <v>25</v>
      </c>
      <c r="AB510">
        <v>80</v>
      </c>
      <c r="AC510">
        <v>6</v>
      </c>
      <c r="AD510">
        <v>0.2</v>
      </c>
      <c r="AE510">
        <v>0.5</v>
      </c>
      <c r="AF510">
        <v>2</v>
      </c>
      <c r="AG510">
        <v>1</v>
      </c>
      <c r="AH510">
        <v>0.5</v>
      </c>
      <c r="AI510">
        <v>0.5</v>
      </c>
      <c r="AJ510">
        <v>0.5</v>
      </c>
      <c r="AK510">
        <v>6</v>
      </c>
      <c r="AL510">
        <v>4.5</v>
      </c>
      <c r="AM510">
        <v>1.5</v>
      </c>
      <c r="AN510" t="s">
        <v>2983</v>
      </c>
      <c r="AO510" t="s">
        <v>2984</v>
      </c>
      <c r="AP510" t="s">
        <v>3496</v>
      </c>
      <c r="AQ510" t="s">
        <v>2986</v>
      </c>
      <c r="AR510" t="s">
        <v>2987</v>
      </c>
      <c r="AS510" t="s">
        <v>2988</v>
      </c>
      <c r="AT510">
        <v>70</v>
      </c>
      <c r="AU510">
        <v>80</v>
      </c>
      <c r="AV510">
        <v>20000000</v>
      </c>
      <c r="AW510">
        <v>3</v>
      </c>
      <c r="AX510">
        <v>1</v>
      </c>
      <c r="AY510">
        <v>0.5</v>
      </c>
      <c r="AZ510">
        <v>0.3</v>
      </c>
      <c r="BA510">
        <v>0.2</v>
      </c>
      <c r="BB510">
        <v>300000000</v>
      </c>
      <c r="BC510">
        <v>0.2</v>
      </c>
      <c r="BD510">
        <v>0.5</v>
      </c>
      <c r="BE510">
        <v>0.2</v>
      </c>
      <c r="BF510">
        <v>0.5</v>
      </c>
    </row>
    <row r="511" spans="1:58" ht="15.75" thickBot="1" x14ac:dyDescent="0.3">
      <c r="A511" s="10" t="s">
        <v>1054</v>
      </c>
      <c r="B511" s="11" t="s">
        <v>1800</v>
      </c>
      <c r="C511" s="10" t="s">
        <v>1055</v>
      </c>
      <c r="D511" s="10" t="s">
        <v>1055</v>
      </c>
      <c r="E511" s="33">
        <v>43994.837500000001</v>
      </c>
      <c r="F511" s="9">
        <v>0</v>
      </c>
      <c r="G511" s="13">
        <v>1512000</v>
      </c>
      <c r="H511" s="10">
        <v>0</v>
      </c>
      <c r="I511" s="9" t="s">
        <v>24</v>
      </c>
      <c r="J511" s="14" t="s">
        <v>25</v>
      </c>
      <c r="K511" s="12">
        <v>43994.837500000001</v>
      </c>
      <c r="L511" s="25" t="s">
        <v>2876</v>
      </c>
      <c r="M511" s="30" t="s">
        <v>2935</v>
      </c>
      <c r="N511" s="5">
        <f t="shared" si="7"/>
        <v>1512000</v>
      </c>
      <c r="P511" t="s">
        <v>2981</v>
      </c>
      <c r="Q511" t="s">
        <v>2982</v>
      </c>
      <c r="R511">
        <v>5</v>
      </c>
      <c r="S511">
        <v>3</v>
      </c>
      <c r="T511">
        <v>2</v>
      </c>
      <c r="U511">
        <v>1</v>
      </c>
      <c r="V511">
        <v>0.5</v>
      </c>
      <c r="W511">
        <v>300000000</v>
      </c>
      <c r="X511">
        <v>50000</v>
      </c>
      <c r="Y511">
        <v>500000</v>
      </c>
      <c r="Z511">
        <v>20000000</v>
      </c>
      <c r="AA511">
        <v>25</v>
      </c>
      <c r="AB511">
        <v>80</v>
      </c>
      <c r="AC511">
        <v>6</v>
      </c>
      <c r="AD511">
        <v>0.2</v>
      </c>
      <c r="AE511">
        <v>0.5</v>
      </c>
      <c r="AF511">
        <v>2</v>
      </c>
      <c r="AG511">
        <v>1</v>
      </c>
      <c r="AH511">
        <v>0.5</v>
      </c>
      <c r="AI511">
        <v>0.5</v>
      </c>
      <c r="AJ511">
        <v>0.5</v>
      </c>
      <c r="AK511">
        <v>6</v>
      </c>
      <c r="AL511">
        <v>4.5</v>
      </c>
      <c r="AM511">
        <v>1.5</v>
      </c>
      <c r="AN511" t="s">
        <v>2983</v>
      </c>
      <c r="AO511" t="s">
        <v>2984</v>
      </c>
      <c r="AP511" t="s">
        <v>3497</v>
      </c>
      <c r="AQ511" t="s">
        <v>2986</v>
      </c>
      <c r="AR511" t="s">
        <v>2987</v>
      </c>
      <c r="AS511" t="s">
        <v>2988</v>
      </c>
      <c r="AT511">
        <v>70</v>
      </c>
      <c r="AU511">
        <v>80</v>
      </c>
      <c r="AV511">
        <v>20000000</v>
      </c>
      <c r="AW511">
        <v>3</v>
      </c>
      <c r="AX511">
        <v>1</v>
      </c>
      <c r="AY511">
        <v>0.5</v>
      </c>
      <c r="AZ511">
        <v>0.3</v>
      </c>
      <c r="BA511">
        <v>0.2</v>
      </c>
      <c r="BB511">
        <v>300000000</v>
      </c>
      <c r="BC511">
        <v>0.2</v>
      </c>
      <c r="BD511">
        <v>0.5</v>
      </c>
      <c r="BE511">
        <v>0.2</v>
      </c>
      <c r="BF511">
        <v>0.5</v>
      </c>
    </row>
    <row r="512" spans="1:58" ht="15.75" thickBot="1" x14ac:dyDescent="0.3">
      <c r="A512" s="10" t="s">
        <v>1067</v>
      </c>
      <c r="B512" s="11" t="s">
        <v>1800</v>
      </c>
      <c r="C512" s="10" t="s">
        <v>1064</v>
      </c>
      <c r="D512" s="10" t="s">
        <v>1064</v>
      </c>
      <c r="E512" s="33">
        <v>43994.837500000001</v>
      </c>
      <c r="F512" s="9">
        <v>0</v>
      </c>
      <c r="G512" s="13">
        <v>562000</v>
      </c>
      <c r="H512" s="10">
        <v>0</v>
      </c>
      <c r="I512" s="9" t="s">
        <v>305</v>
      </c>
      <c r="J512" s="14" t="s">
        <v>25</v>
      </c>
      <c r="K512" s="12">
        <v>43994.879166666666</v>
      </c>
      <c r="L512" s="25" t="s">
        <v>2876</v>
      </c>
      <c r="M512" s="30" t="s">
        <v>2935</v>
      </c>
      <c r="N512" s="5">
        <f t="shared" si="7"/>
        <v>562000</v>
      </c>
      <c r="P512" t="s">
        <v>2981</v>
      </c>
      <c r="Q512" t="s">
        <v>2982</v>
      </c>
      <c r="R512">
        <v>5</v>
      </c>
      <c r="S512">
        <v>3</v>
      </c>
      <c r="T512">
        <v>2</v>
      </c>
      <c r="U512">
        <v>1</v>
      </c>
      <c r="V512">
        <v>0.5</v>
      </c>
      <c r="W512">
        <v>300000000</v>
      </c>
      <c r="X512">
        <v>50000</v>
      </c>
      <c r="Y512">
        <v>500000</v>
      </c>
      <c r="Z512">
        <v>20000000</v>
      </c>
      <c r="AA512">
        <v>25</v>
      </c>
      <c r="AB512">
        <v>80</v>
      </c>
      <c r="AC512">
        <v>6</v>
      </c>
      <c r="AD512">
        <v>0.2</v>
      </c>
      <c r="AE512">
        <v>0.5</v>
      </c>
      <c r="AF512">
        <v>2</v>
      </c>
      <c r="AG512">
        <v>1</v>
      </c>
      <c r="AH512">
        <v>0.5</v>
      </c>
      <c r="AI512">
        <v>0.5</v>
      </c>
      <c r="AJ512">
        <v>0.5</v>
      </c>
      <c r="AK512">
        <v>6</v>
      </c>
      <c r="AL512">
        <v>4.5</v>
      </c>
      <c r="AM512">
        <v>1.5</v>
      </c>
      <c r="AN512" t="s">
        <v>2983</v>
      </c>
      <c r="AO512" t="s">
        <v>2984</v>
      </c>
      <c r="AP512" t="s">
        <v>3498</v>
      </c>
      <c r="AQ512" t="s">
        <v>2986</v>
      </c>
      <c r="AR512" t="s">
        <v>2987</v>
      </c>
      <c r="AS512" t="s">
        <v>2988</v>
      </c>
      <c r="AT512">
        <v>70</v>
      </c>
      <c r="AU512">
        <v>80</v>
      </c>
      <c r="AV512">
        <v>20000000</v>
      </c>
      <c r="AW512">
        <v>3</v>
      </c>
      <c r="AX512">
        <v>1</v>
      </c>
      <c r="AY512">
        <v>0.5</v>
      </c>
      <c r="AZ512">
        <v>0.3</v>
      </c>
      <c r="BA512">
        <v>0.2</v>
      </c>
      <c r="BB512">
        <v>300000000</v>
      </c>
      <c r="BC512">
        <v>0.2</v>
      </c>
      <c r="BD512">
        <v>0.5</v>
      </c>
      <c r="BE512">
        <v>0.2</v>
      </c>
      <c r="BF512">
        <v>0.5</v>
      </c>
    </row>
    <row r="513" spans="1:58" ht="24.75" thickBot="1" x14ac:dyDescent="0.3">
      <c r="A513" s="10" t="s">
        <v>1046</v>
      </c>
      <c r="B513" s="11" t="s">
        <v>1800</v>
      </c>
      <c r="C513" s="10" t="s">
        <v>1047</v>
      </c>
      <c r="D513" s="10" t="s">
        <v>1047</v>
      </c>
      <c r="E513" s="33">
        <v>43994.837500000001</v>
      </c>
      <c r="F513" s="9">
        <v>0</v>
      </c>
      <c r="G513" s="13">
        <v>100000</v>
      </c>
      <c r="H513" s="10">
        <v>0</v>
      </c>
      <c r="I513" s="9" t="s">
        <v>136</v>
      </c>
      <c r="J513" s="14" t="s">
        <v>25</v>
      </c>
      <c r="K513" s="12">
        <v>43994.879166666666</v>
      </c>
      <c r="L513" s="25" t="s">
        <v>2876</v>
      </c>
      <c r="M513" s="30" t="s">
        <v>2935</v>
      </c>
      <c r="N513" s="5">
        <f t="shared" si="7"/>
        <v>100000</v>
      </c>
      <c r="P513" t="s">
        <v>2981</v>
      </c>
      <c r="Q513" t="s">
        <v>2982</v>
      </c>
      <c r="R513">
        <v>5</v>
      </c>
      <c r="S513">
        <v>3</v>
      </c>
      <c r="T513">
        <v>2</v>
      </c>
      <c r="U513">
        <v>1</v>
      </c>
      <c r="V513">
        <v>0.5</v>
      </c>
      <c r="W513">
        <v>300000000</v>
      </c>
      <c r="X513">
        <v>50000</v>
      </c>
      <c r="Y513">
        <v>500000</v>
      </c>
      <c r="Z513">
        <v>20000000</v>
      </c>
      <c r="AA513">
        <v>25</v>
      </c>
      <c r="AB513">
        <v>80</v>
      </c>
      <c r="AC513">
        <v>6</v>
      </c>
      <c r="AD513">
        <v>0.2</v>
      </c>
      <c r="AE513">
        <v>0.5</v>
      </c>
      <c r="AF513">
        <v>2</v>
      </c>
      <c r="AG513">
        <v>1</v>
      </c>
      <c r="AH513">
        <v>0.5</v>
      </c>
      <c r="AI513">
        <v>0.5</v>
      </c>
      <c r="AJ513">
        <v>0.5</v>
      </c>
      <c r="AK513">
        <v>6</v>
      </c>
      <c r="AL513">
        <v>4.5</v>
      </c>
      <c r="AM513">
        <v>1.5</v>
      </c>
      <c r="AN513" t="s">
        <v>2983</v>
      </c>
      <c r="AO513" t="s">
        <v>2984</v>
      </c>
      <c r="AP513" t="s">
        <v>3499</v>
      </c>
      <c r="AQ513" t="s">
        <v>2986</v>
      </c>
      <c r="AR513" t="s">
        <v>2987</v>
      </c>
      <c r="AS513" t="s">
        <v>2988</v>
      </c>
      <c r="AT513">
        <v>70</v>
      </c>
      <c r="AU513">
        <v>80</v>
      </c>
      <c r="AV513">
        <v>20000000</v>
      </c>
      <c r="AW513">
        <v>3</v>
      </c>
      <c r="AX513">
        <v>1</v>
      </c>
      <c r="AY513">
        <v>0.5</v>
      </c>
      <c r="AZ513">
        <v>0.3</v>
      </c>
      <c r="BA513">
        <v>0.2</v>
      </c>
      <c r="BB513">
        <v>300000000</v>
      </c>
      <c r="BC513">
        <v>0.2</v>
      </c>
      <c r="BD513">
        <v>0.5</v>
      </c>
      <c r="BE513">
        <v>0.2</v>
      </c>
      <c r="BF513">
        <v>0.5</v>
      </c>
    </row>
    <row r="514" spans="1:58" ht="48.75" thickBot="1" x14ac:dyDescent="0.3">
      <c r="A514" s="10" t="s">
        <v>995</v>
      </c>
      <c r="B514" s="11" t="s">
        <v>1800</v>
      </c>
      <c r="C514" s="10" t="s">
        <v>996</v>
      </c>
      <c r="D514" s="10" t="s">
        <v>996</v>
      </c>
      <c r="E514" s="33">
        <v>43994.879166666666</v>
      </c>
      <c r="F514" s="9">
        <v>0</v>
      </c>
      <c r="G514" s="13">
        <v>10000000</v>
      </c>
      <c r="H514" s="10">
        <v>0</v>
      </c>
      <c r="I514" s="9" t="s">
        <v>997</v>
      </c>
      <c r="J514" s="14" t="s">
        <v>25</v>
      </c>
      <c r="K514" s="12">
        <v>43994.92083333333</v>
      </c>
      <c r="L514" s="25" t="s">
        <v>2876</v>
      </c>
      <c r="M514" s="30" t="s">
        <v>2935</v>
      </c>
      <c r="N514" s="5">
        <f t="shared" si="7"/>
        <v>10000000</v>
      </c>
      <c r="P514" t="s">
        <v>2981</v>
      </c>
      <c r="Q514" t="s">
        <v>2982</v>
      </c>
      <c r="R514">
        <v>5</v>
      </c>
      <c r="S514">
        <v>3</v>
      </c>
      <c r="T514">
        <v>2</v>
      </c>
      <c r="U514">
        <v>1</v>
      </c>
      <c r="V514">
        <v>0.5</v>
      </c>
      <c r="W514">
        <v>300000000</v>
      </c>
      <c r="X514">
        <v>50000</v>
      </c>
      <c r="Y514">
        <v>500000</v>
      </c>
      <c r="Z514">
        <v>20000000</v>
      </c>
      <c r="AA514">
        <v>25</v>
      </c>
      <c r="AB514">
        <v>80</v>
      </c>
      <c r="AC514">
        <v>6</v>
      </c>
      <c r="AD514">
        <v>0.2</v>
      </c>
      <c r="AE514">
        <v>0.5</v>
      </c>
      <c r="AF514">
        <v>2</v>
      </c>
      <c r="AG514">
        <v>1</v>
      </c>
      <c r="AH514">
        <v>0.5</v>
      </c>
      <c r="AI514">
        <v>0.5</v>
      </c>
      <c r="AJ514">
        <v>0.5</v>
      </c>
      <c r="AK514">
        <v>6</v>
      </c>
      <c r="AL514">
        <v>4.5</v>
      </c>
      <c r="AM514">
        <v>1.5</v>
      </c>
      <c r="AN514" t="s">
        <v>2983</v>
      </c>
      <c r="AO514" t="s">
        <v>2984</v>
      </c>
      <c r="AP514" t="s">
        <v>3500</v>
      </c>
      <c r="AQ514" t="s">
        <v>2986</v>
      </c>
      <c r="AR514" t="s">
        <v>2987</v>
      </c>
      <c r="AS514" t="s">
        <v>2988</v>
      </c>
      <c r="AT514">
        <v>70</v>
      </c>
      <c r="AU514">
        <v>80</v>
      </c>
      <c r="AV514">
        <v>20000000</v>
      </c>
      <c r="AW514">
        <v>3</v>
      </c>
      <c r="AX514">
        <v>1</v>
      </c>
      <c r="AY514">
        <v>0.5</v>
      </c>
      <c r="AZ514">
        <v>0.3</v>
      </c>
      <c r="BA514">
        <v>0.2</v>
      </c>
      <c r="BB514">
        <v>300000000</v>
      </c>
      <c r="BC514">
        <v>0.2</v>
      </c>
      <c r="BD514">
        <v>0.5</v>
      </c>
      <c r="BE514">
        <v>0.2</v>
      </c>
      <c r="BF514">
        <v>0.5</v>
      </c>
    </row>
    <row r="515" spans="1:58" ht="24.75" thickBot="1" x14ac:dyDescent="0.3">
      <c r="A515" s="10" t="s">
        <v>1037</v>
      </c>
      <c r="B515" s="11" t="s">
        <v>1800</v>
      </c>
      <c r="C515" s="10" t="s">
        <v>1038</v>
      </c>
      <c r="D515" s="10" t="s">
        <v>1038</v>
      </c>
      <c r="E515" s="33">
        <v>43994.879166666666</v>
      </c>
      <c r="F515" s="9">
        <v>0</v>
      </c>
      <c r="G515" s="13">
        <v>2262000</v>
      </c>
      <c r="H515" s="10">
        <v>0</v>
      </c>
      <c r="I515" s="9" t="s">
        <v>24</v>
      </c>
      <c r="J515" s="14" t="s">
        <v>25</v>
      </c>
      <c r="K515" s="12">
        <v>43994.879166666666</v>
      </c>
      <c r="L515" s="25" t="s">
        <v>2876</v>
      </c>
      <c r="M515" s="30" t="s">
        <v>2935</v>
      </c>
      <c r="N515" s="5">
        <f t="shared" ref="N515:N541" si="8">G515</f>
        <v>2262000</v>
      </c>
      <c r="P515" t="s">
        <v>2981</v>
      </c>
      <c r="Q515" t="s">
        <v>2982</v>
      </c>
      <c r="R515">
        <v>5</v>
      </c>
      <c r="S515">
        <v>3</v>
      </c>
      <c r="T515">
        <v>2</v>
      </c>
      <c r="U515">
        <v>1</v>
      </c>
      <c r="V515">
        <v>0.5</v>
      </c>
      <c r="W515">
        <v>300000000</v>
      </c>
      <c r="X515">
        <v>50000</v>
      </c>
      <c r="Y515">
        <v>500000</v>
      </c>
      <c r="Z515">
        <v>20000000</v>
      </c>
      <c r="AA515">
        <v>25</v>
      </c>
      <c r="AB515">
        <v>80</v>
      </c>
      <c r="AC515">
        <v>6</v>
      </c>
      <c r="AD515">
        <v>0.2</v>
      </c>
      <c r="AE515">
        <v>0.5</v>
      </c>
      <c r="AF515">
        <v>2</v>
      </c>
      <c r="AG515">
        <v>1</v>
      </c>
      <c r="AH515">
        <v>0.5</v>
      </c>
      <c r="AI515">
        <v>0.5</v>
      </c>
      <c r="AJ515">
        <v>0.5</v>
      </c>
      <c r="AK515">
        <v>6</v>
      </c>
      <c r="AL515">
        <v>4.5</v>
      </c>
      <c r="AM515">
        <v>1.5</v>
      </c>
      <c r="AN515" t="s">
        <v>2983</v>
      </c>
      <c r="AO515" t="s">
        <v>2984</v>
      </c>
      <c r="AP515" t="s">
        <v>3501</v>
      </c>
      <c r="AQ515" t="s">
        <v>2986</v>
      </c>
      <c r="AR515" t="s">
        <v>2987</v>
      </c>
      <c r="AS515" t="s">
        <v>2988</v>
      </c>
      <c r="AT515">
        <v>70</v>
      </c>
      <c r="AU515">
        <v>80</v>
      </c>
      <c r="AV515">
        <v>20000000</v>
      </c>
      <c r="AW515">
        <v>3</v>
      </c>
      <c r="AX515">
        <v>1</v>
      </c>
      <c r="AY515">
        <v>0.5</v>
      </c>
      <c r="AZ515">
        <v>0.3</v>
      </c>
      <c r="BA515">
        <v>0.2</v>
      </c>
      <c r="BB515">
        <v>300000000</v>
      </c>
      <c r="BC515">
        <v>0.2</v>
      </c>
      <c r="BD515">
        <v>0.5</v>
      </c>
      <c r="BE515">
        <v>0.2</v>
      </c>
      <c r="BF515">
        <v>0.5</v>
      </c>
    </row>
    <row r="516" spans="1:58" ht="15.75" thickBot="1" x14ac:dyDescent="0.3">
      <c r="A516" s="10" t="s">
        <v>988</v>
      </c>
      <c r="B516" s="11" t="s">
        <v>1800</v>
      </c>
      <c r="C516" s="10" t="s">
        <v>989</v>
      </c>
      <c r="D516" s="10" t="s">
        <v>989</v>
      </c>
      <c r="E516" s="33">
        <v>43994.879166666666</v>
      </c>
      <c r="F516" s="9">
        <v>0</v>
      </c>
      <c r="G516" s="13">
        <v>1225000</v>
      </c>
      <c r="H516" s="10">
        <v>0</v>
      </c>
      <c r="I516" s="9" t="s">
        <v>192</v>
      </c>
      <c r="J516" s="14" t="s">
        <v>25</v>
      </c>
      <c r="K516" s="12">
        <v>43994.92083333333</v>
      </c>
      <c r="L516" s="25" t="s">
        <v>2876</v>
      </c>
      <c r="M516" s="30" t="s">
        <v>2935</v>
      </c>
      <c r="N516" s="5">
        <f t="shared" si="8"/>
        <v>1225000</v>
      </c>
      <c r="P516" t="s">
        <v>2981</v>
      </c>
      <c r="Q516" t="s">
        <v>2982</v>
      </c>
      <c r="R516">
        <v>5</v>
      </c>
      <c r="S516">
        <v>3</v>
      </c>
      <c r="T516">
        <v>2</v>
      </c>
      <c r="U516">
        <v>1</v>
      </c>
      <c r="V516">
        <v>0.5</v>
      </c>
      <c r="W516">
        <v>300000000</v>
      </c>
      <c r="X516">
        <v>50000</v>
      </c>
      <c r="Y516">
        <v>500000</v>
      </c>
      <c r="Z516">
        <v>20000000</v>
      </c>
      <c r="AA516">
        <v>25</v>
      </c>
      <c r="AB516">
        <v>80</v>
      </c>
      <c r="AC516">
        <v>6</v>
      </c>
      <c r="AD516">
        <v>0.2</v>
      </c>
      <c r="AE516">
        <v>0.5</v>
      </c>
      <c r="AF516">
        <v>2</v>
      </c>
      <c r="AG516">
        <v>1</v>
      </c>
      <c r="AH516">
        <v>0.5</v>
      </c>
      <c r="AI516">
        <v>0.5</v>
      </c>
      <c r="AJ516">
        <v>0.5</v>
      </c>
      <c r="AK516">
        <v>6</v>
      </c>
      <c r="AL516">
        <v>4.5</v>
      </c>
      <c r="AM516">
        <v>1.5</v>
      </c>
      <c r="AN516" t="s">
        <v>2983</v>
      </c>
      <c r="AO516" t="s">
        <v>2984</v>
      </c>
      <c r="AP516" t="s">
        <v>3502</v>
      </c>
      <c r="AQ516" t="s">
        <v>2986</v>
      </c>
      <c r="AR516" t="s">
        <v>2987</v>
      </c>
      <c r="AS516" t="s">
        <v>2988</v>
      </c>
      <c r="AT516">
        <v>70</v>
      </c>
      <c r="AU516">
        <v>80</v>
      </c>
      <c r="AV516">
        <v>20000000</v>
      </c>
      <c r="AW516">
        <v>3</v>
      </c>
      <c r="AX516">
        <v>1</v>
      </c>
      <c r="AY516">
        <v>0.5</v>
      </c>
      <c r="AZ516">
        <v>0.3</v>
      </c>
      <c r="BA516">
        <v>0.2</v>
      </c>
      <c r="BB516">
        <v>300000000</v>
      </c>
      <c r="BC516">
        <v>0.2</v>
      </c>
      <c r="BD516">
        <v>0.5</v>
      </c>
      <c r="BE516">
        <v>0.2</v>
      </c>
      <c r="BF516">
        <v>0.5</v>
      </c>
    </row>
    <row r="517" spans="1:58" ht="24.75" thickBot="1" x14ac:dyDescent="0.3">
      <c r="A517" s="10" t="s">
        <v>992</v>
      </c>
      <c r="B517" s="11" t="s">
        <v>1800</v>
      </c>
      <c r="C517" s="10" t="s">
        <v>993</v>
      </c>
      <c r="D517" s="10" t="s">
        <v>993</v>
      </c>
      <c r="E517" s="33">
        <v>43994.879166666666</v>
      </c>
      <c r="F517" s="9">
        <v>0</v>
      </c>
      <c r="G517" s="13">
        <v>1175000</v>
      </c>
      <c r="H517" s="10">
        <v>0</v>
      </c>
      <c r="I517" s="9" t="s">
        <v>24</v>
      </c>
      <c r="J517" s="14" t="s">
        <v>25</v>
      </c>
      <c r="K517" s="12">
        <v>43994.92083333333</v>
      </c>
      <c r="L517" s="25" t="s">
        <v>2876</v>
      </c>
      <c r="M517" s="30" t="s">
        <v>2935</v>
      </c>
      <c r="N517" s="5">
        <f t="shared" si="8"/>
        <v>1175000</v>
      </c>
      <c r="P517" t="s">
        <v>2981</v>
      </c>
      <c r="Q517" t="s">
        <v>2982</v>
      </c>
      <c r="R517">
        <v>5</v>
      </c>
      <c r="S517">
        <v>3</v>
      </c>
      <c r="T517">
        <v>2</v>
      </c>
      <c r="U517">
        <v>1</v>
      </c>
      <c r="V517">
        <v>0.5</v>
      </c>
      <c r="W517">
        <v>300000000</v>
      </c>
      <c r="X517">
        <v>50000</v>
      </c>
      <c r="Y517">
        <v>500000</v>
      </c>
      <c r="Z517">
        <v>20000000</v>
      </c>
      <c r="AA517">
        <v>25</v>
      </c>
      <c r="AB517">
        <v>80</v>
      </c>
      <c r="AC517">
        <v>6</v>
      </c>
      <c r="AD517">
        <v>0.2</v>
      </c>
      <c r="AE517">
        <v>0.5</v>
      </c>
      <c r="AF517">
        <v>2</v>
      </c>
      <c r="AG517">
        <v>1</v>
      </c>
      <c r="AH517">
        <v>0.5</v>
      </c>
      <c r="AI517">
        <v>0.5</v>
      </c>
      <c r="AJ517">
        <v>0.5</v>
      </c>
      <c r="AK517">
        <v>6</v>
      </c>
      <c r="AL517">
        <v>4.5</v>
      </c>
      <c r="AM517">
        <v>1.5</v>
      </c>
      <c r="AN517" t="s">
        <v>2983</v>
      </c>
      <c r="AO517" t="s">
        <v>2984</v>
      </c>
      <c r="AP517" t="s">
        <v>3503</v>
      </c>
      <c r="AQ517" t="s">
        <v>2986</v>
      </c>
      <c r="AR517" t="s">
        <v>2987</v>
      </c>
      <c r="AS517" t="s">
        <v>2988</v>
      </c>
      <c r="AT517">
        <v>70</v>
      </c>
      <c r="AU517">
        <v>80</v>
      </c>
      <c r="AV517">
        <v>20000000</v>
      </c>
      <c r="AW517">
        <v>3</v>
      </c>
      <c r="AX517">
        <v>1</v>
      </c>
      <c r="AY517">
        <v>0.5</v>
      </c>
      <c r="AZ517">
        <v>0.3</v>
      </c>
      <c r="BA517">
        <v>0.2</v>
      </c>
      <c r="BB517">
        <v>300000000</v>
      </c>
      <c r="BC517">
        <v>0.2</v>
      </c>
      <c r="BD517">
        <v>0.5</v>
      </c>
      <c r="BE517">
        <v>0.2</v>
      </c>
      <c r="BF517">
        <v>0.5</v>
      </c>
    </row>
    <row r="518" spans="1:58" ht="24.75" thickBot="1" x14ac:dyDescent="0.3">
      <c r="A518" s="10" t="s">
        <v>991</v>
      </c>
      <c r="B518" s="11" t="s">
        <v>1800</v>
      </c>
      <c r="C518" s="10" t="s">
        <v>989</v>
      </c>
      <c r="D518" s="10" t="s">
        <v>989</v>
      </c>
      <c r="E518" s="33">
        <v>43994.879166666666</v>
      </c>
      <c r="F518" s="9">
        <v>0</v>
      </c>
      <c r="G518" s="13">
        <v>775000</v>
      </c>
      <c r="H518" s="10">
        <v>0</v>
      </c>
      <c r="I518" s="9" t="s">
        <v>52</v>
      </c>
      <c r="J518" s="14" t="s">
        <v>25</v>
      </c>
      <c r="K518" s="12">
        <v>43997.67083333333</v>
      </c>
      <c r="L518" s="25" t="s">
        <v>2876</v>
      </c>
      <c r="M518" s="30" t="s">
        <v>2935</v>
      </c>
      <c r="N518" s="5">
        <f t="shared" si="8"/>
        <v>775000</v>
      </c>
      <c r="P518" t="s">
        <v>2981</v>
      </c>
      <c r="Q518" t="s">
        <v>2982</v>
      </c>
      <c r="R518">
        <v>5</v>
      </c>
      <c r="S518">
        <v>3</v>
      </c>
      <c r="T518">
        <v>2</v>
      </c>
      <c r="U518">
        <v>1</v>
      </c>
      <c r="V518">
        <v>0.5</v>
      </c>
      <c r="W518">
        <v>300000000</v>
      </c>
      <c r="X518">
        <v>50000</v>
      </c>
      <c r="Y518">
        <v>500000</v>
      </c>
      <c r="Z518">
        <v>20000000</v>
      </c>
      <c r="AA518">
        <v>25</v>
      </c>
      <c r="AB518">
        <v>80</v>
      </c>
      <c r="AC518">
        <v>6</v>
      </c>
      <c r="AD518">
        <v>0.2</v>
      </c>
      <c r="AE518">
        <v>0.5</v>
      </c>
      <c r="AF518">
        <v>2</v>
      </c>
      <c r="AG518">
        <v>1</v>
      </c>
      <c r="AH518">
        <v>0.5</v>
      </c>
      <c r="AI518">
        <v>0.5</v>
      </c>
      <c r="AJ518">
        <v>0.5</v>
      </c>
      <c r="AK518">
        <v>6</v>
      </c>
      <c r="AL518">
        <v>4.5</v>
      </c>
      <c r="AM518">
        <v>1.5</v>
      </c>
      <c r="AN518" t="s">
        <v>2983</v>
      </c>
      <c r="AO518" t="s">
        <v>2984</v>
      </c>
      <c r="AP518" t="s">
        <v>3504</v>
      </c>
      <c r="AQ518" t="s">
        <v>2986</v>
      </c>
      <c r="AR518" t="s">
        <v>2987</v>
      </c>
      <c r="AS518" t="s">
        <v>2988</v>
      </c>
      <c r="AT518">
        <v>70</v>
      </c>
      <c r="AU518">
        <v>80</v>
      </c>
      <c r="AV518">
        <v>20000000</v>
      </c>
      <c r="AW518">
        <v>3</v>
      </c>
      <c r="AX518">
        <v>1</v>
      </c>
      <c r="AY518">
        <v>0.5</v>
      </c>
      <c r="AZ518">
        <v>0.3</v>
      </c>
      <c r="BA518">
        <v>0.2</v>
      </c>
      <c r="BB518">
        <v>300000000</v>
      </c>
      <c r="BC518">
        <v>0.2</v>
      </c>
      <c r="BD518">
        <v>0.5</v>
      </c>
      <c r="BE518">
        <v>0.2</v>
      </c>
      <c r="BF518">
        <v>0.5</v>
      </c>
    </row>
    <row r="519" spans="1:58" ht="15.75" thickBot="1" x14ac:dyDescent="0.3">
      <c r="A519" s="10" t="s">
        <v>1043</v>
      </c>
      <c r="B519" s="11" t="s">
        <v>1800</v>
      </c>
      <c r="C519" s="10" t="s">
        <v>1044</v>
      </c>
      <c r="D519" s="10" t="s">
        <v>1044</v>
      </c>
      <c r="E519" s="33">
        <v>43994.879166666666</v>
      </c>
      <c r="F519" s="9">
        <v>0</v>
      </c>
      <c r="G519" s="13">
        <v>720000</v>
      </c>
      <c r="H519" s="10">
        <v>0</v>
      </c>
      <c r="I519" s="9" t="s">
        <v>24</v>
      </c>
      <c r="J519" s="14" t="s">
        <v>25</v>
      </c>
      <c r="K519" s="12">
        <v>43994.879166666666</v>
      </c>
      <c r="L519" s="25" t="s">
        <v>2876</v>
      </c>
      <c r="M519" s="30" t="s">
        <v>2935</v>
      </c>
      <c r="N519" s="5">
        <f t="shared" si="8"/>
        <v>720000</v>
      </c>
      <c r="P519" t="s">
        <v>2981</v>
      </c>
      <c r="Q519" t="s">
        <v>2982</v>
      </c>
      <c r="R519">
        <v>5</v>
      </c>
      <c r="S519">
        <v>3</v>
      </c>
      <c r="T519">
        <v>2</v>
      </c>
      <c r="U519">
        <v>1</v>
      </c>
      <c r="V519">
        <v>0.5</v>
      </c>
      <c r="W519">
        <v>300000000</v>
      </c>
      <c r="X519">
        <v>50000</v>
      </c>
      <c r="Y519">
        <v>500000</v>
      </c>
      <c r="Z519">
        <v>20000000</v>
      </c>
      <c r="AA519">
        <v>25</v>
      </c>
      <c r="AB519">
        <v>80</v>
      </c>
      <c r="AC519">
        <v>6</v>
      </c>
      <c r="AD519">
        <v>0.2</v>
      </c>
      <c r="AE519">
        <v>0.5</v>
      </c>
      <c r="AF519">
        <v>2</v>
      </c>
      <c r="AG519">
        <v>1</v>
      </c>
      <c r="AH519">
        <v>0.5</v>
      </c>
      <c r="AI519">
        <v>0.5</v>
      </c>
      <c r="AJ519">
        <v>0.5</v>
      </c>
      <c r="AK519">
        <v>6</v>
      </c>
      <c r="AL519">
        <v>4.5</v>
      </c>
      <c r="AM519">
        <v>1.5</v>
      </c>
      <c r="AN519" t="s">
        <v>2983</v>
      </c>
      <c r="AO519" t="s">
        <v>2984</v>
      </c>
      <c r="AP519" t="s">
        <v>3505</v>
      </c>
      <c r="AQ519" t="s">
        <v>2986</v>
      </c>
      <c r="AR519" t="s">
        <v>2987</v>
      </c>
      <c r="AS519" t="s">
        <v>2988</v>
      </c>
      <c r="AT519">
        <v>70</v>
      </c>
      <c r="AU519">
        <v>80</v>
      </c>
      <c r="AV519">
        <v>20000000</v>
      </c>
      <c r="AW519">
        <v>3</v>
      </c>
      <c r="AX519">
        <v>1</v>
      </c>
      <c r="AY519">
        <v>0.5</v>
      </c>
      <c r="AZ519">
        <v>0.3</v>
      </c>
      <c r="BA519">
        <v>0.2</v>
      </c>
      <c r="BB519">
        <v>300000000</v>
      </c>
      <c r="BC519">
        <v>0.2</v>
      </c>
      <c r="BD519">
        <v>0.5</v>
      </c>
      <c r="BE519">
        <v>0.2</v>
      </c>
      <c r="BF519">
        <v>0.5</v>
      </c>
    </row>
    <row r="520" spans="1:58" ht="15.75" thickBot="1" x14ac:dyDescent="0.3">
      <c r="A520" s="10" t="s">
        <v>1012</v>
      </c>
      <c r="B520" s="11" t="s">
        <v>1800</v>
      </c>
      <c r="C520" s="10" t="s">
        <v>1013</v>
      </c>
      <c r="D520" s="10" t="s">
        <v>1013</v>
      </c>
      <c r="E520" s="33">
        <v>43994.879166666666</v>
      </c>
      <c r="F520" s="9">
        <v>0</v>
      </c>
      <c r="G520" s="13">
        <v>529000</v>
      </c>
      <c r="H520" s="10">
        <v>0</v>
      </c>
      <c r="I520" s="9" t="s">
        <v>24</v>
      </c>
      <c r="J520" s="14" t="s">
        <v>25</v>
      </c>
      <c r="K520" s="12">
        <v>43994.879166666666</v>
      </c>
      <c r="L520" s="25" t="s">
        <v>2876</v>
      </c>
      <c r="M520" s="30" t="s">
        <v>2935</v>
      </c>
      <c r="N520" s="5">
        <f t="shared" si="8"/>
        <v>529000</v>
      </c>
      <c r="P520" t="s">
        <v>2981</v>
      </c>
      <c r="Q520" t="s">
        <v>2982</v>
      </c>
      <c r="R520">
        <v>5</v>
      </c>
      <c r="S520">
        <v>3</v>
      </c>
      <c r="T520">
        <v>2</v>
      </c>
      <c r="U520">
        <v>1</v>
      </c>
      <c r="V520">
        <v>0.5</v>
      </c>
      <c r="W520">
        <v>300000000</v>
      </c>
      <c r="X520">
        <v>50000</v>
      </c>
      <c r="Y520">
        <v>500000</v>
      </c>
      <c r="Z520">
        <v>20000000</v>
      </c>
      <c r="AA520">
        <v>25</v>
      </c>
      <c r="AB520">
        <v>80</v>
      </c>
      <c r="AC520">
        <v>6</v>
      </c>
      <c r="AD520">
        <v>0.2</v>
      </c>
      <c r="AE520">
        <v>0.5</v>
      </c>
      <c r="AF520">
        <v>2</v>
      </c>
      <c r="AG520">
        <v>1</v>
      </c>
      <c r="AH520">
        <v>0.5</v>
      </c>
      <c r="AI520">
        <v>0.5</v>
      </c>
      <c r="AJ520">
        <v>0.5</v>
      </c>
      <c r="AK520">
        <v>6</v>
      </c>
      <c r="AL520">
        <v>4.5</v>
      </c>
      <c r="AM520">
        <v>1.5</v>
      </c>
      <c r="AN520" t="s">
        <v>2983</v>
      </c>
      <c r="AO520" t="s">
        <v>2984</v>
      </c>
      <c r="AP520" t="s">
        <v>3506</v>
      </c>
      <c r="AQ520" t="s">
        <v>2986</v>
      </c>
      <c r="AR520" t="s">
        <v>2987</v>
      </c>
      <c r="AS520" t="s">
        <v>2988</v>
      </c>
      <c r="AT520">
        <v>70</v>
      </c>
      <c r="AU520">
        <v>80</v>
      </c>
      <c r="AV520">
        <v>20000000</v>
      </c>
      <c r="AW520">
        <v>3</v>
      </c>
      <c r="AX520">
        <v>1</v>
      </c>
      <c r="AY520">
        <v>0.5</v>
      </c>
      <c r="AZ520">
        <v>0.3</v>
      </c>
      <c r="BA520">
        <v>0.2</v>
      </c>
      <c r="BB520">
        <v>300000000</v>
      </c>
      <c r="BC520">
        <v>0.2</v>
      </c>
      <c r="BD520">
        <v>0.5</v>
      </c>
      <c r="BE520">
        <v>0.2</v>
      </c>
      <c r="BF520">
        <v>0.5</v>
      </c>
    </row>
    <row r="521" spans="1:58" ht="15.75" thickBot="1" x14ac:dyDescent="0.3">
      <c r="A521" s="10" t="s">
        <v>1024</v>
      </c>
      <c r="B521" s="11" t="s">
        <v>1800</v>
      </c>
      <c r="C521" s="10" t="s">
        <v>1025</v>
      </c>
      <c r="D521" s="10" t="s">
        <v>1025</v>
      </c>
      <c r="E521" s="33">
        <v>43994.879166666666</v>
      </c>
      <c r="F521" s="9">
        <v>0</v>
      </c>
      <c r="G521" s="13">
        <v>500000</v>
      </c>
      <c r="H521" s="10">
        <v>0</v>
      </c>
      <c r="I521" s="9" t="s">
        <v>136</v>
      </c>
      <c r="J521" s="14" t="s">
        <v>25</v>
      </c>
      <c r="K521" s="12">
        <v>43994.879166666666</v>
      </c>
      <c r="L521" s="25" t="s">
        <v>2876</v>
      </c>
      <c r="M521" s="30" t="s">
        <v>2935</v>
      </c>
      <c r="N521" s="5">
        <f t="shared" si="8"/>
        <v>500000</v>
      </c>
      <c r="P521" t="s">
        <v>2981</v>
      </c>
      <c r="Q521" t="s">
        <v>2982</v>
      </c>
      <c r="R521">
        <v>5</v>
      </c>
      <c r="S521">
        <v>3</v>
      </c>
      <c r="T521">
        <v>2</v>
      </c>
      <c r="U521">
        <v>1</v>
      </c>
      <c r="V521">
        <v>0.5</v>
      </c>
      <c r="W521">
        <v>300000000</v>
      </c>
      <c r="X521">
        <v>50000</v>
      </c>
      <c r="Y521">
        <v>500000</v>
      </c>
      <c r="Z521">
        <v>20000000</v>
      </c>
      <c r="AA521">
        <v>25</v>
      </c>
      <c r="AB521">
        <v>80</v>
      </c>
      <c r="AC521">
        <v>6</v>
      </c>
      <c r="AD521">
        <v>0.2</v>
      </c>
      <c r="AE521">
        <v>0.5</v>
      </c>
      <c r="AF521">
        <v>2</v>
      </c>
      <c r="AG521">
        <v>1</v>
      </c>
      <c r="AH521">
        <v>0.5</v>
      </c>
      <c r="AI521">
        <v>0.5</v>
      </c>
      <c r="AJ521">
        <v>0.5</v>
      </c>
      <c r="AK521">
        <v>6</v>
      </c>
      <c r="AL521">
        <v>4.5</v>
      </c>
      <c r="AM521">
        <v>1.5</v>
      </c>
      <c r="AN521" t="s">
        <v>2983</v>
      </c>
      <c r="AO521" t="s">
        <v>2984</v>
      </c>
      <c r="AP521" t="s">
        <v>3507</v>
      </c>
      <c r="AQ521" t="s">
        <v>2986</v>
      </c>
      <c r="AR521" t="s">
        <v>2987</v>
      </c>
      <c r="AS521" t="s">
        <v>2988</v>
      </c>
      <c r="AT521">
        <v>70</v>
      </c>
      <c r="AU521">
        <v>80</v>
      </c>
      <c r="AV521">
        <v>20000000</v>
      </c>
      <c r="AW521">
        <v>3</v>
      </c>
      <c r="AX521">
        <v>1</v>
      </c>
      <c r="AY521">
        <v>0.5</v>
      </c>
      <c r="AZ521">
        <v>0.3</v>
      </c>
      <c r="BA521">
        <v>0.2</v>
      </c>
      <c r="BB521">
        <v>300000000</v>
      </c>
      <c r="BC521">
        <v>0.2</v>
      </c>
      <c r="BD521">
        <v>0.5</v>
      </c>
      <c r="BE521">
        <v>0.2</v>
      </c>
      <c r="BF521">
        <v>0.5</v>
      </c>
    </row>
    <row r="522" spans="1:58" ht="15.75" thickBot="1" x14ac:dyDescent="0.3">
      <c r="A522" s="10" t="s">
        <v>1033</v>
      </c>
      <c r="B522" s="11" t="s">
        <v>1800</v>
      </c>
      <c r="C522" s="10" t="s">
        <v>1034</v>
      </c>
      <c r="D522" s="10" t="s">
        <v>1034</v>
      </c>
      <c r="E522" s="33">
        <v>43994.879166666666</v>
      </c>
      <c r="F522" s="9">
        <v>0</v>
      </c>
      <c r="G522" s="13">
        <v>500000</v>
      </c>
      <c r="H522" s="10">
        <v>0</v>
      </c>
      <c r="I522" s="9" t="s">
        <v>24</v>
      </c>
      <c r="J522" s="14" t="s">
        <v>25</v>
      </c>
      <c r="K522" s="12">
        <v>43994.879166666666</v>
      </c>
      <c r="L522" s="25" t="s">
        <v>2876</v>
      </c>
      <c r="M522" s="30" t="s">
        <v>2935</v>
      </c>
      <c r="N522" s="5">
        <f t="shared" si="8"/>
        <v>500000</v>
      </c>
      <c r="P522" t="s">
        <v>2981</v>
      </c>
      <c r="Q522" t="s">
        <v>2982</v>
      </c>
      <c r="R522">
        <v>5</v>
      </c>
      <c r="S522">
        <v>3</v>
      </c>
      <c r="T522">
        <v>2</v>
      </c>
      <c r="U522">
        <v>1</v>
      </c>
      <c r="V522">
        <v>0.5</v>
      </c>
      <c r="W522">
        <v>300000000</v>
      </c>
      <c r="X522">
        <v>50000</v>
      </c>
      <c r="Y522">
        <v>500000</v>
      </c>
      <c r="Z522">
        <v>20000000</v>
      </c>
      <c r="AA522">
        <v>25</v>
      </c>
      <c r="AB522">
        <v>80</v>
      </c>
      <c r="AC522">
        <v>6</v>
      </c>
      <c r="AD522">
        <v>0.2</v>
      </c>
      <c r="AE522">
        <v>0.5</v>
      </c>
      <c r="AF522">
        <v>2</v>
      </c>
      <c r="AG522">
        <v>1</v>
      </c>
      <c r="AH522">
        <v>0.5</v>
      </c>
      <c r="AI522">
        <v>0.5</v>
      </c>
      <c r="AJ522">
        <v>0.5</v>
      </c>
      <c r="AK522">
        <v>6</v>
      </c>
      <c r="AL522">
        <v>4.5</v>
      </c>
      <c r="AM522">
        <v>1.5</v>
      </c>
      <c r="AN522" t="s">
        <v>2983</v>
      </c>
      <c r="AO522" t="s">
        <v>2984</v>
      </c>
      <c r="AP522" t="s">
        <v>3508</v>
      </c>
      <c r="AQ522" t="s">
        <v>2986</v>
      </c>
      <c r="AR522" t="s">
        <v>2987</v>
      </c>
      <c r="AS522" t="s">
        <v>2988</v>
      </c>
      <c r="AT522">
        <v>70</v>
      </c>
      <c r="AU522">
        <v>80</v>
      </c>
      <c r="AV522">
        <v>20000000</v>
      </c>
      <c r="AW522">
        <v>3</v>
      </c>
      <c r="AX522">
        <v>1</v>
      </c>
      <c r="AY522">
        <v>0.5</v>
      </c>
      <c r="AZ522">
        <v>0.3</v>
      </c>
      <c r="BA522">
        <v>0.2</v>
      </c>
      <c r="BB522">
        <v>300000000</v>
      </c>
      <c r="BC522">
        <v>0.2</v>
      </c>
      <c r="BD522">
        <v>0.5</v>
      </c>
      <c r="BE522">
        <v>0.2</v>
      </c>
      <c r="BF522">
        <v>0.5</v>
      </c>
    </row>
    <row r="523" spans="1:58" ht="15.75" thickBot="1" x14ac:dyDescent="0.3">
      <c r="A523" s="10" t="s">
        <v>1040</v>
      </c>
      <c r="B523" s="11" t="s">
        <v>1800</v>
      </c>
      <c r="C523" s="10" t="s">
        <v>1041</v>
      </c>
      <c r="D523" s="10" t="s">
        <v>1041</v>
      </c>
      <c r="E523" s="33">
        <v>43994.879166666666</v>
      </c>
      <c r="F523" s="9">
        <v>0</v>
      </c>
      <c r="G523" s="13">
        <v>500000</v>
      </c>
      <c r="H523" s="10">
        <v>0</v>
      </c>
      <c r="I523" s="9" t="s">
        <v>276</v>
      </c>
      <c r="J523" s="14" t="s">
        <v>25</v>
      </c>
      <c r="K523" s="12">
        <v>43994.879166666666</v>
      </c>
      <c r="L523" s="25" t="s">
        <v>2876</v>
      </c>
      <c r="M523" s="30" t="s">
        <v>2935</v>
      </c>
      <c r="N523" s="5">
        <f t="shared" si="8"/>
        <v>500000</v>
      </c>
      <c r="P523" t="s">
        <v>2981</v>
      </c>
      <c r="Q523" t="s">
        <v>2982</v>
      </c>
      <c r="R523">
        <v>5</v>
      </c>
      <c r="S523">
        <v>3</v>
      </c>
      <c r="T523">
        <v>2</v>
      </c>
      <c r="U523">
        <v>1</v>
      </c>
      <c r="V523">
        <v>0.5</v>
      </c>
      <c r="W523">
        <v>300000000</v>
      </c>
      <c r="X523">
        <v>50000</v>
      </c>
      <c r="Y523">
        <v>500000</v>
      </c>
      <c r="Z523">
        <v>20000000</v>
      </c>
      <c r="AA523">
        <v>25</v>
      </c>
      <c r="AB523">
        <v>80</v>
      </c>
      <c r="AC523">
        <v>6</v>
      </c>
      <c r="AD523">
        <v>0.2</v>
      </c>
      <c r="AE523">
        <v>0.5</v>
      </c>
      <c r="AF523">
        <v>2</v>
      </c>
      <c r="AG523">
        <v>1</v>
      </c>
      <c r="AH523">
        <v>0.5</v>
      </c>
      <c r="AI523">
        <v>0.5</v>
      </c>
      <c r="AJ523">
        <v>0.5</v>
      </c>
      <c r="AK523">
        <v>6</v>
      </c>
      <c r="AL523">
        <v>4.5</v>
      </c>
      <c r="AM523">
        <v>1.5</v>
      </c>
      <c r="AN523" t="s">
        <v>2983</v>
      </c>
      <c r="AO523" t="s">
        <v>2984</v>
      </c>
      <c r="AP523" t="s">
        <v>3509</v>
      </c>
      <c r="AQ523" t="s">
        <v>2986</v>
      </c>
      <c r="AR523" t="s">
        <v>2987</v>
      </c>
      <c r="AS523" t="s">
        <v>2988</v>
      </c>
      <c r="AT523">
        <v>70</v>
      </c>
      <c r="AU523">
        <v>80</v>
      </c>
      <c r="AV523">
        <v>20000000</v>
      </c>
      <c r="AW523">
        <v>3</v>
      </c>
      <c r="AX523">
        <v>1</v>
      </c>
      <c r="AY523">
        <v>0.5</v>
      </c>
      <c r="AZ523">
        <v>0.3</v>
      </c>
      <c r="BA523">
        <v>0.2</v>
      </c>
      <c r="BB523">
        <v>300000000</v>
      </c>
      <c r="BC523">
        <v>0.2</v>
      </c>
      <c r="BD523">
        <v>0.5</v>
      </c>
      <c r="BE523">
        <v>0.2</v>
      </c>
      <c r="BF523">
        <v>0.5</v>
      </c>
    </row>
    <row r="524" spans="1:58" ht="24.75" thickBot="1" x14ac:dyDescent="0.3">
      <c r="A524" s="10" t="s">
        <v>957</v>
      </c>
      <c r="B524" s="11" t="s">
        <v>1800</v>
      </c>
      <c r="C524" s="10" t="s">
        <v>760</v>
      </c>
      <c r="D524" s="10" t="s">
        <v>760</v>
      </c>
      <c r="E524" s="33">
        <v>43994.92083333333</v>
      </c>
      <c r="F524" s="9">
        <v>0</v>
      </c>
      <c r="G524" s="13">
        <v>5000000</v>
      </c>
      <c r="H524" s="10">
        <v>0</v>
      </c>
      <c r="I524" s="9" t="s">
        <v>761</v>
      </c>
      <c r="J524" s="14" t="s">
        <v>25</v>
      </c>
      <c r="K524" s="12">
        <v>43994.92083333333</v>
      </c>
      <c r="L524" s="25" t="s">
        <v>2876</v>
      </c>
      <c r="M524" s="30" t="s">
        <v>2935</v>
      </c>
      <c r="N524" s="5">
        <f t="shared" si="8"/>
        <v>5000000</v>
      </c>
      <c r="P524" t="s">
        <v>2981</v>
      </c>
      <c r="Q524" t="s">
        <v>2982</v>
      </c>
      <c r="R524">
        <v>5</v>
      </c>
      <c r="S524">
        <v>3</v>
      </c>
      <c r="T524">
        <v>2</v>
      </c>
      <c r="U524">
        <v>1</v>
      </c>
      <c r="V524">
        <v>0.5</v>
      </c>
      <c r="W524">
        <v>300000000</v>
      </c>
      <c r="X524">
        <v>50000</v>
      </c>
      <c r="Y524">
        <v>500000</v>
      </c>
      <c r="Z524">
        <v>20000000</v>
      </c>
      <c r="AA524">
        <v>25</v>
      </c>
      <c r="AB524">
        <v>80</v>
      </c>
      <c r="AC524">
        <v>6</v>
      </c>
      <c r="AD524">
        <v>0.2</v>
      </c>
      <c r="AE524">
        <v>0.5</v>
      </c>
      <c r="AF524">
        <v>2</v>
      </c>
      <c r="AG524">
        <v>1</v>
      </c>
      <c r="AH524">
        <v>0.5</v>
      </c>
      <c r="AI524">
        <v>0.5</v>
      </c>
      <c r="AJ524">
        <v>0.5</v>
      </c>
      <c r="AK524">
        <v>6</v>
      </c>
      <c r="AL524">
        <v>4.5</v>
      </c>
      <c r="AM524">
        <v>1.5</v>
      </c>
      <c r="AN524" t="s">
        <v>2983</v>
      </c>
      <c r="AO524" t="s">
        <v>2984</v>
      </c>
      <c r="AP524" t="s">
        <v>3510</v>
      </c>
      <c r="AQ524" t="s">
        <v>2986</v>
      </c>
      <c r="AR524" t="s">
        <v>2987</v>
      </c>
      <c r="AS524" t="s">
        <v>2988</v>
      </c>
      <c r="AT524">
        <v>70</v>
      </c>
      <c r="AU524">
        <v>80</v>
      </c>
      <c r="AV524">
        <v>20000000</v>
      </c>
      <c r="AW524">
        <v>3</v>
      </c>
      <c r="AX524">
        <v>1</v>
      </c>
      <c r="AY524">
        <v>0.5</v>
      </c>
      <c r="AZ524">
        <v>0.3</v>
      </c>
      <c r="BA524">
        <v>0.2</v>
      </c>
      <c r="BB524">
        <v>300000000</v>
      </c>
      <c r="BC524">
        <v>0.2</v>
      </c>
      <c r="BD524">
        <v>0.5</v>
      </c>
      <c r="BE524">
        <v>0.2</v>
      </c>
      <c r="BF524">
        <v>0.5</v>
      </c>
    </row>
    <row r="525" spans="1:58" ht="15.75" thickBot="1" x14ac:dyDescent="0.3">
      <c r="A525" s="10" t="s">
        <v>965</v>
      </c>
      <c r="B525" s="11" t="s">
        <v>1800</v>
      </c>
      <c r="C525" s="10" t="s">
        <v>353</v>
      </c>
      <c r="D525" s="10" t="s">
        <v>353</v>
      </c>
      <c r="E525" s="33">
        <v>43994.92083333333</v>
      </c>
      <c r="F525" s="9">
        <v>0</v>
      </c>
      <c r="G525" s="13">
        <v>4000000</v>
      </c>
      <c r="H525" s="10">
        <v>0</v>
      </c>
      <c r="I525" s="9" t="s">
        <v>276</v>
      </c>
      <c r="J525" s="14" t="s">
        <v>25</v>
      </c>
      <c r="K525" s="12">
        <v>43994.92083333333</v>
      </c>
      <c r="L525" s="25" t="s">
        <v>2876</v>
      </c>
      <c r="M525" s="30" t="s">
        <v>2935</v>
      </c>
      <c r="N525" s="5">
        <f t="shared" si="8"/>
        <v>4000000</v>
      </c>
      <c r="P525" t="s">
        <v>2981</v>
      </c>
      <c r="Q525" t="s">
        <v>2982</v>
      </c>
      <c r="R525">
        <v>5</v>
      </c>
      <c r="S525">
        <v>3</v>
      </c>
      <c r="T525">
        <v>2</v>
      </c>
      <c r="U525">
        <v>1</v>
      </c>
      <c r="V525">
        <v>0.5</v>
      </c>
      <c r="W525">
        <v>300000000</v>
      </c>
      <c r="X525">
        <v>50000</v>
      </c>
      <c r="Y525">
        <v>500000</v>
      </c>
      <c r="Z525">
        <v>20000000</v>
      </c>
      <c r="AA525">
        <v>25</v>
      </c>
      <c r="AB525">
        <v>80</v>
      </c>
      <c r="AC525">
        <v>6</v>
      </c>
      <c r="AD525">
        <v>0.2</v>
      </c>
      <c r="AE525">
        <v>0.5</v>
      </c>
      <c r="AF525">
        <v>2</v>
      </c>
      <c r="AG525">
        <v>1</v>
      </c>
      <c r="AH525">
        <v>0.5</v>
      </c>
      <c r="AI525">
        <v>0.5</v>
      </c>
      <c r="AJ525">
        <v>0.5</v>
      </c>
      <c r="AK525">
        <v>6</v>
      </c>
      <c r="AL525">
        <v>4.5</v>
      </c>
      <c r="AM525">
        <v>1.5</v>
      </c>
      <c r="AN525" t="s">
        <v>2983</v>
      </c>
      <c r="AO525" t="s">
        <v>2984</v>
      </c>
      <c r="AP525" t="s">
        <v>3511</v>
      </c>
      <c r="AQ525" t="s">
        <v>2986</v>
      </c>
      <c r="AR525" t="s">
        <v>2987</v>
      </c>
      <c r="AS525" t="s">
        <v>2988</v>
      </c>
      <c r="AT525">
        <v>70</v>
      </c>
      <c r="AU525">
        <v>80</v>
      </c>
      <c r="AV525">
        <v>20000000</v>
      </c>
      <c r="AW525">
        <v>3</v>
      </c>
      <c r="AX525">
        <v>1</v>
      </c>
      <c r="AY525">
        <v>0.5</v>
      </c>
      <c r="AZ525">
        <v>0.3</v>
      </c>
      <c r="BA525">
        <v>0.2</v>
      </c>
      <c r="BB525">
        <v>300000000</v>
      </c>
      <c r="BC525">
        <v>0.2</v>
      </c>
      <c r="BD525">
        <v>0.5</v>
      </c>
      <c r="BE525">
        <v>0.2</v>
      </c>
      <c r="BF525">
        <v>0.5</v>
      </c>
    </row>
    <row r="526" spans="1:58" ht="15.75" thickBot="1" x14ac:dyDescent="0.3">
      <c r="A526" s="10" t="s">
        <v>967</v>
      </c>
      <c r="B526" s="11" t="s">
        <v>1800</v>
      </c>
      <c r="C526" s="10" t="s">
        <v>968</v>
      </c>
      <c r="D526" s="10" t="s">
        <v>968</v>
      </c>
      <c r="E526" s="33">
        <v>43994.92083333333</v>
      </c>
      <c r="F526" s="9">
        <v>0</v>
      </c>
      <c r="G526" s="13">
        <v>3680000</v>
      </c>
      <c r="H526" s="10">
        <v>0</v>
      </c>
      <c r="I526" s="9" t="s">
        <v>192</v>
      </c>
      <c r="J526" s="14" t="s">
        <v>25</v>
      </c>
      <c r="K526" s="12">
        <v>43994.92083333333</v>
      </c>
      <c r="L526" s="25" t="s">
        <v>2876</v>
      </c>
      <c r="M526" s="30" t="s">
        <v>2935</v>
      </c>
      <c r="N526" s="5">
        <f t="shared" si="8"/>
        <v>3680000</v>
      </c>
      <c r="P526" t="s">
        <v>2981</v>
      </c>
      <c r="Q526" t="s">
        <v>2982</v>
      </c>
      <c r="R526">
        <v>5</v>
      </c>
      <c r="S526">
        <v>3</v>
      </c>
      <c r="T526">
        <v>2</v>
      </c>
      <c r="U526">
        <v>1</v>
      </c>
      <c r="V526">
        <v>0.5</v>
      </c>
      <c r="W526">
        <v>300000000</v>
      </c>
      <c r="X526">
        <v>50000</v>
      </c>
      <c r="Y526">
        <v>500000</v>
      </c>
      <c r="Z526">
        <v>20000000</v>
      </c>
      <c r="AA526">
        <v>25</v>
      </c>
      <c r="AB526">
        <v>80</v>
      </c>
      <c r="AC526">
        <v>6</v>
      </c>
      <c r="AD526">
        <v>0.2</v>
      </c>
      <c r="AE526">
        <v>0.5</v>
      </c>
      <c r="AF526">
        <v>2</v>
      </c>
      <c r="AG526">
        <v>1</v>
      </c>
      <c r="AH526">
        <v>0.5</v>
      </c>
      <c r="AI526">
        <v>0.5</v>
      </c>
      <c r="AJ526">
        <v>0.5</v>
      </c>
      <c r="AK526">
        <v>6</v>
      </c>
      <c r="AL526">
        <v>4.5</v>
      </c>
      <c r="AM526">
        <v>1.5</v>
      </c>
      <c r="AN526" t="s">
        <v>2983</v>
      </c>
      <c r="AO526" t="s">
        <v>2984</v>
      </c>
      <c r="AP526" t="s">
        <v>3512</v>
      </c>
      <c r="AQ526" t="s">
        <v>2986</v>
      </c>
      <c r="AR526" t="s">
        <v>2987</v>
      </c>
      <c r="AS526" t="s">
        <v>2988</v>
      </c>
      <c r="AT526">
        <v>70</v>
      </c>
      <c r="AU526">
        <v>80</v>
      </c>
      <c r="AV526">
        <v>20000000</v>
      </c>
      <c r="AW526">
        <v>3</v>
      </c>
      <c r="AX526">
        <v>1</v>
      </c>
      <c r="AY526">
        <v>0.5</v>
      </c>
      <c r="AZ526">
        <v>0.3</v>
      </c>
      <c r="BA526">
        <v>0.2</v>
      </c>
      <c r="BB526">
        <v>300000000</v>
      </c>
      <c r="BC526">
        <v>0.2</v>
      </c>
      <c r="BD526">
        <v>0.5</v>
      </c>
      <c r="BE526">
        <v>0.2</v>
      </c>
      <c r="BF526">
        <v>0.5</v>
      </c>
    </row>
    <row r="527" spans="1:58" ht="15.75" thickBot="1" x14ac:dyDescent="0.3">
      <c r="A527" s="10" t="s">
        <v>948</v>
      </c>
      <c r="B527" s="11" t="s">
        <v>1800</v>
      </c>
      <c r="C527" s="10">
        <v>666</v>
      </c>
      <c r="D527" s="10">
        <v>666</v>
      </c>
      <c r="E527" s="33">
        <v>43994.92083333333</v>
      </c>
      <c r="F527" s="9">
        <v>0</v>
      </c>
      <c r="G527" s="13">
        <v>2740000</v>
      </c>
      <c r="H527" s="10">
        <v>0</v>
      </c>
      <c r="I527" s="9" t="s">
        <v>24</v>
      </c>
      <c r="J527" s="14" t="s">
        <v>25</v>
      </c>
      <c r="K527" s="12">
        <v>43994.92083333333</v>
      </c>
      <c r="L527" s="25" t="s">
        <v>2876</v>
      </c>
      <c r="M527" s="30" t="s">
        <v>2935</v>
      </c>
      <c r="N527" s="5">
        <f t="shared" si="8"/>
        <v>2740000</v>
      </c>
      <c r="P527" t="s">
        <v>2981</v>
      </c>
      <c r="Q527" t="s">
        <v>2982</v>
      </c>
      <c r="R527">
        <v>5</v>
      </c>
      <c r="S527">
        <v>3</v>
      </c>
      <c r="T527">
        <v>2</v>
      </c>
      <c r="U527">
        <v>1</v>
      </c>
      <c r="V527">
        <v>0.5</v>
      </c>
      <c r="W527">
        <v>300000000</v>
      </c>
      <c r="X527">
        <v>50000</v>
      </c>
      <c r="Y527">
        <v>500000</v>
      </c>
      <c r="Z527">
        <v>20000000</v>
      </c>
      <c r="AA527">
        <v>25</v>
      </c>
      <c r="AB527">
        <v>80</v>
      </c>
      <c r="AC527">
        <v>6</v>
      </c>
      <c r="AD527">
        <v>0.2</v>
      </c>
      <c r="AE527">
        <v>0.5</v>
      </c>
      <c r="AF527">
        <v>2</v>
      </c>
      <c r="AG527">
        <v>1</v>
      </c>
      <c r="AH527">
        <v>0.5</v>
      </c>
      <c r="AI527">
        <v>0.5</v>
      </c>
      <c r="AJ527">
        <v>0.5</v>
      </c>
      <c r="AK527">
        <v>6</v>
      </c>
      <c r="AL527">
        <v>4.5</v>
      </c>
      <c r="AM527">
        <v>1.5</v>
      </c>
      <c r="AN527" t="s">
        <v>2983</v>
      </c>
      <c r="AO527" t="s">
        <v>2984</v>
      </c>
      <c r="AP527" t="s">
        <v>3513</v>
      </c>
      <c r="AQ527" t="s">
        <v>2986</v>
      </c>
      <c r="AR527" t="s">
        <v>2987</v>
      </c>
      <c r="AS527" t="s">
        <v>2988</v>
      </c>
      <c r="AT527">
        <v>70</v>
      </c>
      <c r="AU527">
        <v>80</v>
      </c>
      <c r="AV527">
        <v>20000000</v>
      </c>
      <c r="AW527">
        <v>3</v>
      </c>
      <c r="AX527">
        <v>1</v>
      </c>
      <c r="AY527">
        <v>0.5</v>
      </c>
      <c r="AZ527">
        <v>0.3</v>
      </c>
      <c r="BA527">
        <v>0.2</v>
      </c>
      <c r="BB527">
        <v>300000000</v>
      </c>
      <c r="BC527">
        <v>0.2</v>
      </c>
      <c r="BD527">
        <v>0.5</v>
      </c>
      <c r="BE527">
        <v>0.2</v>
      </c>
      <c r="BF527">
        <v>0.5</v>
      </c>
    </row>
    <row r="528" spans="1:58" ht="24.75" thickBot="1" x14ac:dyDescent="0.3">
      <c r="A528" s="10" t="s">
        <v>975</v>
      </c>
      <c r="B528" s="11" t="s">
        <v>1800</v>
      </c>
      <c r="C528" s="10" t="s">
        <v>976</v>
      </c>
      <c r="D528" s="10" t="s">
        <v>976</v>
      </c>
      <c r="E528" s="33">
        <v>43994.92083333333</v>
      </c>
      <c r="F528" s="9">
        <v>0</v>
      </c>
      <c r="G528" s="13">
        <v>2204000</v>
      </c>
      <c r="H528" s="10">
        <v>0</v>
      </c>
      <c r="I528" s="9" t="s">
        <v>52</v>
      </c>
      <c r="J528" s="14" t="s">
        <v>25</v>
      </c>
      <c r="K528" s="12">
        <v>43994.92083333333</v>
      </c>
      <c r="L528" s="25" t="s">
        <v>2876</v>
      </c>
      <c r="M528" s="30" t="s">
        <v>2935</v>
      </c>
      <c r="N528" s="5">
        <f t="shared" si="8"/>
        <v>2204000</v>
      </c>
      <c r="P528" t="s">
        <v>2981</v>
      </c>
      <c r="Q528" t="s">
        <v>2982</v>
      </c>
      <c r="R528">
        <v>5</v>
      </c>
      <c r="S528">
        <v>3</v>
      </c>
      <c r="T528">
        <v>2</v>
      </c>
      <c r="U528">
        <v>1</v>
      </c>
      <c r="V528">
        <v>0.5</v>
      </c>
      <c r="W528">
        <v>300000000</v>
      </c>
      <c r="X528">
        <v>50000</v>
      </c>
      <c r="Y528">
        <v>500000</v>
      </c>
      <c r="Z528">
        <v>20000000</v>
      </c>
      <c r="AA528">
        <v>25</v>
      </c>
      <c r="AB528">
        <v>80</v>
      </c>
      <c r="AC528">
        <v>6</v>
      </c>
      <c r="AD528">
        <v>0.2</v>
      </c>
      <c r="AE528">
        <v>0.5</v>
      </c>
      <c r="AF528">
        <v>2</v>
      </c>
      <c r="AG528">
        <v>1</v>
      </c>
      <c r="AH528">
        <v>0.5</v>
      </c>
      <c r="AI528">
        <v>0.5</v>
      </c>
      <c r="AJ528">
        <v>0.5</v>
      </c>
      <c r="AK528">
        <v>6</v>
      </c>
      <c r="AL528">
        <v>4.5</v>
      </c>
      <c r="AM528">
        <v>1.5</v>
      </c>
      <c r="AN528" t="s">
        <v>2983</v>
      </c>
      <c r="AO528" t="s">
        <v>2984</v>
      </c>
      <c r="AP528" t="s">
        <v>3514</v>
      </c>
      <c r="AQ528" t="s">
        <v>2986</v>
      </c>
      <c r="AR528" t="s">
        <v>2987</v>
      </c>
      <c r="AS528" t="s">
        <v>2988</v>
      </c>
      <c r="AT528">
        <v>70</v>
      </c>
      <c r="AU528">
        <v>80</v>
      </c>
      <c r="AV528">
        <v>20000000</v>
      </c>
      <c r="AW528">
        <v>3</v>
      </c>
      <c r="AX528">
        <v>1</v>
      </c>
      <c r="AY528">
        <v>0.5</v>
      </c>
      <c r="AZ528">
        <v>0.3</v>
      </c>
      <c r="BA528">
        <v>0.2</v>
      </c>
      <c r="BB528">
        <v>300000000</v>
      </c>
      <c r="BC528">
        <v>0.2</v>
      </c>
      <c r="BD528">
        <v>0.5</v>
      </c>
      <c r="BE528">
        <v>0.2</v>
      </c>
      <c r="BF528">
        <v>0.5</v>
      </c>
    </row>
    <row r="529" spans="1:58" ht="15.75" thickBot="1" x14ac:dyDescent="0.3">
      <c r="A529" s="10" t="s">
        <v>954</v>
      </c>
      <c r="B529" s="11" t="s">
        <v>1800</v>
      </c>
      <c r="C529" s="10" t="s">
        <v>955</v>
      </c>
      <c r="D529" s="10" t="s">
        <v>955</v>
      </c>
      <c r="E529" s="33">
        <v>43994.92083333333</v>
      </c>
      <c r="F529" s="9">
        <v>0</v>
      </c>
      <c r="G529" s="13">
        <v>1962000</v>
      </c>
      <c r="H529" s="10">
        <v>0</v>
      </c>
      <c r="I529" s="9" t="s">
        <v>956</v>
      </c>
      <c r="J529" s="14" t="s">
        <v>25</v>
      </c>
      <c r="K529" s="12">
        <v>43994.92083333333</v>
      </c>
      <c r="L529" s="25" t="s">
        <v>2876</v>
      </c>
      <c r="M529" s="30" t="s">
        <v>2935</v>
      </c>
      <c r="N529" s="5">
        <f t="shared" si="8"/>
        <v>1962000</v>
      </c>
      <c r="P529" t="s">
        <v>2981</v>
      </c>
      <c r="Q529" t="s">
        <v>2982</v>
      </c>
      <c r="R529">
        <v>5</v>
      </c>
      <c r="S529">
        <v>3</v>
      </c>
      <c r="T529">
        <v>2</v>
      </c>
      <c r="U529">
        <v>1</v>
      </c>
      <c r="V529">
        <v>0.5</v>
      </c>
      <c r="W529">
        <v>300000000</v>
      </c>
      <c r="X529">
        <v>50000</v>
      </c>
      <c r="Y529">
        <v>500000</v>
      </c>
      <c r="Z529">
        <v>20000000</v>
      </c>
      <c r="AA529">
        <v>25</v>
      </c>
      <c r="AB529">
        <v>80</v>
      </c>
      <c r="AC529">
        <v>6</v>
      </c>
      <c r="AD529">
        <v>0.2</v>
      </c>
      <c r="AE529">
        <v>0.5</v>
      </c>
      <c r="AF529">
        <v>2</v>
      </c>
      <c r="AG529">
        <v>1</v>
      </c>
      <c r="AH529">
        <v>0.5</v>
      </c>
      <c r="AI529">
        <v>0.5</v>
      </c>
      <c r="AJ529">
        <v>0.5</v>
      </c>
      <c r="AK529">
        <v>6</v>
      </c>
      <c r="AL529">
        <v>4.5</v>
      </c>
      <c r="AM529">
        <v>1.5</v>
      </c>
      <c r="AN529" t="s">
        <v>2983</v>
      </c>
      <c r="AO529" t="s">
        <v>2984</v>
      </c>
      <c r="AP529" t="s">
        <v>3515</v>
      </c>
      <c r="AQ529" t="s">
        <v>2986</v>
      </c>
      <c r="AR529" t="s">
        <v>2987</v>
      </c>
      <c r="AS529" t="s">
        <v>2988</v>
      </c>
      <c r="AT529">
        <v>70</v>
      </c>
      <c r="AU529">
        <v>80</v>
      </c>
      <c r="AV529">
        <v>20000000</v>
      </c>
      <c r="AW529">
        <v>3</v>
      </c>
      <c r="AX529">
        <v>1</v>
      </c>
      <c r="AY529">
        <v>0.5</v>
      </c>
      <c r="AZ529">
        <v>0.3</v>
      </c>
      <c r="BA529">
        <v>0.2</v>
      </c>
      <c r="BB529">
        <v>300000000</v>
      </c>
      <c r="BC529">
        <v>0.2</v>
      </c>
      <c r="BD529">
        <v>0.5</v>
      </c>
      <c r="BE529">
        <v>0.2</v>
      </c>
      <c r="BF529">
        <v>0.5</v>
      </c>
    </row>
    <row r="530" spans="1:58" ht="36.75" thickBot="1" x14ac:dyDescent="0.3">
      <c r="A530" s="10" t="s">
        <v>944</v>
      </c>
      <c r="B530" s="11" t="s">
        <v>1800</v>
      </c>
      <c r="C530" s="10" t="s">
        <v>945</v>
      </c>
      <c r="D530" s="10" t="s">
        <v>945</v>
      </c>
      <c r="E530" s="33">
        <v>43994.92083333333</v>
      </c>
      <c r="F530" s="9">
        <v>0</v>
      </c>
      <c r="G530" s="13">
        <v>1168000</v>
      </c>
      <c r="H530" s="10">
        <v>0</v>
      </c>
      <c r="I530" s="9" t="s">
        <v>946</v>
      </c>
      <c r="J530" s="14" t="s">
        <v>25</v>
      </c>
      <c r="K530" s="12">
        <v>43995.587500000001</v>
      </c>
      <c r="L530" s="25" t="s">
        <v>2876</v>
      </c>
      <c r="M530" s="30" t="s">
        <v>2935</v>
      </c>
      <c r="N530" s="5">
        <f t="shared" si="8"/>
        <v>1168000</v>
      </c>
      <c r="P530" t="s">
        <v>2981</v>
      </c>
      <c r="Q530" t="s">
        <v>2982</v>
      </c>
      <c r="R530">
        <v>5</v>
      </c>
      <c r="S530">
        <v>3</v>
      </c>
      <c r="T530">
        <v>2</v>
      </c>
      <c r="U530">
        <v>1</v>
      </c>
      <c r="V530">
        <v>0.5</v>
      </c>
      <c r="W530">
        <v>300000000</v>
      </c>
      <c r="X530">
        <v>50000</v>
      </c>
      <c r="Y530">
        <v>500000</v>
      </c>
      <c r="Z530">
        <v>20000000</v>
      </c>
      <c r="AA530">
        <v>25</v>
      </c>
      <c r="AB530">
        <v>80</v>
      </c>
      <c r="AC530">
        <v>6</v>
      </c>
      <c r="AD530">
        <v>0.2</v>
      </c>
      <c r="AE530">
        <v>0.5</v>
      </c>
      <c r="AF530">
        <v>2</v>
      </c>
      <c r="AG530">
        <v>1</v>
      </c>
      <c r="AH530">
        <v>0.5</v>
      </c>
      <c r="AI530">
        <v>0.5</v>
      </c>
      <c r="AJ530">
        <v>0.5</v>
      </c>
      <c r="AK530">
        <v>6</v>
      </c>
      <c r="AL530">
        <v>4.5</v>
      </c>
      <c r="AM530">
        <v>1.5</v>
      </c>
      <c r="AN530" t="s">
        <v>2983</v>
      </c>
      <c r="AO530" t="s">
        <v>2984</v>
      </c>
      <c r="AP530" t="s">
        <v>3516</v>
      </c>
      <c r="AQ530" t="s">
        <v>2986</v>
      </c>
      <c r="AR530" t="s">
        <v>2987</v>
      </c>
      <c r="AS530" t="s">
        <v>2988</v>
      </c>
      <c r="AT530">
        <v>70</v>
      </c>
      <c r="AU530">
        <v>80</v>
      </c>
      <c r="AV530">
        <v>20000000</v>
      </c>
      <c r="AW530">
        <v>3</v>
      </c>
      <c r="AX530">
        <v>1</v>
      </c>
      <c r="AY530">
        <v>0.5</v>
      </c>
      <c r="AZ530">
        <v>0.3</v>
      </c>
      <c r="BA530">
        <v>0.2</v>
      </c>
      <c r="BB530">
        <v>300000000</v>
      </c>
      <c r="BC530">
        <v>0.2</v>
      </c>
      <c r="BD530">
        <v>0.5</v>
      </c>
      <c r="BE530">
        <v>0.2</v>
      </c>
      <c r="BF530">
        <v>0.5</v>
      </c>
    </row>
    <row r="531" spans="1:58" ht="36.75" thickBot="1" x14ac:dyDescent="0.3">
      <c r="A531" s="10" t="s">
        <v>950</v>
      </c>
      <c r="B531" s="11" t="s">
        <v>1800</v>
      </c>
      <c r="C531" s="10" t="s">
        <v>951</v>
      </c>
      <c r="D531" s="10" t="s">
        <v>951</v>
      </c>
      <c r="E531" s="33">
        <v>43994.92083333333</v>
      </c>
      <c r="F531" s="9">
        <v>0</v>
      </c>
      <c r="G531" s="13">
        <v>1050000</v>
      </c>
      <c r="H531" s="10">
        <v>0</v>
      </c>
      <c r="I531" s="9" t="s">
        <v>952</v>
      </c>
      <c r="J531" s="14" t="s">
        <v>25</v>
      </c>
      <c r="K531" s="12">
        <v>43994.92083333333</v>
      </c>
      <c r="L531" s="25" t="s">
        <v>2876</v>
      </c>
      <c r="M531" s="30" t="s">
        <v>2935</v>
      </c>
      <c r="N531" s="5">
        <f t="shared" si="8"/>
        <v>1050000</v>
      </c>
      <c r="P531" t="s">
        <v>2981</v>
      </c>
      <c r="Q531" t="s">
        <v>2982</v>
      </c>
      <c r="R531">
        <v>5</v>
      </c>
      <c r="S531">
        <v>3</v>
      </c>
      <c r="T531">
        <v>2</v>
      </c>
      <c r="U531">
        <v>1</v>
      </c>
      <c r="V531">
        <v>0.5</v>
      </c>
      <c r="W531">
        <v>300000000</v>
      </c>
      <c r="X531">
        <v>50000</v>
      </c>
      <c r="Y531">
        <v>500000</v>
      </c>
      <c r="Z531">
        <v>20000000</v>
      </c>
      <c r="AA531">
        <v>25</v>
      </c>
      <c r="AB531">
        <v>80</v>
      </c>
      <c r="AC531">
        <v>6</v>
      </c>
      <c r="AD531">
        <v>0.2</v>
      </c>
      <c r="AE531">
        <v>0.5</v>
      </c>
      <c r="AF531">
        <v>2</v>
      </c>
      <c r="AG531">
        <v>1</v>
      </c>
      <c r="AH531">
        <v>0.5</v>
      </c>
      <c r="AI531">
        <v>0.5</v>
      </c>
      <c r="AJ531">
        <v>0.5</v>
      </c>
      <c r="AK531">
        <v>6</v>
      </c>
      <c r="AL531">
        <v>4.5</v>
      </c>
      <c r="AM531">
        <v>1.5</v>
      </c>
      <c r="AN531" t="s">
        <v>2983</v>
      </c>
      <c r="AO531" t="s">
        <v>2984</v>
      </c>
      <c r="AP531" t="s">
        <v>3517</v>
      </c>
      <c r="AQ531" t="s">
        <v>2986</v>
      </c>
      <c r="AR531" t="s">
        <v>2987</v>
      </c>
      <c r="AS531" t="s">
        <v>2988</v>
      </c>
      <c r="AT531">
        <v>70</v>
      </c>
      <c r="AU531">
        <v>80</v>
      </c>
      <c r="AV531">
        <v>20000000</v>
      </c>
      <c r="AW531">
        <v>3</v>
      </c>
      <c r="AX531">
        <v>1</v>
      </c>
      <c r="AY531">
        <v>0.5</v>
      </c>
      <c r="AZ531">
        <v>0.3</v>
      </c>
      <c r="BA531">
        <v>0.2</v>
      </c>
      <c r="BB531">
        <v>300000000</v>
      </c>
      <c r="BC531">
        <v>0.2</v>
      </c>
      <c r="BD531">
        <v>0.5</v>
      </c>
      <c r="BE531">
        <v>0.2</v>
      </c>
      <c r="BF531">
        <v>0.5</v>
      </c>
    </row>
    <row r="532" spans="1:58" ht="60.75" thickBot="1" x14ac:dyDescent="0.3">
      <c r="A532" s="10" t="s">
        <v>983</v>
      </c>
      <c r="B532" s="11" t="s">
        <v>1800</v>
      </c>
      <c r="C532" s="10" t="s">
        <v>920</v>
      </c>
      <c r="D532" s="10" t="s">
        <v>920</v>
      </c>
      <c r="E532" s="33">
        <v>43994.92083333333</v>
      </c>
      <c r="F532" s="9">
        <v>0</v>
      </c>
      <c r="G532" s="13">
        <v>600000</v>
      </c>
      <c r="H532" s="10">
        <v>0</v>
      </c>
      <c r="I532" s="9" t="s">
        <v>984</v>
      </c>
      <c r="J532" s="14" t="s">
        <v>25</v>
      </c>
      <c r="K532" s="12">
        <v>43994.92083333333</v>
      </c>
      <c r="L532" s="25" t="s">
        <v>2876</v>
      </c>
      <c r="M532" s="30" t="s">
        <v>2935</v>
      </c>
      <c r="N532" s="5">
        <f t="shared" si="8"/>
        <v>600000</v>
      </c>
      <c r="P532" t="s">
        <v>2981</v>
      </c>
      <c r="Q532" t="s">
        <v>2982</v>
      </c>
      <c r="R532">
        <v>5</v>
      </c>
      <c r="S532">
        <v>3</v>
      </c>
      <c r="T532">
        <v>2</v>
      </c>
      <c r="U532">
        <v>1</v>
      </c>
      <c r="V532">
        <v>0.5</v>
      </c>
      <c r="W532">
        <v>300000000</v>
      </c>
      <c r="X532">
        <v>50000</v>
      </c>
      <c r="Y532">
        <v>500000</v>
      </c>
      <c r="Z532">
        <v>20000000</v>
      </c>
      <c r="AA532">
        <v>25</v>
      </c>
      <c r="AB532">
        <v>80</v>
      </c>
      <c r="AC532">
        <v>6</v>
      </c>
      <c r="AD532">
        <v>0.2</v>
      </c>
      <c r="AE532">
        <v>0.5</v>
      </c>
      <c r="AF532">
        <v>2</v>
      </c>
      <c r="AG532">
        <v>1</v>
      </c>
      <c r="AH532">
        <v>0.5</v>
      </c>
      <c r="AI532">
        <v>0.5</v>
      </c>
      <c r="AJ532">
        <v>0.5</v>
      </c>
      <c r="AK532">
        <v>6</v>
      </c>
      <c r="AL532">
        <v>4.5</v>
      </c>
      <c r="AM532">
        <v>1.5</v>
      </c>
      <c r="AN532" t="s">
        <v>2983</v>
      </c>
      <c r="AO532" t="s">
        <v>2984</v>
      </c>
      <c r="AP532" t="s">
        <v>3518</v>
      </c>
      <c r="AQ532" t="s">
        <v>2986</v>
      </c>
      <c r="AR532" t="s">
        <v>2987</v>
      </c>
      <c r="AS532" t="s">
        <v>2988</v>
      </c>
      <c r="AT532">
        <v>70</v>
      </c>
      <c r="AU532">
        <v>80</v>
      </c>
      <c r="AV532">
        <v>20000000</v>
      </c>
      <c r="AW532">
        <v>3</v>
      </c>
      <c r="AX532">
        <v>1</v>
      </c>
      <c r="AY532">
        <v>0.5</v>
      </c>
      <c r="AZ532">
        <v>0.3</v>
      </c>
      <c r="BA532">
        <v>0.2</v>
      </c>
      <c r="BB532">
        <v>300000000</v>
      </c>
      <c r="BC532">
        <v>0.2</v>
      </c>
      <c r="BD532">
        <v>0.5</v>
      </c>
      <c r="BE532">
        <v>0.2</v>
      </c>
      <c r="BF532">
        <v>0.5</v>
      </c>
    </row>
    <row r="533" spans="1:58" ht="24.75" thickBot="1" x14ac:dyDescent="0.3">
      <c r="A533" s="10" t="s">
        <v>985</v>
      </c>
      <c r="B533" s="11" t="s">
        <v>1800</v>
      </c>
      <c r="C533" s="10" t="s">
        <v>986</v>
      </c>
      <c r="D533" s="10" t="s">
        <v>986</v>
      </c>
      <c r="E533" s="33">
        <v>43994.92083333333</v>
      </c>
      <c r="F533" s="9">
        <v>0</v>
      </c>
      <c r="G533" s="13">
        <v>530000</v>
      </c>
      <c r="H533" s="10">
        <v>0</v>
      </c>
      <c r="I533" s="9" t="s">
        <v>24</v>
      </c>
      <c r="J533" s="14" t="s">
        <v>25</v>
      </c>
      <c r="K533" s="12">
        <v>43994.92083333333</v>
      </c>
      <c r="L533" s="25" t="s">
        <v>2876</v>
      </c>
      <c r="M533" s="30" t="s">
        <v>2935</v>
      </c>
      <c r="N533" s="5">
        <f t="shared" si="8"/>
        <v>530000</v>
      </c>
      <c r="P533" t="s">
        <v>2981</v>
      </c>
      <c r="Q533" t="s">
        <v>2982</v>
      </c>
      <c r="R533">
        <v>5</v>
      </c>
      <c r="S533">
        <v>3</v>
      </c>
      <c r="T533">
        <v>2</v>
      </c>
      <c r="U533">
        <v>1</v>
      </c>
      <c r="V533">
        <v>0.5</v>
      </c>
      <c r="W533">
        <v>300000000</v>
      </c>
      <c r="X533">
        <v>50000</v>
      </c>
      <c r="Y533">
        <v>500000</v>
      </c>
      <c r="Z533">
        <v>20000000</v>
      </c>
      <c r="AA533">
        <v>25</v>
      </c>
      <c r="AB533">
        <v>80</v>
      </c>
      <c r="AC533">
        <v>6</v>
      </c>
      <c r="AD533">
        <v>0.2</v>
      </c>
      <c r="AE533">
        <v>0.5</v>
      </c>
      <c r="AF533">
        <v>2</v>
      </c>
      <c r="AG533">
        <v>1</v>
      </c>
      <c r="AH533">
        <v>0.5</v>
      </c>
      <c r="AI533">
        <v>0.5</v>
      </c>
      <c r="AJ533">
        <v>0.5</v>
      </c>
      <c r="AK533">
        <v>6</v>
      </c>
      <c r="AL533">
        <v>4.5</v>
      </c>
      <c r="AM533">
        <v>1.5</v>
      </c>
      <c r="AN533" t="s">
        <v>2983</v>
      </c>
      <c r="AO533" t="s">
        <v>2984</v>
      </c>
      <c r="AP533" t="s">
        <v>3519</v>
      </c>
      <c r="AQ533" t="s">
        <v>2986</v>
      </c>
      <c r="AR533" t="s">
        <v>2987</v>
      </c>
      <c r="AS533" t="s">
        <v>2988</v>
      </c>
      <c r="AT533">
        <v>70</v>
      </c>
      <c r="AU533">
        <v>80</v>
      </c>
      <c r="AV533">
        <v>20000000</v>
      </c>
      <c r="AW533">
        <v>3</v>
      </c>
      <c r="AX533">
        <v>1</v>
      </c>
      <c r="AY533">
        <v>0.5</v>
      </c>
      <c r="AZ533">
        <v>0.3</v>
      </c>
      <c r="BA533">
        <v>0.2</v>
      </c>
      <c r="BB533">
        <v>300000000</v>
      </c>
      <c r="BC533">
        <v>0.2</v>
      </c>
      <c r="BD533">
        <v>0.5</v>
      </c>
      <c r="BE533">
        <v>0.2</v>
      </c>
      <c r="BF533">
        <v>0.5</v>
      </c>
    </row>
    <row r="534" spans="1:58" ht="24.75" thickBot="1" x14ac:dyDescent="0.3">
      <c r="A534" s="10" t="s">
        <v>979</v>
      </c>
      <c r="B534" s="11" t="s">
        <v>1800</v>
      </c>
      <c r="C534" s="10" t="s">
        <v>980</v>
      </c>
      <c r="D534" s="10" t="s">
        <v>980</v>
      </c>
      <c r="E534" s="33">
        <v>43994.92083333333</v>
      </c>
      <c r="F534" s="9">
        <v>0</v>
      </c>
      <c r="G534" s="13">
        <v>500000</v>
      </c>
      <c r="H534" s="10">
        <v>0</v>
      </c>
      <c r="I534" s="9" t="s">
        <v>52</v>
      </c>
      <c r="J534" s="14" t="s">
        <v>25</v>
      </c>
      <c r="K534" s="12">
        <v>43994.92083333333</v>
      </c>
      <c r="L534" s="25" t="s">
        <v>2876</v>
      </c>
      <c r="M534" s="30" t="s">
        <v>2935</v>
      </c>
      <c r="N534" s="5">
        <f t="shared" si="8"/>
        <v>500000</v>
      </c>
      <c r="P534" t="s">
        <v>2981</v>
      </c>
      <c r="Q534" t="s">
        <v>2982</v>
      </c>
      <c r="R534">
        <v>5</v>
      </c>
      <c r="S534">
        <v>3</v>
      </c>
      <c r="T534">
        <v>2</v>
      </c>
      <c r="U534">
        <v>1</v>
      </c>
      <c r="V534">
        <v>0.5</v>
      </c>
      <c r="W534">
        <v>300000000</v>
      </c>
      <c r="X534">
        <v>50000</v>
      </c>
      <c r="Y534">
        <v>500000</v>
      </c>
      <c r="Z534">
        <v>20000000</v>
      </c>
      <c r="AA534">
        <v>25</v>
      </c>
      <c r="AB534">
        <v>80</v>
      </c>
      <c r="AC534">
        <v>6</v>
      </c>
      <c r="AD534">
        <v>0.2</v>
      </c>
      <c r="AE534">
        <v>0.5</v>
      </c>
      <c r="AF534">
        <v>2</v>
      </c>
      <c r="AG534">
        <v>1</v>
      </c>
      <c r="AH534">
        <v>0.5</v>
      </c>
      <c r="AI534">
        <v>0.5</v>
      </c>
      <c r="AJ534">
        <v>0.5</v>
      </c>
      <c r="AK534">
        <v>6</v>
      </c>
      <c r="AL534">
        <v>4.5</v>
      </c>
      <c r="AM534">
        <v>1.5</v>
      </c>
      <c r="AN534" t="s">
        <v>2983</v>
      </c>
      <c r="AO534" t="s">
        <v>2984</v>
      </c>
      <c r="AP534" t="s">
        <v>3520</v>
      </c>
      <c r="AQ534" t="s">
        <v>2986</v>
      </c>
      <c r="AR534" t="s">
        <v>2987</v>
      </c>
      <c r="AS534" t="s">
        <v>2988</v>
      </c>
      <c r="AT534">
        <v>70</v>
      </c>
      <c r="AU534">
        <v>80</v>
      </c>
      <c r="AV534">
        <v>20000000</v>
      </c>
      <c r="AW534">
        <v>3</v>
      </c>
      <c r="AX534">
        <v>1</v>
      </c>
      <c r="AY534">
        <v>0.5</v>
      </c>
      <c r="AZ534">
        <v>0.3</v>
      </c>
      <c r="BA534">
        <v>0.2</v>
      </c>
      <c r="BB534">
        <v>300000000</v>
      </c>
      <c r="BC534">
        <v>0.2</v>
      </c>
      <c r="BD534">
        <v>0.5</v>
      </c>
      <c r="BE534">
        <v>0.2</v>
      </c>
      <c r="BF534">
        <v>0.5</v>
      </c>
    </row>
    <row r="535" spans="1:58" ht="48.75" thickBot="1" x14ac:dyDescent="0.3">
      <c r="A535" s="10" t="s">
        <v>940</v>
      </c>
      <c r="B535" s="11" t="s">
        <v>1800</v>
      </c>
      <c r="C535" s="10" t="s">
        <v>941</v>
      </c>
      <c r="D535" s="10" t="s">
        <v>941</v>
      </c>
      <c r="E535" s="33">
        <v>43994.962500000001</v>
      </c>
      <c r="F535" s="9">
        <v>0</v>
      </c>
      <c r="G535" s="13">
        <v>1348000</v>
      </c>
      <c r="H535" s="10">
        <v>0</v>
      </c>
      <c r="I535" s="9" t="s">
        <v>942</v>
      </c>
      <c r="J535" s="14" t="s">
        <v>25</v>
      </c>
      <c r="K535" s="12">
        <v>43995.587500000001</v>
      </c>
      <c r="L535" s="25" t="s">
        <v>2876</v>
      </c>
      <c r="M535" s="30" t="s">
        <v>2935</v>
      </c>
      <c r="N535" s="5">
        <f t="shared" si="8"/>
        <v>1348000</v>
      </c>
      <c r="P535" t="s">
        <v>2981</v>
      </c>
      <c r="Q535" t="s">
        <v>2982</v>
      </c>
      <c r="R535">
        <v>5</v>
      </c>
      <c r="S535">
        <v>3</v>
      </c>
      <c r="T535">
        <v>2</v>
      </c>
      <c r="U535">
        <v>1</v>
      </c>
      <c r="V535">
        <v>0.5</v>
      </c>
      <c r="W535">
        <v>300000000</v>
      </c>
      <c r="X535">
        <v>50000</v>
      </c>
      <c r="Y535">
        <v>500000</v>
      </c>
      <c r="Z535">
        <v>20000000</v>
      </c>
      <c r="AA535">
        <v>25</v>
      </c>
      <c r="AB535">
        <v>80</v>
      </c>
      <c r="AC535">
        <v>6</v>
      </c>
      <c r="AD535">
        <v>0.2</v>
      </c>
      <c r="AE535">
        <v>0.5</v>
      </c>
      <c r="AF535">
        <v>2</v>
      </c>
      <c r="AG535">
        <v>1</v>
      </c>
      <c r="AH535">
        <v>0.5</v>
      </c>
      <c r="AI535">
        <v>0.5</v>
      </c>
      <c r="AJ535">
        <v>0.5</v>
      </c>
      <c r="AK535">
        <v>6</v>
      </c>
      <c r="AL535">
        <v>4.5</v>
      </c>
      <c r="AM535">
        <v>1.5</v>
      </c>
      <c r="AN535" t="s">
        <v>2983</v>
      </c>
      <c r="AO535" t="s">
        <v>2984</v>
      </c>
      <c r="AP535" t="s">
        <v>3521</v>
      </c>
      <c r="AQ535" t="s">
        <v>2986</v>
      </c>
      <c r="AR535" t="s">
        <v>2987</v>
      </c>
      <c r="AS535" t="s">
        <v>2988</v>
      </c>
      <c r="AT535">
        <v>70</v>
      </c>
      <c r="AU535">
        <v>80</v>
      </c>
      <c r="AV535">
        <v>20000000</v>
      </c>
      <c r="AW535">
        <v>3</v>
      </c>
      <c r="AX535">
        <v>1</v>
      </c>
      <c r="AY535">
        <v>0.5</v>
      </c>
      <c r="AZ535">
        <v>0.3</v>
      </c>
      <c r="BA535">
        <v>0.2</v>
      </c>
      <c r="BB535">
        <v>300000000</v>
      </c>
      <c r="BC535">
        <v>0.2</v>
      </c>
      <c r="BD535">
        <v>0.5</v>
      </c>
      <c r="BE535">
        <v>0.2</v>
      </c>
      <c r="BF535">
        <v>0.5</v>
      </c>
    </row>
    <row r="536" spans="1:58" ht="24.75" thickBot="1" x14ac:dyDescent="0.3">
      <c r="A536" s="10" t="s">
        <v>938</v>
      </c>
      <c r="B536" s="11" t="s">
        <v>1800</v>
      </c>
      <c r="C536" s="10" t="s">
        <v>939</v>
      </c>
      <c r="D536" s="10" t="s">
        <v>939</v>
      </c>
      <c r="E536" s="33">
        <v>43994.962500000001</v>
      </c>
      <c r="F536" s="9">
        <v>0</v>
      </c>
      <c r="G536" s="13">
        <v>926000</v>
      </c>
      <c r="H536" s="10">
        <v>0</v>
      </c>
      <c r="I536" s="9" t="s">
        <v>52</v>
      </c>
      <c r="J536" s="14" t="s">
        <v>25</v>
      </c>
      <c r="K536" s="12">
        <v>43995.462500000001</v>
      </c>
      <c r="L536" s="25" t="s">
        <v>2876</v>
      </c>
      <c r="M536" s="30" t="s">
        <v>2935</v>
      </c>
      <c r="N536" s="5">
        <f t="shared" si="8"/>
        <v>926000</v>
      </c>
      <c r="P536" t="s">
        <v>2981</v>
      </c>
      <c r="Q536" t="s">
        <v>2982</v>
      </c>
      <c r="R536">
        <v>5</v>
      </c>
      <c r="S536">
        <v>3</v>
      </c>
      <c r="T536">
        <v>2</v>
      </c>
      <c r="U536">
        <v>1</v>
      </c>
      <c r="V536">
        <v>0.5</v>
      </c>
      <c r="W536">
        <v>300000000</v>
      </c>
      <c r="X536">
        <v>50000</v>
      </c>
      <c r="Y536">
        <v>500000</v>
      </c>
      <c r="Z536">
        <v>20000000</v>
      </c>
      <c r="AA536">
        <v>25</v>
      </c>
      <c r="AB536">
        <v>80</v>
      </c>
      <c r="AC536">
        <v>6</v>
      </c>
      <c r="AD536">
        <v>0.2</v>
      </c>
      <c r="AE536">
        <v>0.5</v>
      </c>
      <c r="AF536">
        <v>2</v>
      </c>
      <c r="AG536">
        <v>1</v>
      </c>
      <c r="AH536">
        <v>0.5</v>
      </c>
      <c r="AI536">
        <v>0.5</v>
      </c>
      <c r="AJ536">
        <v>0.5</v>
      </c>
      <c r="AK536">
        <v>6</v>
      </c>
      <c r="AL536">
        <v>4.5</v>
      </c>
      <c r="AM536">
        <v>1.5</v>
      </c>
      <c r="AN536" t="s">
        <v>2983</v>
      </c>
      <c r="AO536" t="s">
        <v>2984</v>
      </c>
      <c r="AP536" t="s">
        <v>3522</v>
      </c>
      <c r="AQ536" t="s">
        <v>2986</v>
      </c>
      <c r="AR536" t="s">
        <v>2987</v>
      </c>
      <c r="AS536" t="s">
        <v>2988</v>
      </c>
      <c r="AT536">
        <v>70</v>
      </c>
      <c r="AU536">
        <v>80</v>
      </c>
      <c r="AV536">
        <v>20000000</v>
      </c>
      <c r="AW536">
        <v>3</v>
      </c>
      <c r="AX536">
        <v>1</v>
      </c>
      <c r="AY536">
        <v>0.5</v>
      </c>
      <c r="AZ536">
        <v>0.3</v>
      </c>
      <c r="BA536">
        <v>0.2</v>
      </c>
      <c r="BB536">
        <v>300000000</v>
      </c>
      <c r="BC536">
        <v>0.2</v>
      </c>
      <c r="BD536">
        <v>0.5</v>
      </c>
      <c r="BE536">
        <v>0.2</v>
      </c>
      <c r="BF536">
        <v>0.5</v>
      </c>
    </row>
    <row r="537" spans="1:58" ht="48.75" thickBot="1" x14ac:dyDescent="0.3">
      <c r="A537" s="10" t="s">
        <v>919</v>
      </c>
      <c r="B537" s="11" t="s">
        <v>1800</v>
      </c>
      <c r="C537" s="10" t="s">
        <v>920</v>
      </c>
      <c r="D537" s="10" t="s">
        <v>920</v>
      </c>
      <c r="E537" s="33">
        <v>43994.962500000001</v>
      </c>
      <c r="F537" s="9">
        <v>0</v>
      </c>
      <c r="G537" s="13">
        <v>818000</v>
      </c>
      <c r="H537" s="10">
        <v>0</v>
      </c>
      <c r="I537" s="9" t="s">
        <v>921</v>
      </c>
      <c r="J537" s="14" t="s">
        <v>25</v>
      </c>
      <c r="K537" s="12">
        <v>43995.587500000001</v>
      </c>
      <c r="L537" s="25" t="s">
        <v>2876</v>
      </c>
      <c r="M537" s="30" t="s">
        <v>2935</v>
      </c>
      <c r="N537" s="5">
        <f t="shared" si="8"/>
        <v>818000</v>
      </c>
      <c r="P537" t="s">
        <v>2981</v>
      </c>
      <c r="Q537" t="s">
        <v>2982</v>
      </c>
      <c r="R537">
        <v>5</v>
      </c>
      <c r="S537">
        <v>3</v>
      </c>
      <c r="T537">
        <v>2</v>
      </c>
      <c r="U537">
        <v>1</v>
      </c>
      <c r="V537">
        <v>0.5</v>
      </c>
      <c r="W537">
        <v>300000000</v>
      </c>
      <c r="X537">
        <v>50000</v>
      </c>
      <c r="Y537">
        <v>500000</v>
      </c>
      <c r="Z537">
        <v>20000000</v>
      </c>
      <c r="AA537">
        <v>25</v>
      </c>
      <c r="AB537">
        <v>80</v>
      </c>
      <c r="AC537">
        <v>6</v>
      </c>
      <c r="AD537">
        <v>0.2</v>
      </c>
      <c r="AE537">
        <v>0.5</v>
      </c>
      <c r="AF537">
        <v>2</v>
      </c>
      <c r="AG537">
        <v>1</v>
      </c>
      <c r="AH537">
        <v>0.5</v>
      </c>
      <c r="AI537">
        <v>0.5</v>
      </c>
      <c r="AJ537">
        <v>0.5</v>
      </c>
      <c r="AK537">
        <v>6</v>
      </c>
      <c r="AL537">
        <v>4.5</v>
      </c>
      <c r="AM537">
        <v>1.5</v>
      </c>
      <c r="AN537" t="s">
        <v>2983</v>
      </c>
      <c r="AO537" t="s">
        <v>2984</v>
      </c>
      <c r="AP537" t="s">
        <v>3523</v>
      </c>
      <c r="AQ537" t="s">
        <v>2986</v>
      </c>
      <c r="AR537" t="s">
        <v>2987</v>
      </c>
      <c r="AS537" t="s">
        <v>2988</v>
      </c>
      <c r="AT537">
        <v>70</v>
      </c>
      <c r="AU537">
        <v>80</v>
      </c>
      <c r="AV537">
        <v>20000000</v>
      </c>
      <c r="AW537">
        <v>3</v>
      </c>
      <c r="AX537">
        <v>1</v>
      </c>
      <c r="AY537">
        <v>0.5</v>
      </c>
      <c r="AZ537">
        <v>0.3</v>
      </c>
      <c r="BA537">
        <v>0.2</v>
      </c>
      <c r="BB537">
        <v>300000000</v>
      </c>
      <c r="BC537">
        <v>0.2</v>
      </c>
      <c r="BD537">
        <v>0.5</v>
      </c>
      <c r="BE537">
        <v>0.2</v>
      </c>
      <c r="BF537">
        <v>0.5</v>
      </c>
    </row>
    <row r="538" spans="1:58" ht="24.75" thickBot="1" x14ac:dyDescent="0.3">
      <c r="A538" s="10" t="s">
        <v>923</v>
      </c>
      <c r="B538" s="11" t="s">
        <v>1800</v>
      </c>
      <c r="C538" s="10" t="s">
        <v>924</v>
      </c>
      <c r="D538" s="10" t="s">
        <v>924</v>
      </c>
      <c r="E538" s="33">
        <v>43994.962500000001</v>
      </c>
      <c r="F538" s="9">
        <v>0</v>
      </c>
      <c r="G538" s="13">
        <v>515000</v>
      </c>
      <c r="H538" s="10">
        <v>0</v>
      </c>
      <c r="I538" s="9" t="s">
        <v>52</v>
      </c>
      <c r="J538" s="14" t="s">
        <v>25</v>
      </c>
      <c r="K538" s="12">
        <v>43995.587500000001</v>
      </c>
      <c r="L538" s="25" t="s">
        <v>2876</v>
      </c>
      <c r="M538" s="30" t="s">
        <v>2935</v>
      </c>
      <c r="N538" s="5">
        <f t="shared" si="8"/>
        <v>515000</v>
      </c>
      <c r="P538" t="s">
        <v>2981</v>
      </c>
      <c r="Q538" t="s">
        <v>2982</v>
      </c>
      <c r="R538">
        <v>5</v>
      </c>
      <c r="S538">
        <v>3</v>
      </c>
      <c r="T538">
        <v>2</v>
      </c>
      <c r="U538">
        <v>1</v>
      </c>
      <c r="V538">
        <v>0.5</v>
      </c>
      <c r="W538">
        <v>300000000</v>
      </c>
      <c r="X538">
        <v>50000</v>
      </c>
      <c r="Y538">
        <v>500000</v>
      </c>
      <c r="Z538">
        <v>20000000</v>
      </c>
      <c r="AA538">
        <v>25</v>
      </c>
      <c r="AB538">
        <v>80</v>
      </c>
      <c r="AC538">
        <v>6</v>
      </c>
      <c r="AD538">
        <v>0.2</v>
      </c>
      <c r="AE538">
        <v>0.5</v>
      </c>
      <c r="AF538">
        <v>2</v>
      </c>
      <c r="AG538">
        <v>1</v>
      </c>
      <c r="AH538">
        <v>0.5</v>
      </c>
      <c r="AI538">
        <v>0.5</v>
      </c>
      <c r="AJ538">
        <v>0.5</v>
      </c>
      <c r="AK538">
        <v>6</v>
      </c>
      <c r="AL538">
        <v>4.5</v>
      </c>
      <c r="AM538">
        <v>1.5</v>
      </c>
      <c r="AN538" t="s">
        <v>2983</v>
      </c>
      <c r="AO538" t="s">
        <v>2984</v>
      </c>
      <c r="AP538" t="s">
        <v>3524</v>
      </c>
      <c r="AQ538" t="s">
        <v>2986</v>
      </c>
      <c r="AR538" t="s">
        <v>2987</v>
      </c>
      <c r="AS538" t="s">
        <v>2988</v>
      </c>
      <c r="AT538">
        <v>70</v>
      </c>
      <c r="AU538">
        <v>80</v>
      </c>
      <c r="AV538">
        <v>20000000</v>
      </c>
      <c r="AW538">
        <v>3</v>
      </c>
      <c r="AX538">
        <v>1</v>
      </c>
      <c r="AY538">
        <v>0.5</v>
      </c>
      <c r="AZ538">
        <v>0.3</v>
      </c>
      <c r="BA538">
        <v>0.2</v>
      </c>
      <c r="BB538">
        <v>300000000</v>
      </c>
      <c r="BC538">
        <v>0.2</v>
      </c>
      <c r="BD538">
        <v>0.5</v>
      </c>
      <c r="BE538">
        <v>0.2</v>
      </c>
      <c r="BF538">
        <v>0.5</v>
      </c>
    </row>
    <row r="539" spans="1:58" ht="24.75" thickBot="1" x14ac:dyDescent="0.3">
      <c r="A539" s="10" t="s">
        <v>925</v>
      </c>
      <c r="B539" s="11" t="s">
        <v>1800</v>
      </c>
      <c r="C539" s="10" t="s">
        <v>926</v>
      </c>
      <c r="D539" s="10" t="s">
        <v>926</v>
      </c>
      <c r="E539" s="33">
        <v>43994.962500000001</v>
      </c>
      <c r="F539" s="9">
        <v>0</v>
      </c>
      <c r="G539" s="13">
        <v>515000</v>
      </c>
      <c r="H539" s="10">
        <v>0</v>
      </c>
      <c r="I539" s="9" t="s">
        <v>52</v>
      </c>
      <c r="J539" s="14" t="s">
        <v>25</v>
      </c>
      <c r="K539" s="12">
        <v>43995.587500000001</v>
      </c>
      <c r="L539" s="25" t="s">
        <v>2876</v>
      </c>
      <c r="M539" s="30" t="s">
        <v>2935</v>
      </c>
      <c r="N539" s="5">
        <f t="shared" si="8"/>
        <v>515000</v>
      </c>
      <c r="P539" t="s">
        <v>2981</v>
      </c>
      <c r="Q539" t="s">
        <v>2982</v>
      </c>
      <c r="R539">
        <v>5</v>
      </c>
      <c r="S539">
        <v>3</v>
      </c>
      <c r="T539">
        <v>2</v>
      </c>
      <c r="U539">
        <v>1</v>
      </c>
      <c r="V539">
        <v>0.5</v>
      </c>
      <c r="W539">
        <v>300000000</v>
      </c>
      <c r="X539">
        <v>50000</v>
      </c>
      <c r="Y539">
        <v>500000</v>
      </c>
      <c r="Z539">
        <v>20000000</v>
      </c>
      <c r="AA539">
        <v>25</v>
      </c>
      <c r="AB539">
        <v>80</v>
      </c>
      <c r="AC539">
        <v>6</v>
      </c>
      <c r="AD539">
        <v>0.2</v>
      </c>
      <c r="AE539">
        <v>0.5</v>
      </c>
      <c r="AF539">
        <v>2</v>
      </c>
      <c r="AG539">
        <v>1</v>
      </c>
      <c r="AH539">
        <v>0.5</v>
      </c>
      <c r="AI539">
        <v>0.5</v>
      </c>
      <c r="AJ539">
        <v>0.5</v>
      </c>
      <c r="AK539">
        <v>6</v>
      </c>
      <c r="AL539">
        <v>4.5</v>
      </c>
      <c r="AM539">
        <v>1.5</v>
      </c>
      <c r="AN539" t="s">
        <v>2983</v>
      </c>
      <c r="AO539" t="s">
        <v>2984</v>
      </c>
      <c r="AP539" t="s">
        <v>3525</v>
      </c>
      <c r="AQ539" t="s">
        <v>2986</v>
      </c>
      <c r="AR539" t="s">
        <v>2987</v>
      </c>
      <c r="AS539" t="s">
        <v>2988</v>
      </c>
      <c r="AT539">
        <v>70</v>
      </c>
      <c r="AU539">
        <v>80</v>
      </c>
      <c r="AV539">
        <v>20000000</v>
      </c>
      <c r="AW539">
        <v>3</v>
      </c>
      <c r="AX539">
        <v>1</v>
      </c>
      <c r="AY539">
        <v>0.5</v>
      </c>
      <c r="AZ539">
        <v>0.3</v>
      </c>
      <c r="BA539">
        <v>0.2</v>
      </c>
      <c r="BB539">
        <v>300000000</v>
      </c>
      <c r="BC539">
        <v>0.2</v>
      </c>
      <c r="BD539">
        <v>0.5</v>
      </c>
      <c r="BE539">
        <v>0.2</v>
      </c>
      <c r="BF539">
        <v>0.5</v>
      </c>
    </row>
    <row r="540" spans="1:58" ht="36.75" thickBot="1" x14ac:dyDescent="0.3">
      <c r="A540" s="10" t="s">
        <v>927</v>
      </c>
      <c r="B540" s="11" t="s">
        <v>1800</v>
      </c>
      <c r="C540" s="10" t="s">
        <v>928</v>
      </c>
      <c r="D540" s="10" t="s">
        <v>928</v>
      </c>
      <c r="E540" s="33">
        <v>43994.962500000001</v>
      </c>
      <c r="F540" s="9">
        <v>0</v>
      </c>
      <c r="G540" s="13">
        <v>500000</v>
      </c>
      <c r="H540" s="10">
        <v>0</v>
      </c>
      <c r="I540" s="9" t="s">
        <v>929</v>
      </c>
      <c r="J540" s="14" t="s">
        <v>25</v>
      </c>
      <c r="K540" s="12">
        <v>43995.587500000001</v>
      </c>
      <c r="L540" s="25" t="s">
        <v>2876</v>
      </c>
      <c r="M540" s="30" t="s">
        <v>2935</v>
      </c>
      <c r="N540" s="5">
        <f t="shared" si="8"/>
        <v>500000</v>
      </c>
      <c r="P540" t="s">
        <v>2981</v>
      </c>
      <c r="Q540" t="s">
        <v>2982</v>
      </c>
      <c r="R540">
        <v>5</v>
      </c>
      <c r="S540">
        <v>3</v>
      </c>
      <c r="T540">
        <v>2</v>
      </c>
      <c r="U540">
        <v>1</v>
      </c>
      <c r="V540">
        <v>0.5</v>
      </c>
      <c r="W540">
        <v>300000000</v>
      </c>
      <c r="X540">
        <v>50000</v>
      </c>
      <c r="Y540">
        <v>500000</v>
      </c>
      <c r="Z540">
        <v>20000000</v>
      </c>
      <c r="AA540">
        <v>25</v>
      </c>
      <c r="AB540">
        <v>80</v>
      </c>
      <c r="AC540">
        <v>6</v>
      </c>
      <c r="AD540">
        <v>0.2</v>
      </c>
      <c r="AE540">
        <v>0.5</v>
      </c>
      <c r="AF540">
        <v>2</v>
      </c>
      <c r="AG540">
        <v>1</v>
      </c>
      <c r="AH540">
        <v>0.5</v>
      </c>
      <c r="AI540">
        <v>0.5</v>
      </c>
      <c r="AJ540">
        <v>0.5</v>
      </c>
      <c r="AK540">
        <v>6</v>
      </c>
      <c r="AL540">
        <v>4.5</v>
      </c>
      <c r="AM540">
        <v>1.5</v>
      </c>
      <c r="AN540" t="s">
        <v>2983</v>
      </c>
      <c r="AO540" t="s">
        <v>2984</v>
      </c>
      <c r="AP540" t="s">
        <v>3526</v>
      </c>
      <c r="AQ540" t="s">
        <v>2986</v>
      </c>
      <c r="AR540" t="s">
        <v>2987</v>
      </c>
      <c r="AS540" t="s">
        <v>2988</v>
      </c>
      <c r="AT540">
        <v>70</v>
      </c>
      <c r="AU540">
        <v>80</v>
      </c>
      <c r="AV540">
        <v>20000000</v>
      </c>
      <c r="AW540">
        <v>3</v>
      </c>
      <c r="AX540">
        <v>1</v>
      </c>
      <c r="AY540">
        <v>0.5</v>
      </c>
      <c r="AZ540">
        <v>0.3</v>
      </c>
      <c r="BA540">
        <v>0.2</v>
      </c>
      <c r="BB540">
        <v>300000000</v>
      </c>
      <c r="BC540">
        <v>0.2</v>
      </c>
      <c r="BD540">
        <v>0.5</v>
      </c>
      <c r="BE540">
        <v>0.2</v>
      </c>
      <c r="BF540">
        <v>0.5</v>
      </c>
    </row>
    <row r="541" spans="1:58" s="45" customFormat="1" ht="24.75" thickBot="1" x14ac:dyDescent="0.3">
      <c r="A541" s="35" t="s">
        <v>930</v>
      </c>
      <c r="B541" s="36" t="s">
        <v>1800</v>
      </c>
      <c r="C541" s="35" t="s">
        <v>931</v>
      </c>
      <c r="D541" s="35" t="s">
        <v>931</v>
      </c>
      <c r="E541" s="37">
        <v>43994.962500000001</v>
      </c>
      <c r="F541" s="38">
        <v>0</v>
      </c>
      <c r="G541" s="39">
        <v>500000</v>
      </c>
      <c r="H541" s="35">
        <v>0</v>
      </c>
      <c r="I541" s="38" t="s">
        <v>52</v>
      </c>
      <c r="J541" s="40" t="s">
        <v>25</v>
      </c>
      <c r="K541" s="41">
        <v>43995.54583333333</v>
      </c>
      <c r="L541" s="42" t="s">
        <v>2876</v>
      </c>
      <c r="M541" s="43" t="s">
        <v>2935</v>
      </c>
      <c r="N541" s="44">
        <f t="shared" si="8"/>
        <v>500000</v>
      </c>
      <c r="P541" t="s">
        <v>2981</v>
      </c>
      <c r="Q541" t="s">
        <v>2982</v>
      </c>
      <c r="R541">
        <v>5</v>
      </c>
      <c r="S541">
        <v>3</v>
      </c>
      <c r="T541">
        <v>2</v>
      </c>
      <c r="U541">
        <v>1</v>
      </c>
      <c r="V541">
        <v>0.5</v>
      </c>
      <c r="W541">
        <v>300000000</v>
      </c>
      <c r="X541">
        <v>50000</v>
      </c>
      <c r="Y541">
        <v>500000</v>
      </c>
      <c r="Z541">
        <v>20000000</v>
      </c>
      <c r="AA541">
        <v>25</v>
      </c>
      <c r="AB541">
        <v>80</v>
      </c>
      <c r="AC541">
        <v>6</v>
      </c>
      <c r="AD541">
        <v>0.2</v>
      </c>
      <c r="AE541">
        <v>0.5</v>
      </c>
      <c r="AF541">
        <v>2</v>
      </c>
      <c r="AG541">
        <v>1</v>
      </c>
      <c r="AH541">
        <v>0.5</v>
      </c>
      <c r="AI541">
        <v>0.5</v>
      </c>
      <c r="AJ541">
        <v>0.5</v>
      </c>
      <c r="AK541">
        <v>6</v>
      </c>
      <c r="AL541">
        <v>4.5</v>
      </c>
      <c r="AM541">
        <v>1.5</v>
      </c>
      <c r="AN541" t="s">
        <v>2983</v>
      </c>
      <c r="AO541" t="s">
        <v>2984</v>
      </c>
      <c r="AP541" t="s">
        <v>3527</v>
      </c>
      <c r="AQ541" t="s">
        <v>2986</v>
      </c>
      <c r="AR541" t="s">
        <v>2987</v>
      </c>
      <c r="AS541" t="s">
        <v>2988</v>
      </c>
      <c r="AT541">
        <v>70</v>
      </c>
      <c r="AU541">
        <v>80</v>
      </c>
      <c r="AV541">
        <v>20000000</v>
      </c>
      <c r="AW541">
        <v>3</v>
      </c>
      <c r="AX541">
        <v>1</v>
      </c>
      <c r="AY541">
        <v>0.5</v>
      </c>
      <c r="AZ541">
        <v>0.3</v>
      </c>
      <c r="BA541">
        <v>0.2</v>
      </c>
      <c r="BB541">
        <v>300000000</v>
      </c>
      <c r="BC541">
        <v>0.2</v>
      </c>
      <c r="BD541">
        <v>0.5</v>
      </c>
      <c r="BE541">
        <v>0.2</v>
      </c>
      <c r="BF541">
        <v>0.5</v>
      </c>
    </row>
    <row r="542" spans="1:58" ht="24.75" thickBot="1" x14ac:dyDescent="0.3">
      <c r="A542" s="10" t="s">
        <v>915</v>
      </c>
      <c r="B542" s="11" t="s">
        <v>1800</v>
      </c>
      <c r="C542" s="10" t="s">
        <v>916</v>
      </c>
      <c r="D542" s="10" t="s">
        <v>916</v>
      </c>
      <c r="E542" s="33">
        <v>43995.337500000001</v>
      </c>
      <c r="F542" s="9">
        <v>0</v>
      </c>
      <c r="G542" s="13">
        <v>500000</v>
      </c>
      <c r="H542" s="10">
        <v>0</v>
      </c>
      <c r="I542" s="9" t="s">
        <v>52</v>
      </c>
      <c r="J542" s="14" t="s">
        <v>25</v>
      </c>
      <c r="K542" s="12">
        <v>43995.42083333333</v>
      </c>
      <c r="L542" s="25" t="s">
        <v>2876</v>
      </c>
      <c r="M542" s="30" t="s">
        <v>2935</v>
      </c>
      <c r="N542" s="5">
        <f>G542*80%</f>
        <v>400000</v>
      </c>
      <c r="P542" t="s">
        <v>2981</v>
      </c>
      <c r="Q542" t="s">
        <v>2982</v>
      </c>
      <c r="R542">
        <v>5</v>
      </c>
      <c r="S542">
        <v>3</v>
      </c>
      <c r="T542">
        <v>2</v>
      </c>
      <c r="U542">
        <v>1</v>
      </c>
      <c r="V542">
        <v>0.5</v>
      </c>
      <c r="W542">
        <v>300000000</v>
      </c>
      <c r="X542">
        <v>50000</v>
      </c>
      <c r="Y542">
        <v>500000</v>
      </c>
      <c r="Z542">
        <v>20000000</v>
      </c>
      <c r="AA542">
        <v>25</v>
      </c>
      <c r="AB542">
        <v>80</v>
      </c>
      <c r="AC542">
        <v>6</v>
      </c>
      <c r="AD542">
        <v>0.2</v>
      </c>
      <c r="AE542">
        <v>0.5</v>
      </c>
      <c r="AF542">
        <v>2</v>
      </c>
      <c r="AG542">
        <v>1</v>
      </c>
      <c r="AH542">
        <v>0.5</v>
      </c>
      <c r="AI542">
        <v>0.5</v>
      </c>
      <c r="AJ542">
        <v>0.5</v>
      </c>
      <c r="AK542">
        <v>6</v>
      </c>
      <c r="AL542">
        <v>4.5</v>
      </c>
      <c r="AM542">
        <v>1.5</v>
      </c>
      <c r="AN542" t="s">
        <v>2983</v>
      </c>
      <c r="AO542" t="s">
        <v>2984</v>
      </c>
      <c r="AP542" t="s">
        <v>3528</v>
      </c>
      <c r="AQ542" t="s">
        <v>2986</v>
      </c>
      <c r="AR542" t="s">
        <v>2987</v>
      </c>
      <c r="AS542" t="s">
        <v>2988</v>
      </c>
      <c r="AT542">
        <v>70</v>
      </c>
      <c r="AU542">
        <v>80</v>
      </c>
      <c r="AV542">
        <v>20000000</v>
      </c>
      <c r="AW542">
        <v>3</v>
      </c>
      <c r="AX542">
        <v>1</v>
      </c>
      <c r="AY542">
        <v>0.5</v>
      </c>
      <c r="AZ542">
        <v>0.3</v>
      </c>
      <c r="BA542">
        <v>0.2</v>
      </c>
      <c r="BB542">
        <v>300000000</v>
      </c>
      <c r="BC542">
        <v>0.2</v>
      </c>
      <c r="BD542">
        <v>0.5</v>
      </c>
      <c r="BE542">
        <v>0.2</v>
      </c>
      <c r="BF542">
        <v>0.5</v>
      </c>
    </row>
    <row r="543" spans="1:58" ht="15.75" thickBot="1" x14ac:dyDescent="0.3">
      <c r="A543" s="10" t="s">
        <v>908</v>
      </c>
      <c r="B543" s="11" t="s">
        <v>1800</v>
      </c>
      <c r="C543" s="10" t="s">
        <v>909</v>
      </c>
      <c r="D543" s="10" t="s">
        <v>909</v>
      </c>
      <c r="E543" s="33">
        <v>43995.379166666666</v>
      </c>
      <c r="F543" s="9">
        <v>0</v>
      </c>
      <c r="G543" s="13">
        <v>815000</v>
      </c>
      <c r="H543" s="10">
        <v>0</v>
      </c>
      <c r="I543" s="9" t="s">
        <v>305</v>
      </c>
      <c r="J543" s="14" t="s">
        <v>25</v>
      </c>
      <c r="K543" s="12">
        <v>43995.42083333333</v>
      </c>
      <c r="L543" s="25" t="s">
        <v>2876</v>
      </c>
      <c r="M543" s="30" t="s">
        <v>2935</v>
      </c>
      <c r="N543" s="5">
        <f t="shared" ref="N543:N606" si="9">G543*80%</f>
        <v>652000</v>
      </c>
      <c r="P543" t="s">
        <v>2981</v>
      </c>
      <c r="Q543" t="s">
        <v>2982</v>
      </c>
      <c r="R543">
        <v>5</v>
      </c>
      <c r="S543">
        <v>3</v>
      </c>
      <c r="T543">
        <v>2</v>
      </c>
      <c r="U543">
        <v>1</v>
      </c>
      <c r="V543">
        <v>0.5</v>
      </c>
      <c r="W543">
        <v>300000000</v>
      </c>
      <c r="X543">
        <v>50000</v>
      </c>
      <c r="Y543">
        <v>500000</v>
      </c>
      <c r="Z543">
        <v>20000000</v>
      </c>
      <c r="AA543">
        <v>25</v>
      </c>
      <c r="AB543">
        <v>80</v>
      </c>
      <c r="AC543">
        <v>6</v>
      </c>
      <c r="AD543">
        <v>0.2</v>
      </c>
      <c r="AE543">
        <v>0.5</v>
      </c>
      <c r="AF543">
        <v>2</v>
      </c>
      <c r="AG543">
        <v>1</v>
      </c>
      <c r="AH543">
        <v>0.5</v>
      </c>
      <c r="AI543">
        <v>0.5</v>
      </c>
      <c r="AJ543">
        <v>0.5</v>
      </c>
      <c r="AK543">
        <v>6</v>
      </c>
      <c r="AL543">
        <v>4.5</v>
      </c>
      <c r="AM543">
        <v>1.5</v>
      </c>
      <c r="AN543" t="s">
        <v>2983</v>
      </c>
      <c r="AO543" t="s">
        <v>2984</v>
      </c>
      <c r="AP543" t="s">
        <v>3529</v>
      </c>
      <c r="AQ543" t="s">
        <v>2986</v>
      </c>
      <c r="AR543" t="s">
        <v>2987</v>
      </c>
      <c r="AS543" t="s">
        <v>2988</v>
      </c>
      <c r="AT543">
        <v>70</v>
      </c>
      <c r="AU543">
        <v>80</v>
      </c>
      <c r="AV543">
        <v>20000000</v>
      </c>
      <c r="AW543">
        <v>3</v>
      </c>
      <c r="AX543">
        <v>1</v>
      </c>
      <c r="AY543">
        <v>0.5</v>
      </c>
      <c r="AZ543">
        <v>0.3</v>
      </c>
      <c r="BA543">
        <v>0.2</v>
      </c>
      <c r="BB543">
        <v>300000000</v>
      </c>
      <c r="BC543">
        <v>0.2</v>
      </c>
      <c r="BD543">
        <v>0.5</v>
      </c>
      <c r="BE543">
        <v>0.2</v>
      </c>
      <c r="BF543">
        <v>0.5</v>
      </c>
    </row>
    <row r="544" spans="1:58" ht="15.75" thickBot="1" x14ac:dyDescent="0.3">
      <c r="A544" s="10" t="s">
        <v>911</v>
      </c>
      <c r="B544" s="11" t="s">
        <v>1800</v>
      </c>
      <c r="C544" s="10" t="s">
        <v>912</v>
      </c>
      <c r="D544" s="10" t="s">
        <v>912</v>
      </c>
      <c r="E544" s="33">
        <v>43995.379166666666</v>
      </c>
      <c r="F544" s="9">
        <v>0</v>
      </c>
      <c r="G544" s="13">
        <v>683000</v>
      </c>
      <c r="H544" s="10">
        <v>0</v>
      </c>
      <c r="I544" s="9" t="s">
        <v>276</v>
      </c>
      <c r="J544" s="14" t="s">
        <v>25</v>
      </c>
      <c r="K544" s="12">
        <v>43995.42083333333</v>
      </c>
      <c r="L544" s="25" t="s">
        <v>2876</v>
      </c>
      <c r="M544" s="30" t="s">
        <v>2935</v>
      </c>
      <c r="N544" s="5">
        <f t="shared" si="9"/>
        <v>546400</v>
      </c>
      <c r="P544" t="s">
        <v>2981</v>
      </c>
      <c r="Q544" t="s">
        <v>2982</v>
      </c>
      <c r="R544">
        <v>5</v>
      </c>
      <c r="S544">
        <v>3</v>
      </c>
      <c r="T544">
        <v>2</v>
      </c>
      <c r="U544">
        <v>1</v>
      </c>
      <c r="V544">
        <v>0.5</v>
      </c>
      <c r="W544">
        <v>300000000</v>
      </c>
      <c r="X544">
        <v>50000</v>
      </c>
      <c r="Y544">
        <v>500000</v>
      </c>
      <c r="Z544">
        <v>20000000</v>
      </c>
      <c r="AA544">
        <v>25</v>
      </c>
      <c r="AB544">
        <v>80</v>
      </c>
      <c r="AC544">
        <v>6</v>
      </c>
      <c r="AD544">
        <v>0.2</v>
      </c>
      <c r="AE544">
        <v>0.5</v>
      </c>
      <c r="AF544">
        <v>2</v>
      </c>
      <c r="AG544">
        <v>1</v>
      </c>
      <c r="AH544">
        <v>0.5</v>
      </c>
      <c r="AI544">
        <v>0.5</v>
      </c>
      <c r="AJ544">
        <v>0.5</v>
      </c>
      <c r="AK544">
        <v>6</v>
      </c>
      <c r="AL544">
        <v>4.5</v>
      </c>
      <c r="AM544">
        <v>1.5</v>
      </c>
      <c r="AN544" t="s">
        <v>2983</v>
      </c>
      <c r="AO544" t="s">
        <v>2984</v>
      </c>
      <c r="AP544" t="s">
        <v>3530</v>
      </c>
      <c r="AQ544" t="s">
        <v>2986</v>
      </c>
      <c r="AR544" t="s">
        <v>2987</v>
      </c>
      <c r="AS544" t="s">
        <v>2988</v>
      </c>
      <c r="AT544">
        <v>70</v>
      </c>
      <c r="AU544">
        <v>80</v>
      </c>
      <c r="AV544">
        <v>20000000</v>
      </c>
      <c r="AW544">
        <v>3</v>
      </c>
      <c r="AX544">
        <v>1</v>
      </c>
      <c r="AY544">
        <v>0.5</v>
      </c>
      <c r="AZ544">
        <v>0.3</v>
      </c>
      <c r="BA544">
        <v>0.2</v>
      </c>
      <c r="BB544">
        <v>300000000</v>
      </c>
      <c r="BC544">
        <v>0.2</v>
      </c>
      <c r="BD544">
        <v>0.5</v>
      </c>
      <c r="BE544">
        <v>0.2</v>
      </c>
      <c r="BF544">
        <v>0.5</v>
      </c>
    </row>
    <row r="545" spans="1:58" ht="15.75" thickBot="1" x14ac:dyDescent="0.3">
      <c r="A545" s="10" t="s">
        <v>856</v>
      </c>
      <c r="B545" s="11" t="s">
        <v>1800</v>
      </c>
      <c r="C545" s="10" t="s">
        <v>857</v>
      </c>
      <c r="D545" s="10" t="s">
        <v>857</v>
      </c>
      <c r="E545" s="33">
        <v>43995.42083333333</v>
      </c>
      <c r="F545" s="9">
        <v>0</v>
      </c>
      <c r="G545" s="13">
        <v>7000000</v>
      </c>
      <c r="H545" s="10">
        <v>0</v>
      </c>
      <c r="I545" s="9" t="s">
        <v>305</v>
      </c>
      <c r="J545" s="14" t="s">
        <v>25</v>
      </c>
      <c r="K545" s="12">
        <v>43996.42083333333</v>
      </c>
      <c r="L545" s="25" t="s">
        <v>2876</v>
      </c>
      <c r="M545" s="30" t="s">
        <v>2935</v>
      </c>
      <c r="N545" s="5">
        <f t="shared" si="9"/>
        <v>5600000</v>
      </c>
      <c r="P545" t="s">
        <v>2981</v>
      </c>
      <c r="Q545" t="s">
        <v>2982</v>
      </c>
      <c r="R545">
        <v>5</v>
      </c>
      <c r="S545">
        <v>3</v>
      </c>
      <c r="T545">
        <v>2</v>
      </c>
      <c r="U545">
        <v>1</v>
      </c>
      <c r="V545">
        <v>0.5</v>
      </c>
      <c r="W545">
        <v>300000000</v>
      </c>
      <c r="X545">
        <v>50000</v>
      </c>
      <c r="Y545">
        <v>500000</v>
      </c>
      <c r="Z545">
        <v>20000000</v>
      </c>
      <c r="AA545">
        <v>25</v>
      </c>
      <c r="AB545">
        <v>80</v>
      </c>
      <c r="AC545">
        <v>6</v>
      </c>
      <c r="AD545">
        <v>0.2</v>
      </c>
      <c r="AE545">
        <v>0.5</v>
      </c>
      <c r="AF545">
        <v>2</v>
      </c>
      <c r="AG545">
        <v>1</v>
      </c>
      <c r="AH545">
        <v>0.5</v>
      </c>
      <c r="AI545">
        <v>0.5</v>
      </c>
      <c r="AJ545">
        <v>0.5</v>
      </c>
      <c r="AK545">
        <v>6</v>
      </c>
      <c r="AL545">
        <v>4.5</v>
      </c>
      <c r="AM545">
        <v>1.5</v>
      </c>
      <c r="AN545" t="s">
        <v>2983</v>
      </c>
      <c r="AO545" t="s">
        <v>2984</v>
      </c>
      <c r="AP545" t="s">
        <v>3531</v>
      </c>
      <c r="AQ545" t="s">
        <v>2986</v>
      </c>
      <c r="AR545" t="s">
        <v>2987</v>
      </c>
      <c r="AS545" t="s">
        <v>2988</v>
      </c>
      <c r="AT545">
        <v>70</v>
      </c>
      <c r="AU545">
        <v>80</v>
      </c>
      <c r="AV545">
        <v>20000000</v>
      </c>
      <c r="AW545">
        <v>3</v>
      </c>
      <c r="AX545">
        <v>1</v>
      </c>
      <c r="AY545">
        <v>0.5</v>
      </c>
      <c r="AZ545">
        <v>0.3</v>
      </c>
      <c r="BA545">
        <v>0.2</v>
      </c>
      <c r="BB545">
        <v>300000000</v>
      </c>
      <c r="BC545">
        <v>0.2</v>
      </c>
      <c r="BD545">
        <v>0.5</v>
      </c>
      <c r="BE545">
        <v>0.2</v>
      </c>
      <c r="BF545">
        <v>0.5</v>
      </c>
    </row>
    <row r="546" spans="1:58" ht="15.75" thickBot="1" x14ac:dyDescent="0.3">
      <c r="A546" s="10" t="s">
        <v>860</v>
      </c>
      <c r="B546" s="11" t="s">
        <v>1800</v>
      </c>
      <c r="C546" s="10" t="s">
        <v>861</v>
      </c>
      <c r="D546" s="10" t="s">
        <v>861</v>
      </c>
      <c r="E546" s="33">
        <v>43995.42083333333</v>
      </c>
      <c r="F546" s="9">
        <v>0</v>
      </c>
      <c r="G546" s="13">
        <v>7000000</v>
      </c>
      <c r="H546" s="10">
        <v>0</v>
      </c>
      <c r="I546" s="9" t="s">
        <v>305</v>
      </c>
      <c r="J546" s="14" t="s">
        <v>25</v>
      </c>
      <c r="K546" s="12">
        <v>43996.42083333333</v>
      </c>
      <c r="L546" s="25" t="s">
        <v>2876</v>
      </c>
      <c r="M546" s="30" t="s">
        <v>2935</v>
      </c>
      <c r="N546" s="5">
        <f t="shared" si="9"/>
        <v>5600000</v>
      </c>
      <c r="P546" t="s">
        <v>2981</v>
      </c>
      <c r="Q546" t="s">
        <v>2982</v>
      </c>
      <c r="R546">
        <v>5</v>
      </c>
      <c r="S546">
        <v>3</v>
      </c>
      <c r="T546">
        <v>2</v>
      </c>
      <c r="U546">
        <v>1</v>
      </c>
      <c r="V546">
        <v>0.5</v>
      </c>
      <c r="W546">
        <v>300000000</v>
      </c>
      <c r="X546">
        <v>50000</v>
      </c>
      <c r="Y546">
        <v>500000</v>
      </c>
      <c r="Z546">
        <v>20000000</v>
      </c>
      <c r="AA546">
        <v>25</v>
      </c>
      <c r="AB546">
        <v>80</v>
      </c>
      <c r="AC546">
        <v>6</v>
      </c>
      <c r="AD546">
        <v>0.2</v>
      </c>
      <c r="AE546">
        <v>0.5</v>
      </c>
      <c r="AF546">
        <v>2</v>
      </c>
      <c r="AG546">
        <v>1</v>
      </c>
      <c r="AH546">
        <v>0.5</v>
      </c>
      <c r="AI546">
        <v>0.5</v>
      </c>
      <c r="AJ546">
        <v>0.5</v>
      </c>
      <c r="AK546">
        <v>6</v>
      </c>
      <c r="AL546">
        <v>4.5</v>
      </c>
      <c r="AM546">
        <v>1.5</v>
      </c>
      <c r="AN546" t="s">
        <v>2983</v>
      </c>
      <c r="AO546" t="s">
        <v>2984</v>
      </c>
      <c r="AP546" t="s">
        <v>3532</v>
      </c>
      <c r="AQ546" t="s">
        <v>2986</v>
      </c>
      <c r="AR546" t="s">
        <v>2987</v>
      </c>
      <c r="AS546" t="s">
        <v>2988</v>
      </c>
      <c r="AT546">
        <v>70</v>
      </c>
      <c r="AU546">
        <v>80</v>
      </c>
      <c r="AV546">
        <v>20000000</v>
      </c>
      <c r="AW546">
        <v>3</v>
      </c>
      <c r="AX546">
        <v>1</v>
      </c>
      <c r="AY546">
        <v>0.5</v>
      </c>
      <c r="AZ546">
        <v>0.3</v>
      </c>
      <c r="BA546">
        <v>0.2</v>
      </c>
      <c r="BB546">
        <v>300000000</v>
      </c>
      <c r="BC546">
        <v>0.2</v>
      </c>
      <c r="BD546">
        <v>0.5</v>
      </c>
      <c r="BE546">
        <v>0.2</v>
      </c>
      <c r="BF546">
        <v>0.5</v>
      </c>
    </row>
    <row r="547" spans="1:58" ht="24.75" thickBot="1" x14ac:dyDescent="0.3">
      <c r="A547" s="10" t="s">
        <v>874</v>
      </c>
      <c r="B547" s="11" t="s">
        <v>1800</v>
      </c>
      <c r="C547" s="10" t="s">
        <v>223</v>
      </c>
      <c r="D547" s="10" t="s">
        <v>223</v>
      </c>
      <c r="E547" s="33">
        <v>43995.42083333333</v>
      </c>
      <c r="F547" s="9">
        <v>0</v>
      </c>
      <c r="G547" s="13">
        <v>6000000</v>
      </c>
      <c r="H547" s="10">
        <v>0</v>
      </c>
      <c r="I547" s="9" t="s">
        <v>875</v>
      </c>
      <c r="J547" s="14" t="s">
        <v>25</v>
      </c>
      <c r="K547" s="12">
        <v>43995.462500000001</v>
      </c>
      <c r="L547" s="25" t="s">
        <v>2876</v>
      </c>
      <c r="M547" s="30" t="s">
        <v>2935</v>
      </c>
      <c r="N547" s="5">
        <f t="shared" si="9"/>
        <v>4800000</v>
      </c>
      <c r="P547" t="s">
        <v>2981</v>
      </c>
      <c r="Q547" t="s">
        <v>2982</v>
      </c>
      <c r="R547">
        <v>5</v>
      </c>
      <c r="S547">
        <v>3</v>
      </c>
      <c r="T547">
        <v>2</v>
      </c>
      <c r="U547">
        <v>1</v>
      </c>
      <c r="V547">
        <v>0.5</v>
      </c>
      <c r="W547">
        <v>300000000</v>
      </c>
      <c r="X547">
        <v>50000</v>
      </c>
      <c r="Y547">
        <v>500000</v>
      </c>
      <c r="Z547">
        <v>20000000</v>
      </c>
      <c r="AA547">
        <v>25</v>
      </c>
      <c r="AB547">
        <v>80</v>
      </c>
      <c r="AC547">
        <v>6</v>
      </c>
      <c r="AD547">
        <v>0.2</v>
      </c>
      <c r="AE547">
        <v>0.5</v>
      </c>
      <c r="AF547">
        <v>2</v>
      </c>
      <c r="AG547">
        <v>1</v>
      </c>
      <c r="AH547">
        <v>0.5</v>
      </c>
      <c r="AI547">
        <v>0.5</v>
      </c>
      <c r="AJ547">
        <v>0.5</v>
      </c>
      <c r="AK547">
        <v>6</v>
      </c>
      <c r="AL547">
        <v>4.5</v>
      </c>
      <c r="AM547">
        <v>1.5</v>
      </c>
      <c r="AN547" t="s">
        <v>2983</v>
      </c>
      <c r="AO547" t="s">
        <v>2984</v>
      </c>
      <c r="AP547" t="s">
        <v>3533</v>
      </c>
      <c r="AQ547" t="s">
        <v>2986</v>
      </c>
      <c r="AR547" t="s">
        <v>2987</v>
      </c>
      <c r="AS547" t="s">
        <v>2988</v>
      </c>
      <c r="AT547">
        <v>70</v>
      </c>
      <c r="AU547">
        <v>80</v>
      </c>
      <c r="AV547">
        <v>20000000</v>
      </c>
      <c r="AW547">
        <v>3</v>
      </c>
      <c r="AX547">
        <v>1</v>
      </c>
      <c r="AY547">
        <v>0.5</v>
      </c>
      <c r="AZ547">
        <v>0.3</v>
      </c>
      <c r="BA547">
        <v>0.2</v>
      </c>
      <c r="BB547">
        <v>300000000</v>
      </c>
      <c r="BC547">
        <v>0.2</v>
      </c>
      <c r="BD547">
        <v>0.5</v>
      </c>
      <c r="BE547">
        <v>0.2</v>
      </c>
      <c r="BF547">
        <v>0.5</v>
      </c>
    </row>
    <row r="548" spans="1:58" ht="15.75" thickBot="1" x14ac:dyDescent="0.3">
      <c r="A548" s="10" t="s">
        <v>871</v>
      </c>
      <c r="B548" s="11" t="s">
        <v>1800</v>
      </c>
      <c r="C548" s="10" t="s">
        <v>872</v>
      </c>
      <c r="D548" s="10" t="s">
        <v>872</v>
      </c>
      <c r="E548" s="33">
        <v>43995.42083333333</v>
      </c>
      <c r="F548" s="9">
        <v>0</v>
      </c>
      <c r="G548" s="13">
        <v>5250000</v>
      </c>
      <c r="H548" s="10">
        <v>0</v>
      </c>
      <c r="I548" s="9" t="s">
        <v>305</v>
      </c>
      <c r="J548" s="14" t="s">
        <v>25</v>
      </c>
      <c r="K548" s="12">
        <v>43996.42083333333</v>
      </c>
      <c r="L548" s="25" t="s">
        <v>2876</v>
      </c>
      <c r="M548" s="30" t="s">
        <v>2935</v>
      </c>
      <c r="N548" s="5">
        <f t="shared" si="9"/>
        <v>4200000</v>
      </c>
      <c r="P548" t="s">
        <v>2981</v>
      </c>
      <c r="Q548" t="s">
        <v>2982</v>
      </c>
      <c r="R548">
        <v>5</v>
      </c>
      <c r="S548">
        <v>3</v>
      </c>
      <c r="T548">
        <v>2</v>
      </c>
      <c r="U548">
        <v>1</v>
      </c>
      <c r="V548">
        <v>0.5</v>
      </c>
      <c r="W548">
        <v>300000000</v>
      </c>
      <c r="X548">
        <v>50000</v>
      </c>
      <c r="Y548">
        <v>500000</v>
      </c>
      <c r="Z548">
        <v>20000000</v>
      </c>
      <c r="AA548">
        <v>25</v>
      </c>
      <c r="AB548">
        <v>80</v>
      </c>
      <c r="AC548">
        <v>6</v>
      </c>
      <c r="AD548">
        <v>0.2</v>
      </c>
      <c r="AE548">
        <v>0.5</v>
      </c>
      <c r="AF548">
        <v>2</v>
      </c>
      <c r="AG548">
        <v>1</v>
      </c>
      <c r="AH548">
        <v>0.5</v>
      </c>
      <c r="AI548">
        <v>0.5</v>
      </c>
      <c r="AJ548">
        <v>0.5</v>
      </c>
      <c r="AK548">
        <v>6</v>
      </c>
      <c r="AL548">
        <v>4.5</v>
      </c>
      <c r="AM548">
        <v>1.5</v>
      </c>
      <c r="AN548" t="s">
        <v>2983</v>
      </c>
      <c r="AO548" t="s">
        <v>2984</v>
      </c>
      <c r="AP548" t="s">
        <v>3534</v>
      </c>
      <c r="AQ548" t="s">
        <v>2986</v>
      </c>
      <c r="AR548" t="s">
        <v>2987</v>
      </c>
      <c r="AS548" t="s">
        <v>2988</v>
      </c>
      <c r="AT548">
        <v>70</v>
      </c>
      <c r="AU548">
        <v>80</v>
      </c>
      <c r="AV548">
        <v>20000000</v>
      </c>
      <c r="AW548">
        <v>3</v>
      </c>
      <c r="AX548">
        <v>1</v>
      </c>
      <c r="AY548">
        <v>0.5</v>
      </c>
      <c r="AZ548">
        <v>0.3</v>
      </c>
      <c r="BA548">
        <v>0.2</v>
      </c>
      <c r="BB548">
        <v>300000000</v>
      </c>
      <c r="BC548">
        <v>0.2</v>
      </c>
      <c r="BD548">
        <v>0.5</v>
      </c>
      <c r="BE548">
        <v>0.2</v>
      </c>
      <c r="BF548">
        <v>0.5</v>
      </c>
    </row>
    <row r="549" spans="1:58" ht="15.75" thickBot="1" x14ac:dyDescent="0.3">
      <c r="A549" s="10" t="s">
        <v>882</v>
      </c>
      <c r="B549" s="11" t="s">
        <v>1800</v>
      </c>
      <c r="C549" s="10" t="s">
        <v>883</v>
      </c>
      <c r="D549" s="10" t="s">
        <v>883</v>
      </c>
      <c r="E549" s="33">
        <v>43995.42083333333</v>
      </c>
      <c r="F549" s="9">
        <v>0</v>
      </c>
      <c r="G549" s="13">
        <v>3500000</v>
      </c>
      <c r="H549" s="10">
        <v>0</v>
      </c>
      <c r="I549" s="9" t="s">
        <v>305</v>
      </c>
      <c r="J549" s="14" t="s">
        <v>25</v>
      </c>
      <c r="K549" s="12">
        <v>43996.42083333333</v>
      </c>
      <c r="L549" s="25" t="s">
        <v>2876</v>
      </c>
      <c r="M549" s="30" t="s">
        <v>2935</v>
      </c>
      <c r="N549" s="5">
        <f t="shared" si="9"/>
        <v>2800000</v>
      </c>
      <c r="P549" t="s">
        <v>2981</v>
      </c>
      <c r="Q549" t="s">
        <v>2982</v>
      </c>
      <c r="R549">
        <v>5</v>
      </c>
      <c r="S549">
        <v>3</v>
      </c>
      <c r="T549">
        <v>2</v>
      </c>
      <c r="U549">
        <v>1</v>
      </c>
      <c r="V549">
        <v>0.5</v>
      </c>
      <c r="W549">
        <v>300000000</v>
      </c>
      <c r="X549">
        <v>50000</v>
      </c>
      <c r="Y549">
        <v>500000</v>
      </c>
      <c r="Z549">
        <v>20000000</v>
      </c>
      <c r="AA549">
        <v>25</v>
      </c>
      <c r="AB549">
        <v>80</v>
      </c>
      <c r="AC549">
        <v>6</v>
      </c>
      <c r="AD549">
        <v>0.2</v>
      </c>
      <c r="AE549">
        <v>0.5</v>
      </c>
      <c r="AF549">
        <v>2</v>
      </c>
      <c r="AG549">
        <v>1</v>
      </c>
      <c r="AH549">
        <v>0.5</v>
      </c>
      <c r="AI549">
        <v>0.5</v>
      </c>
      <c r="AJ549">
        <v>0.5</v>
      </c>
      <c r="AK549">
        <v>6</v>
      </c>
      <c r="AL549">
        <v>4.5</v>
      </c>
      <c r="AM549">
        <v>1.5</v>
      </c>
      <c r="AN549" t="s">
        <v>2983</v>
      </c>
      <c r="AO549" t="s">
        <v>2984</v>
      </c>
      <c r="AP549" t="s">
        <v>3535</v>
      </c>
      <c r="AQ549" t="s">
        <v>2986</v>
      </c>
      <c r="AR549" t="s">
        <v>2987</v>
      </c>
      <c r="AS549" t="s">
        <v>2988</v>
      </c>
      <c r="AT549">
        <v>70</v>
      </c>
      <c r="AU549">
        <v>80</v>
      </c>
      <c r="AV549">
        <v>20000000</v>
      </c>
      <c r="AW549">
        <v>3</v>
      </c>
      <c r="AX549">
        <v>1</v>
      </c>
      <c r="AY549">
        <v>0.5</v>
      </c>
      <c r="AZ549">
        <v>0.3</v>
      </c>
      <c r="BA549">
        <v>0.2</v>
      </c>
      <c r="BB549">
        <v>300000000</v>
      </c>
      <c r="BC549">
        <v>0.2</v>
      </c>
      <c r="BD549">
        <v>0.5</v>
      </c>
      <c r="BE549">
        <v>0.2</v>
      </c>
      <c r="BF549">
        <v>0.5</v>
      </c>
    </row>
    <row r="550" spans="1:58" ht="24.75" thickBot="1" x14ac:dyDescent="0.3">
      <c r="A550" s="10" t="s">
        <v>890</v>
      </c>
      <c r="B550" s="11" t="s">
        <v>1800</v>
      </c>
      <c r="C550" s="10" t="s">
        <v>891</v>
      </c>
      <c r="D550" s="10" t="s">
        <v>891</v>
      </c>
      <c r="E550" s="33">
        <v>43995.42083333333</v>
      </c>
      <c r="F550" s="9">
        <v>0</v>
      </c>
      <c r="G550" s="13">
        <v>3500000</v>
      </c>
      <c r="H550" s="10">
        <v>0</v>
      </c>
      <c r="I550" s="9" t="s">
        <v>52</v>
      </c>
      <c r="J550" s="14" t="s">
        <v>25</v>
      </c>
      <c r="K550" s="12">
        <v>43996.42083333333</v>
      </c>
      <c r="L550" s="25" t="s">
        <v>2876</v>
      </c>
      <c r="M550" s="30" t="s">
        <v>2935</v>
      </c>
      <c r="N550" s="5">
        <f t="shared" si="9"/>
        <v>2800000</v>
      </c>
      <c r="P550" t="s">
        <v>2981</v>
      </c>
      <c r="Q550" t="s">
        <v>2982</v>
      </c>
      <c r="R550">
        <v>5</v>
      </c>
      <c r="S550">
        <v>3</v>
      </c>
      <c r="T550">
        <v>2</v>
      </c>
      <c r="U550">
        <v>1</v>
      </c>
      <c r="V550">
        <v>0.5</v>
      </c>
      <c r="W550">
        <v>300000000</v>
      </c>
      <c r="X550">
        <v>50000</v>
      </c>
      <c r="Y550">
        <v>500000</v>
      </c>
      <c r="Z550">
        <v>20000000</v>
      </c>
      <c r="AA550">
        <v>25</v>
      </c>
      <c r="AB550">
        <v>80</v>
      </c>
      <c r="AC550">
        <v>6</v>
      </c>
      <c r="AD550">
        <v>0.2</v>
      </c>
      <c r="AE550">
        <v>0.5</v>
      </c>
      <c r="AF550">
        <v>2</v>
      </c>
      <c r="AG550">
        <v>1</v>
      </c>
      <c r="AH550">
        <v>0.5</v>
      </c>
      <c r="AI550">
        <v>0.5</v>
      </c>
      <c r="AJ550">
        <v>0.5</v>
      </c>
      <c r="AK550">
        <v>6</v>
      </c>
      <c r="AL550">
        <v>4.5</v>
      </c>
      <c r="AM550">
        <v>1.5</v>
      </c>
      <c r="AN550" t="s">
        <v>2983</v>
      </c>
      <c r="AO550" t="s">
        <v>2984</v>
      </c>
      <c r="AP550" t="s">
        <v>3536</v>
      </c>
      <c r="AQ550" t="s">
        <v>2986</v>
      </c>
      <c r="AR550" t="s">
        <v>2987</v>
      </c>
      <c r="AS550" t="s">
        <v>2988</v>
      </c>
      <c r="AT550">
        <v>70</v>
      </c>
      <c r="AU550">
        <v>80</v>
      </c>
      <c r="AV550">
        <v>20000000</v>
      </c>
      <c r="AW550">
        <v>3</v>
      </c>
      <c r="AX550">
        <v>1</v>
      </c>
      <c r="AY550">
        <v>0.5</v>
      </c>
      <c r="AZ550">
        <v>0.3</v>
      </c>
      <c r="BA550">
        <v>0.2</v>
      </c>
      <c r="BB550">
        <v>300000000</v>
      </c>
      <c r="BC550">
        <v>0.2</v>
      </c>
      <c r="BD550">
        <v>0.5</v>
      </c>
      <c r="BE550">
        <v>0.2</v>
      </c>
      <c r="BF550">
        <v>0.5</v>
      </c>
    </row>
    <row r="551" spans="1:58" ht="15.75" thickBot="1" x14ac:dyDescent="0.3">
      <c r="A551" s="10" t="s">
        <v>876</v>
      </c>
      <c r="B551" s="11" t="s">
        <v>1800</v>
      </c>
      <c r="C551" s="10" t="s">
        <v>877</v>
      </c>
      <c r="D551" s="10" t="s">
        <v>877</v>
      </c>
      <c r="E551" s="33">
        <v>43995.42083333333</v>
      </c>
      <c r="F551" s="9">
        <v>0</v>
      </c>
      <c r="G551" s="13">
        <v>1050000</v>
      </c>
      <c r="H551" s="10">
        <v>0</v>
      </c>
      <c r="I551" s="9" t="s">
        <v>305</v>
      </c>
      <c r="J551" s="14" t="s">
        <v>25</v>
      </c>
      <c r="K551" s="12">
        <v>43996.42083333333</v>
      </c>
      <c r="L551" s="25" t="s">
        <v>2876</v>
      </c>
      <c r="M551" s="30" t="s">
        <v>2935</v>
      </c>
      <c r="N551" s="5">
        <f t="shared" si="9"/>
        <v>840000</v>
      </c>
      <c r="P551" t="s">
        <v>2981</v>
      </c>
      <c r="Q551" t="s">
        <v>2982</v>
      </c>
      <c r="R551">
        <v>5</v>
      </c>
      <c r="S551">
        <v>3</v>
      </c>
      <c r="T551">
        <v>2</v>
      </c>
      <c r="U551">
        <v>1</v>
      </c>
      <c r="V551">
        <v>0.5</v>
      </c>
      <c r="W551">
        <v>300000000</v>
      </c>
      <c r="X551">
        <v>50000</v>
      </c>
      <c r="Y551">
        <v>500000</v>
      </c>
      <c r="Z551">
        <v>20000000</v>
      </c>
      <c r="AA551">
        <v>25</v>
      </c>
      <c r="AB551">
        <v>80</v>
      </c>
      <c r="AC551">
        <v>6</v>
      </c>
      <c r="AD551">
        <v>0.2</v>
      </c>
      <c r="AE551">
        <v>0.5</v>
      </c>
      <c r="AF551">
        <v>2</v>
      </c>
      <c r="AG551">
        <v>1</v>
      </c>
      <c r="AH551">
        <v>0.5</v>
      </c>
      <c r="AI551">
        <v>0.5</v>
      </c>
      <c r="AJ551">
        <v>0.5</v>
      </c>
      <c r="AK551">
        <v>6</v>
      </c>
      <c r="AL551">
        <v>4.5</v>
      </c>
      <c r="AM551">
        <v>1.5</v>
      </c>
      <c r="AN551" t="s">
        <v>2983</v>
      </c>
      <c r="AO551" t="s">
        <v>2984</v>
      </c>
      <c r="AP551" t="s">
        <v>3537</v>
      </c>
      <c r="AQ551" t="s">
        <v>2986</v>
      </c>
      <c r="AR551" t="s">
        <v>2987</v>
      </c>
      <c r="AS551" t="s">
        <v>2988</v>
      </c>
      <c r="AT551">
        <v>70</v>
      </c>
      <c r="AU551">
        <v>80</v>
      </c>
      <c r="AV551">
        <v>20000000</v>
      </c>
      <c r="AW551">
        <v>3</v>
      </c>
      <c r="AX551">
        <v>1</v>
      </c>
      <c r="AY551">
        <v>0.5</v>
      </c>
      <c r="AZ551">
        <v>0.3</v>
      </c>
      <c r="BA551">
        <v>0.2</v>
      </c>
      <c r="BB551">
        <v>300000000</v>
      </c>
      <c r="BC551">
        <v>0.2</v>
      </c>
      <c r="BD551">
        <v>0.5</v>
      </c>
      <c r="BE551">
        <v>0.2</v>
      </c>
      <c r="BF551">
        <v>0.5</v>
      </c>
    </row>
    <row r="552" spans="1:58" ht="24.75" thickBot="1" x14ac:dyDescent="0.3">
      <c r="A552" s="10" t="s">
        <v>879</v>
      </c>
      <c r="B552" s="11" t="s">
        <v>1800</v>
      </c>
      <c r="C552" s="10" t="s">
        <v>880</v>
      </c>
      <c r="D552" s="10" t="s">
        <v>880</v>
      </c>
      <c r="E552" s="33">
        <v>43995.42083333333</v>
      </c>
      <c r="F552" s="9">
        <v>0</v>
      </c>
      <c r="G552" s="13">
        <v>1050000</v>
      </c>
      <c r="H552" s="10">
        <v>0</v>
      </c>
      <c r="I552" s="9" t="s">
        <v>305</v>
      </c>
      <c r="J552" s="14" t="s">
        <v>25</v>
      </c>
      <c r="K552" s="12">
        <v>43996.42083333333</v>
      </c>
      <c r="L552" s="25" t="s">
        <v>2876</v>
      </c>
      <c r="M552" s="30" t="s">
        <v>2935</v>
      </c>
      <c r="N552" s="5">
        <f t="shared" si="9"/>
        <v>840000</v>
      </c>
      <c r="P552" t="s">
        <v>2981</v>
      </c>
      <c r="Q552" t="s">
        <v>2982</v>
      </c>
      <c r="R552">
        <v>5</v>
      </c>
      <c r="S552">
        <v>3</v>
      </c>
      <c r="T552">
        <v>2</v>
      </c>
      <c r="U552">
        <v>1</v>
      </c>
      <c r="V552">
        <v>0.5</v>
      </c>
      <c r="W552">
        <v>300000000</v>
      </c>
      <c r="X552">
        <v>50000</v>
      </c>
      <c r="Y552">
        <v>500000</v>
      </c>
      <c r="Z552">
        <v>20000000</v>
      </c>
      <c r="AA552">
        <v>25</v>
      </c>
      <c r="AB552">
        <v>80</v>
      </c>
      <c r="AC552">
        <v>6</v>
      </c>
      <c r="AD552">
        <v>0.2</v>
      </c>
      <c r="AE552">
        <v>0.5</v>
      </c>
      <c r="AF552">
        <v>2</v>
      </c>
      <c r="AG552">
        <v>1</v>
      </c>
      <c r="AH552">
        <v>0.5</v>
      </c>
      <c r="AI552">
        <v>0.5</v>
      </c>
      <c r="AJ552">
        <v>0.5</v>
      </c>
      <c r="AK552">
        <v>6</v>
      </c>
      <c r="AL552">
        <v>4.5</v>
      </c>
      <c r="AM552">
        <v>1.5</v>
      </c>
      <c r="AN552" t="s">
        <v>2983</v>
      </c>
      <c r="AO552" t="s">
        <v>2984</v>
      </c>
      <c r="AP552" t="s">
        <v>3538</v>
      </c>
      <c r="AQ552" t="s">
        <v>2986</v>
      </c>
      <c r="AR552" t="s">
        <v>2987</v>
      </c>
      <c r="AS552" t="s">
        <v>2988</v>
      </c>
      <c r="AT552">
        <v>70</v>
      </c>
      <c r="AU552">
        <v>80</v>
      </c>
      <c r="AV552">
        <v>20000000</v>
      </c>
      <c r="AW552">
        <v>3</v>
      </c>
      <c r="AX552">
        <v>1</v>
      </c>
      <c r="AY552">
        <v>0.5</v>
      </c>
      <c r="AZ552">
        <v>0.3</v>
      </c>
      <c r="BA552">
        <v>0.2</v>
      </c>
      <c r="BB552">
        <v>300000000</v>
      </c>
      <c r="BC552">
        <v>0.2</v>
      </c>
      <c r="BD552">
        <v>0.5</v>
      </c>
      <c r="BE552">
        <v>0.2</v>
      </c>
      <c r="BF552">
        <v>0.5</v>
      </c>
    </row>
    <row r="553" spans="1:58" ht="24.75" thickBot="1" x14ac:dyDescent="0.3">
      <c r="A553" s="10" t="s">
        <v>901</v>
      </c>
      <c r="B553" s="11" t="s">
        <v>1800</v>
      </c>
      <c r="C553" s="10" t="s">
        <v>902</v>
      </c>
      <c r="D553" s="10" t="s">
        <v>902</v>
      </c>
      <c r="E553" s="33">
        <v>43995.42083333333</v>
      </c>
      <c r="F553" s="9">
        <v>0</v>
      </c>
      <c r="G553" s="13">
        <v>800000</v>
      </c>
      <c r="H553" s="10">
        <v>0</v>
      </c>
      <c r="I553" s="9" t="s">
        <v>903</v>
      </c>
      <c r="J553" s="14" t="s">
        <v>25</v>
      </c>
      <c r="K553" s="12">
        <v>43995.42083333333</v>
      </c>
      <c r="L553" s="25" t="s">
        <v>2876</v>
      </c>
      <c r="M553" s="30" t="s">
        <v>2935</v>
      </c>
      <c r="N553" s="5">
        <f t="shared" si="9"/>
        <v>640000</v>
      </c>
      <c r="P553" t="s">
        <v>2981</v>
      </c>
      <c r="Q553" t="s">
        <v>2982</v>
      </c>
      <c r="R553">
        <v>5</v>
      </c>
      <c r="S553">
        <v>3</v>
      </c>
      <c r="T553">
        <v>2</v>
      </c>
      <c r="U553">
        <v>1</v>
      </c>
      <c r="V553">
        <v>0.5</v>
      </c>
      <c r="W553">
        <v>300000000</v>
      </c>
      <c r="X553">
        <v>50000</v>
      </c>
      <c r="Y553">
        <v>500000</v>
      </c>
      <c r="Z553">
        <v>20000000</v>
      </c>
      <c r="AA553">
        <v>25</v>
      </c>
      <c r="AB553">
        <v>80</v>
      </c>
      <c r="AC553">
        <v>6</v>
      </c>
      <c r="AD553">
        <v>0.2</v>
      </c>
      <c r="AE553">
        <v>0.5</v>
      </c>
      <c r="AF553">
        <v>2</v>
      </c>
      <c r="AG553">
        <v>1</v>
      </c>
      <c r="AH553">
        <v>0.5</v>
      </c>
      <c r="AI553">
        <v>0.5</v>
      </c>
      <c r="AJ553">
        <v>0.5</v>
      </c>
      <c r="AK553">
        <v>6</v>
      </c>
      <c r="AL553">
        <v>4.5</v>
      </c>
      <c r="AM553">
        <v>1.5</v>
      </c>
      <c r="AN553" t="s">
        <v>2983</v>
      </c>
      <c r="AO553" t="s">
        <v>2984</v>
      </c>
      <c r="AP553" t="s">
        <v>3539</v>
      </c>
      <c r="AQ553" t="s">
        <v>2986</v>
      </c>
      <c r="AR553" t="s">
        <v>2987</v>
      </c>
      <c r="AS553" t="s">
        <v>2988</v>
      </c>
      <c r="AT553">
        <v>70</v>
      </c>
      <c r="AU553">
        <v>80</v>
      </c>
      <c r="AV553">
        <v>20000000</v>
      </c>
      <c r="AW553">
        <v>3</v>
      </c>
      <c r="AX553">
        <v>1</v>
      </c>
      <c r="AY553">
        <v>0.5</v>
      </c>
      <c r="AZ553">
        <v>0.3</v>
      </c>
      <c r="BA553">
        <v>0.2</v>
      </c>
      <c r="BB553">
        <v>300000000</v>
      </c>
      <c r="BC553">
        <v>0.2</v>
      </c>
      <c r="BD553">
        <v>0.5</v>
      </c>
      <c r="BE553">
        <v>0.2</v>
      </c>
      <c r="BF553">
        <v>0.5</v>
      </c>
    </row>
    <row r="554" spans="1:58" ht="15.75" thickBot="1" x14ac:dyDescent="0.3">
      <c r="A554" s="10" t="s">
        <v>886</v>
      </c>
      <c r="B554" s="11" t="s">
        <v>1800</v>
      </c>
      <c r="C554" s="10" t="s">
        <v>887</v>
      </c>
      <c r="D554" s="10" t="s">
        <v>887</v>
      </c>
      <c r="E554" s="33">
        <v>43995.42083333333</v>
      </c>
      <c r="F554" s="9">
        <v>0</v>
      </c>
      <c r="G554" s="13">
        <v>700000</v>
      </c>
      <c r="H554" s="10">
        <v>0</v>
      </c>
      <c r="I554" s="9" t="s">
        <v>305</v>
      </c>
      <c r="J554" s="14" t="s">
        <v>25</v>
      </c>
      <c r="K554" s="12">
        <v>43996.42083333333</v>
      </c>
      <c r="L554" s="25" t="s">
        <v>2876</v>
      </c>
      <c r="M554" s="30" t="s">
        <v>2935</v>
      </c>
      <c r="N554" s="5">
        <f t="shared" si="9"/>
        <v>560000</v>
      </c>
      <c r="P554" t="s">
        <v>2981</v>
      </c>
      <c r="Q554" t="s">
        <v>2982</v>
      </c>
      <c r="R554">
        <v>5</v>
      </c>
      <c r="S554">
        <v>3</v>
      </c>
      <c r="T554">
        <v>2</v>
      </c>
      <c r="U554">
        <v>1</v>
      </c>
      <c r="V554">
        <v>0.5</v>
      </c>
      <c r="W554">
        <v>300000000</v>
      </c>
      <c r="X554">
        <v>50000</v>
      </c>
      <c r="Y554">
        <v>500000</v>
      </c>
      <c r="Z554">
        <v>20000000</v>
      </c>
      <c r="AA554">
        <v>25</v>
      </c>
      <c r="AB554">
        <v>80</v>
      </c>
      <c r="AC554">
        <v>6</v>
      </c>
      <c r="AD554">
        <v>0.2</v>
      </c>
      <c r="AE554">
        <v>0.5</v>
      </c>
      <c r="AF554">
        <v>2</v>
      </c>
      <c r="AG554">
        <v>1</v>
      </c>
      <c r="AH554">
        <v>0.5</v>
      </c>
      <c r="AI554">
        <v>0.5</v>
      </c>
      <c r="AJ554">
        <v>0.5</v>
      </c>
      <c r="AK554">
        <v>6</v>
      </c>
      <c r="AL554">
        <v>4.5</v>
      </c>
      <c r="AM554">
        <v>1.5</v>
      </c>
      <c r="AN554" t="s">
        <v>2983</v>
      </c>
      <c r="AO554" t="s">
        <v>2984</v>
      </c>
      <c r="AP554" t="s">
        <v>3540</v>
      </c>
      <c r="AQ554" t="s">
        <v>2986</v>
      </c>
      <c r="AR554" t="s">
        <v>2987</v>
      </c>
      <c r="AS554" t="s">
        <v>2988</v>
      </c>
      <c r="AT554">
        <v>70</v>
      </c>
      <c r="AU554">
        <v>80</v>
      </c>
      <c r="AV554">
        <v>20000000</v>
      </c>
      <c r="AW554">
        <v>3</v>
      </c>
      <c r="AX554">
        <v>1</v>
      </c>
      <c r="AY554">
        <v>0.5</v>
      </c>
      <c r="AZ554">
        <v>0.3</v>
      </c>
      <c r="BA554">
        <v>0.2</v>
      </c>
      <c r="BB554">
        <v>300000000</v>
      </c>
      <c r="BC554">
        <v>0.2</v>
      </c>
      <c r="BD554">
        <v>0.5</v>
      </c>
      <c r="BE554">
        <v>0.2</v>
      </c>
      <c r="BF554">
        <v>0.5</v>
      </c>
    </row>
    <row r="555" spans="1:58" ht="15.75" thickBot="1" x14ac:dyDescent="0.3">
      <c r="A555" s="10" t="s">
        <v>893</v>
      </c>
      <c r="B555" s="11" t="s">
        <v>1800</v>
      </c>
      <c r="C555" s="10" t="s">
        <v>894</v>
      </c>
      <c r="D555" s="10" t="s">
        <v>894</v>
      </c>
      <c r="E555" s="33">
        <v>43995.42083333333</v>
      </c>
      <c r="F555" s="9">
        <v>0</v>
      </c>
      <c r="G555" s="13">
        <v>518000</v>
      </c>
      <c r="H555" s="10">
        <v>0</v>
      </c>
      <c r="I555" s="9" t="s">
        <v>192</v>
      </c>
      <c r="J555" s="14" t="s">
        <v>25</v>
      </c>
      <c r="K555" s="12">
        <v>43995.712500000001</v>
      </c>
      <c r="L555" s="25" t="s">
        <v>2876</v>
      </c>
      <c r="M555" s="30" t="s">
        <v>2935</v>
      </c>
      <c r="N555" s="5">
        <f t="shared" si="9"/>
        <v>414400</v>
      </c>
      <c r="P555" t="s">
        <v>2981</v>
      </c>
      <c r="Q555" t="s">
        <v>2982</v>
      </c>
      <c r="R555">
        <v>5</v>
      </c>
      <c r="S555">
        <v>3</v>
      </c>
      <c r="T555">
        <v>2</v>
      </c>
      <c r="U555">
        <v>1</v>
      </c>
      <c r="V555">
        <v>0.5</v>
      </c>
      <c r="W555">
        <v>300000000</v>
      </c>
      <c r="X555">
        <v>50000</v>
      </c>
      <c r="Y555">
        <v>500000</v>
      </c>
      <c r="Z555">
        <v>20000000</v>
      </c>
      <c r="AA555">
        <v>25</v>
      </c>
      <c r="AB555">
        <v>80</v>
      </c>
      <c r="AC555">
        <v>6</v>
      </c>
      <c r="AD555">
        <v>0.2</v>
      </c>
      <c r="AE555">
        <v>0.5</v>
      </c>
      <c r="AF555">
        <v>2</v>
      </c>
      <c r="AG555">
        <v>1</v>
      </c>
      <c r="AH555">
        <v>0.5</v>
      </c>
      <c r="AI555">
        <v>0.5</v>
      </c>
      <c r="AJ555">
        <v>0.5</v>
      </c>
      <c r="AK555">
        <v>6</v>
      </c>
      <c r="AL555">
        <v>4.5</v>
      </c>
      <c r="AM555">
        <v>1.5</v>
      </c>
      <c r="AN555" t="s">
        <v>2983</v>
      </c>
      <c r="AO555" t="s">
        <v>2984</v>
      </c>
      <c r="AP555" t="s">
        <v>3541</v>
      </c>
      <c r="AQ555" t="s">
        <v>2986</v>
      </c>
      <c r="AR555" t="s">
        <v>2987</v>
      </c>
      <c r="AS555" t="s">
        <v>2988</v>
      </c>
      <c r="AT555">
        <v>70</v>
      </c>
      <c r="AU555">
        <v>80</v>
      </c>
      <c r="AV555">
        <v>20000000</v>
      </c>
      <c r="AW555">
        <v>3</v>
      </c>
      <c r="AX555">
        <v>1</v>
      </c>
      <c r="AY555">
        <v>0.5</v>
      </c>
      <c r="AZ555">
        <v>0.3</v>
      </c>
      <c r="BA555">
        <v>0.2</v>
      </c>
      <c r="BB555">
        <v>300000000</v>
      </c>
      <c r="BC555">
        <v>0.2</v>
      </c>
      <c r="BD555">
        <v>0.5</v>
      </c>
      <c r="BE555">
        <v>0.2</v>
      </c>
      <c r="BF555">
        <v>0.5</v>
      </c>
    </row>
    <row r="556" spans="1:58" ht="15.75" thickBot="1" x14ac:dyDescent="0.3">
      <c r="A556" s="10" t="s">
        <v>864</v>
      </c>
      <c r="B556" s="11" t="s">
        <v>1800</v>
      </c>
      <c r="C556" s="10" t="s">
        <v>865</v>
      </c>
      <c r="D556" s="10" t="s">
        <v>865</v>
      </c>
      <c r="E556" s="33">
        <v>43995.42083333333</v>
      </c>
      <c r="F556" s="9">
        <v>0</v>
      </c>
      <c r="G556" s="13">
        <v>500000</v>
      </c>
      <c r="H556" s="10">
        <v>0</v>
      </c>
      <c r="I556" s="9" t="s">
        <v>865</v>
      </c>
      <c r="J556" s="14" t="s">
        <v>25</v>
      </c>
      <c r="K556" s="12">
        <v>43995.462500000001</v>
      </c>
      <c r="L556" s="25" t="s">
        <v>2876</v>
      </c>
      <c r="M556" s="30" t="s">
        <v>2935</v>
      </c>
      <c r="N556" s="5">
        <f t="shared" si="9"/>
        <v>400000</v>
      </c>
      <c r="P556" t="s">
        <v>2981</v>
      </c>
      <c r="Q556" t="s">
        <v>2982</v>
      </c>
      <c r="R556">
        <v>5</v>
      </c>
      <c r="S556">
        <v>3</v>
      </c>
      <c r="T556">
        <v>2</v>
      </c>
      <c r="U556">
        <v>1</v>
      </c>
      <c r="V556">
        <v>0.5</v>
      </c>
      <c r="W556">
        <v>300000000</v>
      </c>
      <c r="X556">
        <v>50000</v>
      </c>
      <c r="Y556">
        <v>500000</v>
      </c>
      <c r="Z556">
        <v>20000000</v>
      </c>
      <c r="AA556">
        <v>25</v>
      </c>
      <c r="AB556">
        <v>80</v>
      </c>
      <c r="AC556">
        <v>6</v>
      </c>
      <c r="AD556">
        <v>0.2</v>
      </c>
      <c r="AE556">
        <v>0.5</v>
      </c>
      <c r="AF556">
        <v>2</v>
      </c>
      <c r="AG556">
        <v>1</v>
      </c>
      <c r="AH556">
        <v>0.5</v>
      </c>
      <c r="AI556">
        <v>0.5</v>
      </c>
      <c r="AJ556">
        <v>0.5</v>
      </c>
      <c r="AK556">
        <v>6</v>
      </c>
      <c r="AL556">
        <v>4.5</v>
      </c>
      <c r="AM556">
        <v>1.5</v>
      </c>
      <c r="AN556" t="s">
        <v>2983</v>
      </c>
      <c r="AO556" t="s">
        <v>2984</v>
      </c>
      <c r="AP556" t="s">
        <v>3542</v>
      </c>
      <c r="AQ556" t="s">
        <v>2986</v>
      </c>
      <c r="AR556" t="s">
        <v>2987</v>
      </c>
      <c r="AS556" t="s">
        <v>2988</v>
      </c>
      <c r="AT556">
        <v>70</v>
      </c>
      <c r="AU556">
        <v>80</v>
      </c>
      <c r="AV556">
        <v>20000000</v>
      </c>
      <c r="AW556">
        <v>3</v>
      </c>
      <c r="AX556">
        <v>1</v>
      </c>
      <c r="AY556">
        <v>0.5</v>
      </c>
      <c r="AZ556">
        <v>0.3</v>
      </c>
      <c r="BA556">
        <v>0.2</v>
      </c>
      <c r="BB556">
        <v>300000000</v>
      </c>
      <c r="BC556">
        <v>0.2</v>
      </c>
      <c r="BD556">
        <v>0.5</v>
      </c>
      <c r="BE556">
        <v>0.2</v>
      </c>
      <c r="BF556">
        <v>0.5</v>
      </c>
    </row>
    <row r="557" spans="1:58" ht="24.75" thickBot="1" x14ac:dyDescent="0.3">
      <c r="A557" s="10" t="s">
        <v>904</v>
      </c>
      <c r="B557" s="11" t="s">
        <v>1800</v>
      </c>
      <c r="C557" s="10" t="s">
        <v>905</v>
      </c>
      <c r="D557" s="10" t="s">
        <v>905</v>
      </c>
      <c r="E557" s="33">
        <v>43995.42083333333</v>
      </c>
      <c r="F557" s="9">
        <v>0</v>
      </c>
      <c r="G557" s="13">
        <v>500000</v>
      </c>
      <c r="H557" s="10">
        <v>0</v>
      </c>
      <c r="I557" s="9" t="s">
        <v>905</v>
      </c>
      <c r="J557" s="14" t="s">
        <v>25</v>
      </c>
      <c r="K557" s="12">
        <v>43995.42083333333</v>
      </c>
      <c r="L557" s="25" t="s">
        <v>2876</v>
      </c>
      <c r="M557" s="30" t="s">
        <v>2935</v>
      </c>
      <c r="N557" s="5">
        <f t="shared" si="9"/>
        <v>400000</v>
      </c>
      <c r="P557" t="s">
        <v>2981</v>
      </c>
      <c r="Q557" t="s">
        <v>2982</v>
      </c>
      <c r="R557">
        <v>5</v>
      </c>
      <c r="S557">
        <v>3</v>
      </c>
      <c r="T557">
        <v>2</v>
      </c>
      <c r="U557">
        <v>1</v>
      </c>
      <c r="V557">
        <v>0.5</v>
      </c>
      <c r="W557">
        <v>300000000</v>
      </c>
      <c r="X557">
        <v>50000</v>
      </c>
      <c r="Y557">
        <v>500000</v>
      </c>
      <c r="Z557">
        <v>20000000</v>
      </c>
      <c r="AA557">
        <v>25</v>
      </c>
      <c r="AB557">
        <v>80</v>
      </c>
      <c r="AC557">
        <v>6</v>
      </c>
      <c r="AD557">
        <v>0.2</v>
      </c>
      <c r="AE557">
        <v>0.5</v>
      </c>
      <c r="AF557">
        <v>2</v>
      </c>
      <c r="AG557">
        <v>1</v>
      </c>
      <c r="AH557">
        <v>0.5</v>
      </c>
      <c r="AI557">
        <v>0.5</v>
      </c>
      <c r="AJ557">
        <v>0.5</v>
      </c>
      <c r="AK557">
        <v>6</v>
      </c>
      <c r="AL557">
        <v>4.5</v>
      </c>
      <c r="AM557">
        <v>1.5</v>
      </c>
      <c r="AN557" t="s">
        <v>2983</v>
      </c>
      <c r="AO557" t="s">
        <v>2984</v>
      </c>
      <c r="AP557" t="s">
        <v>3543</v>
      </c>
      <c r="AQ557" t="s">
        <v>2986</v>
      </c>
      <c r="AR557" t="s">
        <v>2987</v>
      </c>
      <c r="AS557" t="s">
        <v>2988</v>
      </c>
      <c r="AT557">
        <v>70</v>
      </c>
      <c r="AU557">
        <v>80</v>
      </c>
      <c r="AV557">
        <v>20000000</v>
      </c>
      <c r="AW557">
        <v>3</v>
      </c>
      <c r="AX557">
        <v>1</v>
      </c>
      <c r="AY557">
        <v>0.5</v>
      </c>
      <c r="AZ557">
        <v>0.3</v>
      </c>
      <c r="BA557">
        <v>0.2</v>
      </c>
      <c r="BB557">
        <v>300000000</v>
      </c>
      <c r="BC557">
        <v>0.2</v>
      </c>
      <c r="BD557">
        <v>0.5</v>
      </c>
      <c r="BE557">
        <v>0.2</v>
      </c>
      <c r="BF557">
        <v>0.5</v>
      </c>
    </row>
    <row r="558" spans="1:58" ht="24.75" thickBot="1" x14ac:dyDescent="0.3">
      <c r="A558" s="10" t="s">
        <v>822</v>
      </c>
      <c r="B558" s="11" t="s">
        <v>1800</v>
      </c>
      <c r="C558" s="10" t="s">
        <v>823</v>
      </c>
      <c r="D558" s="10" t="s">
        <v>823</v>
      </c>
      <c r="E558" s="33">
        <v>43995.462500000001</v>
      </c>
      <c r="F558" s="9">
        <v>0</v>
      </c>
      <c r="G558" s="13">
        <v>1500000</v>
      </c>
      <c r="H558" s="10">
        <v>0</v>
      </c>
      <c r="I558" s="9" t="s">
        <v>24</v>
      </c>
      <c r="J558" s="14" t="s">
        <v>25</v>
      </c>
      <c r="K558" s="12">
        <v>43995.54583333333</v>
      </c>
      <c r="L558" s="25" t="s">
        <v>2876</v>
      </c>
      <c r="M558" s="30" t="s">
        <v>2935</v>
      </c>
      <c r="N558" s="5">
        <f t="shared" si="9"/>
        <v>1200000</v>
      </c>
      <c r="P558" t="s">
        <v>2981</v>
      </c>
      <c r="Q558" t="s">
        <v>2982</v>
      </c>
      <c r="R558">
        <v>5</v>
      </c>
      <c r="S558">
        <v>3</v>
      </c>
      <c r="T558">
        <v>2</v>
      </c>
      <c r="U558">
        <v>1</v>
      </c>
      <c r="V558">
        <v>0.5</v>
      </c>
      <c r="W558">
        <v>300000000</v>
      </c>
      <c r="X558">
        <v>50000</v>
      </c>
      <c r="Y558">
        <v>500000</v>
      </c>
      <c r="Z558">
        <v>20000000</v>
      </c>
      <c r="AA558">
        <v>25</v>
      </c>
      <c r="AB558">
        <v>80</v>
      </c>
      <c r="AC558">
        <v>6</v>
      </c>
      <c r="AD558">
        <v>0.2</v>
      </c>
      <c r="AE558">
        <v>0.5</v>
      </c>
      <c r="AF558">
        <v>2</v>
      </c>
      <c r="AG558">
        <v>1</v>
      </c>
      <c r="AH558">
        <v>0.5</v>
      </c>
      <c r="AI558">
        <v>0.5</v>
      </c>
      <c r="AJ558">
        <v>0.5</v>
      </c>
      <c r="AK558">
        <v>6</v>
      </c>
      <c r="AL558">
        <v>4.5</v>
      </c>
      <c r="AM558">
        <v>1.5</v>
      </c>
      <c r="AN558" t="s">
        <v>2983</v>
      </c>
      <c r="AO558" t="s">
        <v>2984</v>
      </c>
      <c r="AP558" t="s">
        <v>3544</v>
      </c>
      <c r="AQ558" t="s">
        <v>2986</v>
      </c>
      <c r="AR558" t="s">
        <v>2987</v>
      </c>
      <c r="AS558" t="s">
        <v>2988</v>
      </c>
      <c r="AT558">
        <v>70</v>
      </c>
      <c r="AU558">
        <v>80</v>
      </c>
      <c r="AV558">
        <v>20000000</v>
      </c>
      <c r="AW558">
        <v>3</v>
      </c>
      <c r="AX558">
        <v>1</v>
      </c>
      <c r="AY558">
        <v>0.5</v>
      </c>
      <c r="AZ558">
        <v>0.3</v>
      </c>
      <c r="BA558">
        <v>0.2</v>
      </c>
      <c r="BB558">
        <v>300000000</v>
      </c>
      <c r="BC558">
        <v>0.2</v>
      </c>
      <c r="BD558">
        <v>0.5</v>
      </c>
      <c r="BE558">
        <v>0.2</v>
      </c>
      <c r="BF558">
        <v>0.5</v>
      </c>
    </row>
    <row r="559" spans="1:58" ht="24.75" thickBot="1" x14ac:dyDescent="0.3">
      <c r="A559" s="10" t="s">
        <v>825</v>
      </c>
      <c r="B559" s="11" t="s">
        <v>1800</v>
      </c>
      <c r="C559" s="10" t="s">
        <v>826</v>
      </c>
      <c r="D559" s="10" t="s">
        <v>826</v>
      </c>
      <c r="E559" s="33">
        <v>43995.462500000001</v>
      </c>
      <c r="F559" s="9">
        <v>0</v>
      </c>
      <c r="G559" s="13">
        <v>1000000</v>
      </c>
      <c r="H559" s="10">
        <v>0</v>
      </c>
      <c r="I559" s="9" t="s">
        <v>136</v>
      </c>
      <c r="J559" s="14" t="s">
        <v>25</v>
      </c>
      <c r="K559" s="12">
        <v>43995.54583333333</v>
      </c>
      <c r="L559" s="25" t="s">
        <v>2876</v>
      </c>
      <c r="M559" s="30" t="s">
        <v>2935</v>
      </c>
      <c r="N559" s="5">
        <f t="shared" si="9"/>
        <v>800000</v>
      </c>
      <c r="P559" t="s">
        <v>2981</v>
      </c>
      <c r="Q559" t="s">
        <v>2982</v>
      </c>
      <c r="R559">
        <v>5</v>
      </c>
      <c r="S559">
        <v>3</v>
      </c>
      <c r="T559">
        <v>2</v>
      </c>
      <c r="U559">
        <v>1</v>
      </c>
      <c r="V559">
        <v>0.5</v>
      </c>
      <c r="W559">
        <v>300000000</v>
      </c>
      <c r="X559">
        <v>50000</v>
      </c>
      <c r="Y559">
        <v>500000</v>
      </c>
      <c r="Z559">
        <v>20000000</v>
      </c>
      <c r="AA559">
        <v>25</v>
      </c>
      <c r="AB559">
        <v>80</v>
      </c>
      <c r="AC559">
        <v>6</v>
      </c>
      <c r="AD559">
        <v>0.2</v>
      </c>
      <c r="AE559">
        <v>0.5</v>
      </c>
      <c r="AF559">
        <v>2</v>
      </c>
      <c r="AG559">
        <v>1</v>
      </c>
      <c r="AH559">
        <v>0.5</v>
      </c>
      <c r="AI559">
        <v>0.5</v>
      </c>
      <c r="AJ559">
        <v>0.5</v>
      </c>
      <c r="AK559">
        <v>6</v>
      </c>
      <c r="AL559">
        <v>4.5</v>
      </c>
      <c r="AM559">
        <v>1.5</v>
      </c>
      <c r="AN559" t="s">
        <v>2983</v>
      </c>
      <c r="AO559" t="s">
        <v>2984</v>
      </c>
      <c r="AP559" t="s">
        <v>3545</v>
      </c>
      <c r="AQ559" t="s">
        <v>2986</v>
      </c>
      <c r="AR559" t="s">
        <v>2987</v>
      </c>
      <c r="AS559" t="s">
        <v>2988</v>
      </c>
      <c r="AT559">
        <v>70</v>
      </c>
      <c r="AU559">
        <v>80</v>
      </c>
      <c r="AV559">
        <v>20000000</v>
      </c>
      <c r="AW559">
        <v>3</v>
      </c>
      <c r="AX559">
        <v>1</v>
      </c>
      <c r="AY559">
        <v>0.5</v>
      </c>
      <c r="AZ559">
        <v>0.3</v>
      </c>
      <c r="BA559">
        <v>0.2</v>
      </c>
      <c r="BB559">
        <v>300000000</v>
      </c>
      <c r="BC559">
        <v>0.2</v>
      </c>
      <c r="BD559">
        <v>0.5</v>
      </c>
      <c r="BE559">
        <v>0.2</v>
      </c>
      <c r="BF559">
        <v>0.5</v>
      </c>
    </row>
    <row r="560" spans="1:58" ht="24.75" thickBot="1" x14ac:dyDescent="0.3">
      <c r="A560" s="10" t="s">
        <v>832</v>
      </c>
      <c r="B560" s="11" t="s">
        <v>1800</v>
      </c>
      <c r="C560" s="10" t="s">
        <v>833</v>
      </c>
      <c r="D560" s="10" t="s">
        <v>833</v>
      </c>
      <c r="E560" s="33">
        <v>43995.462500000001</v>
      </c>
      <c r="F560" s="9">
        <v>0</v>
      </c>
      <c r="G560" s="13">
        <v>1000000</v>
      </c>
      <c r="H560" s="10">
        <v>0</v>
      </c>
      <c r="I560" s="9" t="s">
        <v>136</v>
      </c>
      <c r="J560" s="14" t="s">
        <v>25</v>
      </c>
      <c r="K560" s="12">
        <v>43995.54583333333</v>
      </c>
      <c r="L560" s="25" t="s">
        <v>2876</v>
      </c>
      <c r="M560" s="30" t="s">
        <v>2935</v>
      </c>
      <c r="N560" s="5">
        <f t="shared" si="9"/>
        <v>800000</v>
      </c>
      <c r="P560" t="s">
        <v>2981</v>
      </c>
      <c r="Q560" t="s">
        <v>2982</v>
      </c>
      <c r="R560">
        <v>5</v>
      </c>
      <c r="S560">
        <v>3</v>
      </c>
      <c r="T560">
        <v>2</v>
      </c>
      <c r="U560">
        <v>1</v>
      </c>
      <c r="V560">
        <v>0.5</v>
      </c>
      <c r="W560">
        <v>300000000</v>
      </c>
      <c r="X560">
        <v>50000</v>
      </c>
      <c r="Y560">
        <v>500000</v>
      </c>
      <c r="Z560">
        <v>20000000</v>
      </c>
      <c r="AA560">
        <v>25</v>
      </c>
      <c r="AB560">
        <v>80</v>
      </c>
      <c r="AC560">
        <v>6</v>
      </c>
      <c r="AD560">
        <v>0.2</v>
      </c>
      <c r="AE560">
        <v>0.5</v>
      </c>
      <c r="AF560">
        <v>2</v>
      </c>
      <c r="AG560">
        <v>1</v>
      </c>
      <c r="AH560">
        <v>0.5</v>
      </c>
      <c r="AI560">
        <v>0.5</v>
      </c>
      <c r="AJ560">
        <v>0.5</v>
      </c>
      <c r="AK560">
        <v>6</v>
      </c>
      <c r="AL560">
        <v>4.5</v>
      </c>
      <c r="AM560">
        <v>1.5</v>
      </c>
      <c r="AN560" t="s">
        <v>2983</v>
      </c>
      <c r="AO560" t="s">
        <v>2984</v>
      </c>
      <c r="AP560" t="s">
        <v>3546</v>
      </c>
      <c r="AQ560" t="s">
        <v>2986</v>
      </c>
      <c r="AR560" t="s">
        <v>2987</v>
      </c>
      <c r="AS560" t="s">
        <v>2988</v>
      </c>
      <c r="AT560">
        <v>70</v>
      </c>
      <c r="AU560">
        <v>80</v>
      </c>
      <c r="AV560">
        <v>20000000</v>
      </c>
      <c r="AW560">
        <v>3</v>
      </c>
      <c r="AX560">
        <v>1</v>
      </c>
      <c r="AY560">
        <v>0.5</v>
      </c>
      <c r="AZ560">
        <v>0.3</v>
      </c>
      <c r="BA560">
        <v>0.2</v>
      </c>
      <c r="BB560">
        <v>300000000</v>
      </c>
      <c r="BC560">
        <v>0.2</v>
      </c>
      <c r="BD560">
        <v>0.5</v>
      </c>
      <c r="BE560">
        <v>0.2</v>
      </c>
      <c r="BF560">
        <v>0.5</v>
      </c>
    </row>
    <row r="561" spans="1:58" ht="24.75" thickBot="1" x14ac:dyDescent="0.3">
      <c r="A561" s="10" t="s">
        <v>853</v>
      </c>
      <c r="B561" s="11" t="s">
        <v>1800</v>
      </c>
      <c r="C561" s="10" t="s">
        <v>854</v>
      </c>
      <c r="D561" s="10" t="s">
        <v>854</v>
      </c>
      <c r="E561" s="33">
        <v>43995.462500000001</v>
      </c>
      <c r="F561" s="9">
        <v>0</v>
      </c>
      <c r="G561" s="13">
        <v>880000</v>
      </c>
      <c r="H561" s="10">
        <v>0</v>
      </c>
      <c r="I561" s="9" t="s">
        <v>52</v>
      </c>
      <c r="J561" s="14" t="s">
        <v>25</v>
      </c>
      <c r="K561" s="12">
        <v>43995.462500000001</v>
      </c>
      <c r="L561" s="25" t="s">
        <v>2876</v>
      </c>
      <c r="M561" s="30" t="s">
        <v>2935</v>
      </c>
      <c r="N561" s="5">
        <f t="shared" si="9"/>
        <v>704000</v>
      </c>
      <c r="P561" t="s">
        <v>2981</v>
      </c>
      <c r="Q561" t="s">
        <v>2982</v>
      </c>
      <c r="R561">
        <v>5</v>
      </c>
      <c r="S561">
        <v>3</v>
      </c>
      <c r="T561">
        <v>2</v>
      </c>
      <c r="U561">
        <v>1</v>
      </c>
      <c r="V561">
        <v>0.5</v>
      </c>
      <c r="W561">
        <v>300000000</v>
      </c>
      <c r="X561">
        <v>50000</v>
      </c>
      <c r="Y561">
        <v>500000</v>
      </c>
      <c r="Z561">
        <v>20000000</v>
      </c>
      <c r="AA561">
        <v>25</v>
      </c>
      <c r="AB561">
        <v>80</v>
      </c>
      <c r="AC561">
        <v>6</v>
      </c>
      <c r="AD561">
        <v>0.2</v>
      </c>
      <c r="AE561">
        <v>0.5</v>
      </c>
      <c r="AF561">
        <v>2</v>
      </c>
      <c r="AG561">
        <v>1</v>
      </c>
      <c r="AH561">
        <v>0.5</v>
      </c>
      <c r="AI561">
        <v>0.5</v>
      </c>
      <c r="AJ561">
        <v>0.5</v>
      </c>
      <c r="AK561">
        <v>6</v>
      </c>
      <c r="AL561">
        <v>4.5</v>
      </c>
      <c r="AM561">
        <v>1.5</v>
      </c>
      <c r="AN561" t="s">
        <v>2983</v>
      </c>
      <c r="AO561" t="s">
        <v>2984</v>
      </c>
      <c r="AP561" t="s">
        <v>3547</v>
      </c>
      <c r="AQ561" t="s">
        <v>2986</v>
      </c>
      <c r="AR561" t="s">
        <v>2987</v>
      </c>
      <c r="AS561" t="s">
        <v>2988</v>
      </c>
      <c r="AT561">
        <v>70</v>
      </c>
      <c r="AU561">
        <v>80</v>
      </c>
      <c r="AV561">
        <v>20000000</v>
      </c>
      <c r="AW561">
        <v>3</v>
      </c>
      <c r="AX561">
        <v>1</v>
      </c>
      <c r="AY561">
        <v>0.5</v>
      </c>
      <c r="AZ561">
        <v>0.3</v>
      </c>
      <c r="BA561">
        <v>0.2</v>
      </c>
      <c r="BB561">
        <v>300000000</v>
      </c>
      <c r="BC561">
        <v>0.2</v>
      </c>
      <c r="BD561">
        <v>0.5</v>
      </c>
      <c r="BE561">
        <v>0.2</v>
      </c>
      <c r="BF561">
        <v>0.5</v>
      </c>
    </row>
    <row r="562" spans="1:58" ht="24.75" thickBot="1" x14ac:dyDescent="0.3">
      <c r="A562" s="10" t="s">
        <v>836</v>
      </c>
      <c r="B562" s="11" t="s">
        <v>1800</v>
      </c>
      <c r="C562" s="10" t="s">
        <v>837</v>
      </c>
      <c r="D562" s="10" t="s">
        <v>837</v>
      </c>
      <c r="E562" s="33">
        <v>43995.462500000001</v>
      </c>
      <c r="F562" s="9">
        <v>0</v>
      </c>
      <c r="G562" s="13">
        <v>700000</v>
      </c>
      <c r="H562" s="10">
        <v>0</v>
      </c>
      <c r="I562" s="9" t="s">
        <v>136</v>
      </c>
      <c r="J562" s="14" t="s">
        <v>25</v>
      </c>
      <c r="K562" s="12">
        <v>43995.54583333333</v>
      </c>
      <c r="L562" s="25" t="s">
        <v>2876</v>
      </c>
      <c r="M562" s="30" t="s">
        <v>2935</v>
      </c>
      <c r="N562" s="5">
        <f t="shared" si="9"/>
        <v>560000</v>
      </c>
      <c r="P562" t="s">
        <v>2981</v>
      </c>
      <c r="Q562" t="s">
        <v>2982</v>
      </c>
      <c r="R562">
        <v>5</v>
      </c>
      <c r="S562">
        <v>3</v>
      </c>
      <c r="T562">
        <v>2</v>
      </c>
      <c r="U562">
        <v>1</v>
      </c>
      <c r="V562">
        <v>0.5</v>
      </c>
      <c r="W562">
        <v>300000000</v>
      </c>
      <c r="X562">
        <v>50000</v>
      </c>
      <c r="Y562">
        <v>500000</v>
      </c>
      <c r="Z562">
        <v>20000000</v>
      </c>
      <c r="AA562">
        <v>25</v>
      </c>
      <c r="AB562">
        <v>80</v>
      </c>
      <c r="AC562">
        <v>6</v>
      </c>
      <c r="AD562">
        <v>0.2</v>
      </c>
      <c r="AE562">
        <v>0.5</v>
      </c>
      <c r="AF562">
        <v>2</v>
      </c>
      <c r="AG562">
        <v>1</v>
      </c>
      <c r="AH562">
        <v>0.5</v>
      </c>
      <c r="AI562">
        <v>0.5</v>
      </c>
      <c r="AJ562">
        <v>0.5</v>
      </c>
      <c r="AK562">
        <v>6</v>
      </c>
      <c r="AL562">
        <v>4.5</v>
      </c>
      <c r="AM562">
        <v>1.5</v>
      </c>
      <c r="AN562" t="s">
        <v>2983</v>
      </c>
      <c r="AO562" t="s">
        <v>2984</v>
      </c>
      <c r="AP562" t="s">
        <v>3548</v>
      </c>
      <c r="AQ562" t="s">
        <v>2986</v>
      </c>
      <c r="AR562" t="s">
        <v>2987</v>
      </c>
      <c r="AS562" t="s">
        <v>2988</v>
      </c>
      <c r="AT562">
        <v>70</v>
      </c>
      <c r="AU562">
        <v>80</v>
      </c>
      <c r="AV562">
        <v>20000000</v>
      </c>
      <c r="AW562">
        <v>3</v>
      </c>
      <c r="AX562">
        <v>1</v>
      </c>
      <c r="AY562">
        <v>0.5</v>
      </c>
      <c r="AZ562">
        <v>0.3</v>
      </c>
      <c r="BA562">
        <v>0.2</v>
      </c>
      <c r="BB562">
        <v>300000000</v>
      </c>
      <c r="BC562">
        <v>0.2</v>
      </c>
      <c r="BD562">
        <v>0.5</v>
      </c>
      <c r="BE562">
        <v>0.2</v>
      </c>
      <c r="BF562">
        <v>0.5</v>
      </c>
    </row>
    <row r="563" spans="1:58" ht="15.75" thickBot="1" x14ac:dyDescent="0.3">
      <c r="A563" s="10" t="s">
        <v>827</v>
      </c>
      <c r="B563" s="11" t="s">
        <v>1800</v>
      </c>
      <c r="C563" s="10" t="s">
        <v>828</v>
      </c>
      <c r="D563" s="10" t="s">
        <v>828</v>
      </c>
      <c r="E563" s="33">
        <v>43995.462500000001</v>
      </c>
      <c r="F563" s="9">
        <v>0</v>
      </c>
      <c r="G563" s="13">
        <v>608000</v>
      </c>
      <c r="H563" s="10">
        <v>0</v>
      </c>
      <c r="I563" s="9" t="s">
        <v>829</v>
      </c>
      <c r="J563" s="14" t="s">
        <v>25</v>
      </c>
      <c r="K563" s="12">
        <v>43995.79583333333</v>
      </c>
      <c r="L563" s="25" t="s">
        <v>2876</v>
      </c>
      <c r="M563" s="30" t="s">
        <v>2935</v>
      </c>
      <c r="N563" s="5">
        <f t="shared" si="9"/>
        <v>486400</v>
      </c>
      <c r="P563" t="s">
        <v>2981</v>
      </c>
      <c r="Q563" t="s">
        <v>2982</v>
      </c>
      <c r="R563">
        <v>5</v>
      </c>
      <c r="S563">
        <v>3</v>
      </c>
      <c r="T563">
        <v>2</v>
      </c>
      <c r="U563">
        <v>1</v>
      </c>
      <c r="V563">
        <v>0.5</v>
      </c>
      <c r="W563">
        <v>300000000</v>
      </c>
      <c r="X563">
        <v>50000</v>
      </c>
      <c r="Y563">
        <v>500000</v>
      </c>
      <c r="Z563">
        <v>20000000</v>
      </c>
      <c r="AA563">
        <v>25</v>
      </c>
      <c r="AB563">
        <v>80</v>
      </c>
      <c r="AC563">
        <v>6</v>
      </c>
      <c r="AD563">
        <v>0.2</v>
      </c>
      <c r="AE563">
        <v>0.5</v>
      </c>
      <c r="AF563">
        <v>2</v>
      </c>
      <c r="AG563">
        <v>1</v>
      </c>
      <c r="AH563">
        <v>0.5</v>
      </c>
      <c r="AI563">
        <v>0.5</v>
      </c>
      <c r="AJ563">
        <v>0.5</v>
      </c>
      <c r="AK563">
        <v>6</v>
      </c>
      <c r="AL563">
        <v>4.5</v>
      </c>
      <c r="AM563">
        <v>1.5</v>
      </c>
      <c r="AN563" t="s">
        <v>2983</v>
      </c>
      <c r="AO563" t="s">
        <v>2984</v>
      </c>
      <c r="AP563" t="s">
        <v>3549</v>
      </c>
      <c r="AQ563" t="s">
        <v>2986</v>
      </c>
      <c r="AR563" t="s">
        <v>2987</v>
      </c>
      <c r="AS563" t="s">
        <v>2988</v>
      </c>
      <c r="AT563">
        <v>70</v>
      </c>
      <c r="AU563">
        <v>80</v>
      </c>
      <c r="AV563">
        <v>20000000</v>
      </c>
      <c r="AW563">
        <v>3</v>
      </c>
      <c r="AX563">
        <v>1</v>
      </c>
      <c r="AY563">
        <v>0.5</v>
      </c>
      <c r="AZ563">
        <v>0.3</v>
      </c>
      <c r="BA563">
        <v>0.2</v>
      </c>
      <c r="BB563">
        <v>300000000</v>
      </c>
      <c r="BC563">
        <v>0.2</v>
      </c>
      <c r="BD563">
        <v>0.5</v>
      </c>
      <c r="BE563">
        <v>0.2</v>
      </c>
      <c r="BF563">
        <v>0.5</v>
      </c>
    </row>
    <row r="564" spans="1:58" ht="24.75" thickBot="1" x14ac:dyDescent="0.3">
      <c r="A564" s="10" t="s">
        <v>844</v>
      </c>
      <c r="B564" s="11" t="s">
        <v>1800</v>
      </c>
      <c r="C564" s="10" t="s">
        <v>845</v>
      </c>
      <c r="D564" s="10" t="s">
        <v>845</v>
      </c>
      <c r="E564" s="33">
        <v>43995.462500000001</v>
      </c>
      <c r="F564" s="9">
        <v>0</v>
      </c>
      <c r="G564" s="13">
        <v>580000</v>
      </c>
      <c r="H564" s="10">
        <v>0</v>
      </c>
      <c r="I564" s="9" t="s">
        <v>52</v>
      </c>
      <c r="J564" s="14" t="s">
        <v>25</v>
      </c>
      <c r="K564" s="12">
        <v>43995.67083333333</v>
      </c>
      <c r="L564" s="25" t="s">
        <v>2876</v>
      </c>
      <c r="M564" s="30" t="s">
        <v>2935</v>
      </c>
      <c r="N564" s="5">
        <f t="shared" si="9"/>
        <v>464000</v>
      </c>
      <c r="P564" t="s">
        <v>2981</v>
      </c>
      <c r="Q564" t="s">
        <v>2982</v>
      </c>
      <c r="R564">
        <v>5</v>
      </c>
      <c r="S564">
        <v>3</v>
      </c>
      <c r="T564">
        <v>2</v>
      </c>
      <c r="U564">
        <v>1</v>
      </c>
      <c r="V564">
        <v>0.5</v>
      </c>
      <c r="W564">
        <v>300000000</v>
      </c>
      <c r="X564">
        <v>50000</v>
      </c>
      <c r="Y564">
        <v>500000</v>
      </c>
      <c r="Z564">
        <v>20000000</v>
      </c>
      <c r="AA564">
        <v>25</v>
      </c>
      <c r="AB564">
        <v>80</v>
      </c>
      <c r="AC564">
        <v>6</v>
      </c>
      <c r="AD564">
        <v>0.2</v>
      </c>
      <c r="AE564">
        <v>0.5</v>
      </c>
      <c r="AF564">
        <v>2</v>
      </c>
      <c r="AG564">
        <v>1</v>
      </c>
      <c r="AH564">
        <v>0.5</v>
      </c>
      <c r="AI564">
        <v>0.5</v>
      </c>
      <c r="AJ564">
        <v>0.5</v>
      </c>
      <c r="AK564">
        <v>6</v>
      </c>
      <c r="AL564">
        <v>4.5</v>
      </c>
      <c r="AM564">
        <v>1.5</v>
      </c>
      <c r="AN564" t="s">
        <v>2983</v>
      </c>
      <c r="AO564" t="s">
        <v>2984</v>
      </c>
      <c r="AP564" t="s">
        <v>3550</v>
      </c>
      <c r="AQ564" t="s">
        <v>2986</v>
      </c>
      <c r="AR564" t="s">
        <v>2987</v>
      </c>
      <c r="AS564" t="s">
        <v>2988</v>
      </c>
      <c r="AT564">
        <v>70</v>
      </c>
      <c r="AU564">
        <v>80</v>
      </c>
      <c r="AV564">
        <v>20000000</v>
      </c>
      <c r="AW564">
        <v>3</v>
      </c>
      <c r="AX564">
        <v>1</v>
      </c>
      <c r="AY564">
        <v>0.5</v>
      </c>
      <c r="AZ564">
        <v>0.3</v>
      </c>
      <c r="BA564">
        <v>0.2</v>
      </c>
      <c r="BB564">
        <v>300000000</v>
      </c>
      <c r="BC564">
        <v>0.2</v>
      </c>
      <c r="BD564">
        <v>0.5</v>
      </c>
      <c r="BE564">
        <v>0.2</v>
      </c>
      <c r="BF564">
        <v>0.5</v>
      </c>
    </row>
    <row r="565" spans="1:58" ht="24.75" thickBot="1" x14ac:dyDescent="0.3">
      <c r="A565" s="10" t="s">
        <v>820</v>
      </c>
      <c r="B565" s="11" t="s">
        <v>1800</v>
      </c>
      <c r="C565" s="10" t="s">
        <v>821</v>
      </c>
      <c r="D565" s="10" t="s">
        <v>821</v>
      </c>
      <c r="E565" s="33">
        <v>43995.504166666666</v>
      </c>
      <c r="F565" s="9">
        <v>0</v>
      </c>
      <c r="G565" s="13">
        <v>517000</v>
      </c>
      <c r="H565" s="10">
        <v>0</v>
      </c>
      <c r="I565" s="9" t="s">
        <v>821</v>
      </c>
      <c r="J565" s="14" t="s">
        <v>25</v>
      </c>
      <c r="K565" s="12">
        <v>43995.587500000001</v>
      </c>
      <c r="L565" s="25" t="s">
        <v>2876</v>
      </c>
      <c r="M565" s="30" t="s">
        <v>2935</v>
      </c>
      <c r="N565" s="5">
        <f t="shared" si="9"/>
        <v>413600</v>
      </c>
      <c r="P565" t="s">
        <v>2981</v>
      </c>
      <c r="Q565" t="s">
        <v>2982</v>
      </c>
      <c r="R565">
        <v>5</v>
      </c>
      <c r="S565">
        <v>3</v>
      </c>
      <c r="T565">
        <v>2</v>
      </c>
      <c r="U565">
        <v>1</v>
      </c>
      <c r="V565">
        <v>0.5</v>
      </c>
      <c r="W565">
        <v>300000000</v>
      </c>
      <c r="X565">
        <v>50000</v>
      </c>
      <c r="Y565">
        <v>500000</v>
      </c>
      <c r="Z565">
        <v>20000000</v>
      </c>
      <c r="AA565">
        <v>25</v>
      </c>
      <c r="AB565">
        <v>80</v>
      </c>
      <c r="AC565">
        <v>6</v>
      </c>
      <c r="AD565">
        <v>0.2</v>
      </c>
      <c r="AE565">
        <v>0.5</v>
      </c>
      <c r="AF565">
        <v>2</v>
      </c>
      <c r="AG565">
        <v>1</v>
      </c>
      <c r="AH565">
        <v>0.5</v>
      </c>
      <c r="AI565">
        <v>0.5</v>
      </c>
      <c r="AJ565">
        <v>0.5</v>
      </c>
      <c r="AK565">
        <v>6</v>
      </c>
      <c r="AL565">
        <v>4.5</v>
      </c>
      <c r="AM565">
        <v>1.5</v>
      </c>
      <c r="AN565" t="s">
        <v>2983</v>
      </c>
      <c r="AO565" t="s">
        <v>2984</v>
      </c>
      <c r="AP565" t="s">
        <v>3551</v>
      </c>
      <c r="AQ565" t="s">
        <v>2986</v>
      </c>
      <c r="AR565" t="s">
        <v>2987</v>
      </c>
      <c r="AS565" t="s">
        <v>2988</v>
      </c>
      <c r="AT565">
        <v>70</v>
      </c>
      <c r="AU565">
        <v>80</v>
      </c>
      <c r="AV565">
        <v>20000000</v>
      </c>
      <c r="AW565">
        <v>3</v>
      </c>
      <c r="AX565">
        <v>1</v>
      </c>
      <c r="AY565">
        <v>0.5</v>
      </c>
      <c r="AZ565">
        <v>0.3</v>
      </c>
      <c r="BA565">
        <v>0.2</v>
      </c>
      <c r="BB565">
        <v>300000000</v>
      </c>
      <c r="BC565">
        <v>0.2</v>
      </c>
      <c r="BD565">
        <v>0.5</v>
      </c>
      <c r="BE565">
        <v>0.2</v>
      </c>
      <c r="BF565">
        <v>0.5</v>
      </c>
    </row>
    <row r="566" spans="1:58" ht="24.75" thickBot="1" x14ac:dyDescent="0.3">
      <c r="A566" s="10" t="s">
        <v>816</v>
      </c>
      <c r="B566" s="11" t="s">
        <v>1800</v>
      </c>
      <c r="C566" s="10" t="s">
        <v>817</v>
      </c>
      <c r="D566" s="10" t="s">
        <v>817</v>
      </c>
      <c r="E566" s="33">
        <v>43995.54583333333</v>
      </c>
      <c r="F566" s="9">
        <v>0</v>
      </c>
      <c r="G566" s="13">
        <v>1000000</v>
      </c>
      <c r="H566" s="10">
        <v>0</v>
      </c>
      <c r="I566" s="9" t="s">
        <v>276</v>
      </c>
      <c r="J566" s="14" t="s">
        <v>25</v>
      </c>
      <c r="K566" s="12">
        <v>43995.54583333333</v>
      </c>
      <c r="L566" s="25" t="s">
        <v>2876</v>
      </c>
      <c r="M566" s="30" t="s">
        <v>2935</v>
      </c>
      <c r="N566" s="5">
        <f t="shared" si="9"/>
        <v>800000</v>
      </c>
      <c r="P566" t="s">
        <v>2981</v>
      </c>
      <c r="Q566" t="s">
        <v>2982</v>
      </c>
      <c r="R566">
        <v>5</v>
      </c>
      <c r="S566">
        <v>3</v>
      </c>
      <c r="T566">
        <v>2</v>
      </c>
      <c r="U566">
        <v>1</v>
      </c>
      <c r="V566">
        <v>0.5</v>
      </c>
      <c r="W566">
        <v>300000000</v>
      </c>
      <c r="X566">
        <v>50000</v>
      </c>
      <c r="Y566">
        <v>500000</v>
      </c>
      <c r="Z566">
        <v>20000000</v>
      </c>
      <c r="AA566">
        <v>25</v>
      </c>
      <c r="AB566">
        <v>80</v>
      </c>
      <c r="AC566">
        <v>6</v>
      </c>
      <c r="AD566">
        <v>0.2</v>
      </c>
      <c r="AE566">
        <v>0.5</v>
      </c>
      <c r="AF566">
        <v>2</v>
      </c>
      <c r="AG566">
        <v>1</v>
      </c>
      <c r="AH566">
        <v>0.5</v>
      </c>
      <c r="AI566">
        <v>0.5</v>
      </c>
      <c r="AJ566">
        <v>0.5</v>
      </c>
      <c r="AK566">
        <v>6</v>
      </c>
      <c r="AL566">
        <v>4.5</v>
      </c>
      <c r="AM566">
        <v>1.5</v>
      </c>
      <c r="AN566" t="s">
        <v>2983</v>
      </c>
      <c r="AO566" t="s">
        <v>2984</v>
      </c>
      <c r="AP566" t="s">
        <v>3552</v>
      </c>
      <c r="AQ566" t="s">
        <v>2986</v>
      </c>
      <c r="AR566" t="s">
        <v>2987</v>
      </c>
      <c r="AS566" t="s">
        <v>2988</v>
      </c>
      <c r="AT566">
        <v>70</v>
      </c>
      <c r="AU566">
        <v>80</v>
      </c>
      <c r="AV566">
        <v>20000000</v>
      </c>
      <c r="AW566">
        <v>3</v>
      </c>
      <c r="AX566">
        <v>1</v>
      </c>
      <c r="AY566">
        <v>0.5</v>
      </c>
      <c r="AZ566">
        <v>0.3</v>
      </c>
      <c r="BA566">
        <v>0.2</v>
      </c>
      <c r="BB566">
        <v>300000000</v>
      </c>
      <c r="BC566">
        <v>0.2</v>
      </c>
      <c r="BD566">
        <v>0.5</v>
      </c>
      <c r="BE566">
        <v>0.2</v>
      </c>
      <c r="BF566">
        <v>0.5</v>
      </c>
    </row>
    <row r="567" spans="1:58" ht="48.75" thickBot="1" x14ac:dyDescent="0.3">
      <c r="A567" s="10" t="s">
        <v>812</v>
      </c>
      <c r="B567" s="11" t="s">
        <v>1800</v>
      </c>
      <c r="C567" s="10" t="s">
        <v>813</v>
      </c>
      <c r="D567" s="10" t="s">
        <v>813</v>
      </c>
      <c r="E567" s="33">
        <v>43995.629166666666</v>
      </c>
      <c r="F567" s="9">
        <v>0</v>
      </c>
      <c r="G567" s="13">
        <v>4000000</v>
      </c>
      <c r="H567" s="10">
        <v>0</v>
      </c>
      <c r="I567" s="9" t="s">
        <v>814</v>
      </c>
      <c r="J567" s="14" t="s">
        <v>25</v>
      </c>
      <c r="K567" s="12">
        <v>43995.629166666666</v>
      </c>
      <c r="L567" s="25" t="s">
        <v>2876</v>
      </c>
      <c r="M567" s="30" t="s">
        <v>2935</v>
      </c>
      <c r="N567" s="5">
        <f t="shared" si="9"/>
        <v>3200000</v>
      </c>
      <c r="P567" t="s">
        <v>2981</v>
      </c>
      <c r="Q567" t="s">
        <v>2982</v>
      </c>
      <c r="R567">
        <v>5</v>
      </c>
      <c r="S567">
        <v>3</v>
      </c>
      <c r="T567">
        <v>2</v>
      </c>
      <c r="U567">
        <v>1</v>
      </c>
      <c r="V567">
        <v>0.5</v>
      </c>
      <c r="W567">
        <v>300000000</v>
      </c>
      <c r="X567">
        <v>50000</v>
      </c>
      <c r="Y567">
        <v>500000</v>
      </c>
      <c r="Z567">
        <v>20000000</v>
      </c>
      <c r="AA567">
        <v>25</v>
      </c>
      <c r="AB567">
        <v>80</v>
      </c>
      <c r="AC567">
        <v>6</v>
      </c>
      <c r="AD567">
        <v>0.2</v>
      </c>
      <c r="AE567">
        <v>0.5</v>
      </c>
      <c r="AF567">
        <v>2</v>
      </c>
      <c r="AG567">
        <v>1</v>
      </c>
      <c r="AH567">
        <v>0.5</v>
      </c>
      <c r="AI567">
        <v>0.5</v>
      </c>
      <c r="AJ567">
        <v>0.5</v>
      </c>
      <c r="AK567">
        <v>6</v>
      </c>
      <c r="AL567">
        <v>4.5</v>
      </c>
      <c r="AM567">
        <v>1.5</v>
      </c>
      <c r="AN567" t="s">
        <v>2983</v>
      </c>
      <c r="AO567" t="s">
        <v>2984</v>
      </c>
      <c r="AP567" t="s">
        <v>3553</v>
      </c>
      <c r="AQ567" t="s">
        <v>2986</v>
      </c>
      <c r="AR567" t="s">
        <v>2987</v>
      </c>
      <c r="AS567" t="s">
        <v>2988</v>
      </c>
      <c r="AT567">
        <v>70</v>
      </c>
      <c r="AU567">
        <v>80</v>
      </c>
      <c r="AV567">
        <v>20000000</v>
      </c>
      <c r="AW567">
        <v>3</v>
      </c>
      <c r="AX567">
        <v>1</v>
      </c>
      <c r="AY567">
        <v>0.5</v>
      </c>
      <c r="AZ567">
        <v>0.3</v>
      </c>
      <c r="BA567">
        <v>0.2</v>
      </c>
      <c r="BB567">
        <v>300000000</v>
      </c>
      <c r="BC567">
        <v>0.2</v>
      </c>
      <c r="BD567">
        <v>0.5</v>
      </c>
      <c r="BE567">
        <v>0.2</v>
      </c>
      <c r="BF567">
        <v>0.5</v>
      </c>
    </row>
    <row r="568" spans="1:58" ht="15.75" thickBot="1" x14ac:dyDescent="0.3">
      <c r="A568" s="10" t="s">
        <v>808</v>
      </c>
      <c r="B568" s="11" t="s">
        <v>1800</v>
      </c>
      <c r="C568" s="10" t="s">
        <v>809</v>
      </c>
      <c r="D568" s="10" t="s">
        <v>809</v>
      </c>
      <c r="E568" s="33">
        <v>43995.629166666666</v>
      </c>
      <c r="F568" s="9">
        <v>0</v>
      </c>
      <c r="G568" s="13">
        <v>1010000</v>
      </c>
      <c r="H568" s="10">
        <v>0</v>
      </c>
      <c r="I568" s="9" t="s">
        <v>809</v>
      </c>
      <c r="J568" s="14" t="s">
        <v>25</v>
      </c>
      <c r="K568" s="12">
        <v>43995.67083333333</v>
      </c>
      <c r="L568" s="25" t="s">
        <v>2876</v>
      </c>
      <c r="M568" s="30" t="s">
        <v>2935</v>
      </c>
      <c r="N568" s="5">
        <f t="shared" si="9"/>
        <v>808000</v>
      </c>
      <c r="P568" t="s">
        <v>2981</v>
      </c>
      <c r="Q568" t="s">
        <v>2982</v>
      </c>
      <c r="R568">
        <v>5</v>
      </c>
      <c r="S568">
        <v>3</v>
      </c>
      <c r="T568">
        <v>2</v>
      </c>
      <c r="U568">
        <v>1</v>
      </c>
      <c r="V568">
        <v>0.5</v>
      </c>
      <c r="W568">
        <v>300000000</v>
      </c>
      <c r="X568">
        <v>50000</v>
      </c>
      <c r="Y568">
        <v>500000</v>
      </c>
      <c r="Z568">
        <v>20000000</v>
      </c>
      <c r="AA568">
        <v>25</v>
      </c>
      <c r="AB568">
        <v>80</v>
      </c>
      <c r="AC568">
        <v>6</v>
      </c>
      <c r="AD568">
        <v>0.2</v>
      </c>
      <c r="AE568">
        <v>0.5</v>
      </c>
      <c r="AF568">
        <v>2</v>
      </c>
      <c r="AG568">
        <v>1</v>
      </c>
      <c r="AH568">
        <v>0.5</v>
      </c>
      <c r="AI568">
        <v>0.5</v>
      </c>
      <c r="AJ568">
        <v>0.5</v>
      </c>
      <c r="AK568">
        <v>6</v>
      </c>
      <c r="AL568">
        <v>4.5</v>
      </c>
      <c r="AM568">
        <v>1.5</v>
      </c>
      <c r="AN568" t="s">
        <v>2983</v>
      </c>
      <c r="AO568" t="s">
        <v>2984</v>
      </c>
      <c r="AP568" t="s">
        <v>3554</v>
      </c>
      <c r="AQ568" t="s">
        <v>2986</v>
      </c>
      <c r="AR568" t="s">
        <v>2987</v>
      </c>
      <c r="AS568" t="s">
        <v>2988</v>
      </c>
      <c r="AT568">
        <v>70</v>
      </c>
      <c r="AU568">
        <v>80</v>
      </c>
      <c r="AV568">
        <v>20000000</v>
      </c>
      <c r="AW568">
        <v>3</v>
      </c>
      <c r="AX568">
        <v>1</v>
      </c>
      <c r="AY568">
        <v>0.5</v>
      </c>
      <c r="AZ568">
        <v>0.3</v>
      </c>
      <c r="BA568">
        <v>0.2</v>
      </c>
      <c r="BB568">
        <v>300000000</v>
      </c>
      <c r="BC568">
        <v>0.2</v>
      </c>
      <c r="BD568">
        <v>0.5</v>
      </c>
      <c r="BE568">
        <v>0.2</v>
      </c>
      <c r="BF568">
        <v>0.5</v>
      </c>
    </row>
    <row r="569" spans="1:58" ht="24.75" thickBot="1" x14ac:dyDescent="0.3">
      <c r="A569" s="10" t="s">
        <v>804</v>
      </c>
      <c r="B569" s="11" t="s">
        <v>1800</v>
      </c>
      <c r="C569" s="10" t="s">
        <v>805</v>
      </c>
      <c r="D569" s="10" t="s">
        <v>805</v>
      </c>
      <c r="E569" s="33">
        <v>43995.67083333333</v>
      </c>
      <c r="F569" s="9">
        <v>0</v>
      </c>
      <c r="G569" s="13">
        <v>665000</v>
      </c>
      <c r="H569" s="10">
        <v>0</v>
      </c>
      <c r="I569" s="9" t="s">
        <v>52</v>
      </c>
      <c r="J569" s="14" t="s">
        <v>25</v>
      </c>
      <c r="K569" s="12">
        <v>43995.67083333333</v>
      </c>
      <c r="L569" s="25" t="s">
        <v>2876</v>
      </c>
      <c r="M569" s="30" t="s">
        <v>2935</v>
      </c>
      <c r="N569" s="5">
        <f t="shared" si="9"/>
        <v>532000</v>
      </c>
      <c r="P569" t="s">
        <v>2981</v>
      </c>
      <c r="Q569" t="s">
        <v>2982</v>
      </c>
      <c r="R569">
        <v>5</v>
      </c>
      <c r="S569">
        <v>3</v>
      </c>
      <c r="T569">
        <v>2</v>
      </c>
      <c r="U569">
        <v>1</v>
      </c>
      <c r="V569">
        <v>0.5</v>
      </c>
      <c r="W569">
        <v>300000000</v>
      </c>
      <c r="X569">
        <v>50000</v>
      </c>
      <c r="Y569">
        <v>500000</v>
      </c>
      <c r="Z569">
        <v>20000000</v>
      </c>
      <c r="AA569">
        <v>25</v>
      </c>
      <c r="AB569">
        <v>80</v>
      </c>
      <c r="AC569">
        <v>6</v>
      </c>
      <c r="AD569">
        <v>0.2</v>
      </c>
      <c r="AE569">
        <v>0.5</v>
      </c>
      <c r="AF569">
        <v>2</v>
      </c>
      <c r="AG569">
        <v>1</v>
      </c>
      <c r="AH569">
        <v>0.5</v>
      </c>
      <c r="AI569">
        <v>0.5</v>
      </c>
      <c r="AJ569">
        <v>0.5</v>
      </c>
      <c r="AK569">
        <v>6</v>
      </c>
      <c r="AL569">
        <v>4.5</v>
      </c>
      <c r="AM569">
        <v>1.5</v>
      </c>
      <c r="AN569" t="s">
        <v>2983</v>
      </c>
      <c r="AO569" t="s">
        <v>2984</v>
      </c>
      <c r="AP569" t="s">
        <v>3555</v>
      </c>
      <c r="AQ569" t="s">
        <v>2986</v>
      </c>
      <c r="AR569" t="s">
        <v>2987</v>
      </c>
      <c r="AS569" t="s">
        <v>2988</v>
      </c>
      <c r="AT569">
        <v>70</v>
      </c>
      <c r="AU569">
        <v>80</v>
      </c>
      <c r="AV569">
        <v>20000000</v>
      </c>
      <c r="AW569">
        <v>3</v>
      </c>
      <c r="AX569">
        <v>1</v>
      </c>
      <c r="AY569">
        <v>0.5</v>
      </c>
      <c r="AZ569">
        <v>0.3</v>
      </c>
      <c r="BA569">
        <v>0.2</v>
      </c>
      <c r="BB569">
        <v>300000000</v>
      </c>
      <c r="BC569">
        <v>0.2</v>
      </c>
      <c r="BD569">
        <v>0.5</v>
      </c>
      <c r="BE569">
        <v>0.2</v>
      </c>
      <c r="BF569">
        <v>0.5</v>
      </c>
    </row>
    <row r="570" spans="1:58" ht="24.75" thickBot="1" x14ac:dyDescent="0.3">
      <c r="A570" s="10" t="s">
        <v>798</v>
      </c>
      <c r="B570" s="11" t="s">
        <v>1800</v>
      </c>
      <c r="C570" s="10" t="s">
        <v>799</v>
      </c>
      <c r="D570" s="10" t="s">
        <v>799</v>
      </c>
      <c r="E570" s="33">
        <v>43995.67083333333</v>
      </c>
      <c r="F570" s="9">
        <v>0</v>
      </c>
      <c r="G570" s="13">
        <v>500000</v>
      </c>
      <c r="H570" s="10">
        <v>0</v>
      </c>
      <c r="I570" s="9" t="s">
        <v>136</v>
      </c>
      <c r="J570" s="14" t="s">
        <v>25</v>
      </c>
      <c r="K570" s="12">
        <v>43995.67083333333</v>
      </c>
      <c r="L570" s="25" t="s">
        <v>2876</v>
      </c>
      <c r="M570" s="30" t="s">
        <v>2935</v>
      </c>
      <c r="N570" s="5">
        <f t="shared" si="9"/>
        <v>400000</v>
      </c>
      <c r="P570" t="s">
        <v>2981</v>
      </c>
      <c r="Q570" t="s">
        <v>2982</v>
      </c>
      <c r="R570">
        <v>5</v>
      </c>
      <c r="S570">
        <v>3</v>
      </c>
      <c r="T570">
        <v>2</v>
      </c>
      <c r="U570">
        <v>1</v>
      </c>
      <c r="V570">
        <v>0.5</v>
      </c>
      <c r="W570">
        <v>300000000</v>
      </c>
      <c r="X570">
        <v>50000</v>
      </c>
      <c r="Y570">
        <v>500000</v>
      </c>
      <c r="Z570">
        <v>20000000</v>
      </c>
      <c r="AA570">
        <v>25</v>
      </c>
      <c r="AB570">
        <v>80</v>
      </c>
      <c r="AC570">
        <v>6</v>
      </c>
      <c r="AD570">
        <v>0.2</v>
      </c>
      <c r="AE570">
        <v>0.5</v>
      </c>
      <c r="AF570">
        <v>2</v>
      </c>
      <c r="AG570">
        <v>1</v>
      </c>
      <c r="AH570">
        <v>0.5</v>
      </c>
      <c r="AI570">
        <v>0.5</v>
      </c>
      <c r="AJ570">
        <v>0.5</v>
      </c>
      <c r="AK570">
        <v>6</v>
      </c>
      <c r="AL570">
        <v>4.5</v>
      </c>
      <c r="AM570">
        <v>1.5</v>
      </c>
      <c r="AN570" t="s">
        <v>2983</v>
      </c>
      <c r="AO570" t="s">
        <v>2984</v>
      </c>
      <c r="AP570" t="s">
        <v>3556</v>
      </c>
      <c r="AQ570" t="s">
        <v>2986</v>
      </c>
      <c r="AR570" t="s">
        <v>2987</v>
      </c>
      <c r="AS570" t="s">
        <v>2988</v>
      </c>
      <c r="AT570">
        <v>70</v>
      </c>
      <c r="AU570">
        <v>80</v>
      </c>
      <c r="AV570">
        <v>20000000</v>
      </c>
      <c r="AW570">
        <v>3</v>
      </c>
      <c r="AX570">
        <v>1</v>
      </c>
      <c r="AY570">
        <v>0.5</v>
      </c>
      <c r="AZ570">
        <v>0.3</v>
      </c>
      <c r="BA570">
        <v>0.2</v>
      </c>
      <c r="BB570">
        <v>300000000</v>
      </c>
      <c r="BC570">
        <v>0.2</v>
      </c>
      <c r="BD570">
        <v>0.5</v>
      </c>
      <c r="BE570">
        <v>0.2</v>
      </c>
      <c r="BF570">
        <v>0.5</v>
      </c>
    </row>
    <row r="571" spans="1:58" ht="15.75" thickBot="1" x14ac:dyDescent="0.3">
      <c r="A571" s="10" t="s">
        <v>788</v>
      </c>
      <c r="B571" s="11" t="s">
        <v>1800</v>
      </c>
      <c r="C571" s="10" t="s">
        <v>789</v>
      </c>
      <c r="D571" s="10" t="s">
        <v>789</v>
      </c>
      <c r="E571" s="33">
        <v>43996.42083333333</v>
      </c>
      <c r="F571" s="9">
        <v>0</v>
      </c>
      <c r="G571" s="13">
        <v>1050000</v>
      </c>
      <c r="H571" s="10">
        <v>0</v>
      </c>
      <c r="I571" s="9" t="s">
        <v>305</v>
      </c>
      <c r="J571" s="14" t="s">
        <v>25</v>
      </c>
      <c r="K571" s="12">
        <v>43996.42083333333</v>
      </c>
      <c r="L571" s="25" t="s">
        <v>2876</v>
      </c>
      <c r="M571" s="30" t="s">
        <v>2935</v>
      </c>
      <c r="N571" s="5">
        <f t="shared" si="9"/>
        <v>840000</v>
      </c>
      <c r="P571" t="s">
        <v>2981</v>
      </c>
      <c r="Q571" t="s">
        <v>2982</v>
      </c>
      <c r="R571">
        <v>5</v>
      </c>
      <c r="S571">
        <v>3</v>
      </c>
      <c r="T571">
        <v>2</v>
      </c>
      <c r="U571">
        <v>1</v>
      </c>
      <c r="V571">
        <v>0.5</v>
      </c>
      <c r="W571">
        <v>300000000</v>
      </c>
      <c r="X571">
        <v>50000</v>
      </c>
      <c r="Y571">
        <v>500000</v>
      </c>
      <c r="Z571">
        <v>20000000</v>
      </c>
      <c r="AA571">
        <v>25</v>
      </c>
      <c r="AB571">
        <v>80</v>
      </c>
      <c r="AC571">
        <v>6</v>
      </c>
      <c r="AD571">
        <v>0.2</v>
      </c>
      <c r="AE571">
        <v>0.5</v>
      </c>
      <c r="AF571">
        <v>2</v>
      </c>
      <c r="AG571">
        <v>1</v>
      </c>
      <c r="AH571">
        <v>0.5</v>
      </c>
      <c r="AI571">
        <v>0.5</v>
      </c>
      <c r="AJ571">
        <v>0.5</v>
      </c>
      <c r="AK571">
        <v>6</v>
      </c>
      <c r="AL571">
        <v>4.5</v>
      </c>
      <c r="AM571">
        <v>1.5</v>
      </c>
      <c r="AN571" t="s">
        <v>2983</v>
      </c>
      <c r="AO571" t="s">
        <v>2984</v>
      </c>
      <c r="AP571" t="s">
        <v>3557</v>
      </c>
      <c r="AQ571" t="s">
        <v>2986</v>
      </c>
      <c r="AR571" t="s">
        <v>2987</v>
      </c>
      <c r="AS571" t="s">
        <v>2988</v>
      </c>
      <c r="AT571">
        <v>70</v>
      </c>
      <c r="AU571">
        <v>80</v>
      </c>
      <c r="AV571">
        <v>20000000</v>
      </c>
      <c r="AW571">
        <v>3</v>
      </c>
      <c r="AX571">
        <v>1</v>
      </c>
      <c r="AY571">
        <v>0.5</v>
      </c>
      <c r="AZ571">
        <v>0.3</v>
      </c>
      <c r="BA571">
        <v>0.2</v>
      </c>
      <c r="BB571">
        <v>300000000</v>
      </c>
      <c r="BC571">
        <v>0.2</v>
      </c>
      <c r="BD571">
        <v>0.5</v>
      </c>
      <c r="BE571">
        <v>0.2</v>
      </c>
      <c r="BF571">
        <v>0.5</v>
      </c>
    </row>
    <row r="572" spans="1:58" ht="15.75" thickBot="1" x14ac:dyDescent="0.3">
      <c r="A572" s="10" t="s">
        <v>791</v>
      </c>
      <c r="B572" s="11" t="s">
        <v>1800</v>
      </c>
      <c r="C572" s="10" t="s">
        <v>792</v>
      </c>
      <c r="D572" s="10" t="s">
        <v>792</v>
      </c>
      <c r="E572" s="33">
        <v>43996.42083333333</v>
      </c>
      <c r="F572" s="9">
        <v>0</v>
      </c>
      <c r="G572" s="13">
        <v>350000</v>
      </c>
      <c r="H572" s="10">
        <v>0</v>
      </c>
      <c r="I572" s="9" t="s">
        <v>305</v>
      </c>
      <c r="J572" s="14" t="s">
        <v>25</v>
      </c>
      <c r="K572" s="12">
        <v>43996.42083333333</v>
      </c>
      <c r="L572" s="25" t="s">
        <v>2876</v>
      </c>
      <c r="M572" s="30" t="s">
        <v>2935</v>
      </c>
      <c r="N572" s="5">
        <f t="shared" si="9"/>
        <v>280000</v>
      </c>
      <c r="P572" t="s">
        <v>2981</v>
      </c>
      <c r="Q572" t="s">
        <v>2982</v>
      </c>
      <c r="R572">
        <v>5</v>
      </c>
      <c r="S572">
        <v>3</v>
      </c>
      <c r="T572">
        <v>2</v>
      </c>
      <c r="U572">
        <v>1</v>
      </c>
      <c r="V572">
        <v>0.5</v>
      </c>
      <c r="W572">
        <v>300000000</v>
      </c>
      <c r="X572">
        <v>50000</v>
      </c>
      <c r="Y572">
        <v>500000</v>
      </c>
      <c r="Z572">
        <v>20000000</v>
      </c>
      <c r="AA572">
        <v>25</v>
      </c>
      <c r="AB572">
        <v>80</v>
      </c>
      <c r="AC572">
        <v>6</v>
      </c>
      <c r="AD572">
        <v>0.2</v>
      </c>
      <c r="AE572">
        <v>0.5</v>
      </c>
      <c r="AF572">
        <v>2</v>
      </c>
      <c r="AG572">
        <v>1</v>
      </c>
      <c r="AH572">
        <v>0.5</v>
      </c>
      <c r="AI572">
        <v>0.5</v>
      </c>
      <c r="AJ572">
        <v>0.5</v>
      </c>
      <c r="AK572">
        <v>6</v>
      </c>
      <c r="AL572">
        <v>4.5</v>
      </c>
      <c r="AM572">
        <v>1.5</v>
      </c>
      <c r="AN572" t="s">
        <v>2983</v>
      </c>
      <c r="AO572" t="s">
        <v>2984</v>
      </c>
      <c r="AP572" t="s">
        <v>3558</v>
      </c>
      <c r="AQ572" t="s">
        <v>2986</v>
      </c>
      <c r="AR572" t="s">
        <v>2987</v>
      </c>
      <c r="AS572" t="s">
        <v>2988</v>
      </c>
      <c r="AT572">
        <v>70</v>
      </c>
      <c r="AU572">
        <v>80</v>
      </c>
      <c r="AV572">
        <v>20000000</v>
      </c>
      <c r="AW572">
        <v>3</v>
      </c>
      <c r="AX572">
        <v>1</v>
      </c>
      <c r="AY572">
        <v>0.5</v>
      </c>
      <c r="AZ572">
        <v>0.3</v>
      </c>
      <c r="BA572">
        <v>0.2</v>
      </c>
      <c r="BB572">
        <v>300000000</v>
      </c>
      <c r="BC572">
        <v>0.2</v>
      </c>
      <c r="BD572">
        <v>0.5</v>
      </c>
      <c r="BE572">
        <v>0.2</v>
      </c>
      <c r="BF572">
        <v>0.5</v>
      </c>
    </row>
    <row r="573" spans="1:58" ht="15.75" thickBot="1" x14ac:dyDescent="0.3">
      <c r="A573" s="10" t="s">
        <v>771</v>
      </c>
      <c r="B573" s="11" t="s">
        <v>1800</v>
      </c>
      <c r="C573" s="10" t="s">
        <v>772</v>
      </c>
      <c r="D573" s="10" t="s">
        <v>772</v>
      </c>
      <c r="E573" s="33">
        <v>43996.462500000001</v>
      </c>
      <c r="F573" s="9">
        <v>0</v>
      </c>
      <c r="G573" s="13">
        <v>7100000</v>
      </c>
      <c r="H573" s="10">
        <v>0</v>
      </c>
      <c r="I573" s="9" t="s">
        <v>192</v>
      </c>
      <c r="J573" s="14" t="s">
        <v>25</v>
      </c>
      <c r="K573" s="12">
        <v>43996.587500000001</v>
      </c>
      <c r="L573" s="25" t="s">
        <v>2876</v>
      </c>
      <c r="M573" s="30" t="s">
        <v>2935</v>
      </c>
      <c r="N573" s="5">
        <f t="shared" si="9"/>
        <v>5680000</v>
      </c>
      <c r="P573" t="s">
        <v>2981</v>
      </c>
      <c r="Q573" t="s">
        <v>2982</v>
      </c>
      <c r="R573">
        <v>5</v>
      </c>
      <c r="S573">
        <v>3</v>
      </c>
      <c r="T573">
        <v>2</v>
      </c>
      <c r="U573">
        <v>1</v>
      </c>
      <c r="V573">
        <v>0.5</v>
      </c>
      <c r="W573">
        <v>300000000</v>
      </c>
      <c r="X573">
        <v>50000</v>
      </c>
      <c r="Y573">
        <v>500000</v>
      </c>
      <c r="Z573">
        <v>20000000</v>
      </c>
      <c r="AA573">
        <v>25</v>
      </c>
      <c r="AB573">
        <v>80</v>
      </c>
      <c r="AC573">
        <v>6</v>
      </c>
      <c r="AD573">
        <v>0.2</v>
      </c>
      <c r="AE573">
        <v>0.5</v>
      </c>
      <c r="AF573">
        <v>2</v>
      </c>
      <c r="AG573">
        <v>1</v>
      </c>
      <c r="AH573">
        <v>0.5</v>
      </c>
      <c r="AI573">
        <v>0.5</v>
      </c>
      <c r="AJ573">
        <v>0.5</v>
      </c>
      <c r="AK573">
        <v>6</v>
      </c>
      <c r="AL573">
        <v>4.5</v>
      </c>
      <c r="AM573">
        <v>1.5</v>
      </c>
      <c r="AN573" t="s">
        <v>2983</v>
      </c>
      <c r="AO573" t="s">
        <v>2984</v>
      </c>
      <c r="AP573" t="s">
        <v>3559</v>
      </c>
      <c r="AQ573" t="s">
        <v>2986</v>
      </c>
      <c r="AR573" t="s">
        <v>2987</v>
      </c>
      <c r="AS573" t="s">
        <v>2988</v>
      </c>
      <c r="AT573">
        <v>70</v>
      </c>
      <c r="AU573">
        <v>80</v>
      </c>
      <c r="AV573">
        <v>20000000</v>
      </c>
      <c r="AW573">
        <v>3</v>
      </c>
      <c r="AX573">
        <v>1</v>
      </c>
      <c r="AY573">
        <v>0.5</v>
      </c>
      <c r="AZ573">
        <v>0.3</v>
      </c>
      <c r="BA573">
        <v>0.2</v>
      </c>
      <c r="BB573">
        <v>300000000</v>
      </c>
      <c r="BC573">
        <v>0.2</v>
      </c>
      <c r="BD573">
        <v>0.5</v>
      </c>
      <c r="BE573">
        <v>0.2</v>
      </c>
      <c r="BF573">
        <v>0.5</v>
      </c>
    </row>
    <row r="574" spans="1:58" ht="15.75" thickBot="1" x14ac:dyDescent="0.3">
      <c r="A574" s="10" t="s">
        <v>779</v>
      </c>
      <c r="B574" s="11" t="s">
        <v>1800</v>
      </c>
      <c r="C574" s="10" t="s">
        <v>780</v>
      </c>
      <c r="D574" s="10" t="s">
        <v>780</v>
      </c>
      <c r="E574" s="33">
        <v>43996.462500000001</v>
      </c>
      <c r="F574" s="9">
        <v>0</v>
      </c>
      <c r="G574" s="13">
        <v>4200000</v>
      </c>
      <c r="H574" s="10">
        <v>0</v>
      </c>
      <c r="I574" s="9" t="s">
        <v>24</v>
      </c>
      <c r="J574" s="14" t="s">
        <v>25</v>
      </c>
      <c r="K574" s="12">
        <v>43996.587500000001</v>
      </c>
      <c r="L574" s="25" t="s">
        <v>2876</v>
      </c>
      <c r="M574" s="30" t="s">
        <v>2935</v>
      </c>
      <c r="N574" s="5">
        <f t="shared" si="9"/>
        <v>3360000</v>
      </c>
      <c r="P574" t="s">
        <v>2981</v>
      </c>
      <c r="Q574" t="s">
        <v>2982</v>
      </c>
      <c r="R574">
        <v>5</v>
      </c>
      <c r="S574">
        <v>3</v>
      </c>
      <c r="T574">
        <v>2</v>
      </c>
      <c r="U574">
        <v>1</v>
      </c>
      <c r="V574">
        <v>0.5</v>
      </c>
      <c r="W574">
        <v>300000000</v>
      </c>
      <c r="X574">
        <v>50000</v>
      </c>
      <c r="Y574">
        <v>500000</v>
      </c>
      <c r="Z574">
        <v>20000000</v>
      </c>
      <c r="AA574">
        <v>25</v>
      </c>
      <c r="AB574">
        <v>80</v>
      </c>
      <c r="AC574">
        <v>6</v>
      </c>
      <c r="AD574">
        <v>0.2</v>
      </c>
      <c r="AE574">
        <v>0.5</v>
      </c>
      <c r="AF574">
        <v>2</v>
      </c>
      <c r="AG574">
        <v>1</v>
      </c>
      <c r="AH574">
        <v>0.5</v>
      </c>
      <c r="AI574">
        <v>0.5</v>
      </c>
      <c r="AJ574">
        <v>0.5</v>
      </c>
      <c r="AK574">
        <v>6</v>
      </c>
      <c r="AL574">
        <v>4.5</v>
      </c>
      <c r="AM574">
        <v>1.5</v>
      </c>
      <c r="AN574" t="s">
        <v>2983</v>
      </c>
      <c r="AO574" t="s">
        <v>2984</v>
      </c>
      <c r="AP574" t="s">
        <v>3560</v>
      </c>
      <c r="AQ574" t="s">
        <v>2986</v>
      </c>
      <c r="AR574" t="s">
        <v>2987</v>
      </c>
      <c r="AS574" t="s">
        <v>2988</v>
      </c>
      <c r="AT574">
        <v>70</v>
      </c>
      <c r="AU574">
        <v>80</v>
      </c>
      <c r="AV574">
        <v>20000000</v>
      </c>
      <c r="AW574">
        <v>3</v>
      </c>
      <c r="AX574">
        <v>1</v>
      </c>
      <c r="AY574">
        <v>0.5</v>
      </c>
      <c r="AZ574">
        <v>0.3</v>
      </c>
      <c r="BA574">
        <v>0.2</v>
      </c>
      <c r="BB574">
        <v>300000000</v>
      </c>
      <c r="BC574">
        <v>0.2</v>
      </c>
      <c r="BD574">
        <v>0.5</v>
      </c>
      <c r="BE574">
        <v>0.2</v>
      </c>
      <c r="BF574">
        <v>0.5</v>
      </c>
    </row>
    <row r="575" spans="1:58" ht="15.75" thickBot="1" x14ac:dyDescent="0.3">
      <c r="A575" s="10" t="s">
        <v>768</v>
      </c>
      <c r="B575" s="11" t="s">
        <v>1800</v>
      </c>
      <c r="C575" s="10" t="s">
        <v>769</v>
      </c>
      <c r="D575" s="10" t="s">
        <v>769</v>
      </c>
      <c r="E575" s="33">
        <v>43996.462500000001</v>
      </c>
      <c r="F575" s="9">
        <v>0</v>
      </c>
      <c r="G575" s="13">
        <v>3150000</v>
      </c>
      <c r="H575" s="10">
        <v>0</v>
      </c>
      <c r="I575" s="9" t="s">
        <v>192</v>
      </c>
      <c r="J575" s="14" t="s">
        <v>25</v>
      </c>
      <c r="K575" s="12">
        <v>43996.587500000001</v>
      </c>
      <c r="L575" s="25" t="s">
        <v>2876</v>
      </c>
      <c r="M575" s="30" t="s">
        <v>2935</v>
      </c>
      <c r="N575" s="5">
        <f t="shared" si="9"/>
        <v>2520000</v>
      </c>
      <c r="P575" t="s">
        <v>2981</v>
      </c>
      <c r="Q575" t="s">
        <v>2982</v>
      </c>
      <c r="R575">
        <v>5</v>
      </c>
      <c r="S575">
        <v>3</v>
      </c>
      <c r="T575">
        <v>2</v>
      </c>
      <c r="U575">
        <v>1</v>
      </c>
      <c r="V575">
        <v>0.5</v>
      </c>
      <c r="W575">
        <v>300000000</v>
      </c>
      <c r="X575">
        <v>50000</v>
      </c>
      <c r="Y575">
        <v>500000</v>
      </c>
      <c r="Z575">
        <v>20000000</v>
      </c>
      <c r="AA575">
        <v>25</v>
      </c>
      <c r="AB575">
        <v>80</v>
      </c>
      <c r="AC575">
        <v>6</v>
      </c>
      <c r="AD575">
        <v>0.2</v>
      </c>
      <c r="AE575">
        <v>0.5</v>
      </c>
      <c r="AF575">
        <v>2</v>
      </c>
      <c r="AG575">
        <v>1</v>
      </c>
      <c r="AH575">
        <v>0.5</v>
      </c>
      <c r="AI575">
        <v>0.5</v>
      </c>
      <c r="AJ575">
        <v>0.5</v>
      </c>
      <c r="AK575">
        <v>6</v>
      </c>
      <c r="AL575">
        <v>4.5</v>
      </c>
      <c r="AM575">
        <v>1.5</v>
      </c>
      <c r="AN575" t="s">
        <v>2983</v>
      </c>
      <c r="AO575" t="s">
        <v>2984</v>
      </c>
      <c r="AP575" t="s">
        <v>3561</v>
      </c>
      <c r="AQ575" t="s">
        <v>2986</v>
      </c>
      <c r="AR575" t="s">
        <v>2987</v>
      </c>
      <c r="AS575" t="s">
        <v>2988</v>
      </c>
      <c r="AT575">
        <v>70</v>
      </c>
      <c r="AU575">
        <v>80</v>
      </c>
      <c r="AV575">
        <v>20000000</v>
      </c>
      <c r="AW575">
        <v>3</v>
      </c>
      <c r="AX575">
        <v>1</v>
      </c>
      <c r="AY575">
        <v>0.5</v>
      </c>
      <c r="AZ575">
        <v>0.3</v>
      </c>
      <c r="BA575">
        <v>0.2</v>
      </c>
      <c r="BB575">
        <v>300000000</v>
      </c>
      <c r="BC575">
        <v>0.2</v>
      </c>
      <c r="BD575">
        <v>0.5</v>
      </c>
      <c r="BE575">
        <v>0.2</v>
      </c>
      <c r="BF575">
        <v>0.5</v>
      </c>
    </row>
    <row r="576" spans="1:58" ht="15.75" thickBot="1" x14ac:dyDescent="0.3">
      <c r="A576" s="10" t="s">
        <v>775</v>
      </c>
      <c r="B576" s="11" t="s">
        <v>1800</v>
      </c>
      <c r="C576" s="10" t="s">
        <v>776</v>
      </c>
      <c r="D576" s="10" t="s">
        <v>776</v>
      </c>
      <c r="E576" s="33">
        <v>43996.462500000001</v>
      </c>
      <c r="F576" s="9">
        <v>0</v>
      </c>
      <c r="G576" s="13">
        <v>1700000</v>
      </c>
      <c r="H576" s="10">
        <v>0</v>
      </c>
      <c r="I576" s="9" t="s">
        <v>24</v>
      </c>
      <c r="J576" s="14" t="s">
        <v>25</v>
      </c>
      <c r="K576" s="12">
        <v>43996.587500000001</v>
      </c>
      <c r="L576" s="25" t="s">
        <v>2876</v>
      </c>
      <c r="M576" s="30" t="s">
        <v>2935</v>
      </c>
      <c r="N576" s="5">
        <f t="shared" si="9"/>
        <v>1360000</v>
      </c>
      <c r="P576" t="s">
        <v>2981</v>
      </c>
      <c r="Q576" t="s">
        <v>2982</v>
      </c>
      <c r="R576">
        <v>5</v>
      </c>
      <c r="S576">
        <v>3</v>
      </c>
      <c r="T576">
        <v>2</v>
      </c>
      <c r="U576">
        <v>1</v>
      </c>
      <c r="V576">
        <v>0.5</v>
      </c>
      <c r="W576">
        <v>300000000</v>
      </c>
      <c r="X576">
        <v>50000</v>
      </c>
      <c r="Y576">
        <v>500000</v>
      </c>
      <c r="Z576">
        <v>20000000</v>
      </c>
      <c r="AA576">
        <v>25</v>
      </c>
      <c r="AB576">
        <v>80</v>
      </c>
      <c r="AC576">
        <v>6</v>
      </c>
      <c r="AD576">
        <v>0.2</v>
      </c>
      <c r="AE576">
        <v>0.5</v>
      </c>
      <c r="AF576">
        <v>2</v>
      </c>
      <c r="AG576">
        <v>1</v>
      </c>
      <c r="AH576">
        <v>0.5</v>
      </c>
      <c r="AI576">
        <v>0.5</v>
      </c>
      <c r="AJ576">
        <v>0.5</v>
      </c>
      <c r="AK576">
        <v>6</v>
      </c>
      <c r="AL576">
        <v>4.5</v>
      </c>
      <c r="AM576">
        <v>1.5</v>
      </c>
      <c r="AN576" t="s">
        <v>2983</v>
      </c>
      <c r="AO576" t="s">
        <v>2984</v>
      </c>
      <c r="AP576" t="s">
        <v>3562</v>
      </c>
      <c r="AQ576" t="s">
        <v>2986</v>
      </c>
      <c r="AR576" t="s">
        <v>2987</v>
      </c>
      <c r="AS576" t="s">
        <v>2988</v>
      </c>
      <c r="AT576">
        <v>70</v>
      </c>
      <c r="AU576">
        <v>80</v>
      </c>
      <c r="AV576">
        <v>20000000</v>
      </c>
      <c r="AW576">
        <v>3</v>
      </c>
      <c r="AX576">
        <v>1</v>
      </c>
      <c r="AY576">
        <v>0.5</v>
      </c>
      <c r="AZ576">
        <v>0.3</v>
      </c>
      <c r="BA576">
        <v>0.2</v>
      </c>
      <c r="BB576">
        <v>300000000</v>
      </c>
      <c r="BC576">
        <v>0.2</v>
      </c>
      <c r="BD576">
        <v>0.5</v>
      </c>
      <c r="BE576">
        <v>0.2</v>
      </c>
      <c r="BF576">
        <v>0.5</v>
      </c>
    </row>
    <row r="577" spans="1:58" ht="24.75" thickBot="1" x14ac:dyDescent="0.3">
      <c r="A577" s="10" t="s">
        <v>764</v>
      </c>
      <c r="B577" s="11" t="s">
        <v>1800</v>
      </c>
      <c r="C577" s="10" t="s">
        <v>765</v>
      </c>
      <c r="D577" s="10" t="s">
        <v>765</v>
      </c>
      <c r="E577" s="33">
        <v>43996.462500000001</v>
      </c>
      <c r="F577" s="9">
        <v>0</v>
      </c>
      <c r="G577" s="13">
        <v>1400000</v>
      </c>
      <c r="H577" s="10">
        <v>0</v>
      </c>
      <c r="I577" s="9" t="s">
        <v>766</v>
      </c>
      <c r="J577" s="14" t="s">
        <v>25</v>
      </c>
      <c r="K577" s="12">
        <v>43996.587500000001</v>
      </c>
      <c r="L577" s="25" t="s">
        <v>2876</v>
      </c>
      <c r="M577" s="30" t="s">
        <v>2935</v>
      </c>
      <c r="N577" s="5">
        <f t="shared" si="9"/>
        <v>1120000</v>
      </c>
      <c r="P577" t="s">
        <v>2981</v>
      </c>
      <c r="Q577" t="s">
        <v>2982</v>
      </c>
      <c r="R577">
        <v>5</v>
      </c>
      <c r="S577">
        <v>3</v>
      </c>
      <c r="T577">
        <v>2</v>
      </c>
      <c r="U577">
        <v>1</v>
      </c>
      <c r="V577">
        <v>0.5</v>
      </c>
      <c r="W577">
        <v>300000000</v>
      </c>
      <c r="X577">
        <v>50000</v>
      </c>
      <c r="Y577">
        <v>500000</v>
      </c>
      <c r="Z577">
        <v>20000000</v>
      </c>
      <c r="AA577">
        <v>25</v>
      </c>
      <c r="AB577">
        <v>80</v>
      </c>
      <c r="AC577">
        <v>6</v>
      </c>
      <c r="AD577">
        <v>0.2</v>
      </c>
      <c r="AE577">
        <v>0.5</v>
      </c>
      <c r="AF577">
        <v>2</v>
      </c>
      <c r="AG577">
        <v>1</v>
      </c>
      <c r="AH577">
        <v>0.5</v>
      </c>
      <c r="AI577">
        <v>0.5</v>
      </c>
      <c r="AJ577">
        <v>0.5</v>
      </c>
      <c r="AK577">
        <v>6</v>
      </c>
      <c r="AL577">
        <v>4.5</v>
      </c>
      <c r="AM577">
        <v>1.5</v>
      </c>
      <c r="AN577" t="s">
        <v>2983</v>
      </c>
      <c r="AO577" t="s">
        <v>2984</v>
      </c>
      <c r="AP577" t="s">
        <v>3563</v>
      </c>
      <c r="AQ577" t="s">
        <v>2986</v>
      </c>
      <c r="AR577" t="s">
        <v>2987</v>
      </c>
      <c r="AS577" t="s">
        <v>2988</v>
      </c>
      <c r="AT577">
        <v>70</v>
      </c>
      <c r="AU577">
        <v>80</v>
      </c>
      <c r="AV577">
        <v>20000000</v>
      </c>
      <c r="AW577">
        <v>3</v>
      </c>
      <c r="AX577">
        <v>1</v>
      </c>
      <c r="AY577">
        <v>0.5</v>
      </c>
      <c r="AZ577">
        <v>0.3</v>
      </c>
      <c r="BA577">
        <v>0.2</v>
      </c>
      <c r="BB577">
        <v>300000000</v>
      </c>
      <c r="BC577">
        <v>0.2</v>
      </c>
      <c r="BD577">
        <v>0.5</v>
      </c>
      <c r="BE577">
        <v>0.2</v>
      </c>
      <c r="BF577">
        <v>0.5</v>
      </c>
    </row>
    <row r="578" spans="1:58" ht="24.75" thickBot="1" x14ac:dyDescent="0.3">
      <c r="A578" s="10" t="s">
        <v>782</v>
      </c>
      <c r="B578" s="11" t="s">
        <v>1800</v>
      </c>
      <c r="C578" s="10" t="s">
        <v>783</v>
      </c>
      <c r="D578" s="10" t="s">
        <v>783</v>
      </c>
      <c r="E578" s="33">
        <v>43996.462500000001</v>
      </c>
      <c r="F578" s="9">
        <v>0</v>
      </c>
      <c r="G578" s="13">
        <v>350000</v>
      </c>
      <c r="H578" s="10">
        <v>0</v>
      </c>
      <c r="I578" s="9" t="s">
        <v>784</v>
      </c>
      <c r="J578" s="14" t="s">
        <v>25</v>
      </c>
      <c r="K578" s="12">
        <v>43996.587500000001</v>
      </c>
      <c r="L578" s="25" t="s">
        <v>2876</v>
      </c>
      <c r="M578" s="30" t="s">
        <v>2935</v>
      </c>
      <c r="N578" s="5">
        <f t="shared" si="9"/>
        <v>280000</v>
      </c>
      <c r="P578" t="s">
        <v>2981</v>
      </c>
      <c r="Q578" t="s">
        <v>2982</v>
      </c>
      <c r="R578">
        <v>5</v>
      </c>
      <c r="S578">
        <v>3</v>
      </c>
      <c r="T578">
        <v>2</v>
      </c>
      <c r="U578">
        <v>1</v>
      </c>
      <c r="V578">
        <v>0.5</v>
      </c>
      <c r="W578">
        <v>300000000</v>
      </c>
      <c r="X578">
        <v>50000</v>
      </c>
      <c r="Y578">
        <v>500000</v>
      </c>
      <c r="Z578">
        <v>20000000</v>
      </c>
      <c r="AA578">
        <v>25</v>
      </c>
      <c r="AB578">
        <v>80</v>
      </c>
      <c r="AC578">
        <v>6</v>
      </c>
      <c r="AD578">
        <v>0.2</v>
      </c>
      <c r="AE578">
        <v>0.5</v>
      </c>
      <c r="AF578">
        <v>2</v>
      </c>
      <c r="AG578">
        <v>1</v>
      </c>
      <c r="AH578">
        <v>0.5</v>
      </c>
      <c r="AI578">
        <v>0.5</v>
      </c>
      <c r="AJ578">
        <v>0.5</v>
      </c>
      <c r="AK578">
        <v>6</v>
      </c>
      <c r="AL578">
        <v>4.5</v>
      </c>
      <c r="AM578">
        <v>1.5</v>
      </c>
      <c r="AN578" t="s">
        <v>2983</v>
      </c>
      <c r="AO578" t="s">
        <v>2984</v>
      </c>
      <c r="AP578" t="s">
        <v>3564</v>
      </c>
      <c r="AQ578" t="s">
        <v>2986</v>
      </c>
      <c r="AR578" t="s">
        <v>2987</v>
      </c>
      <c r="AS578" t="s">
        <v>2988</v>
      </c>
      <c r="AT578">
        <v>70</v>
      </c>
      <c r="AU578">
        <v>80</v>
      </c>
      <c r="AV578">
        <v>20000000</v>
      </c>
      <c r="AW578">
        <v>3</v>
      </c>
      <c r="AX578">
        <v>1</v>
      </c>
      <c r="AY578">
        <v>0.5</v>
      </c>
      <c r="AZ578">
        <v>0.3</v>
      </c>
      <c r="BA578">
        <v>0.2</v>
      </c>
      <c r="BB578">
        <v>300000000</v>
      </c>
      <c r="BC578">
        <v>0.2</v>
      </c>
      <c r="BD578">
        <v>0.5</v>
      </c>
      <c r="BE578">
        <v>0.2</v>
      </c>
      <c r="BF578">
        <v>0.5</v>
      </c>
    </row>
    <row r="579" spans="1:58" ht="24.75" thickBot="1" x14ac:dyDescent="0.3">
      <c r="A579" s="10" t="s">
        <v>759</v>
      </c>
      <c r="B579" s="11" t="s">
        <v>1800</v>
      </c>
      <c r="C579" s="10" t="s">
        <v>760</v>
      </c>
      <c r="D579" s="10" t="s">
        <v>760</v>
      </c>
      <c r="E579" s="33">
        <v>43996.504166666666</v>
      </c>
      <c r="F579" s="9">
        <v>0</v>
      </c>
      <c r="G579" s="13">
        <v>6500000</v>
      </c>
      <c r="H579" s="10">
        <v>0</v>
      </c>
      <c r="I579" s="9" t="s">
        <v>761</v>
      </c>
      <c r="J579" s="14" t="s">
        <v>25</v>
      </c>
      <c r="K579" s="12">
        <v>43996.587500000001</v>
      </c>
      <c r="L579" s="25" t="s">
        <v>2876</v>
      </c>
      <c r="M579" s="30" t="s">
        <v>2935</v>
      </c>
      <c r="N579" s="5">
        <f t="shared" si="9"/>
        <v>5200000</v>
      </c>
      <c r="P579" t="s">
        <v>2981</v>
      </c>
      <c r="Q579" t="s">
        <v>2982</v>
      </c>
      <c r="R579">
        <v>5</v>
      </c>
      <c r="S579">
        <v>3</v>
      </c>
      <c r="T579">
        <v>2</v>
      </c>
      <c r="U579">
        <v>1</v>
      </c>
      <c r="V579">
        <v>0.5</v>
      </c>
      <c r="W579">
        <v>300000000</v>
      </c>
      <c r="X579">
        <v>50000</v>
      </c>
      <c r="Y579">
        <v>500000</v>
      </c>
      <c r="Z579">
        <v>20000000</v>
      </c>
      <c r="AA579">
        <v>25</v>
      </c>
      <c r="AB579">
        <v>80</v>
      </c>
      <c r="AC579">
        <v>6</v>
      </c>
      <c r="AD579">
        <v>0.2</v>
      </c>
      <c r="AE579">
        <v>0.5</v>
      </c>
      <c r="AF579">
        <v>2</v>
      </c>
      <c r="AG579">
        <v>1</v>
      </c>
      <c r="AH579">
        <v>0.5</v>
      </c>
      <c r="AI579">
        <v>0.5</v>
      </c>
      <c r="AJ579">
        <v>0.5</v>
      </c>
      <c r="AK579">
        <v>6</v>
      </c>
      <c r="AL579">
        <v>4.5</v>
      </c>
      <c r="AM579">
        <v>1.5</v>
      </c>
      <c r="AN579" t="s">
        <v>2983</v>
      </c>
      <c r="AO579" t="s">
        <v>2984</v>
      </c>
      <c r="AP579" t="s">
        <v>3565</v>
      </c>
      <c r="AQ579" t="s">
        <v>2986</v>
      </c>
      <c r="AR579" t="s">
        <v>2987</v>
      </c>
      <c r="AS579" t="s">
        <v>2988</v>
      </c>
      <c r="AT579">
        <v>70</v>
      </c>
      <c r="AU579">
        <v>80</v>
      </c>
      <c r="AV579">
        <v>20000000</v>
      </c>
      <c r="AW579">
        <v>3</v>
      </c>
      <c r="AX579">
        <v>1</v>
      </c>
      <c r="AY579">
        <v>0.5</v>
      </c>
      <c r="AZ579">
        <v>0.3</v>
      </c>
      <c r="BA579">
        <v>0.2</v>
      </c>
      <c r="BB579">
        <v>300000000</v>
      </c>
      <c r="BC579">
        <v>0.2</v>
      </c>
      <c r="BD579">
        <v>0.5</v>
      </c>
      <c r="BE579">
        <v>0.2</v>
      </c>
      <c r="BF579">
        <v>0.5</v>
      </c>
    </row>
    <row r="580" spans="1:58" ht="36.75" thickBot="1" x14ac:dyDescent="0.3">
      <c r="A580" s="10" t="s">
        <v>754</v>
      </c>
      <c r="B580" s="11" t="s">
        <v>1800</v>
      </c>
      <c r="C580" s="10" t="s">
        <v>755</v>
      </c>
      <c r="D580" s="10" t="s">
        <v>755</v>
      </c>
      <c r="E580" s="33">
        <v>43996.54583333333</v>
      </c>
      <c r="F580" s="9">
        <v>0</v>
      </c>
      <c r="G580" s="13">
        <v>7700000</v>
      </c>
      <c r="H580" s="10">
        <v>0</v>
      </c>
      <c r="I580" s="9" t="s">
        <v>756</v>
      </c>
      <c r="J580" s="14" t="s">
        <v>25</v>
      </c>
      <c r="K580" s="12">
        <v>43996.587500000001</v>
      </c>
      <c r="L580" s="25" t="s">
        <v>2876</v>
      </c>
      <c r="M580" s="30" t="s">
        <v>2935</v>
      </c>
      <c r="N580" s="5">
        <f t="shared" si="9"/>
        <v>6160000</v>
      </c>
      <c r="P580" t="s">
        <v>2981</v>
      </c>
      <c r="Q580" t="s">
        <v>2982</v>
      </c>
      <c r="R580">
        <v>5</v>
      </c>
      <c r="S580">
        <v>3</v>
      </c>
      <c r="T580">
        <v>2</v>
      </c>
      <c r="U580">
        <v>1</v>
      </c>
      <c r="V580">
        <v>0.5</v>
      </c>
      <c r="W580">
        <v>300000000</v>
      </c>
      <c r="X580">
        <v>50000</v>
      </c>
      <c r="Y580">
        <v>500000</v>
      </c>
      <c r="Z580">
        <v>20000000</v>
      </c>
      <c r="AA580">
        <v>25</v>
      </c>
      <c r="AB580">
        <v>80</v>
      </c>
      <c r="AC580">
        <v>6</v>
      </c>
      <c r="AD580">
        <v>0.2</v>
      </c>
      <c r="AE580">
        <v>0.5</v>
      </c>
      <c r="AF580">
        <v>2</v>
      </c>
      <c r="AG580">
        <v>1</v>
      </c>
      <c r="AH580">
        <v>0.5</v>
      </c>
      <c r="AI580">
        <v>0.5</v>
      </c>
      <c r="AJ580">
        <v>0.5</v>
      </c>
      <c r="AK580">
        <v>6</v>
      </c>
      <c r="AL580">
        <v>4.5</v>
      </c>
      <c r="AM580">
        <v>1.5</v>
      </c>
      <c r="AN580" t="s">
        <v>2983</v>
      </c>
      <c r="AO580" t="s">
        <v>2984</v>
      </c>
      <c r="AP580" t="s">
        <v>3566</v>
      </c>
      <c r="AQ580" t="s">
        <v>2986</v>
      </c>
      <c r="AR580" t="s">
        <v>2987</v>
      </c>
      <c r="AS580" t="s">
        <v>2988</v>
      </c>
      <c r="AT580">
        <v>70</v>
      </c>
      <c r="AU580">
        <v>80</v>
      </c>
      <c r="AV580">
        <v>20000000</v>
      </c>
      <c r="AW580">
        <v>3</v>
      </c>
      <c r="AX580">
        <v>1</v>
      </c>
      <c r="AY580">
        <v>0.5</v>
      </c>
      <c r="AZ580">
        <v>0.3</v>
      </c>
      <c r="BA580">
        <v>0.2</v>
      </c>
      <c r="BB580">
        <v>300000000</v>
      </c>
      <c r="BC580">
        <v>0.2</v>
      </c>
      <c r="BD580">
        <v>0.5</v>
      </c>
      <c r="BE580">
        <v>0.2</v>
      </c>
      <c r="BF580">
        <v>0.5</v>
      </c>
    </row>
    <row r="581" spans="1:58" ht="15.75" thickBot="1" x14ac:dyDescent="0.3">
      <c r="A581" s="10" t="s">
        <v>750</v>
      </c>
      <c r="B581" s="11" t="s">
        <v>1800</v>
      </c>
      <c r="C581" s="10" t="s">
        <v>751</v>
      </c>
      <c r="D581" s="10" t="s">
        <v>751</v>
      </c>
      <c r="E581" s="33">
        <v>43996.54583333333</v>
      </c>
      <c r="F581" s="9">
        <v>0</v>
      </c>
      <c r="G581" s="13">
        <v>1400000</v>
      </c>
      <c r="H581" s="10">
        <v>0</v>
      </c>
      <c r="I581" s="9" t="s">
        <v>192</v>
      </c>
      <c r="J581" s="14" t="s">
        <v>25</v>
      </c>
      <c r="K581" s="12">
        <v>43996.587500000001</v>
      </c>
      <c r="L581" s="25" t="s">
        <v>2876</v>
      </c>
      <c r="M581" s="30" t="s">
        <v>2935</v>
      </c>
      <c r="N581" s="5">
        <f t="shared" si="9"/>
        <v>1120000</v>
      </c>
      <c r="P581" t="s">
        <v>2981</v>
      </c>
      <c r="Q581" t="s">
        <v>2982</v>
      </c>
      <c r="R581">
        <v>5</v>
      </c>
      <c r="S581">
        <v>3</v>
      </c>
      <c r="T581">
        <v>2</v>
      </c>
      <c r="U581">
        <v>1</v>
      </c>
      <c r="V581">
        <v>0.5</v>
      </c>
      <c r="W581">
        <v>300000000</v>
      </c>
      <c r="X581">
        <v>50000</v>
      </c>
      <c r="Y581">
        <v>500000</v>
      </c>
      <c r="Z581">
        <v>20000000</v>
      </c>
      <c r="AA581">
        <v>25</v>
      </c>
      <c r="AB581">
        <v>80</v>
      </c>
      <c r="AC581">
        <v>6</v>
      </c>
      <c r="AD581">
        <v>0.2</v>
      </c>
      <c r="AE581">
        <v>0.5</v>
      </c>
      <c r="AF581">
        <v>2</v>
      </c>
      <c r="AG581">
        <v>1</v>
      </c>
      <c r="AH581">
        <v>0.5</v>
      </c>
      <c r="AI581">
        <v>0.5</v>
      </c>
      <c r="AJ581">
        <v>0.5</v>
      </c>
      <c r="AK581">
        <v>6</v>
      </c>
      <c r="AL581">
        <v>4.5</v>
      </c>
      <c r="AM581">
        <v>1.5</v>
      </c>
      <c r="AN581" t="s">
        <v>2983</v>
      </c>
      <c r="AO581" t="s">
        <v>2984</v>
      </c>
      <c r="AP581" t="s">
        <v>3567</v>
      </c>
      <c r="AQ581" t="s">
        <v>2986</v>
      </c>
      <c r="AR581" t="s">
        <v>2987</v>
      </c>
      <c r="AS581" t="s">
        <v>2988</v>
      </c>
      <c r="AT581">
        <v>70</v>
      </c>
      <c r="AU581">
        <v>80</v>
      </c>
      <c r="AV581">
        <v>20000000</v>
      </c>
      <c r="AW581">
        <v>3</v>
      </c>
      <c r="AX581">
        <v>1</v>
      </c>
      <c r="AY581">
        <v>0.5</v>
      </c>
      <c r="AZ581">
        <v>0.3</v>
      </c>
      <c r="BA581">
        <v>0.2</v>
      </c>
      <c r="BB581">
        <v>300000000</v>
      </c>
      <c r="BC581">
        <v>0.2</v>
      </c>
      <c r="BD581">
        <v>0.5</v>
      </c>
      <c r="BE581">
        <v>0.2</v>
      </c>
      <c r="BF581">
        <v>0.5</v>
      </c>
    </row>
    <row r="582" spans="1:58" ht="24.75" thickBot="1" x14ac:dyDescent="0.3">
      <c r="A582" s="10" t="s">
        <v>749</v>
      </c>
      <c r="B582" s="11" t="s">
        <v>1800</v>
      </c>
      <c r="C582" s="10" t="s">
        <v>745</v>
      </c>
      <c r="D582" s="10" t="s">
        <v>745</v>
      </c>
      <c r="E582" s="33">
        <v>43996.587500000001</v>
      </c>
      <c r="F582" s="9">
        <v>0</v>
      </c>
      <c r="G582" s="13">
        <v>7000000</v>
      </c>
      <c r="H582" s="10">
        <v>0</v>
      </c>
      <c r="I582" s="9" t="s">
        <v>52</v>
      </c>
      <c r="J582" s="14" t="s">
        <v>25</v>
      </c>
      <c r="K582" s="12">
        <v>43996.587500000001</v>
      </c>
      <c r="L582" s="25" t="s">
        <v>2876</v>
      </c>
      <c r="M582" s="30" t="s">
        <v>2935</v>
      </c>
      <c r="N582" s="5">
        <f t="shared" si="9"/>
        <v>5600000</v>
      </c>
      <c r="P582" t="s">
        <v>2981</v>
      </c>
      <c r="Q582" t="s">
        <v>2982</v>
      </c>
      <c r="R582">
        <v>5</v>
      </c>
      <c r="S582">
        <v>3</v>
      </c>
      <c r="T582">
        <v>2</v>
      </c>
      <c r="U582">
        <v>1</v>
      </c>
      <c r="V582">
        <v>0.5</v>
      </c>
      <c r="W582">
        <v>300000000</v>
      </c>
      <c r="X582">
        <v>50000</v>
      </c>
      <c r="Y582">
        <v>500000</v>
      </c>
      <c r="Z582">
        <v>20000000</v>
      </c>
      <c r="AA582">
        <v>25</v>
      </c>
      <c r="AB582">
        <v>80</v>
      </c>
      <c r="AC582">
        <v>6</v>
      </c>
      <c r="AD582">
        <v>0.2</v>
      </c>
      <c r="AE582">
        <v>0.5</v>
      </c>
      <c r="AF582">
        <v>2</v>
      </c>
      <c r="AG582">
        <v>1</v>
      </c>
      <c r="AH582">
        <v>0.5</v>
      </c>
      <c r="AI582">
        <v>0.5</v>
      </c>
      <c r="AJ582">
        <v>0.5</v>
      </c>
      <c r="AK582">
        <v>6</v>
      </c>
      <c r="AL582">
        <v>4.5</v>
      </c>
      <c r="AM582">
        <v>1.5</v>
      </c>
      <c r="AN582" t="s">
        <v>2983</v>
      </c>
      <c r="AO582" t="s">
        <v>2984</v>
      </c>
      <c r="AP582" t="s">
        <v>3568</v>
      </c>
      <c r="AQ582" t="s">
        <v>2986</v>
      </c>
      <c r="AR582" t="s">
        <v>2987</v>
      </c>
      <c r="AS582" t="s">
        <v>2988</v>
      </c>
      <c r="AT582">
        <v>70</v>
      </c>
      <c r="AU582">
        <v>80</v>
      </c>
      <c r="AV582">
        <v>20000000</v>
      </c>
      <c r="AW582">
        <v>3</v>
      </c>
      <c r="AX582">
        <v>1</v>
      </c>
      <c r="AY582">
        <v>0.5</v>
      </c>
      <c r="AZ582">
        <v>0.3</v>
      </c>
      <c r="BA582">
        <v>0.2</v>
      </c>
      <c r="BB582">
        <v>300000000</v>
      </c>
      <c r="BC582">
        <v>0.2</v>
      </c>
      <c r="BD582">
        <v>0.5</v>
      </c>
      <c r="BE582">
        <v>0.2</v>
      </c>
      <c r="BF582">
        <v>0.5</v>
      </c>
    </row>
    <row r="583" spans="1:58" ht="36.75" thickBot="1" x14ac:dyDescent="0.3">
      <c r="A583" s="10" t="s">
        <v>744</v>
      </c>
      <c r="B583" s="11" t="s">
        <v>1800</v>
      </c>
      <c r="C583" s="10" t="s">
        <v>745</v>
      </c>
      <c r="D583" s="10" t="s">
        <v>745</v>
      </c>
      <c r="E583" s="33">
        <v>43996.629166666666</v>
      </c>
      <c r="F583" s="9">
        <v>0</v>
      </c>
      <c r="G583" s="13">
        <v>7000000</v>
      </c>
      <c r="H583" s="10">
        <v>0</v>
      </c>
      <c r="I583" s="9" t="s">
        <v>746</v>
      </c>
      <c r="J583" s="14" t="s">
        <v>25</v>
      </c>
      <c r="K583" s="12">
        <v>43996.67083333333</v>
      </c>
      <c r="L583" s="25" t="s">
        <v>2876</v>
      </c>
      <c r="M583" s="30" t="s">
        <v>2935</v>
      </c>
      <c r="N583" s="5">
        <f t="shared" si="9"/>
        <v>5600000</v>
      </c>
      <c r="P583" t="s">
        <v>2981</v>
      </c>
      <c r="Q583" t="s">
        <v>2982</v>
      </c>
      <c r="R583">
        <v>5</v>
      </c>
      <c r="S583">
        <v>3</v>
      </c>
      <c r="T583">
        <v>2</v>
      </c>
      <c r="U583">
        <v>1</v>
      </c>
      <c r="V583">
        <v>0.5</v>
      </c>
      <c r="W583">
        <v>300000000</v>
      </c>
      <c r="X583">
        <v>50000</v>
      </c>
      <c r="Y583">
        <v>500000</v>
      </c>
      <c r="Z583">
        <v>20000000</v>
      </c>
      <c r="AA583">
        <v>25</v>
      </c>
      <c r="AB583">
        <v>80</v>
      </c>
      <c r="AC583">
        <v>6</v>
      </c>
      <c r="AD583">
        <v>0.2</v>
      </c>
      <c r="AE583">
        <v>0.5</v>
      </c>
      <c r="AF583">
        <v>2</v>
      </c>
      <c r="AG583">
        <v>1</v>
      </c>
      <c r="AH583">
        <v>0.5</v>
      </c>
      <c r="AI583">
        <v>0.5</v>
      </c>
      <c r="AJ583">
        <v>0.5</v>
      </c>
      <c r="AK583">
        <v>6</v>
      </c>
      <c r="AL583">
        <v>4.5</v>
      </c>
      <c r="AM583">
        <v>1.5</v>
      </c>
      <c r="AN583" t="s">
        <v>2983</v>
      </c>
      <c r="AO583" t="s">
        <v>2984</v>
      </c>
      <c r="AP583" t="s">
        <v>3569</v>
      </c>
      <c r="AQ583" t="s">
        <v>2986</v>
      </c>
      <c r="AR583" t="s">
        <v>2987</v>
      </c>
      <c r="AS583" t="s">
        <v>2988</v>
      </c>
      <c r="AT583">
        <v>70</v>
      </c>
      <c r="AU583">
        <v>80</v>
      </c>
      <c r="AV583">
        <v>20000000</v>
      </c>
      <c r="AW583">
        <v>3</v>
      </c>
      <c r="AX583">
        <v>1</v>
      </c>
      <c r="AY583">
        <v>0.5</v>
      </c>
      <c r="AZ583">
        <v>0.3</v>
      </c>
      <c r="BA583">
        <v>0.2</v>
      </c>
      <c r="BB583">
        <v>300000000</v>
      </c>
      <c r="BC583">
        <v>0.2</v>
      </c>
      <c r="BD583">
        <v>0.5</v>
      </c>
      <c r="BE583">
        <v>0.2</v>
      </c>
      <c r="BF583">
        <v>0.5</v>
      </c>
    </row>
    <row r="584" spans="1:58" ht="24.75" thickBot="1" x14ac:dyDescent="0.3">
      <c r="A584" s="10" t="s">
        <v>739</v>
      </c>
      <c r="B584" s="11" t="s">
        <v>1800</v>
      </c>
      <c r="C584" s="10" t="s">
        <v>740</v>
      </c>
      <c r="D584" s="10" t="s">
        <v>740</v>
      </c>
      <c r="E584" s="33">
        <v>43996.879166666666</v>
      </c>
      <c r="F584" s="9">
        <v>0</v>
      </c>
      <c r="G584" s="13">
        <v>1000000</v>
      </c>
      <c r="H584" s="10">
        <v>0</v>
      </c>
      <c r="I584" s="9" t="s">
        <v>741</v>
      </c>
      <c r="J584" s="14" t="s">
        <v>25</v>
      </c>
      <c r="K584" s="12">
        <v>43996.879166666666</v>
      </c>
      <c r="L584" s="25" t="s">
        <v>2876</v>
      </c>
      <c r="M584" s="30" t="s">
        <v>2935</v>
      </c>
      <c r="N584" s="5">
        <f t="shared" si="9"/>
        <v>800000</v>
      </c>
      <c r="P584" t="s">
        <v>2981</v>
      </c>
      <c r="Q584" t="s">
        <v>2982</v>
      </c>
      <c r="R584">
        <v>5</v>
      </c>
      <c r="S584">
        <v>3</v>
      </c>
      <c r="T584">
        <v>2</v>
      </c>
      <c r="U584">
        <v>1</v>
      </c>
      <c r="V584">
        <v>0.5</v>
      </c>
      <c r="W584">
        <v>300000000</v>
      </c>
      <c r="X584">
        <v>50000</v>
      </c>
      <c r="Y584">
        <v>500000</v>
      </c>
      <c r="Z584">
        <v>20000000</v>
      </c>
      <c r="AA584">
        <v>25</v>
      </c>
      <c r="AB584">
        <v>80</v>
      </c>
      <c r="AC584">
        <v>6</v>
      </c>
      <c r="AD584">
        <v>0.2</v>
      </c>
      <c r="AE584">
        <v>0.5</v>
      </c>
      <c r="AF584">
        <v>2</v>
      </c>
      <c r="AG584">
        <v>1</v>
      </c>
      <c r="AH584">
        <v>0.5</v>
      </c>
      <c r="AI584">
        <v>0.5</v>
      </c>
      <c r="AJ584">
        <v>0.5</v>
      </c>
      <c r="AK584">
        <v>6</v>
      </c>
      <c r="AL584">
        <v>4.5</v>
      </c>
      <c r="AM584">
        <v>1.5</v>
      </c>
      <c r="AN584" t="s">
        <v>2983</v>
      </c>
      <c r="AO584" t="s">
        <v>2984</v>
      </c>
      <c r="AP584" t="s">
        <v>3570</v>
      </c>
      <c r="AQ584" t="s">
        <v>2986</v>
      </c>
      <c r="AR584" t="s">
        <v>2987</v>
      </c>
      <c r="AS584" t="s">
        <v>2988</v>
      </c>
      <c r="AT584">
        <v>70</v>
      </c>
      <c r="AU584">
        <v>80</v>
      </c>
      <c r="AV584">
        <v>20000000</v>
      </c>
      <c r="AW584">
        <v>3</v>
      </c>
      <c r="AX584">
        <v>1</v>
      </c>
      <c r="AY584">
        <v>0.5</v>
      </c>
      <c r="AZ584">
        <v>0.3</v>
      </c>
      <c r="BA584">
        <v>0.2</v>
      </c>
      <c r="BB584">
        <v>300000000</v>
      </c>
      <c r="BC584">
        <v>0.2</v>
      </c>
      <c r="BD584">
        <v>0.5</v>
      </c>
      <c r="BE584">
        <v>0.2</v>
      </c>
      <c r="BF584">
        <v>0.5</v>
      </c>
    </row>
    <row r="585" spans="1:58" ht="24.75" thickBot="1" x14ac:dyDescent="0.3">
      <c r="A585" s="10" t="s">
        <v>738</v>
      </c>
      <c r="B585" s="11" t="s">
        <v>1800</v>
      </c>
      <c r="C585" s="10" t="s">
        <v>729</v>
      </c>
      <c r="D585" s="10" t="s">
        <v>729</v>
      </c>
      <c r="E585" s="33">
        <v>43997.67083333333</v>
      </c>
      <c r="F585" s="9">
        <v>0</v>
      </c>
      <c r="G585" s="13">
        <v>500000</v>
      </c>
      <c r="H585" s="10">
        <v>0</v>
      </c>
      <c r="I585" s="9" t="s">
        <v>52</v>
      </c>
      <c r="J585" s="14" t="s">
        <v>25</v>
      </c>
      <c r="K585" s="12">
        <v>43999.379166666666</v>
      </c>
      <c r="L585" s="25" t="s">
        <v>2876</v>
      </c>
      <c r="M585" s="30" t="s">
        <v>2935</v>
      </c>
      <c r="N585" s="5">
        <f t="shared" si="9"/>
        <v>400000</v>
      </c>
      <c r="P585" t="s">
        <v>2981</v>
      </c>
      <c r="Q585" t="s">
        <v>2982</v>
      </c>
      <c r="R585">
        <v>5</v>
      </c>
      <c r="S585">
        <v>3</v>
      </c>
      <c r="T585">
        <v>2</v>
      </c>
      <c r="U585">
        <v>1</v>
      </c>
      <c r="V585">
        <v>0.5</v>
      </c>
      <c r="W585">
        <v>300000000</v>
      </c>
      <c r="X585">
        <v>50000</v>
      </c>
      <c r="Y585">
        <v>500000</v>
      </c>
      <c r="Z585">
        <v>20000000</v>
      </c>
      <c r="AA585">
        <v>25</v>
      </c>
      <c r="AB585">
        <v>80</v>
      </c>
      <c r="AC585">
        <v>6</v>
      </c>
      <c r="AD585">
        <v>0.2</v>
      </c>
      <c r="AE585">
        <v>0.5</v>
      </c>
      <c r="AF585">
        <v>2</v>
      </c>
      <c r="AG585">
        <v>1</v>
      </c>
      <c r="AH585">
        <v>0.5</v>
      </c>
      <c r="AI585">
        <v>0.5</v>
      </c>
      <c r="AJ585">
        <v>0.5</v>
      </c>
      <c r="AK585">
        <v>6</v>
      </c>
      <c r="AL585">
        <v>4.5</v>
      </c>
      <c r="AM585">
        <v>1.5</v>
      </c>
      <c r="AN585" t="s">
        <v>2983</v>
      </c>
      <c r="AO585" t="s">
        <v>2984</v>
      </c>
      <c r="AP585" t="s">
        <v>3571</v>
      </c>
      <c r="AQ585" t="s">
        <v>2986</v>
      </c>
      <c r="AR585" t="s">
        <v>2987</v>
      </c>
      <c r="AS585" t="s">
        <v>2988</v>
      </c>
      <c r="AT585">
        <v>70</v>
      </c>
      <c r="AU585">
        <v>80</v>
      </c>
      <c r="AV585">
        <v>20000000</v>
      </c>
      <c r="AW585">
        <v>3</v>
      </c>
      <c r="AX585">
        <v>1</v>
      </c>
      <c r="AY585">
        <v>0.5</v>
      </c>
      <c r="AZ585">
        <v>0.3</v>
      </c>
      <c r="BA585">
        <v>0.2</v>
      </c>
      <c r="BB585">
        <v>300000000</v>
      </c>
      <c r="BC585">
        <v>0.2</v>
      </c>
      <c r="BD585">
        <v>0.5</v>
      </c>
      <c r="BE585">
        <v>0.2</v>
      </c>
      <c r="BF585">
        <v>0.5</v>
      </c>
    </row>
    <row r="586" spans="1:58" ht="24.75" thickBot="1" x14ac:dyDescent="0.3">
      <c r="A586" s="10" t="s">
        <v>735</v>
      </c>
      <c r="B586" s="11" t="s">
        <v>1800</v>
      </c>
      <c r="C586" s="10" t="s">
        <v>736</v>
      </c>
      <c r="D586" s="10" t="s">
        <v>736</v>
      </c>
      <c r="E586" s="33">
        <v>43998.42083333333</v>
      </c>
      <c r="F586" s="9">
        <v>0</v>
      </c>
      <c r="G586" s="13">
        <v>500000</v>
      </c>
      <c r="H586" s="10">
        <v>0</v>
      </c>
      <c r="I586" s="9" t="s">
        <v>24</v>
      </c>
      <c r="J586" s="14" t="s">
        <v>25</v>
      </c>
      <c r="K586" s="12">
        <v>43998.587500000001</v>
      </c>
      <c r="L586" s="25" t="s">
        <v>2876</v>
      </c>
      <c r="M586" s="30" t="s">
        <v>2935</v>
      </c>
      <c r="N586" s="5">
        <f t="shared" si="9"/>
        <v>400000</v>
      </c>
      <c r="P586" t="s">
        <v>2981</v>
      </c>
      <c r="Q586" t="s">
        <v>2982</v>
      </c>
      <c r="R586">
        <v>5</v>
      </c>
      <c r="S586">
        <v>3</v>
      </c>
      <c r="T586">
        <v>2</v>
      </c>
      <c r="U586">
        <v>1</v>
      </c>
      <c r="V586">
        <v>0.5</v>
      </c>
      <c r="W586">
        <v>300000000</v>
      </c>
      <c r="X586">
        <v>50000</v>
      </c>
      <c r="Y586">
        <v>500000</v>
      </c>
      <c r="Z586">
        <v>20000000</v>
      </c>
      <c r="AA586">
        <v>25</v>
      </c>
      <c r="AB586">
        <v>80</v>
      </c>
      <c r="AC586">
        <v>6</v>
      </c>
      <c r="AD586">
        <v>0.2</v>
      </c>
      <c r="AE586">
        <v>0.5</v>
      </c>
      <c r="AF586">
        <v>2</v>
      </c>
      <c r="AG586">
        <v>1</v>
      </c>
      <c r="AH586">
        <v>0.5</v>
      </c>
      <c r="AI586">
        <v>0.5</v>
      </c>
      <c r="AJ586">
        <v>0.5</v>
      </c>
      <c r="AK586">
        <v>6</v>
      </c>
      <c r="AL586">
        <v>4.5</v>
      </c>
      <c r="AM586">
        <v>1.5</v>
      </c>
      <c r="AN586" t="s">
        <v>2983</v>
      </c>
      <c r="AO586" t="s">
        <v>2984</v>
      </c>
      <c r="AP586" t="s">
        <v>3572</v>
      </c>
      <c r="AQ586" t="s">
        <v>2986</v>
      </c>
      <c r="AR586" t="s">
        <v>2987</v>
      </c>
      <c r="AS586" t="s">
        <v>2988</v>
      </c>
      <c r="AT586">
        <v>70</v>
      </c>
      <c r="AU586">
        <v>80</v>
      </c>
      <c r="AV586">
        <v>20000000</v>
      </c>
      <c r="AW586">
        <v>3</v>
      </c>
      <c r="AX586">
        <v>1</v>
      </c>
      <c r="AY586">
        <v>0.5</v>
      </c>
      <c r="AZ586">
        <v>0.3</v>
      </c>
      <c r="BA586">
        <v>0.2</v>
      </c>
      <c r="BB586">
        <v>300000000</v>
      </c>
      <c r="BC586">
        <v>0.2</v>
      </c>
      <c r="BD586">
        <v>0.5</v>
      </c>
      <c r="BE586">
        <v>0.2</v>
      </c>
      <c r="BF586">
        <v>0.5</v>
      </c>
    </row>
    <row r="587" spans="1:58" ht="24.75" thickBot="1" x14ac:dyDescent="0.3">
      <c r="A587" s="10" t="s">
        <v>731</v>
      </c>
      <c r="B587" s="11" t="s">
        <v>1800</v>
      </c>
      <c r="C587" s="10" t="s">
        <v>732</v>
      </c>
      <c r="D587" s="10" t="s">
        <v>732</v>
      </c>
      <c r="E587" s="33">
        <v>43998.629166666666</v>
      </c>
      <c r="F587" s="9">
        <v>0</v>
      </c>
      <c r="G587" s="13">
        <v>1437000</v>
      </c>
      <c r="H587" s="10">
        <v>0</v>
      </c>
      <c r="I587" s="9" t="s">
        <v>52</v>
      </c>
      <c r="J587" s="14" t="s">
        <v>25</v>
      </c>
      <c r="K587" s="12">
        <v>43998.67083333333</v>
      </c>
      <c r="L587" s="25" t="s">
        <v>2876</v>
      </c>
      <c r="M587" s="30" t="s">
        <v>2935</v>
      </c>
      <c r="N587" s="5">
        <f t="shared" si="9"/>
        <v>1149600</v>
      </c>
      <c r="P587" t="s">
        <v>2981</v>
      </c>
      <c r="Q587" t="s">
        <v>2982</v>
      </c>
      <c r="R587">
        <v>5</v>
      </c>
      <c r="S587">
        <v>3</v>
      </c>
      <c r="T587">
        <v>2</v>
      </c>
      <c r="U587">
        <v>1</v>
      </c>
      <c r="V587">
        <v>0.5</v>
      </c>
      <c r="W587">
        <v>300000000</v>
      </c>
      <c r="X587">
        <v>50000</v>
      </c>
      <c r="Y587">
        <v>500000</v>
      </c>
      <c r="Z587">
        <v>20000000</v>
      </c>
      <c r="AA587">
        <v>25</v>
      </c>
      <c r="AB587">
        <v>80</v>
      </c>
      <c r="AC587">
        <v>6</v>
      </c>
      <c r="AD587">
        <v>0.2</v>
      </c>
      <c r="AE587">
        <v>0.5</v>
      </c>
      <c r="AF587">
        <v>2</v>
      </c>
      <c r="AG587">
        <v>1</v>
      </c>
      <c r="AH587">
        <v>0.5</v>
      </c>
      <c r="AI587">
        <v>0.5</v>
      </c>
      <c r="AJ587">
        <v>0.5</v>
      </c>
      <c r="AK587">
        <v>6</v>
      </c>
      <c r="AL587">
        <v>4.5</v>
      </c>
      <c r="AM587">
        <v>1.5</v>
      </c>
      <c r="AN587" t="s">
        <v>2983</v>
      </c>
      <c r="AO587" t="s">
        <v>2984</v>
      </c>
      <c r="AP587" t="s">
        <v>3573</v>
      </c>
      <c r="AQ587" t="s">
        <v>2986</v>
      </c>
      <c r="AR587" t="s">
        <v>2987</v>
      </c>
      <c r="AS587" t="s">
        <v>2988</v>
      </c>
      <c r="AT587">
        <v>70</v>
      </c>
      <c r="AU587">
        <v>80</v>
      </c>
      <c r="AV587">
        <v>20000000</v>
      </c>
      <c r="AW587">
        <v>3</v>
      </c>
      <c r="AX587">
        <v>1</v>
      </c>
      <c r="AY587">
        <v>0.5</v>
      </c>
      <c r="AZ587">
        <v>0.3</v>
      </c>
      <c r="BA587">
        <v>0.2</v>
      </c>
      <c r="BB587">
        <v>300000000</v>
      </c>
      <c r="BC587">
        <v>0.2</v>
      </c>
      <c r="BD587">
        <v>0.5</v>
      </c>
      <c r="BE587">
        <v>0.2</v>
      </c>
      <c r="BF587">
        <v>0.5</v>
      </c>
    </row>
    <row r="588" spans="1:58" ht="24.75" thickBot="1" x14ac:dyDescent="0.3">
      <c r="A588" s="10" t="s">
        <v>728</v>
      </c>
      <c r="B588" s="11" t="s">
        <v>1800</v>
      </c>
      <c r="C588" s="10" t="s">
        <v>729</v>
      </c>
      <c r="D588" s="10" t="s">
        <v>729</v>
      </c>
      <c r="E588" s="33">
        <v>43998.837500000001</v>
      </c>
      <c r="F588" s="9">
        <v>0</v>
      </c>
      <c r="G588" s="13">
        <v>550000</v>
      </c>
      <c r="H588" s="10">
        <v>0</v>
      </c>
      <c r="I588" s="9" t="s">
        <v>118</v>
      </c>
      <c r="J588" s="14" t="s">
        <v>25</v>
      </c>
      <c r="K588" s="12">
        <v>43999.379166666666</v>
      </c>
      <c r="L588" s="25" t="s">
        <v>2876</v>
      </c>
      <c r="M588" s="30" t="s">
        <v>2935</v>
      </c>
      <c r="N588" s="5">
        <f t="shared" si="9"/>
        <v>440000</v>
      </c>
      <c r="P588" t="s">
        <v>2981</v>
      </c>
      <c r="Q588" t="s">
        <v>2982</v>
      </c>
      <c r="R588">
        <v>5</v>
      </c>
      <c r="S588">
        <v>3</v>
      </c>
      <c r="T588">
        <v>2</v>
      </c>
      <c r="U588">
        <v>1</v>
      </c>
      <c r="V588">
        <v>0.5</v>
      </c>
      <c r="W588">
        <v>300000000</v>
      </c>
      <c r="X588">
        <v>50000</v>
      </c>
      <c r="Y588">
        <v>500000</v>
      </c>
      <c r="Z588">
        <v>20000000</v>
      </c>
      <c r="AA588">
        <v>25</v>
      </c>
      <c r="AB588">
        <v>80</v>
      </c>
      <c r="AC588">
        <v>6</v>
      </c>
      <c r="AD588">
        <v>0.2</v>
      </c>
      <c r="AE588">
        <v>0.5</v>
      </c>
      <c r="AF588">
        <v>2</v>
      </c>
      <c r="AG588">
        <v>1</v>
      </c>
      <c r="AH588">
        <v>0.5</v>
      </c>
      <c r="AI588">
        <v>0.5</v>
      </c>
      <c r="AJ588">
        <v>0.5</v>
      </c>
      <c r="AK588">
        <v>6</v>
      </c>
      <c r="AL588">
        <v>4.5</v>
      </c>
      <c r="AM588">
        <v>1.5</v>
      </c>
      <c r="AN588" t="s">
        <v>2983</v>
      </c>
      <c r="AO588" t="s">
        <v>2984</v>
      </c>
      <c r="AP588" t="s">
        <v>3574</v>
      </c>
      <c r="AQ588" t="s">
        <v>2986</v>
      </c>
      <c r="AR588" t="s">
        <v>2987</v>
      </c>
      <c r="AS588" t="s">
        <v>2988</v>
      </c>
      <c r="AT588">
        <v>70</v>
      </c>
      <c r="AU588">
        <v>80</v>
      </c>
      <c r="AV588">
        <v>20000000</v>
      </c>
      <c r="AW588">
        <v>3</v>
      </c>
      <c r="AX588">
        <v>1</v>
      </c>
      <c r="AY588">
        <v>0.5</v>
      </c>
      <c r="AZ588">
        <v>0.3</v>
      </c>
      <c r="BA588">
        <v>0.2</v>
      </c>
      <c r="BB588">
        <v>300000000</v>
      </c>
      <c r="BC588">
        <v>0.2</v>
      </c>
      <c r="BD588">
        <v>0.5</v>
      </c>
      <c r="BE588">
        <v>0.2</v>
      </c>
      <c r="BF588">
        <v>0.5</v>
      </c>
    </row>
    <row r="589" spans="1:58" ht="15.75" thickBot="1" x14ac:dyDescent="0.3">
      <c r="A589" s="10" t="s">
        <v>724</v>
      </c>
      <c r="B589" s="11" t="s">
        <v>1800</v>
      </c>
      <c r="C589" s="10" t="s">
        <v>725</v>
      </c>
      <c r="D589" s="10" t="s">
        <v>725</v>
      </c>
      <c r="E589" s="33">
        <v>43999.879166666666</v>
      </c>
      <c r="F589" s="9">
        <v>0</v>
      </c>
      <c r="G589" s="13">
        <v>4000000</v>
      </c>
      <c r="H589" s="10">
        <v>0</v>
      </c>
      <c r="I589" s="9" t="s">
        <v>276</v>
      </c>
      <c r="J589" s="14" t="s">
        <v>25</v>
      </c>
      <c r="K589" s="12">
        <v>43999.879166666666</v>
      </c>
      <c r="L589" s="25" t="s">
        <v>2876</v>
      </c>
      <c r="M589" s="30" t="s">
        <v>2935</v>
      </c>
      <c r="N589" s="5">
        <f t="shared" si="9"/>
        <v>3200000</v>
      </c>
      <c r="P589" t="s">
        <v>2981</v>
      </c>
      <c r="Q589" t="s">
        <v>2982</v>
      </c>
      <c r="R589">
        <v>5</v>
      </c>
      <c r="S589">
        <v>3</v>
      </c>
      <c r="T589">
        <v>2</v>
      </c>
      <c r="U589">
        <v>1</v>
      </c>
      <c r="V589">
        <v>0.5</v>
      </c>
      <c r="W589">
        <v>300000000</v>
      </c>
      <c r="X589">
        <v>50000</v>
      </c>
      <c r="Y589">
        <v>500000</v>
      </c>
      <c r="Z589">
        <v>20000000</v>
      </c>
      <c r="AA589">
        <v>25</v>
      </c>
      <c r="AB589">
        <v>80</v>
      </c>
      <c r="AC589">
        <v>6</v>
      </c>
      <c r="AD589">
        <v>0.2</v>
      </c>
      <c r="AE589">
        <v>0.5</v>
      </c>
      <c r="AF589">
        <v>2</v>
      </c>
      <c r="AG589">
        <v>1</v>
      </c>
      <c r="AH589">
        <v>0.5</v>
      </c>
      <c r="AI589">
        <v>0.5</v>
      </c>
      <c r="AJ589">
        <v>0.5</v>
      </c>
      <c r="AK589">
        <v>6</v>
      </c>
      <c r="AL589">
        <v>4.5</v>
      </c>
      <c r="AM589">
        <v>1.5</v>
      </c>
      <c r="AN589" t="s">
        <v>2983</v>
      </c>
      <c r="AO589" t="s">
        <v>2984</v>
      </c>
      <c r="AP589" t="s">
        <v>3575</v>
      </c>
      <c r="AQ589" t="s">
        <v>2986</v>
      </c>
      <c r="AR589" t="s">
        <v>2987</v>
      </c>
      <c r="AS589" t="s">
        <v>2988</v>
      </c>
      <c r="AT589">
        <v>70</v>
      </c>
      <c r="AU589">
        <v>80</v>
      </c>
      <c r="AV589">
        <v>20000000</v>
      </c>
      <c r="AW589">
        <v>3</v>
      </c>
      <c r="AX589">
        <v>1</v>
      </c>
      <c r="AY589">
        <v>0.5</v>
      </c>
      <c r="AZ589">
        <v>0.3</v>
      </c>
      <c r="BA589">
        <v>0.2</v>
      </c>
      <c r="BB589">
        <v>300000000</v>
      </c>
      <c r="BC589">
        <v>0.2</v>
      </c>
      <c r="BD589">
        <v>0.5</v>
      </c>
      <c r="BE589">
        <v>0.2</v>
      </c>
      <c r="BF589">
        <v>0.5</v>
      </c>
    </row>
    <row r="590" spans="1:58" ht="15.75" thickBot="1" x14ac:dyDescent="0.3">
      <c r="A590" s="10" t="s">
        <v>721</v>
      </c>
      <c r="B590" s="11" t="s">
        <v>1800</v>
      </c>
      <c r="C590" s="10" t="s">
        <v>722</v>
      </c>
      <c r="D590" s="10" t="s">
        <v>722</v>
      </c>
      <c r="E590" s="33">
        <v>43999.92083333333</v>
      </c>
      <c r="F590" s="9">
        <v>0</v>
      </c>
      <c r="G590" s="13">
        <v>677000</v>
      </c>
      <c r="H590" s="10">
        <v>0</v>
      </c>
      <c r="I590" s="9" t="s">
        <v>276</v>
      </c>
      <c r="J590" s="14" t="s">
        <v>25</v>
      </c>
      <c r="K590" s="12">
        <v>44001.79583333333</v>
      </c>
      <c r="L590" s="25" t="s">
        <v>2876</v>
      </c>
      <c r="M590" s="30" t="s">
        <v>2935</v>
      </c>
      <c r="N590" s="5">
        <f t="shared" si="9"/>
        <v>541600</v>
      </c>
      <c r="P590" t="s">
        <v>2981</v>
      </c>
      <c r="Q590" t="s">
        <v>2982</v>
      </c>
      <c r="R590">
        <v>5</v>
      </c>
      <c r="S590">
        <v>3</v>
      </c>
      <c r="T590">
        <v>2</v>
      </c>
      <c r="U590">
        <v>1</v>
      </c>
      <c r="V590">
        <v>0.5</v>
      </c>
      <c r="W590">
        <v>300000000</v>
      </c>
      <c r="X590">
        <v>50000</v>
      </c>
      <c r="Y590">
        <v>500000</v>
      </c>
      <c r="Z590">
        <v>20000000</v>
      </c>
      <c r="AA590">
        <v>25</v>
      </c>
      <c r="AB590">
        <v>80</v>
      </c>
      <c r="AC590">
        <v>6</v>
      </c>
      <c r="AD590">
        <v>0.2</v>
      </c>
      <c r="AE590">
        <v>0.5</v>
      </c>
      <c r="AF590">
        <v>2</v>
      </c>
      <c r="AG590">
        <v>1</v>
      </c>
      <c r="AH590">
        <v>0.5</v>
      </c>
      <c r="AI590">
        <v>0.5</v>
      </c>
      <c r="AJ590">
        <v>0.5</v>
      </c>
      <c r="AK590">
        <v>6</v>
      </c>
      <c r="AL590">
        <v>4.5</v>
      </c>
      <c r="AM590">
        <v>1.5</v>
      </c>
      <c r="AN590" t="s">
        <v>2983</v>
      </c>
      <c r="AO590" t="s">
        <v>2984</v>
      </c>
      <c r="AP590" t="s">
        <v>3576</v>
      </c>
      <c r="AQ590" t="s">
        <v>2986</v>
      </c>
      <c r="AR590" t="s">
        <v>2987</v>
      </c>
      <c r="AS590" t="s">
        <v>2988</v>
      </c>
      <c r="AT590">
        <v>70</v>
      </c>
      <c r="AU590">
        <v>80</v>
      </c>
      <c r="AV590">
        <v>20000000</v>
      </c>
      <c r="AW590">
        <v>3</v>
      </c>
      <c r="AX590">
        <v>1</v>
      </c>
      <c r="AY590">
        <v>0.5</v>
      </c>
      <c r="AZ590">
        <v>0.3</v>
      </c>
      <c r="BA590">
        <v>0.2</v>
      </c>
      <c r="BB590">
        <v>300000000</v>
      </c>
      <c r="BC590">
        <v>0.2</v>
      </c>
      <c r="BD590">
        <v>0.5</v>
      </c>
      <c r="BE590">
        <v>0.2</v>
      </c>
      <c r="BF590">
        <v>0.5</v>
      </c>
    </row>
    <row r="591" spans="1:58" ht="36.75" thickBot="1" x14ac:dyDescent="0.3">
      <c r="A591" s="10" t="s">
        <v>716</v>
      </c>
      <c r="B591" s="11" t="s">
        <v>1800</v>
      </c>
      <c r="C591" s="10" t="s">
        <v>717</v>
      </c>
      <c r="D591" s="10" t="s">
        <v>717</v>
      </c>
      <c r="E591" s="33">
        <v>44000.29583333333</v>
      </c>
      <c r="F591" s="9">
        <v>0</v>
      </c>
      <c r="G591" s="13">
        <v>531000</v>
      </c>
      <c r="H591" s="10">
        <v>0</v>
      </c>
      <c r="I591" s="9" t="s">
        <v>718</v>
      </c>
      <c r="J591" s="14" t="s">
        <v>25</v>
      </c>
      <c r="K591" s="12">
        <v>44000.42083333333</v>
      </c>
      <c r="L591" s="25" t="s">
        <v>2876</v>
      </c>
      <c r="M591" s="30" t="s">
        <v>2935</v>
      </c>
      <c r="N591" s="5">
        <f t="shared" si="9"/>
        <v>424800</v>
      </c>
      <c r="P591" t="s">
        <v>2981</v>
      </c>
      <c r="Q591" t="s">
        <v>2982</v>
      </c>
      <c r="R591">
        <v>5</v>
      </c>
      <c r="S591">
        <v>3</v>
      </c>
      <c r="T591">
        <v>2</v>
      </c>
      <c r="U591">
        <v>1</v>
      </c>
      <c r="V591">
        <v>0.5</v>
      </c>
      <c r="W591">
        <v>300000000</v>
      </c>
      <c r="X591">
        <v>50000</v>
      </c>
      <c r="Y591">
        <v>500000</v>
      </c>
      <c r="Z591">
        <v>20000000</v>
      </c>
      <c r="AA591">
        <v>25</v>
      </c>
      <c r="AB591">
        <v>80</v>
      </c>
      <c r="AC591">
        <v>6</v>
      </c>
      <c r="AD591">
        <v>0.2</v>
      </c>
      <c r="AE591">
        <v>0.5</v>
      </c>
      <c r="AF591">
        <v>2</v>
      </c>
      <c r="AG591">
        <v>1</v>
      </c>
      <c r="AH591">
        <v>0.5</v>
      </c>
      <c r="AI591">
        <v>0.5</v>
      </c>
      <c r="AJ591">
        <v>0.5</v>
      </c>
      <c r="AK591">
        <v>6</v>
      </c>
      <c r="AL591">
        <v>4.5</v>
      </c>
      <c r="AM591">
        <v>1.5</v>
      </c>
      <c r="AN591" t="s">
        <v>2983</v>
      </c>
      <c r="AO591" t="s">
        <v>2984</v>
      </c>
      <c r="AP591" t="s">
        <v>3577</v>
      </c>
      <c r="AQ591" t="s">
        <v>2986</v>
      </c>
      <c r="AR591" t="s">
        <v>2987</v>
      </c>
      <c r="AS591" t="s">
        <v>2988</v>
      </c>
      <c r="AT591">
        <v>70</v>
      </c>
      <c r="AU591">
        <v>80</v>
      </c>
      <c r="AV591">
        <v>20000000</v>
      </c>
      <c r="AW591">
        <v>3</v>
      </c>
      <c r="AX591">
        <v>1</v>
      </c>
      <c r="AY591">
        <v>0.5</v>
      </c>
      <c r="AZ591">
        <v>0.3</v>
      </c>
      <c r="BA591">
        <v>0.2</v>
      </c>
      <c r="BB591">
        <v>300000000</v>
      </c>
      <c r="BC591">
        <v>0.2</v>
      </c>
      <c r="BD591">
        <v>0.5</v>
      </c>
      <c r="BE591">
        <v>0.2</v>
      </c>
      <c r="BF591">
        <v>0.5</v>
      </c>
    </row>
    <row r="592" spans="1:58" ht="15.75" thickBot="1" x14ac:dyDescent="0.3">
      <c r="A592" s="10" t="s">
        <v>713</v>
      </c>
      <c r="B592" s="11" t="s">
        <v>1800</v>
      </c>
      <c r="C592" s="10" t="s">
        <v>714</v>
      </c>
      <c r="D592" s="10" t="s">
        <v>714</v>
      </c>
      <c r="E592" s="33">
        <v>44000.337500000001</v>
      </c>
      <c r="F592" s="9">
        <v>0</v>
      </c>
      <c r="G592" s="13">
        <v>500000</v>
      </c>
      <c r="H592" s="10">
        <v>0</v>
      </c>
      <c r="I592" s="9" t="s">
        <v>24</v>
      </c>
      <c r="J592" s="14" t="s">
        <v>25</v>
      </c>
      <c r="K592" s="12">
        <v>44001.629166666666</v>
      </c>
      <c r="L592" s="25" t="s">
        <v>2876</v>
      </c>
      <c r="M592" s="30" t="s">
        <v>2935</v>
      </c>
      <c r="N592" s="5">
        <f t="shared" si="9"/>
        <v>400000</v>
      </c>
      <c r="P592" t="s">
        <v>2981</v>
      </c>
      <c r="Q592" t="s">
        <v>2982</v>
      </c>
      <c r="R592">
        <v>5</v>
      </c>
      <c r="S592">
        <v>3</v>
      </c>
      <c r="T592">
        <v>2</v>
      </c>
      <c r="U592">
        <v>1</v>
      </c>
      <c r="V592">
        <v>0.5</v>
      </c>
      <c r="W592">
        <v>300000000</v>
      </c>
      <c r="X592">
        <v>50000</v>
      </c>
      <c r="Y592">
        <v>500000</v>
      </c>
      <c r="Z592">
        <v>20000000</v>
      </c>
      <c r="AA592">
        <v>25</v>
      </c>
      <c r="AB592">
        <v>80</v>
      </c>
      <c r="AC592">
        <v>6</v>
      </c>
      <c r="AD592">
        <v>0.2</v>
      </c>
      <c r="AE592">
        <v>0.5</v>
      </c>
      <c r="AF592">
        <v>2</v>
      </c>
      <c r="AG592">
        <v>1</v>
      </c>
      <c r="AH592">
        <v>0.5</v>
      </c>
      <c r="AI592">
        <v>0.5</v>
      </c>
      <c r="AJ592">
        <v>0.5</v>
      </c>
      <c r="AK592">
        <v>6</v>
      </c>
      <c r="AL592">
        <v>4.5</v>
      </c>
      <c r="AM592">
        <v>1.5</v>
      </c>
      <c r="AN592" t="s">
        <v>2983</v>
      </c>
      <c r="AO592" t="s">
        <v>2984</v>
      </c>
      <c r="AP592" t="s">
        <v>3578</v>
      </c>
      <c r="AQ592" t="s">
        <v>2986</v>
      </c>
      <c r="AR592" t="s">
        <v>2987</v>
      </c>
      <c r="AS592" t="s">
        <v>2988</v>
      </c>
      <c r="AT592">
        <v>70</v>
      </c>
      <c r="AU592">
        <v>80</v>
      </c>
      <c r="AV592">
        <v>20000000</v>
      </c>
      <c r="AW592">
        <v>3</v>
      </c>
      <c r="AX592">
        <v>1</v>
      </c>
      <c r="AY592">
        <v>0.5</v>
      </c>
      <c r="AZ592">
        <v>0.3</v>
      </c>
      <c r="BA592">
        <v>0.2</v>
      </c>
      <c r="BB592">
        <v>300000000</v>
      </c>
      <c r="BC592">
        <v>0.2</v>
      </c>
      <c r="BD592">
        <v>0.5</v>
      </c>
      <c r="BE592">
        <v>0.2</v>
      </c>
      <c r="BF592">
        <v>0.5</v>
      </c>
    </row>
    <row r="593" spans="1:58" ht="24.75" thickBot="1" x14ac:dyDescent="0.3">
      <c r="A593" s="10" t="s">
        <v>710</v>
      </c>
      <c r="B593" s="11" t="s">
        <v>1800</v>
      </c>
      <c r="C593" s="10" t="s">
        <v>711</v>
      </c>
      <c r="D593" s="10" t="s">
        <v>711</v>
      </c>
      <c r="E593" s="33">
        <v>44001.587500000001</v>
      </c>
      <c r="F593" s="9">
        <v>0</v>
      </c>
      <c r="G593" s="13">
        <v>500000</v>
      </c>
      <c r="H593" s="10">
        <v>0</v>
      </c>
      <c r="I593" s="9" t="s">
        <v>52</v>
      </c>
      <c r="J593" s="14" t="s">
        <v>25</v>
      </c>
      <c r="K593" s="12">
        <v>44001.629166666666</v>
      </c>
      <c r="L593" s="25" t="s">
        <v>2876</v>
      </c>
      <c r="M593" s="30" t="s">
        <v>2935</v>
      </c>
      <c r="N593" s="5">
        <f t="shared" si="9"/>
        <v>400000</v>
      </c>
      <c r="P593" t="s">
        <v>2981</v>
      </c>
      <c r="Q593" t="s">
        <v>2982</v>
      </c>
      <c r="R593">
        <v>5</v>
      </c>
      <c r="S593">
        <v>3</v>
      </c>
      <c r="T593">
        <v>2</v>
      </c>
      <c r="U593">
        <v>1</v>
      </c>
      <c r="V593">
        <v>0.5</v>
      </c>
      <c r="W593">
        <v>300000000</v>
      </c>
      <c r="X593">
        <v>50000</v>
      </c>
      <c r="Y593">
        <v>500000</v>
      </c>
      <c r="Z593">
        <v>20000000</v>
      </c>
      <c r="AA593">
        <v>25</v>
      </c>
      <c r="AB593">
        <v>80</v>
      </c>
      <c r="AC593">
        <v>6</v>
      </c>
      <c r="AD593">
        <v>0.2</v>
      </c>
      <c r="AE593">
        <v>0.5</v>
      </c>
      <c r="AF593">
        <v>2</v>
      </c>
      <c r="AG593">
        <v>1</v>
      </c>
      <c r="AH593">
        <v>0.5</v>
      </c>
      <c r="AI593">
        <v>0.5</v>
      </c>
      <c r="AJ593">
        <v>0.5</v>
      </c>
      <c r="AK593">
        <v>6</v>
      </c>
      <c r="AL593">
        <v>4.5</v>
      </c>
      <c r="AM593">
        <v>1.5</v>
      </c>
      <c r="AN593" t="s">
        <v>2983</v>
      </c>
      <c r="AO593" t="s">
        <v>2984</v>
      </c>
      <c r="AP593" t="s">
        <v>3579</v>
      </c>
      <c r="AQ593" t="s">
        <v>2986</v>
      </c>
      <c r="AR593" t="s">
        <v>2987</v>
      </c>
      <c r="AS593" t="s">
        <v>2988</v>
      </c>
      <c r="AT593">
        <v>70</v>
      </c>
      <c r="AU593">
        <v>80</v>
      </c>
      <c r="AV593">
        <v>20000000</v>
      </c>
      <c r="AW593">
        <v>3</v>
      </c>
      <c r="AX593">
        <v>1</v>
      </c>
      <c r="AY593">
        <v>0.5</v>
      </c>
      <c r="AZ593">
        <v>0.3</v>
      </c>
      <c r="BA593">
        <v>0.2</v>
      </c>
      <c r="BB593">
        <v>300000000</v>
      </c>
      <c r="BC593">
        <v>0.2</v>
      </c>
      <c r="BD593">
        <v>0.5</v>
      </c>
      <c r="BE593">
        <v>0.2</v>
      </c>
      <c r="BF593">
        <v>0.5</v>
      </c>
    </row>
    <row r="594" spans="1:58" ht="24.75" thickBot="1" x14ac:dyDescent="0.3">
      <c r="A594" s="10" t="s">
        <v>708</v>
      </c>
      <c r="B594" s="11" t="s">
        <v>1800</v>
      </c>
      <c r="C594" s="10" t="s">
        <v>709</v>
      </c>
      <c r="D594" s="10" t="s">
        <v>709</v>
      </c>
      <c r="E594" s="33">
        <v>44001.629166666666</v>
      </c>
      <c r="F594" s="9">
        <v>0</v>
      </c>
      <c r="G594" s="13">
        <v>506000</v>
      </c>
      <c r="H594" s="10">
        <v>0</v>
      </c>
      <c r="I594" s="9" t="s">
        <v>52</v>
      </c>
      <c r="J594" s="14" t="s">
        <v>25</v>
      </c>
      <c r="K594" s="12">
        <v>44001.67083333333</v>
      </c>
      <c r="L594" s="25" t="s">
        <v>2876</v>
      </c>
      <c r="M594" s="30" t="s">
        <v>2935</v>
      </c>
      <c r="N594" s="5">
        <f t="shared" si="9"/>
        <v>404800</v>
      </c>
      <c r="P594" t="s">
        <v>2981</v>
      </c>
      <c r="Q594" t="s">
        <v>2982</v>
      </c>
      <c r="R594">
        <v>5</v>
      </c>
      <c r="S594">
        <v>3</v>
      </c>
      <c r="T594">
        <v>2</v>
      </c>
      <c r="U594">
        <v>1</v>
      </c>
      <c r="V594">
        <v>0.5</v>
      </c>
      <c r="W594">
        <v>300000000</v>
      </c>
      <c r="X594">
        <v>50000</v>
      </c>
      <c r="Y594">
        <v>500000</v>
      </c>
      <c r="Z594">
        <v>20000000</v>
      </c>
      <c r="AA594">
        <v>25</v>
      </c>
      <c r="AB594">
        <v>80</v>
      </c>
      <c r="AC594">
        <v>6</v>
      </c>
      <c r="AD594">
        <v>0.2</v>
      </c>
      <c r="AE594">
        <v>0.5</v>
      </c>
      <c r="AF594">
        <v>2</v>
      </c>
      <c r="AG594">
        <v>1</v>
      </c>
      <c r="AH594">
        <v>0.5</v>
      </c>
      <c r="AI594">
        <v>0.5</v>
      </c>
      <c r="AJ594">
        <v>0.5</v>
      </c>
      <c r="AK594">
        <v>6</v>
      </c>
      <c r="AL594">
        <v>4.5</v>
      </c>
      <c r="AM594">
        <v>1.5</v>
      </c>
      <c r="AN594" t="s">
        <v>2983</v>
      </c>
      <c r="AO594" t="s">
        <v>2984</v>
      </c>
      <c r="AP594" t="s">
        <v>3580</v>
      </c>
      <c r="AQ594" t="s">
        <v>2986</v>
      </c>
      <c r="AR594" t="s">
        <v>2987</v>
      </c>
      <c r="AS594" t="s">
        <v>2988</v>
      </c>
      <c r="AT594">
        <v>70</v>
      </c>
      <c r="AU594">
        <v>80</v>
      </c>
      <c r="AV594">
        <v>20000000</v>
      </c>
      <c r="AW594">
        <v>3</v>
      </c>
      <c r="AX594">
        <v>1</v>
      </c>
      <c r="AY594">
        <v>0.5</v>
      </c>
      <c r="AZ594">
        <v>0.3</v>
      </c>
      <c r="BA594">
        <v>0.2</v>
      </c>
      <c r="BB594">
        <v>300000000</v>
      </c>
      <c r="BC594">
        <v>0.2</v>
      </c>
      <c r="BD594">
        <v>0.5</v>
      </c>
      <c r="BE594">
        <v>0.2</v>
      </c>
      <c r="BF594">
        <v>0.5</v>
      </c>
    </row>
    <row r="595" spans="1:58" ht="15.75" thickBot="1" x14ac:dyDescent="0.3">
      <c r="A595" s="10" t="s">
        <v>705</v>
      </c>
      <c r="B595" s="11" t="s">
        <v>1800</v>
      </c>
      <c r="C595" s="10" t="s">
        <v>706</v>
      </c>
      <c r="D595" s="10" t="s">
        <v>706</v>
      </c>
      <c r="E595" s="33">
        <v>44001.67083333333</v>
      </c>
      <c r="F595" s="9">
        <v>0</v>
      </c>
      <c r="G595" s="13">
        <v>510000</v>
      </c>
      <c r="H595" s="10">
        <v>0</v>
      </c>
      <c r="I595" s="9" t="s">
        <v>24</v>
      </c>
      <c r="J595" s="14" t="s">
        <v>25</v>
      </c>
      <c r="K595" s="12">
        <v>44001.67083333333</v>
      </c>
      <c r="L595" s="25" t="s">
        <v>2876</v>
      </c>
      <c r="M595" s="30" t="s">
        <v>2935</v>
      </c>
      <c r="N595" s="5">
        <f t="shared" si="9"/>
        <v>408000</v>
      </c>
      <c r="P595" t="s">
        <v>2981</v>
      </c>
      <c r="Q595" t="s">
        <v>2982</v>
      </c>
      <c r="R595">
        <v>5</v>
      </c>
      <c r="S595">
        <v>3</v>
      </c>
      <c r="T595">
        <v>2</v>
      </c>
      <c r="U595">
        <v>1</v>
      </c>
      <c r="V595">
        <v>0.5</v>
      </c>
      <c r="W595">
        <v>300000000</v>
      </c>
      <c r="X595">
        <v>50000</v>
      </c>
      <c r="Y595">
        <v>500000</v>
      </c>
      <c r="Z595">
        <v>20000000</v>
      </c>
      <c r="AA595">
        <v>25</v>
      </c>
      <c r="AB595">
        <v>80</v>
      </c>
      <c r="AC595">
        <v>6</v>
      </c>
      <c r="AD595">
        <v>0.2</v>
      </c>
      <c r="AE595">
        <v>0.5</v>
      </c>
      <c r="AF595">
        <v>2</v>
      </c>
      <c r="AG595">
        <v>1</v>
      </c>
      <c r="AH595">
        <v>0.5</v>
      </c>
      <c r="AI595">
        <v>0.5</v>
      </c>
      <c r="AJ595">
        <v>0.5</v>
      </c>
      <c r="AK595">
        <v>6</v>
      </c>
      <c r="AL595">
        <v>4.5</v>
      </c>
      <c r="AM595">
        <v>1.5</v>
      </c>
      <c r="AN595" t="s">
        <v>2983</v>
      </c>
      <c r="AO595" t="s">
        <v>2984</v>
      </c>
      <c r="AP595" t="s">
        <v>3581</v>
      </c>
      <c r="AQ595" t="s">
        <v>2986</v>
      </c>
      <c r="AR595" t="s">
        <v>2987</v>
      </c>
      <c r="AS595" t="s">
        <v>2988</v>
      </c>
      <c r="AT595">
        <v>70</v>
      </c>
      <c r="AU595">
        <v>80</v>
      </c>
      <c r="AV595">
        <v>20000000</v>
      </c>
      <c r="AW595">
        <v>3</v>
      </c>
      <c r="AX595">
        <v>1</v>
      </c>
      <c r="AY595">
        <v>0.5</v>
      </c>
      <c r="AZ595">
        <v>0.3</v>
      </c>
      <c r="BA595">
        <v>0.2</v>
      </c>
      <c r="BB595">
        <v>300000000</v>
      </c>
      <c r="BC595">
        <v>0.2</v>
      </c>
      <c r="BD595">
        <v>0.5</v>
      </c>
      <c r="BE595">
        <v>0.2</v>
      </c>
      <c r="BF595">
        <v>0.5</v>
      </c>
    </row>
    <row r="596" spans="1:58" ht="24.75" thickBot="1" x14ac:dyDescent="0.3">
      <c r="A596" s="10" t="s">
        <v>698</v>
      </c>
      <c r="B596" s="11" t="s">
        <v>1800</v>
      </c>
      <c r="C596" s="10" t="s">
        <v>699</v>
      </c>
      <c r="D596" s="10" t="s">
        <v>699</v>
      </c>
      <c r="E596" s="33">
        <v>44002.754166666666</v>
      </c>
      <c r="F596" s="9">
        <v>0</v>
      </c>
      <c r="G596" s="13">
        <v>620000</v>
      </c>
      <c r="H596" s="10">
        <v>0</v>
      </c>
      <c r="I596" s="9" t="s">
        <v>52</v>
      </c>
      <c r="J596" s="14" t="s">
        <v>25</v>
      </c>
      <c r="K596" s="12">
        <v>44003.837500000001</v>
      </c>
      <c r="L596" s="25" t="s">
        <v>2876</v>
      </c>
      <c r="M596" s="30" t="s">
        <v>2935</v>
      </c>
      <c r="N596" s="5">
        <f t="shared" si="9"/>
        <v>496000</v>
      </c>
      <c r="P596" t="s">
        <v>2981</v>
      </c>
      <c r="Q596" t="s">
        <v>2982</v>
      </c>
      <c r="R596">
        <v>5</v>
      </c>
      <c r="S596">
        <v>3</v>
      </c>
      <c r="T596">
        <v>2</v>
      </c>
      <c r="U596">
        <v>1</v>
      </c>
      <c r="V596">
        <v>0.5</v>
      </c>
      <c r="W596">
        <v>300000000</v>
      </c>
      <c r="X596">
        <v>50000</v>
      </c>
      <c r="Y596">
        <v>500000</v>
      </c>
      <c r="Z596">
        <v>20000000</v>
      </c>
      <c r="AA596">
        <v>25</v>
      </c>
      <c r="AB596">
        <v>80</v>
      </c>
      <c r="AC596">
        <v>6</v>
      </c>
      <c r="AD596">
        <v>0.2</v>
      </c>
      <c r="AE596">
        <v>0.5</v>
      </c>
      <c r="AF596">
        <v>2</v>
      </c>
      <c r="AG596">
        <v>1</v>
      </c>
      <c r="AH596">
        <v>0.5</v>
      </c>
      <c r="AI596">
        <v>0.5</v>
      </c>
      <c r="AJ596">
        <v>0.5</v>
      </c>
      <c r="AK596">
        <v>6</v>
      </c>
      <c r="AL596">
        <v>4.5</v>
      </c>
      <c r="AM596">
        <v>1.5</v>
      </c>
      <c r="AN596" t="s">
        <v>2983</v>
      </c>
      <c r="AO596" t="s">
        <v>2984</v>
      </c>
      <c r="AP596" t="s">
        <v>3582</v>
      </c>
      <c r="AQ596" t="s">
        <v>2986</v>
      </c>
      <c r="AR596" t="s">
        <v>2987</v>
      </c>
      <c r="AS596" t="s">
        <v>2988</v>
      </c>
      <c r="AT596">
        <v>70</v>
      </c>
      <c r="AU596">
        <v>80</v>
      </c>
      <c r="AV596">
        <v>20000000</v>
      </c>
      <c r="AW596">
        <v>3</v>
      </c>
      <c r="AX596">
        <v>1</v>
      </c>
      <c r="AY596">
        <v>0.5</v>
      </c>
      <c r="AZ596">
        <v>0.3</v>
      </c>
      <c r="BA596">
        <v>0.2</v>
      </c>
      <c r="BB596">
        <v>300000000</v>
      </c>
      <c r="BC596">
        <v>0.2</v>
      </c>
      <c r="BD596">
        <v>0.5</v>
      </c>
      <c r="BE596">
        <v>0.2</v>
      </c>
      <c r="BF596">
        <v>0.5</v>
      </c>
    </row>
    <row r="597" spans="1:58" ht="24.75" thickBot="1" x14ac:dyDescent="0.3">
      <c r="A597" s="10" t="s">
        <v>697</v>
      </c>
      <c r="B597" s="11" t="s">
        <v>1800</v>
      </c>
      <c r="C597" s="10" t="s">
        <v>370</v>
      </c>
      <c r="D597" s="10" t="s">
        <v>370</v>
      </c>
      <c r="E597" s="33">
        <v>44003.379166666666</v>
      </c>
      <c r="F597" s="9">
        <v>0</v>
      </c>
      <c r="G597" s="13">
        <v>501000</v>
      </c>
      <c r="H597" s="10">
        <v>0</v>
      </c>
      <c r="I597" s="9" t="s">
        <v>52</v>
      </c>
      <c r="J597" s="14" t="s">
        <v>25</v>
      </c>
      <c r="K597" s="12">
        <v>44004.462500000001</v>
      </c>
      <c r="L597" s="25" t="s">
        <v>2876</v>
      </c>
      <c r="M597" s="30" t="s">
        <v>2935</v>
      </c>
      <c r="N597" s="5">
        <f t="shared" si="9"/>
        <v>400800</v>
      </c>
      <c r="P597" t="s">
        <v>2981</v>
      </c>
      <c r="Q597" t="s">
        <v>2982</v>
      </c>
      <c r="R597">
        <v>5</v>
      </c>
      <c r="S597">
        <v>3</v>
      </c>
      <c r="T597">
        <v>2</v>
      </c>
      <c r="U597">
        <v>1</v>
      </c>
      <c r="V597">
        <v>0.5</v>
      </c>
      <c r="W597">
        <v>300000000</v>
      </c>
      <c r="X597">
        <v>50000</v>
      </c>
      <c r="Y597">
        <v>500000</v>
      </c>
      <c r="Z597">
        <v>20000000</v>
      </c>
      <c r="AA597">
        <v>25</v>
      </c>
      <c r="AB597">
        <v>80</v>
      </c>
      <c r="AC597">
        <v>6</v>
      </c>
      <c r="AD597">
        <v>0.2</v>
      </c>
      <c r="AE597">
        <v>0.5</v>
      </c>
      <c r="AF597">
        <v>2</v>
      </c>
      <c r="AG597">
        <v>1</v>
      </c>
      <c r="AH597">
        <v>0.5</v>
      </c>
      <c r="AI597">
        <v>0.5</v>
      </c>
      <c r="AJ597">
        <v>0.5</v>
      </c>
      <c r="AK597">
        <v>6</v>
      </c>
      <c r="AL597">
        <v>4.5</v>
      </c>
      <c r="AM597">
        <v>1.5</v>
      </c>
      <c r="AN597" t="s">
        <v>2983</v>
      </c>
      <c r="AO597" t="s">
        <v>2984</v>
      </c>
      <c r="AP597" t="s">
        <v>3583</v>
      </c>
      <c r="AQ597" t="s">
        <v>2986</v>
      </c>
      <c r="AR597" t="s">
        <v>2987</v>
      </c>
      <c r="AS597" t="s">
        <v>2988</v>
      </c>
      <c r="AT597">
        <v>70</v>
      </c>
      <c r="AU597">
        <v>80</v>
      </c>
      <c r="AV597">
        <v>20000000</v>
      </c>
      <c r="AW597">
        <v>3</v>
      </c>
      <c r="AX597">
        <v>1</v>
      </c>
      <c r="AY597">
        <v>0.5</v>
      </c>
      <c r="AZ597">
        <v>0.3</v>
      </c>
      <c r="BA597">
        <v>0.2</v>
      </c>
      <c r="BB597">
        <v>300000000</v>
      </c>
      <c r="BC597">
        <v>0.2</v>
      </c>
      <c r="BD597">
        <v>0.5</v>
      </c>
      <c r="BE597">
        <v>0.2</v>
      </c>
      <c r="BF597">
        <v>0.5</v>
      </c>
    </row>
    <row r="598" spans="1:58" ht="24.75" thickBot="1" x14ac:dyDescent="0.3">
      <c r="A598" s="10" t="s">
        <v>695</v>
      </c>
      <c r="B598" s="11" t="s">
        <v>1800</v>
      </c>
      <c r="C598" s="10" t="s">
        <v>696</v>
      </c>
      <c r="D598" s="10" t="s">
        <v>696</v>
      </c>
      <c r="E598" s="33">
        <v>44003.54583333333</v>
      </c>
      <c r="F598" s="9">
        <v>0</v>
      </c>
      <c r="G598" s="13">
        <v>1005000</v>
      </c>
      <c r="H598" s="10">
        <v>0</v>
      </c>
      <c r="I598" s="9" t="s">
        <v>52</v>
      </c>
      <c r="J598" s="14" t="s">
        <v>25</v>
      </c>
      <c r="K598" s="12">
        <v>44004.462500000001</v>
      </c>
      <c r="L598" s="25" t="s">
        <v>2876</v>
      </c>
      <c r="M598" s="30" t="s">
        <v>2935</v>
      </c>
      <c r="N598" s="5">
        <f t="shared" si="9"/>
        <v>804000</v>
      </c>
      <c r="P598" t="s">
        <v>2981</v>
      </c>
      <c r="Q598" t="s">
        <v>2982</v>
      </c>
      <c r="R598">
        <v>5</v>
      </c>
      <c r="S598">
        <v>3</v>
      </c>
      <c r="T598">
        <v>2</v>
      </c>
      <c r="U598">
        <v>1</v>
      </c>
      <c r="V598">
        <v>0.5</v>
      </c>
      <c r="W598">
        <v>300000000</v>
      </c>
      <c r="X598">
        <v>50000</v>
      </c>
      <c r="Y598">
        <v>500000</v>
      </c>
      <c r="Z598">
        <v>20000000</v>
      </c>
      <c r="AA598">
        <v>25</v>
      </c>
      <c r="AB598">
        <v>80</v>
      </c>
      <c r="AC598">
        <v>6</v>
      </c>
      <c r="AD598">
        <v>0.2</v>
      </c>
      <c r="AE598">
        <v>0.5</v>
      </c>
      <c r="AF598">
        <v>2</v>
      </c>
      <c r="AG598">
        <v>1</v>
      </c>
      <c r="AH598">
        <v>0.5</v>
      </c>
      <c r="AI598">
        <v>0.5</v>
      </c>
      <c r="AJ598">
        <v>0.5</v>
      </c>
      <c r="AK598">
        <v>6</v>
      </c>
      <c r="AL598">
        <v>4.5</v>
      </c>
      <c r="AM598">
        <v>1.5</v>
      </c>
      <c r="AN598" t="s">
        <v>2983</v>
      </c>
      <c r="AO598" t="s">
        <v>2984</v>
      </c>
      <c r="AP598" t="s">
        <v>3584</v>
      </c>
      <c r="AQ598" t="s">
        <v>2986</v>
      </c>
      <c r="AR598" t="s">
        <v>2987</v>
      </c>
      <c r="AS598" t="s">
        <v>2988</v>
      </c>
      <c r="AT598">
        <v>70</v>
      </c>
      <c r="AU598">
        <v>80</v>
      </c>
      <c r="AV598">
        <v>20000000</v>
      </c>
      <c r="AW598">
        <v>3</v>
      </c>
      <c r="AX598">
        <v>1</v>
      </c>
      <c r="AY598">
        <v>0.5</v>
      </c>
      <c r="AZ598">
        <v>0.3</v>
      </c>
      <c r="BA598">
        <v>0.2</v>
      </c>
      <c r="BB598">
        <v>300000000</v>
      </c>
      <c r="BC598">
        <v>0.2</v>
      </c>
      <c r="BD598">
        <v>0.5</v>
      </c>
      <c r="BE598">
        <v>0.2</v>
      </c>
      <c r="BF598">
        <v>0.5</v>
      </c>
    </row>
    <row r="599" spans="1:58" ht="24.75" thickBot="1" x14ac:dyDescent="0.3">
      <c r="A599" s="10" t="s">
        <v>694</v>
      </c>
      <c r="B599" s="11" t="s">
        <v>1800</v>
      </c>
      <c r="C599" s="10" t="s">
        <v>691</v>
      </c>
      <c r="D599" s="10" t="s">
        <v>691</v>
      </c>
      <c r="E599" s="33">
        <v>44004.29583333333</v>
      </c>
      <c r="F599" s="9">
        <v>0</v>
      </c>
      <c r="G599" s="13">
        <v>600000</v>
      </c>
      <c r="H599" s="10">
        <v>0</v>
      </c>
      <c r="I599" s="9" t="s">
        <v>52</v>
      </c>
      <c r="J599" s="14" t="s">
        <v>25</v>
      </c>
      <c r="K599" s="12">
        <v>44004.379166666666</v>
      </c>
      <c r="L599" s="25" t="s">
        <v>2876</v>
      </c>
      <c r="M599" s="30" t="s">
        <v>2935</v>
      </c>
      <c r="N599" s="5">
        <f t="shared" si="9"/>
        <v>480000</v>
      </c>
      <c r="P599" t="s">
        <v>2981</v>
      </c>
      <c r="Q599" t="s">
        <v>2982</v>
      </c>
      <c r="R599">
        <v>5</v>
      </c>
      <c r="S599">
        <v>3</v>
      </c>
      <c r="T599">
        <v>2</v>
      </c>
      <c r="U599">
        <v>1</v>
      </c>
      <c r="V599">
        <v>0.5</v>
      </c>
      <c r="W599">
        <v>300000000</v>
      </c>
      <c r="X599">
        <v>50000</v>
      </c>
      <c r="Y599">
        <v>500000</v>
      </c>
      <c r="Z599">
        <v>20000000</v>
      </c>
      <c r="AA599">
        <v>25</v>
      </c>
      <c r="AB599">
        <v>80</v>
      </c>
      <c r="AC599">
        <v>6</v>
      </c>
      <c r="AD599">
        <v>0.2</v>
      </c>
      <c r="AE599">
        <v>0.5</v>
      </c>
      <c r="AF599">
        <v>2</v>
      </c>
      <c r="AG599">
        <v>1</v>
      </c>
      <c r="AH599">
        <v>0.5</v>
      </c>
      <c r="AI599">
        <v>0.5</v>
      </c>
      <c r="AJ599">
        <v>0.5</v>
      </c>
      <c r="AK599">
        <v>6</v>
      </c>
      <c r="AL599">
        <v>4.5</v>
      </c>
      <c r="AM599">
        <v>1.5</v>
      </c>
      <c r="AN599" t="s">
        <v>2983</v>
      </c>
      <c r="AO599" t="s">
        <v>2984</v>
      </c>
      <c r="AP599" t="s">
        <v>3585</v>
      </c>
      <c r="AQ599" t="s">
        <v>2986</v>
      </c>
      <c r="AR599" t="s">
        <v>2987</v>
      </c>
      <c r="AS599" t="s">
        <v>2988</v>
      </c>
      <c r="AT599">
        <v>70</v>
      </c>
      <c r="AU599">
        <v>80</v>
      </c>
      <c r="AV599">
        <v>20000000</v>
      </c>
      <c r="AW599">
        <v>3</v>
      </c>
      <c r="AX599">
        <v>1</v>
      </c>
      <c r="AY599">
        <v>0.5</v>
      </c>
      <c r="AZ599">
        <v>0.3</v>
      </c>
      <c r="BA599">
        <v>0.2</v>
      </c>
      <c r="BB599">
        <v>300000000</v>
      </c>
      <c r="BC599">
        <v>0.2</v>
      </c>
      <c r="BD599">
        <v>0.5</v>
      </c>
      <c r="BE599">
        <v>0.2</v>
      </c>
      <c r="BF599">
        <v>0.5</v>
      </c>
    </row>
    <row r="600" spans="1:58" ht="36.75" thickBot="1" x14ac:dyDescent="0.3">
      <c r="A600" s="10" t="s">
        <v>690</v>
      </c>
      <c r="B600" s="11" t="s">
        <v>1800</v>
      </c>
      <c r="C600" s="10" t="s">
        <v>691</v>
      </c>
      <c r="D600" s="10" t="s">
        <v>691</v>
      </c>
      <c r="E600" s="33">
        <v>44004.379166666666</v>
      </c>
      <c r="F600" s="9">
        <v>0</v>
      </c>
      <c r="G600" s="13">
        <v>76000</v>
      </c>
      <c r="H600" s="10">
        <v>0</v>
      </c>
      <c r="I600" s="9" t="s">
        <v>692</v>
      </c>
      <c r="J600" s="14" t="s">
        <v>25</v>
      </c>
      <c r="K600" s="12">
        <v>44005.712500000001</v>
      </c>
      <c r="L600" s="25" t="s">
        <v>2876</v>
      </c>
      <c r="M600" s="30" t="s">
        <v>2935</v>
      </c>
      <c r="N600" s="5">
        <f t="shared" si="9"/>
        <v>60800</v>
      </c>
      <c r="P600" t="s">
        <v>2981</v>
      </c>
      <c r="Q600" t="s">
        <v>2982</v>
      </c>
      <c r="R600">
        <v>5</v>
      </c>
      <c r="S600">
        <v>3</v>
      </c>
      <c r="T600">
        <v>2</v>
      </c>
      <c r="U600">
        <v>1</v>
      </c>
      <c r="V600">
        <v>0.5</v>
      </c>
      <c r="W600">
        <v>300000000</v>
      </c>
      <c r="X600">
        <v>50000</v>
      </c>
      <c r="Y600">
        <v>500000</v>
      </c>
      <c r="Z600">
        <v>20000000</v>
      </c>
      <c r="AA600">
        <v>25</v>
      </c>
      <c r="AB600">
        <v>80</v>
      </c>
      <c r="AC600">
        <v>6</v>
      </c>
      <c r="AD600">
        <v>0.2</v>
      </c>
      <c r="AE600">
        <v>0.5</v>
      </c>
      <c r="AF600">
        <v>2</v>
      </c>
      <c r="AG600">
        <v>1</v>
      </c>
      <c r="AH600">
        <v>0.5</v>
      </c>
      <c r="AI600">
        <v>0.5</v>
      </c>
      <c r="AJ600">
        <v>0.5</v>
      </c>
      <c r="AK600">
        <v>6</v>
      </c>
      <c r="AL600">
        <v>4.5</v>
      </c>
      <c r="AM600">
        <v>1.5</v>
      </c>
      <c r="AN600" t="s">
        <v>2983</v>
      </c>
      <c r="AO600" t="s">
        <v>2984</v>
      </c>
      <c r="AP600" t="s">
        <v>3586</v>
      </c>
      <c r="AQ600" t="s">
        <v>2986</v>
      </c>
      <c r="AR600" t="s">
        <v>2987</v>
      </c>
      <c r="AS600" t="s">
        <v>2988</v>
      </c>
      <c r="AT600">
        <v>70</v>
      </c>
      <c r="AU600">
        <v>80</v>
      </c>
      <c r="AV600">
        <v>20000000</v>
      </c>
      <c r="AW600">
        <v>3</v>
      </c>
      <c r="AX600">
        <v>1</v>
      </c>
      <c r="AY600">
        <v>0.5</v>
      </c>
      <c r="AZ600">
        <v>0.3</v>
      </c>
      <c r="BA600">
        <v>0.2</v>
      </c>
      <c r="BB600">
        <v>300000000</v>
      </c>
      <c r="BC600">
        <v>0.2</v>
      </c>
      <c r="BD600">
        <v>0.5</v>
      </c>
      <c r="BE600">
        <v>0.2</v>
      </c>
      <c r="BF600">
        <v>0.5</v>
      </c>
    </row>
    <row r="601" spans="1:58" ht="24.75" thickBot="1" x14ac:dyDescent="0.3">
      <c r="A601" s="10" t="s">
        <v>688</v>
      </c>
      <c r="B601" s="11" t="s">
        <v>1800</v>
      </c>
      <c r="C601" s="10" t="s">
        <v>689</v>
      </c>
      <c r="D601" s="10" t="s">
        <v>689</v>
      </c>
      <c r="E601" s="33">
        <v>44004.42083333333</v>
      </c>
      <c r="F601" s="9">
        <v>0</v>
      </c>
      <c r="G601" s="13">
        <v>531000</v>
      </c>
      <c r="H601" s="10">
        <v>0</v>
      </c>
      <c r="I601" s="9" t="s">
        <v>52</v>
      </c>
      <c r="J601" s="14" t="s">
        <v>25</v>
      </c>
      <c r="K601" s="12">
        <v>44004.462500000001</v>
      </c>
      <c r="L601" s="25" t="s">
        <v>2876</v>
      </c>
      <c r="M601" s="30" t="s">
        <v>2935</v>
      </c>
      <c r="N601" s="5">
        <f t="shared" si="9"/>
        <v>424800</v>
      </c>
      <c r="P601" t="s">
        <v>2981</v>
      </c>
      <c r="Q601" t="s">
        <v>2982</v>
      </c>
      <c r="R601">
        <v>5</v>
      </c>
      <c r="S601">
        <v>3</v>
      </c>
      <c r="T601">
        <v>2</v>
      </c>
      <c r="U601">
        <v>1</v>
      </c>
      <c r="V601">
        <v>0.5</v>
      </c>
      <c r="W601">
        <v>300000000</v>
      </c>
      <c r="X601">
        <v>50000</v>
      </c>
      <c r="Y601">
        <v>500000</v>
      </c>
      <c r="Z601">
        <v>20000000</v>
      </c>
      <c r="AA601">
        <v>25</v>
      </c>
      <c r="AB601">
        <v>80</v>
      </c>
      <c r="AC601">
        <v>6</v>
      </c>
      <c r="AD601">
        <v>0.2</v>
      </c>
      <c r="AE601">
        <v>0.5</v>
      </c>
      <c r="AF601">
        <v>2</v>
      </c>
      <c r="AG601">
        <v>1</v>
      </c>
      <c r="AH601">
        <v>0.5</v>
      </c>
      <c r="AI601">
        <v>0.5</v>
      </c>
      <c r="AJ601">
        <v>0.5</v>
      </c>
      <c r="AK601">
        <v>6</v>
      </c>
      <c r="AL601">
        <v>4.5</v>
      </c>
      <c r="AM601">
        <v>1.5</v>
      </c>
      <c r="AN601" t="s">
        <v>2983</v>
      </c>
      <c r="AO601" t="s">
        <v>2984</v>
      </c>
      <c r="AP601" t="s">
        <v>3587</v>
      </c>
      <c r="AQ601" t="s">
        <v>2986</v>
      </c>
      <c r="AR601" t="s">
        <v>2987</v>
      </c>
      <c r="AS601" t="s">
        <v>2988</v>
      </c>
      <c r="AT601">
        <v>70</v>
      </c>
      <c r="AU601">
        <v>80</v>
      </c>
      <c r="AV601">
        <v>20000000</v>
      </c>
      <c r="AW601">
        <v>3</v>
      </c>
      <c r="AX601">
        <v>1</v>
      </c>
      <c r="AY601">
        <v>0.5</v>
      </c>
      <c r="AZ601">
        <v>0.3</v>
      </c>
      <c r="BA601">
        <v>0.2</v>
      </c>
      <c r="BB601">
        <v>300000000</v>
      </c>
      <c r="BC601">
        <v>0.2</v>
      </c>
      <c r="BD601">
        <v>0.5</v>
      </c>
      <c r="BE601">
        <v>0.2</v>
      </c>
      <c r="BF601">
        <v>0.5</v>
      </c>
    </row>
    <row r="602" spans="1:58" ht="24.75" thickBot="1" x14ac:dyDescent="0.3">
      <c r="A602" s="10" t="s">
        <v>686</v>
      </c>
      <c r="B602" s="11" t="s">
        <v>1800</v>
      </c>
      <c r="C602" s="10" t="s">
        <v>687</v>
      </c>
      <c r="D602" s="10" t="s">
        <v>687</v>
      </c>
      <c r="E602" s="33">
        <v>44004.42083333333</v>
      </c>
      <c r="F602" s="9">
        <v>0</v>
      </c>
      <c r="G602" s="13">
        <v>500000</v>
      </c>
      <c r="H602" s="10">
        <v>0</v>
      </c>
      <c r="I602" s="9" t="s">
        <v>52</v>
      </c>
      <c r="J602" s="14" t="s">
        <v>25</v>
      </c>
      <c r="K602" s="12">
        <v>44004.462500000001</v>
      </c>
      <c r="L602" s="25" t="s">
        <v>2876</v>
      </c>
      <c r="M602" s="30" t="s">
        <v>2935</v>
      </c>
      <c r="N602" s="5">
        <f t="shared" si="9"/>
        <v>400000</v>
      </c>
      <c r="P602" t="s">
        <v>2981</v>
      </c>
      <c r="Q602" t="s">
        <v>2982</v>
      </c>
      <c r="R602">
        <v>5</v>
      </c>
      <c r="S602">
        <v>3</v>
      </c>
      <c r="T602">
        <v>2</v>
      </c>
      <c r="U602">
        <v>1</v>
      </c>
      <c r="V602">
        <v>0.5</v>
      </c>
      <c r="W602">
        <v>300000000</v>
      </c>
      <c r="X602">
        <v>50000</v>
      </c>
      <c r="Y602">
        <v>500000</v>
      </c>
      <c r="Z602">
        <v>20000000</v>
      </c>
      <c r="AA602">
        <v>25</v>
      </c>
      <c r="AB602">
        <v>80</v>
      </c>
      <c r="AC602">
        <v>6</v>
      </c>
      <c r="AD602">
        <v>0.2</v>
      </c>
      <c r="AE602">
        <v>0.5</v>
      </c>
      <c r="AF602">
        <v>2</v>
      </c>
      <c r="AG602">
        <v>1</v>
      </c>
      <c r="AH602">
        <v>0.5</v>
      </c>
      <c r="AI602">
        <v>0.5</v>
      </c>
      <c r="AJ602">
        <v>0.5</v>
      </c>
      <c r="AK602">
        <v>6</v>
      </c>
      <c r="AL602">
        <v>4.5</v>
      </c>
      <c r="AM602">
        <v>1.5</v>
      </c>
      <c r="AN602" t="s">
        <v>2983</v>
      </c>
      <c r="AO602" t="s">
        <v>2984</v>
      </c>
      <c r="AP602" t="s">
        <v>3588</v>
      </c>
      <c r="AQ602" t="s">
        <v>2986</v>
      </c>
      <c r="AR602" t="s">
        <v>2987</v>
      </c>
      <c r="AS602" t="s">
        <v>2988</v>
      </c>
      <c r="AT602">
        <v>70</v>
      </c>
      <c r="AU602">
        <v>80</v>
      </c>
      <c r="AV602">
        <v>20000000</v>
      </c>
      <c r="AW602">
        <v>3</v>
      </c>
      <c r="AX602">
        <v>1</v>
      </c>
      <c r="AY602">
        <v>0.5</v>
      </c>
      <c r="AZ602">
        <v>0.3</v>
      </c>
      <c r="BA602">
        <v>0.2</v>
      </c>
      <c r="BB602">
        <v>300000000</v>
      </c>
      <c r="BC602">
        <v>0.2</v>
      </c>
      <c r="BD602">
        <v>0.5</v>
      </c>
      <c r="BE602">
        <v>0.2</v>
      </c>
      <c r="BF602">
        <v>0.5</v>
      </c>
    </row>
    <row r="603" spans="1:58" ht="24.75" thickBot="1" x14ac:dyDescent="0.3">
      <c r="A603" s="10" t="s">
        <v>679</v>
      </c>
      <c r="B603" s="11" t="s">
        <v>1800</v>
      </c>
      <c r="C603" s="10" t="s">
        <v>680</v>
      </c>
      <c r="D603" s="10" t="s">
        <v>680</v>
      </c>
      <c r="E603" s="33">
        <v>44004.462500000001</v>
      </c>
      <c r="F603" s="9">
        <v>0</v>
      </c>
      <c r="G603" s="13">
        <v>959000</v>
      </c>
      <c r="H603" s="10">
        <v>0</v>
      </c>
      <c r="I603" s="9" t="s">
        <v>24</v>
      </c>
      <c r="J603" s="14" t="s">
        <v>25</v>
      </c>
      <c r="K603" s="12">
        <v>44004.504166666666</v>
      </c>
      <c r="L603" s="25" t="s">
        <v>2876</v>
      </c>
      <c r="M603" s="30" t="s">
        <v>2935</v>
      </c>
      <c r="N603" s="5">
        <f t="shared" si="9"/>
        <v>767200</v>
      </c>
      <c r="P603" t="s">
        <v>2981</v>
      </c>
      <c r="Q603" t="s">
        <v>2982</v>
      </c>
      <c r="R603">
        <v>5</v>
      </c>
      <c r="S603">
        <v>3</v>
      </c>
      <c r="T603">
        <v>2</v>
      </c>
      <c r="U603">
        <v>1</v>
      </c>
      <c r="V603">
        <v>0.5</v>
      </c>
      <c r="W603">
        <v>300000000</v>
      </c>
      <c r="X603">
        <v>50000</v>
      </c>
      <c r="Y603">
        <v>500000</v>
      </c>
      <c r="Z603">
        <v>20000000</v>
      </c>
      <c r="AA603">
        <v>25</v>
      </c>
      <c r="AB603">
        <v>80</v>
      </c>
      <c r="AC603">
        <v>6</v>
      </c>
      <c r="AD603">
        <v>0.2</v>
      </c>
      <c r="AE603">
        <v>0.5</v>
      </c>
      <c r="AF603">
        <v>2</v>
      </c>
      <c r="AG603">
        <v>1</v>
      </c>
      <c r="AH603">
        <v>0.5</v>
      </c>
      <c r="AI603">
        <v>0.5</v>
      </c>
      <c r="AJ603">
        <v>0.5</v>
      </c>
      <c r="AK603">
        <v>6</v>
      </c>
      <c r="AL603">
        <v>4.5</v>
      </c>
      <c r="AM603">
        <v>1.5</v>
      </c>
      <c r="AN603" t="s">
        <v>2983</v>
      </c>
      <c r="AO603" t="s">
        <v>2984</v>
      </c>
      <c r="AP603" t="s">
        <v>3589</v>
      </c>
      <c r="AQ603" t="s">
        <v>2986</v>
      </c>
      <c r="AR603" t="s">
        <v>2987</v>
      </c>
      <c r="AS603" t="s">
        <v>2988</v>
      </c>
      <c r="AT603">
        <v>70</v>
      </c>
      <c r="AU603">
        <v>80</v>
      </c>
      <c r="AV603">
        <v>20000000</v>
      </c>
      <c r="AW603">
        <v>3</v>
      </c>
      <c r="AX603">
        <v>1</v>
      </c>
      <c r="AY603">
        <v>0.5</v>
      </c>
      <c r="AZ603">
        <v>0.3</v>
      </c>
      <c r="BA603">
        <v>0.2</v>
      </c>
      <c r="BB603">
        <v>300000000</v>
      </c>
      <c r="BC603">
        <v>0.2</v>
      </c>
      <c r="BD603">
        <v>0.5</v>
      </c>
      <c r="BE603">
        <v>0.2</v>
      </c>
      <c r="BF603">
        <v>0.5</v>
      </c>
    </row>
    <row r="604" spans="1:58" ht="24.75" thickBot="1" x14ac:dyDescent="0.3">
      <c r="A604" s="10" t="s">
        <v>676</v>
      </c>
      <c r="B604" s="11" t="s">
        <v>1800</v>
      </c>
      <c r="C604" s="10" t="s">
        <v>677</v>
      </c>
      <c r="D604" s="10" t="s">
        <v>677</v>
      </c>
      <c r="E604" s="33">
        <v>44004.462500000001</v>
      </c>
      <c r="F604" s="9">
        <v>0</v>
      </c>
      <c r="G604" s="13">
        <v>500000</v>
      </c>
      <c r="H604" s="10">
        <v>0</v>
      </c>
      <c r="I604" s="9" t="s">
        <v>52</v>
      </c>
      <c r="J604" s="14" t="s">
        <v>25</v>
      </c>
      <c r="K604" s="12">
        <v>44004.504166666666</v>
      </c>
      <c r="L604" s="25" t="s">
        <v>2876</v>
      </c>
      <c r="M604" s="30" t="s">
        <v>2935</v>
      </c>
      <c r="N604" s="5">
        <f t="shared" si="9"/>
        <v>400000</v>
      </c>
      <c r="P604" t="s">
        <v>2981</v>
      </c>
      <c r="Q604" t="s">
        <v>2982</v>
      </c>
      <c r="R604">
        <v>5</v>
      </c>
      <c r="S604">
        <v>3</v>
      </c>
      <c r="T604">
        <v>2</v>
      </c>
      <c r="U604">
        <v>1</v>
      </c>
      <c r="V604">
        <v>0.5</v>
      </c>
      <c r="W604">
        <v>300000000</v>
      </c>
      <c r="X604">
        <v>50000</v>
      </c>
      <c r="Y604">
        <v>500000</v>
      </c>
      <c r="Z604">
        <v>20000000</v>
      </c>
      <c r="AA604">
        <v>25</v>
      </c>
      <c r="AB604">
        <v>80</v>
      </c>
      <c r="AC604">
        <v>6</v>
      </c>
      <c r="AD604">
        <v>0.2</v>
      </c>
      <c r="AE604">
        <v>0.5</v>
      </c>
      <c r="AF604">
        <v>2</v>
      </c>
      <c r="AG604">
        <v>1</v>
      </c>
      <c r="AH604">
        <v>0.5</v>
      </c>
      <c r="AI604">
        <v>0.5</v>
      </c>
      <c r="AJ604">
        <v>0.5</v>
      </c>
      <c r="AK604">
        <v>6</v>
      </c>
      <c r="AL604">
        <v>4.5</v>
      </c>
      <c r="AM604">
        <v>1.5</v>
      </c>
      <c r="AN604" t="s">
        <v>2983</v>
      </c>
      <c r="AO604" t="s">
        <v>2984</v>
      </c>
      <c r="AP604" t="s">
        <v>3590</v>
      </c>
      <c r="AQ604" t="s">
        <v>2986</v>
      </c>
      <c r="AR604" t="s">
        <v>2987</v>
      </c>
      <c r="AS604" t="s">
        <v>2988</v>
      </c>
      <c r="AT604">
        <v>70</v>
      </c>
      <c r="AU604">
        <v>80</v>
      </c>
      <c r="AV604">
        <v>20000000</v>
      </c>
      <c r="AW604">
        <v>3</v>
      </c>
      <c r="AX604">
        <v>1</v>
      </c>
      <c r="AY604">
        <v>0.5</v>
      </c>
      <c r="AZ604">
        <v>0.3</v>
      </c>
      <c r="BA604">
        <v>0.2</v>
      </c>
      <c r="BB604">
        <v>300000000</v>
      </c>
      <c r="BC604">
        <v>0.2</v>
      </c>
      <c r="BD604">
        <v>0.5</v>
      </c>
      <c r="BE604">
        <v>0.2</v>
      </c>
      <c r="BF604">
        <v>0.5</v>
      </c>
    </row>
    <row r="605" spans="1:58" ht="24.75" thickBot="1" x14ac:dyDescent="0.3">
      <c r="A605" s="10" t="s">
        <v>682</v>
      </c>
      <c r="B605" s="11" t="s">
        <v>1800</v>
      </c>
      <c r="C605" s="10" t="s">
        <v>683</v>
      </c>
      <c r="D605" s="10" t="s">
        <v>683</v>
      </c>
      <c r="E605" s="33">
        <v>44004.462500000001</v>
      </c>
      <c r="F605" s="9">
        <v>0</v>
      </c>
      <c r="G605" s="13">
        <v>500000</v>
      </c>
      <c r="H605" s="10">
        <v>0</v>
      </c>
      <c r="I605" s="9" t="s">
        <v>52</v>
      </c>
      <c r="J605" s="14" t="s">
        <v>25</v>
      </c>
      <c r="K605" s="12">
        <v>44004.462500000001</v>
      </c>
      <c r="L605" s="25" t="s">
        <v>2876</v>
      </c>
      <c r="M605" s="30" t="s">
        <v>2935</v>
      </c>
      <c r="N605" s="5">
        <f t="shared" si="9"/>
        <v>400000</v>
      </c>
      <c r="P605" t="s">
        <v>2981</v>
      </c>
      <c r="Q605" t="s">
        <v>2982</v>
      </c>
      <c r="R605">
        <v>5</v>
      </c>
      <c r="S605">
        <v>3</v>
      </c>
      <c r="T605">
        <v>2</v>
      </c>
      <c r="U605">
        <v>1</v>
      </c>
      <c r="V605">
        <v>0.5</v>
      </c>
      <c r="W605">
        <v>300000000</v>
      </c>
      <c r="X605">
        <v>50000</v>
      </c>
      <c r="Y605">
        <v>500000</v>
      </c>
      <c r="Z605">
        <v>20000000</v>
      </c>
      <c r="AA605">
        <v>25</v>
      </c>
      <c r="AB605">
        <v>80</v>
      </c>
      <c r="AC605">
        <v>6</v>
      </c>
      <c r="AD605">
        <v>0.2</v>
      </c>
      <c r="AE605">
        <v>0.5</v>
      </c>
      <c r="AF605">
        <v>2</v>
      </c>
      <c r="AG605">
        <v>1</v>
      </c>
      <c r="AH605">
        <v>0.5</v>
      </c>
      <c r="AI605">
        <v>0.5</v>
      </c>
      <c r="AJ605">
        <v>0.5</v>
      </c>
      <c r="AK605">
        <v>6</v>
      </c>
      <c r="AL605">
        <v>4.5</v>
      </c>
      <c r="AM605">
        <v>1.5</v>
      </c>
      <c r="AN605" t="s">
        <v>2983</v>
      </c>
      <c r="AO605" t="s">
        <v>2984</v>
      </c>
      <c r="AP605" t="s">
        <v>3591</v>
      </c>
      <c r="AQ605" t="s">
        <v>2986</v>
      </c>
      <c r="AR605" t="s">
        <v>2987</v>
      </c>
      <c r="AS605" t="s">
        <v>2988</v>
      </c>
      <c r="AT605">
        <v>70</v>
      </c>
      <c r="AU605">
        <v>80</v>
      </c>
      <c r="AV605">
        <v>20000000</v>
      </c>
      <c r="AW605">
        <v>3</v>
      </c>
      <c r="AX605">
        <v>1</v>
      </c>
      <c r="AY605">
        <v>0.5</v>
      </c>
      <c r="AZ605">
        <v>0.3</v>
      </c>
      <c r="BA605">
        <v>0.2</v>
      </c>
      <c r="BB605">
        <v>300000000</v>
      </c>
      <c r="BC605">
        <v>0.2</v>
      </c>
      <c r="BD605">
        <v>0.5</v>
      </c>
      <c r="BE605">
        <v>0.2</v>
      </c>
      <c r="BF605">
        <v>0.5</v>
      </c>
    </row>
    <row r="606" spans="1:58" ht="24.75" thickBot="1" x14ac:dyDescent="0.3">
      <c r="A606" s="10" t="s">
        <v>665</v>
      </c>
      <c r="B606" s="11" t="s">
        <v>1800</v>
      </c>
      <c r="C606" s="10" t="s">
        <v>666</v>
      </c>
      <c r="D606" s="10" t="s">
        <v>666</v>
      </c>
      <c r="E606" s="33">
        <v>44004.504166666666</v>
      </c>
      <c r="F606" s="9">
        <v>0</v>
      </c>
      <c r="G606" s="13">
        <v>523000</v>
      </c>
      <c r="H606" s="10">
        <v>0</v>
      </c>
      <c r="I606" s="9" t="s">
        <v>52</v>
      </c>
      <c r="J606" s="14" t="s">
        <v>25</v>
      </c>
      <c r="K606" s="12">
        <v>44004.54583333333</v>
      </c>
      <c r="L606" s="25" t="s">
        <v>2876</v>
      </c>
      <c r="M606" s="30" t="s">
        <v>2935</v>
      </c>
      <c r="N606" s="5">
        <f t="shared" si="9"/>
        <v>418400</v>
      </c>
      <c r="P606" t="s">
        <v>2981</v>
      </c>
      <c r="Q606" t="s">
        <v>2982</v>
      </c>
      <c r="R606">
        <v>5</v>
      </c>
      <c r="S606">
        <v>3</v>
      </c>
      <c r="T606">
        <v>2</v>
      </c>
      <c r="U606">
        <v>1</v>
      </c>
      <c r="V606">
        <v>0.5</v>
      </c>
      <c r="W606">
        <v>300000000</v>
      </c>
      <c r="X606">
        <v>50000</v>
      </c>
      <c r="Y606">
        <v>500000</v>
      </c>
      <c r="Z606">
        <v>20000000</v>
      </c>
      <c r="AA606">
        <v>25</v>
      </c>
      <c r="AB606">
        <v>80</v>
      </c>
      <c r="AC606">
        <v>6</v>
      </c>
      <c r="AD606">
        <v>0.2</v>
      </c>
      <c r="AE606">
        <v>0.5</v>
      </c>
      <c r="AF606">
        <v>2</v>
      </c>
      <c r="AG606">
        <v>1</v>
      </c>
      <c r="AH606">
        <v>0.5</v>
      </c>
      <c r="AI606">
        <v>0.5</v>
      </c>
      <c r="AJ606">
        <v>0.5</v>
      </c>
      <c r="AK606">
        <v>6</v>
      </c>
      <c r="AL606">
        <v>4.5</v>
      </c>
      <c r="AM606">
        <v>1.5</v>
      </c>
      <c r="AN606" t="s">
        <v>2983</v>
      </c>
      <c r="AO606" t="s">
        <v>2984</v>
      </c>
      <c r="AP606" t="s">
        <v>3592</v>
      </c>
      <c r="AQ606" t="s">
        <v>2986</v>
      </c>
      <c r="AR606" t="s">
        <v>2987</v>
      </c>
      <c r="AS606" t="s">
        <v>2988</v>
      </c>
      <c r="AT606">
        <v>70</v>
      </c>
      <c r="AU606">
        <v>80</v>
      </c>
      <c r="AV606">
        <v>20000000</v>
      </c>
      <c r="AW606">
        <v>3</v>
      </c>
      <c r="AX606">
        <v>1</v>
      </c>
      <c r="AY606">
        <v>0.5</v>
      </c>
      <c r="AZ606">
        <v>0.3</v>
      </c>
      <c r="BA606">
        <v>0.2</v>
      </c>
      <c r="BB606">
        <v>300000000</v>
      </c>
      <c r="BC606">
        <v>0.2</v>
      </c>
      <c r="BD606">
        <v>0.5</v>
      </c>
      <c r="BE606">
        <v>0.2</v>
      </c>
      <c r="BF606">
        <v>0.5</v>
      </c>
    </row>
    <row r="607" spans="1:58" ht="24.75" thickBot="1" x14ac:dyDescent="0.3">
      <c r="A607" s="10" t="s">
        <v>664</v>
      </c>
      <c r="B607" s="11" t="s">
        <v>1800</v>
      </c>
      <c r="C607" s="10" t="s">
        <v>402</v>
      </c>
      <c r="D607" s="10" t="s">
        <v>402</v>
      </c>
      <c r="E607" s="33">
        <v>44004.504166666666</v>
      </c>
      <c r="F607" s="9">
        <v>0</v>
      </c>
      <c r="G607" s="13">
        <v>500000</v>
      </c>
      <c r="H607" s="10">
        <v>0</v>
      </c>
      <c r="I607" s="9" t="s">
        <v>52</v>
      </c>
      <c r="J607" s="14" t="s">
        <v>25</v>
      </c>
      <c r="K607" s="12">
        <v>44004.54583333333</v>
      </c>
      <c r="L607" s="25" t="s">
        <v>2876</v>
      </c>
      <c r="M607" s="30" t="s">
        <v>2935</v>
      </c>
      <c r="N607" s="5">
        <f t="shared" ref="N607:N670" si="10">G607*80%</f>
        <v>400000</v>
      </c>
      <c r="P607" t="s">
        <v>2981</v>
      </c>
      <c r="Q607" t="s">
        <v>2982</v>
      </c>
      <c r="R607">
        <v>5</v>
      </c>
      <c r="S607">
        <v>3</v>
      </c>
      <c r="T607">
        <v>2</v>
      </c>
      <c r="U607">
        <v>1</v>
      </c>
      <c r="V607">
        <v>0.5</v>
      </c>
      <c r="W607">
        <v>300000000</v>
      </c>
      <c r="X607">
        <v>50000</v>
      </c>
      <c r="Y607">
        <v>500000</v>
      </c>
      <c r="Z607">
        <v>20000000</v>
      </c>
      <c r="AA607">
        <v>25</v>
      </c>
      <c r="AB607">
        <v>80</v>
      </c>
      <c r="AC607">
        <v>6</v>
      </c>
      <c r="AD607">
        <v>0.2</v>
      </c>
      <c r="AE607">
        <v>0.5</v>
      </c>
      <c r="AF607">
        <v>2</v>
      </c>
      <c r="AG607">
        <v>1</v>
      </c>
      <c r="AH607">
        <v>0.5</v>
      </c>
      <c r="AI607">
        <v>0.5</v>
      </c>
      <c r="AJ607">
        <v>0.5</v>
      </c>
      <c r="AK607">
        <v>6</v>
      </c>
      <c r="AL607">
        <v>4.5</v>
      </c>
      <c r="AM607">
        <v>1.5</v>
      </c>
      <c r="AN607" t="s">
        <v>2983</v>
      </c>
      <c r="AO607" t="s">
        <v>2984</v>
      </c>
      <c r="AP607" t="s">
        <v>3593</v>
      </c>
      <c r="AQ607" t="s">
        <v>2986</v>
      </c>
      <c r="AR607" t="s">
        <v>2987</v>
      </c>
      <c r="AS607" t="s">
        <v>2988</v>
      </c>
      <c r="AT607">
        <v>70</v>
      </c>
      <c r="AU607">
        <v>80</v>
      </c>
      <c r="AV607">
        <v>20000000</v>
      </c>
      <c r="AW607">
        <v>3</v>
      </c>
      <c r="AX607">
        <v>1</v>
      </c>
      <c r="AY607">
        <v>0.5</v>
      </c>
      <c r="AZ607">
        <v>0.3</v>
      </c>
      <c r="BA607">
        <v>0.2</v>
      </c>
      <c r="BB607">
        <v>300000000</v>
      </c>
      <c r="BC607">
        <v>0.2</v>
      </c>
      <c r="BD607">
        <v>0.5</v>
      </c>
      <c r="BE607">
        <v>0.2</v>
      </c>
      <c r="BF607">
        <v>0.5</v>
      </c>
    </row>
    <row r="608" spans="1:58" ht="24.75" thickBot="1" x14ac:dyDescent="0.3">
      <c r="A608" s="10" t="s">
        <v>668</v>
      </c>
      <c r="B608" s="11" t="s">
        <v>1800</v>
      </c>
      <c r="C608" s="10" t="s">
        <v>669</v>
      </c>
      <c r="D608" s="10" t="s">
        <v>669</v>
      </c>
      <c r="E608" s="33">
        <v>44004.504166666666</v>
      </c>
      <c r="F608" s="9">
        <v>0</v>
      </c>
      <c r="G608" s="13">
        <v>500000</v>
      </c>
      <c r="H608" s="10">
        <v>0</v>
      </c>
      <c r="I608" s="9" t="s">
        <v>136</v>
      </c>
      <c r="J608" s="14" t="s">
        <v>25</v>
      </c>
      <c r="K608" s="12">
        <v>44004.504166666666</v>
      </c>
      <c r="L608" s="25" t="s">
        <v>2876</v>
      </c>
      <c r="M608" s="30" t="s">
        <v>2935</v>
      </c>
      <c r="N608" s="5">
        <f t="shared" si="10"/>
        <v>400000</v>
      </c>
      <c r="P608" t="s">
        <v>2981</v>
      </c>
      <c r="Q608" t="s">
        <v>2982</v>
      </c>
      <c r="R608">
        <v>5</v>
      </c>
      <c r="S608">
        <v>3</v>
      </c>
      <c r="T608">
        <v>2</v>
      </c>
      <c r="U608">
        <v>1</v>
      </c>
      <c r="V608">
        <v>0.5</v>
      </c>
      <c r="W608">
        <v>300000000</v>
      </c>
      <c r="X608">
        <v>50000</v>
      </c>
      <c r="Y608">
        <v>500000</v>
      </c>
      <c r="Z608">
        <v>20000000</v>
      </c>
      <c r="AA608">
        <v>25</v>
      </c>
      <c r="AB608">
        <v>80</v>
      </c>
      <c r="AC608">
        <v>6</v>
      </c>
      <c r="AD608">
        <v>0.2</v>
      </c>
      <c r="AE608">
        <v>0.5</v>
      </c>
      <c r="AF608">
        <v>2</v>
      </c>
      <c r="AG608">
        <v>1</v>
      </c>
      <c r="AH608">
        <v>0.5</v>
      </c>
      <c r="AI608">
        <v>0.5</v>
      </c>
      <c r="AJ608">
        <v>0.5</v>
      </c>
      <c r="AK608">
        <v>6</v>
      </c>
      <c r="AL608">
        <v>4.5</v>
      </c>
      <c r="AM608">
        <v>1.5</v>
      </c>
      <c r="AN608" t="s">
        <v>2983</v>
      </c>
      <c r="AO608" t="s">
        <v>2984</v>
      </c>
      <c r="AP608" t="s">
        <v>3594</v>
      </c>
      <c r="AQ608" t="s">
        <v>2986</v>
      </c>
      <c r="AR608" t="s">
        <v>2987</v>
      </c>
      <c r="AS608" t="s">
        <v>2988</v>
      </c>
      <c r="AT608">
        <v>70</v>
      </c>
      <c r="AU608">
        <v>80</v>
      </c>
      <c r="AV608">
        <v>20000000</v>
      </c>
      <c r="AW608">
        <v>3</v>
      </c>
      <c r="AX608">
        <v>1</v>
      </c>
      <c r="AY608">
        <v>0.5</v>
      </c>
      <c r="AZ608">
        <v>0.3</v>
      </c>
      <c r="BA608">
        <v>0.2</v>
      </c>
      <c r="BB608">
        <v>300000000</v>
      </c>
      <c r="BC608">
        <v>0.2</v>
      </c>
      <c r="BD608">
        <v>0.5</v>
      </c>
      <c r="BE608">
        <v>0.2</v>
      </c>
      <c r="BF608">
        <v>0.5</v>
      </c>
    </row>
    <row r="609" spans="1:58" ht="24.75" thickBot="1" x14ac:dyDescent="0.3">
      <c r="A609" s="10" t="s">
        <v>672</v>
      </c>
      <c r="B609" s="11" t="s">
        <v>1800</v>
      </c>
      <c r="C609" s="10" t="s">
        <v>673</v>
      </c>
      <c r="D609" s="10" t="s">
        <v>673</v>
      </c>
      <c r="E609" s="33">
        <v>44004.504166666666</v>
      </c>
      <c r="F609" s="9">
        <v>0</v>
      </c>
      <c r="G609" s="13">
        <v>500000</v>
      </c>
      <c r="H609" s="10">
        <v>0</v>
      </c>
      <c r="I609" s="9" t="s">
        <v>52</v>
      </c>
      <c r="J609" s="14" t="s">
        <v>25</v>
      </c>
      <c r="K609" s="12">
        <v>44004.504166666666</v>
      </c>
      <c r="L609" s="25" t="s">
        <v>2876</v>
      </c>
      <c r="M609" s="30" t="s">
        <v>2935</v>
      </c>
      <c r="N609" s="5">
        <f t="shared" si="10"/>
        <v>400000</v>
      </c>
      <c r="P609" t="s">
        <v>2981</v>
      </c>
      <c r="Q609" t="s">
        <v>2982</v>
      </c>
      <c r="R609">
        <v>5</v>
      </c>
      <c r="S609">
        <v>3</v>
      </c>
      <c r="T609">
        <v>2</v>
      </c>
      <c r="U609">
        <v>1</v>
      </c>
      <c r="V609">
        <v>0.5</v>
      </c>
      <c r="W609">
        <v>300000000</v>
      </c>
      <c r="X609">
        <v>50000</v>
      </c>
      <c r="Y609">
        <v>500000</v>
      </c>
      <c r="Z609">
        <v>20000000</v>
      </c>
      <c r="AA609">
        <v>25</v>
      </c>
      <c r="AB609">
        <v>80</v>
      </c>
      <c r="AC609">
        <v>6</v>
      </c>
      <c r="AD609">
        <v>0.2</v>
      </c>
      <c r="AE609">
        <v>0.5</v>
      </c>
      <c r="AF609">
        <v>2</v>
      </c>
      <c r="AG609">
        <v>1</v>
      </c>
      <c r="AH609">
        <v>0.5</v>
      </c>
      <c r="AI609">
        <v>0.5</v>
      </c>
      <c r="AJ609">
        <v>0.5</v>
      </c>
      <c r="AK609">
        <v>6</v>
      </c>
      <c r="AL609">
        <v>4.5</v>
      </c>
      <c r="AM609">
        <v>1.5</v>
      </c>
      <c r="AN609" t="s">
        <v>2983</v>
      </c>
      <c r="AO609" t="s">
        <v>2984</v>
      </c>
      <c r="AP609" t="s">
        <v>3595</v>
      </c>
      <c r="AQ609" t="s">
        <v>2986</v>
      </c>
      <c r="AR609" t="s">
        <v>2987</v>
      </c>
      <c r="AS609" t="s">
        <v>2988</v>
      </c>
      <c r="AT609">
        <v>70</v>
      </c>
      <c r="AU609">
        <v>80</v>
      </c>
      <c r="AV609">
        <v>20000000</v>
      </c>
      <c r="AW609">
        <v>3</v>
      </c>
      <c r="AX609">
        <v>1</v>
      </c>
      <c r="AY609">
        <v>0.5</v>
      </c>
      <c r="AZ609">
        <v>0.3</v>
      </c>
      <c r="BA609">
        <v>0.2</v>
      </c>
      <c r="BB609">
        <v>300000000</v>
      </c>
      <c r="BC609">
        <v>0.2</v>
      </c>
      <c r="BD609">
        <v>0.5</v>
      </c>
      <c r="BE609">
        <v>0.2</v>
      </c>
      <c r="BF609">
        <v>0.5</v>
      </c>
    </row>
    <row r="610" spans="1:58" ht="15.75" thickBot="1" x14ac:dyDescent="0.3">
      <c r="A610" s="10" t="s">
        <v>660</v>
      </c>
      <c r="B610" s="11" t="s">
        <v>1800</v>
      </c>
      <c r="C610" s="10" t="s">
        <v>661</v>
      </c>
      <c r="D610" s="10" t="s">
        <v>661</v>
      </c>
      <c r="E610" s="33">
        <v>44004.54583333333</v>
      </c>
      <c r="F610" s="9">
        <v>0</v>
      </c>
      <c r="G610" s="13">
        <v>587000</v>
      </c>
      <c r="H610" s="10">
        <v>0</v>
      </c>
      <c r="I610" s="9" t="s">
        <v>24</v>
      </c>
      <c r="J610" s="14" t="s">
        <v>25</v>
      </c>
      <c r="K610" s="12">
        <v>44004.629166666666</v>
      </c>
      <c r="L610" s="25" t="s">
        <v>2876</v>
      </c>
      <c r="M610" s="30" t="s">
        <v>2935</v>
      </c>
      <c r="N610" s="5">
        <f t="shared" si="10"/>
        <v>469600</v>
      </c>
      <c r="P610" t="s">
        <v>2981</v>
      </c>
      <c r="Q610" t="s">
        <v>2982</v>
      </c>
      <c r="R610">
        <v>5</v>
      </c>
      <c r="S610">
        <v>3</v>
      </c>
      <c r="T610">
        <v>2</v>
      </c>
      <c r="U610">
        <v>1</v>
      </c>
      <c r="V610">
        <v>0.5</v>
      </c>
      <c r="W610">
        <v>300000000</v>
      </c>
      <c r="X610">
        <v>50000</v>
      </c>
      <c r="Y610">
        <v>500000</v>
      </c>
      <c r="Z610">
        <v>20000000</v>
      </c>
      <c r="AA610">
        <v>25</v>
      </c>
      <c r="AB610">
        <v>80</v>
      </c>
      <c r="AC610">
        <v>6</v>
      </c>
      <c r="AD610">
        <v>0.2</v>
      </c>
      <c r="AE610">
        <v>0.5</v>
      </c>
      <c r="AF610">
        <v>2</v>
      </c>
      <c r="AG610">
        <v>1</v>
      </c>
      <c r="AH610">
        <v>0.5</v>
      </c>
      <c r="AI610">
        <v>0.5</v>
      </c>
      <c r="AJ610">
        <v>0.5</v>
      </c>
      <c r="AK610">
        <v>6</v>
      </c>
      <c r="AL610">
        <v>4.5</v>
      </c>
      <c r="AM610">
        <v>1.5</v>
      </c>
      <c r="AN610" t="s">
        <v>2983</v>
      </c>
      <c r="AO610" t="s">
        <v>2984</v>
      </c>
      <c r="AP610" t="s">
        <v>3596</v>
      </c>
      <c r="AQ610" t="s">
        <v>2986</v>
      </c>
      <c r="AR610" t="s">
        <v>2987</v>
      </c>
      <c r="AS610" t="s">
        <v>2988</v>
      </c>
      <c r="AT610">
        <v>70</v>
      </c>
      <c r="AU610">
        <v>80</v>
      </c>
      <c r="AV610">
        <v>20000000</v>
      </c>
      <c r="AW610">
        <v>3</v>
      </c>
      <c r="AX610">
        <v>1</v>
      </c>
      <c r="AY610">
        <v>0.5</v>
      </c>
      <c r="AZ610">
        <v>0.3</v>
      </c>
      <c r="BA610">
        <v>0.2</v>
      </c>
      <c r="BB610">
        <v>300000000</v>
      </c>
      <c r="BC610">
        <v>0.2</v>
      </c>
      <c r="BD610">
        <v>0.5</v>
      </c>
      <c r="BE610">
        <v>0.2</v>
      </c>
      <c r="BF610">
        <v>0.5</v>
      </c>
    </row>
    <row r="611" spans="1:58" ht="24.75" thickBot="1" x14ac:dyDescent="0.3">
      <c r="A611" s="10" t="s">
        <v>654</v>
      </c>
      <c r="B611" s="11" t="s">
        <v>1800</v>
      </c>
      <c r="C611" s="10" t="s">
        <v>655</v>
      </c>
      <c r="D611" s="10" t="s">
        <v>655</v>
      </c>
      <c r="E611" s="33">
        <v>44004.587500000001</v>
      </c>
      <c r="F611" s="9">
        <v>0</v>
      </c>
      <c r="G611" s="13">
        <v>500000</v>
      </c>
      <c r="H611" s="10">
        <v>0</v>
      </c>
      <c r="I611" s="9" t="s">
        <v>52</v>
      </c>
      <c r="J611" s="14" t="s">
        <v>25</v>
      </c>
      <c r="K611" s="12">
        <v>44005.54583333333</v>
      </c>
      <c r="L611" s="25" t="s">
        <v>2876</v>
      </c>
      <c r="M611" s="30" t="s">
        <v>2935</v>
      </c>
      <c r="N611" s="5">
        <f t="shared" si="10"/>
        <v>400000</v>
      </c>
      <c r="P611" t="s">
        <v>2981</v>
      </c>
      <c r="Q611" t="s">
        <v>2982</v>
      </c>
      <c r="R611">
        <v>5</v>
      </c>
      <c r="S611">
        <v>3</v>
      </c>
      <c r="T611">
        <v>2</v>
      </c>
      <c r="U611">
        <v>1</v>
      </c>
      <c r="V611">
        <v>0.5</v>
      </c>
      <c r="W611">
        <v>300000000</v>
      </c>
      <c r="X611">
        <v>50000</v>
      </c>
      <c r="Y611">
        <v>500000</v>
      </c>
      <c r="Z611">
        <v>20000000</v>
      </c>
      <c r="AA611">
        <v>25</v>
      </c>
      <c r="AB611">
        <v>80</v>
      </c>
      <c r="AC611">
        <v>6</v>
      </c>
      <c r="AD611">
        <v>0.2</v>
      </c>
      <c r="AE611">
        <v>0.5</v>
      </c>
      <c r="AF611">
        <v>2</v>
      </c>
      <c r="AG611">
        <v>1</v>
      </c>
      <c r="AH611">
        <v>0.5</v>
      </c>
      <c r="AI611">
        <v>0.5</v>
      </c>
      <c r="AJ611">
        <v>0.5</v>
      </c>
      <c r="AK611">
        <v>6</v>
      </c>
      <c r="AL611">
        <v>4.5</v>
      </c>
      <c r="AM611">
        <v>1.5</v>
      </c>
      <c r="AN611" t="s">
        <v>2983</v>
      </c>
      <c r="AO611" t="s">
        <v>2984</v>
      </c>
      <c r="AP611" t="s">
        <v>3597</v>
      </c>
      <c r="AQ611" t="s">
        <v>2986</v>
      </c>
      <c r="AR611" t="s">
        <v>2987</v>
      </c>
      <c r="AS611" t="s">
        <v>2988</v>
      </c>
      <c r="AT611">
        <v>70</v>
      </c>
      <c r="AU611">
        <v>80</v>
      </c>
      <c r="AV611">
        <v>20000000</v>
      </c>
      <c r="AW611">
        <v>3</v>
      </c>
      <c r="AX611">
        <v>1</v>
      </c>
      <c r="AY611">
        <v>0.5</v>
      </c>
      <c r="AZ611">
        <v>0.3</v>
      </c>
      <c r="BA611">
        <v>0.2</v>
      </c>
      <c r="BB611">
        <v>300000000</v>
      </c>
      <c r="BC611">
        <v>0.2</v>
      </c>
      <c r="BD611">
        <v>0.5</v>
      </c>
      <c r="BE611">
        <v>0.2</v>
      </c>
      <c r="BF611">
        <v>0.5</v>
      </c>
    </row>
    <row r="612" spans="1:58" ht="24.75" thickBot="1" x14ac:dyDescent="0.3">
      <c r="A612" s="10" t="s">
        <v>657</v>
      </c>
      <c r="B612" s="11" t="s">
        <v>1800</v>
      </c>
      <c r="C612" s="10" t="s">
        <v>658</v>
      </c>
      <c r="D612" s="10" t="s">
        <v>658</v>
      </c>
      <c r="E612" s="33">
        <v>44004.587500000001</v>
      </c>
      <c r="F612" s="9">
        <v>0</v>
      </c>
      <c r="G612" s="13">
        <v>500000</v>
      </c>
      <c r="H612" s="10">
        <v>0</v>
      </c>
      <c r="I612" s="9" t="s">
        <v>52</v>
      </c>
      <c r="J612" s="14" t="s">
        <v>25</v>
      </c>
      <c r="K612" s="12">
        <v>44004.629166666666</v>
      </c>
      <c r="L612" s="25" t="s">
        <v>2876</v>
      </c>
      <c r="M612" s="30" t="s">
        <v>2935</v>
      </c>
      <c r="N612" s="5">
        <f t="shared" si="10"/>
        <v>400000</v>
      </c>
      <c r="P612" t="s">
        <v>2981</v>
      </c>
      <c r="Q612" t="s">
        <v>2982</v>
      </c>
      <c r="R612">
        <v>5</v>
      </c>
      <c r="S612">
        <v>3</v>
      </c>
      <c r="T612">
        <v>2</v>
      </c>
      <c r="U612">
        <v>1</v>
      </c>
      <c r="V612">
        <v>0.5</v>
      </c>
      <c r="W612">
        <v>300000000</v>
      </c>
      <c r="X612">
        <v>50000</v>
      </c>
      <c r="Y612">
        <v>500000</v>
      </c>
      <c r="Z612">
        <v>20000000</v>
      </c>
      <c r="AA612">
        <v>25</v>
      </c>
      <c r="AB612">
        <v>80</v>
      </c>
      <c r="AC612">
        <v>6</v>
      </c>
      <c r="AD612">
        <v>0.2</v>
      </c>
      <c r="AE612">
        <v>0.5</v>
      </c>
      <c r="AF612">
        <v>2</v>
      </c>
      <c r="AG612">
        <v>1</v>
      </c>
      <c r="AH612">
        <v>0.5</v>
      </c>
      <c r="AI612">
        <v>0.5</v>
      </c>
      <c r="AJ612">
        <v>0.5</v>
      </c>
      <c r="AK612">
        <v>6</v>
      </c>
      <c r="AL612">
        <v>4.5</v>
      </c>
      <c r="AM612">
        <v>1.5</v>
      </c>
      <c r="AN612" t="s">
        <v>2983</v>
      </c>
      <c r="AO612" t="s">
        <v>2984</v>
      </c>
      <c r="AP612" t="s">
        <v>3598</v>
      </c>
      <c r="AQ612" t="s">
        <v>2986</v>
      </c>
      <c r="AR612" t="s">
        <v>2987</v>
      </c>
      <c r="AS612" t="s">
        <v>2988</v>
      </c>
      <c r="AT612">
        <v>70</v>
      </c>
      <c r="AU612">
        <v>80</v>
      </c>
      <c r="AV612">
        <v>20000000</v>
      </c>
      <c r="AW612">
        <v>3</v>
      </c>
      <c r="AX612">
        <v>1</v>
      </c>
      <c r="AY612">
        <v>0.5</v>
      </c>
      <c r="AZ612">
        <v>0.3</v>
      </c>
      <c r="BA612">
        <v>0.2</v>
      </c>
      <c r="BB612">
        <v>300000000</v>
      </c>
      <c r="BC612">
        <v>0.2</v>
      </c>
      <c r="BD612">
        <v>0.5</v>
      </c>
      <c r="BE612">
        <v>0.2</v>
      </c>
      <c r="BF612">
        <v>0.5</v>
      </c>
    </row>
    <row r="613" spans="1:58" ht="48.75" thickBot="1" x14ac:dyDescent="0.3">
      <c r="A613" s="10" t="s">
        <v>644</v>
      </c>
      <c r="B613" s="11" t="s">
        <v>1800</v>
      </c>
      <c r="C613" s="10" t="s">
        <v>299</v>
      </c>
      <c r="D613" s="10" t="s">
        <v>299</v>
      </c>
      <c r="E613" s="33">
        <v>44004.67083333333</v>
      </c>
      <c r="F613" s="9">
        <v>0</v>
      </c>
      <c r="G613" s="13">
        <v>690000</v>
      </c>
      <c r="H613" s="10">
        <v>0</v>
      </c>
      <c r="I613" s="9" t="s">
        <v>645</v>
      </c>
      <c r="J613" s="14" t="s">
        <v>25</v>
      </c>
      <c r="K613" s="12">
        <v>44004.754166666666</v>
      </c>
      <c r="L613" s="25" t="s">
        <v>2876</v>
      </c>
      <c r="M613" s="30" t="s">
        <v>2935</v>
      </c>
      <c r="N613" s="5">
        <f t="shared" si="10"/>
        <v>552000</v>
      </c>
      <c r="P613" t="s">
        <v>2981</v>
      </c>
      <c r="Q613" t="s">
        <v>2982</v>
      </c>
      <c r="R613">
        <v>5</v>
      </c>
      <c r="S613">
        <v>3</v>
      </c>
      <c r="T613">
        <v>2</v>
      </c>
      <c r="U613">
        <v>1</v>
      </c>
      <c r="V613">
        <v>0.5</v>
      </c>
      <c r="W613">
        <v>300000000</v>
      </c>
      <c r="X613">
        <v>50000</v>
      </c>
      <c r="Y613">
        <v>500000</v>
      </c>
      <c r="Z613">
        <v>20000000</v>
      </c>
      <c r="AA613">
        <v>25</v>
      </c>
      <c r="AB613">
        <v>80</v>
      </c>
      <c r="AC613">
        <v>6</v>
      </c>
      <c r="AD613">
        <v>0.2</v>
      </c>
      <c r="AE613">
        <v>0.5</v>
      </c>
      <c r="AF613">
        <v>2</v>
      </c>
      <c r="AG613">
        <v>1</v>
      </c>
      <c r="AH613">
        <v>0.5</v>
      </c>
      <c r="AI613">
        <v>0.5</v>
      </c>
      <c r="AJ613">
        <v>0.5</v>
      </c>
      <c r="AK613">
        <v>6</v>
      </c>
      <c r="AL613">
        <v>4.5</v>
      </c>
      <c r="AM613">
        <v>1.5</v>
      </c>
      <c r="AN613" t="s">
        <v>2983</v>
      </c>
      <c r="AO613" t="s">
        <v>2984</v>
      </c>
      <c r="AP613" t="s">
        <v>3599</v>
      </c>
      <c r="AQ613" t="s">
        <v>2986</v>
      </c>
      <c r="AR613" t="s">
        <v>2987</v>
      </c>
      <c r="AS613" t="s">
        <v>2988</v>
      </c>
      <c r="AT613">
        <v>70</v>
      </c>
      <c r="AU613">
        <v>80</v>
      </c>
      <c r="AV613">
        <v>20000000</v>
      </c>
      <c r="AW613">
        <v>3</v>
      </c>
      <c r="AX613">
        <v>1</v>
      </c>
      <c r="AY613">
        <v>0.5</v>
      </c>
      <c r="AZ613">
        <v>0.3</v>
      </c>
      <c r="BA613">
        <v>0.2</v>
      </c>
      <c r="BB613">
        <v>300000000</v>
      </c>
      <c r="BC613">
        <v>0.2</v>
      </c>
      <c r="BD613">
        <v>0.5</v>
      </c>
      <c r="BE613">
        <v>0.2</v>
      </c>
      <c r="BF613">
        <v>0.5</v>
      </c>
    </row>
    <row r="614" spans="1:58" ht="15.75" thickBot="1" x14ac:dyDescent="0.3">
      <c r="A614" s="10" t="s">
        <v>640</v>
      </c>
      <c r="B614" s="11" t="s">
        <v>1800</v>
      </c>
      <c r="C614" s="10" t="s">
        <v>641</v>
      </c>
      <c r="D614" s="10" t="s">
        <v>641</v>
      </c>
      <c r="E614" s="33">
        <v>44004.79583333333</v>
      </c>
      <c r="F614" s="9">
        <v>0</v>
      </c>
      <c r="G614" s="13">
        <v>1258000</v>
      </c>
      <c r="H614" s="10">
        <v>0</v>
      </c>
      <c r="I614" s="9" t="s">
        <v>24</v>
      </c>
      <c r="J614" s="14" t="s">
        <v>25</v>
      </c>
      <c r="K614" s="12">
        <v>44004.837500000001</v>
      </c>
      <c r="L614" s="25" t="s">
        <v>2876</v>
      </c>
      <c r="M614" s="30" t="s">
        <v>2935</v>
      </c>
      <c r="N614" s="5">
        <f t="shared" si="10"/>
        <v>1006400</v>
      </c>
      <c r="P614" t="s">
        <v>2981</v>
      </c>
      <c r="Q614" t="s">
        <v>2982</v>
      </c>
      <c r="R614">
        <v>5</v>
      </c>
      <c r="S614">
        <v>3</v>
      </c>
      <c r="T614">
        <v>2</v>
      </c>
      <c r="U614">
        <v>1</v>
      </c>
      <c r="V614">
        <v>0.5</v>
      </c>
      <c r="W614">
        <v>300000000</v>
      </c>
      <c r="X614">
        <v>50000</v>
      </c>
      <c r="Y614">
        <v>500000</v>
      </c>
      <c r="Z614">
        <v>20000000</v>
      </c>
      <c r="AA614">
        <v>25</v>
      </c>
      <c r="AB614">
        <v>80</v>
      </c>
      <c r="AC614">
        <v>6</v>
      </c>
      <c r="AD614">
        <v>0.2</v>
      </c>
      <c r="AE614">
        <v>0.5</v>
      </c>
      <c r="AF614">
        <v>2</v>
      </c>
      <c r="AG614">
        <v>1</v>
      </c>
      <c r="AH614">
        <v>0.5</v>
      </c>
      <c r="AI614">
        <v>0.5</v>
      </c>
      <c r="AJ614">
        <v>0.5</v>
      </c>
      <c r="AK614">
        <v>6</v>
      </c>
      <c r="AL614">
        <v>4.5</v>
      </c>
      <c r="AM614">
        <v>1.5</v>
      </c>
      <c r="AN614" t="s">
        <v>2983</v>
      </c>
      <c r="AO614" t="s">
        <v>2984</v>
      </c>
      <c r="AP614" t="s">
        <v>3600</v>
      </c>
      <c r="AQ614" t="s">
        <v>2986</v>
      </c>
      <c r="AR614" t="s">
        <v>2987</v>
      </c>
      <c r="AS614" t="s">
        <v>2988</v>
      </c>
      <c r="AT614">
        <v>70</v>
      </c>
      <c r="AU614">
        <v>80</v>
      </c>
      <c r="AV614">
        <v>20000000</v>
      </c>
      <c r="AW614">
        <v>3</v>
      </c>
      <c r="AX614">
        <v>1</v>
      </c>
      <c r="AY614">
        <v>0.5</v>
      </c>
      <c r="AZ614">
        <v>0.3</v>
      </c>
      <c r="BA614">
        <v>0.2</v>
      </c>
      <c r="BB614">
        <v>300000000</v>
      </c>
      <c r="BC614">
        <v>0.2</v>
      </c>
      <c r="BD614">
        <v>0.5</v>
      </c>
      <c r="BE614">
        <v>0.2</v>
      </c>
      <c r="BF614">
        <v>0.5</v>
      </c>
    </row>
    <row r="615" spans="1:58" ht="24.75" thickBot="1" x14ac:dyDescent="0.3">
      <c r="A615" s="10" t="s">
        <v>635</v>
      </c>
      <c r="B615" s="11" t="s">
        <v>1800</v>
      </c>
      <c r="C615" s="10" t="s">
        <v>636</v>
      </c>
      <c r="D615" s="10" t="s">
        <v>636</v>
      </c>
      <c r="E615" s="33">
        <v>44004.79583333333</v>
      </c>
      <c r="F615" s="9">
        <v>0</v>
      </c>
      <c r="G615" s="13">
        <v>500000</v>
      </c>
      <c r="H615" s="10">
        <v>0</v>
      </c>
      <c r="I615" s="9" t="s">
        <v>52</v>
      </c>
      <c r="J615" s="14" t="s">
        <v>25</v>
      </c>
      <c r="K615" s="12">
        <v>44004.837500000001</v>
      </c>
      <c r="L615" s="25" t="s">
        <v>2876</v>
      </c>
      <c r="M615" s="30" t="s">
        <v>2935</v>
      </c>
      <c r="N615" s="5">
        <f t="shared" si="10"/>
        <v>400000</v>
      </c>
      <c r="P615" t="s">
        <v>2981</v>
      </c>
      <c r="Q615" t="s">
        <v>2982</v>
      </c>
      <c r="R615">
        <v>5</v>
      </c>
      <c r="S615">
        <v>3</v>
      </c>
      <c r="T615">
        <v>2</v>
      </c>
      <c r="U615">
        <v>1</v>
      </c>
      <c r="V615">
        <v>0.5</v>
      </c>
      <c r="W615">
        <v>300000000</v>
      </c>
      <c r="X615">
        <v>50000</v>
      </c>
      <c r="Y615">
        <v>500000</v>
      </c>
      <c r="Z615">
        <v>20000000</v>
      </c>
      <c r="AA615">
        <v>25</v>
      </c>
      <c r="AB615">
        <v>80</v>
      </c>
      <c r="AC615">
        <v>6</v>
      </c>
      <c r="AD615">
        <v>0.2</v>
      </c>
      <c r="AE615">
        <v>0.5</v>
      </c>
      <c r="AF615">
        <v>2</v>
      </c>
      <c r="AG615">
        <v>1</v>
      </c>
      <c r="AH615">
        <v>0.5</v>
      </c>
      <c r="AI615">
        <v>0.5</v>
      </c>
      <c r="AJ615">
        <v>0.5</v>
      </c>
      <c r="AK615">
        <v>6</v>
      </c>
      <c r="AL615">
        <v>4.5</v>
      </c>
      <c r="AM615">
        <v>1.5</v>
      </c>
      <c r="AN615" t="s">
        <v>2983</v>
      </c>
      <c r="AO615" t="s">
        <v>2984</v>
      </c>
      <c r="AP615" t="s">
        <v>3601</v>
      </c>
      <c r="AQ615" t="s">
        <v>2986</v>
      </c>
      <c r="AR615" t="s">
        <v>2987</v>
      </c>
      <c r="AS615" t="s">
        <v>2988</v>
      </c>
      <c r="AT615">
        <v>70</v>
      </c>
      <c r="AU615">
        <v>80</v>
      </c>
      <c r="AV615">
        <v>20000000</v>
      </c>
      <c r="AW615">
        <v>3</v>
      </c>
      <c r="AX615">
        <v>1</v>
      </c>
      <c r="AY615">
        <v>0.5</v>
      </c>
      <c r="AZ615">
        <v>0.3</v>
      </c>
      <c r="BA615">
        <v>0.2</v>
      </c>
      <c r="BB615">
        <v>300000000</v>
      </c>
      <c r="BC615">
        <v>0.2</v>
      </c>
      <c r="BD615">
        <v>0.5</v>
      </c>
      <c r="BE615">
        <v>0.2</v>
      </c>
      <c r="BF615">
        <v>0.5</v>
      </c>
    </row>
    <row r="616" spans="1:58" ht="24.75" thickBot="1" x14ac:dyDescent="0.3">
      <c r="A616" s="10" t="s">
        <v>632</v>
      </c>
      <c r="B616" s="11" t="s">
        <v>1800</v>
      </c>
      <c r="C616" s="10" t="s">
        <v>633</v>
      </c>
      <c r="D616" s="10" t="s">
        <v>633</v>
      </c>
      <c r="E616" s="33">
        <v>44004.92083333333</v>
      </c>
      <c r="F616" s="9">
        <v>0</v>
      </c>
      <c r="G616" s="13">
        <v>1314000</v>
      </c>
      <c r="H616" s="10">
        <v>0</v>
      </c>
      <c r="I616" s="9" t="s">
        <v>52</v>
      </c>
      <c r="J616" s="14" t="s">
        <v>25</v>
      </c>
      <c r="K616" s="12">
        <v>44004.962500000001</v>
      </c>
      <c r="L616" s="25" t="s">
        <v>2876</v>
      </c>
      <c r="M616" s="30" t="s">
        <v>2935</v>
      </c>
      <c r="N616" s="5">
        <f t="shared" si="10"/>
        <v>1051200</v>
      </c>
      <c r="P616" t="s">
        <v>2981</v>
      </c>
      <c r="Q616" t="s">
        <v>2982</v>
      </c>
      <c r="R616">
        <v>5</v>
      </c>
      <c r="S616">
        <v>3</v>
      </c>
      <c r="T616">
        <v>2</v>
      </c>
      <c r="U616">
        <v>1</v>
      </c>
      <c r="V616">
        <v>0.5</v>
      </c>
      <c r="W616">
        <v>300000000</v>
      </c>
      <c r="X616">
        <v>50000</v>
      </c>
      <c r="Y616">
        <v>500000</v>
      </c>
      <c r="Z616">
        <v>20000000</v>
      </c>
      <c r="AA616">
        <v>25</v>
      </c>
      <c r="AB616">
        <v>80</v>
      </c>
      <c r="AC616">
        <v>6</v>
      </c>
      <c r="AD616">
        <v>0.2</v>
      </c>
      <c r="AE616">
        <v>0.5</v>
      </c>
      <c r="AF616">
        <v>2</v>
      </c>
      <c r="AG616">
        <v>1</v>
      </c>
      <c r="AH616">
        <v>0.5</v>
      </c>
      <c r="AI616">
        <v>0.5</v>
      </c>
      <c r="AJ616">
        <v>0.5</v>
      </c>
      <c r="AK616">
        <v>6</v>
      </c>
      <c r="AL616">
        <v>4.5</v>
      </c>
      <c r="AM616">
        <v>1.5</v>
      </c>
      <c r="AN616" t="s">
        <v>2983</v>
      </c>
      <c r="AO616" t="s">
        <v>2984</v>
      </c>
      <c r="AP616" t="s">
        <v>3602</v>
      </c>
      <c r="AQ616" t="s">
        <v>2986</v>
      </c>
      <c r="AR616" t="s">
        <v>2987</v>
      </c>
      <c r="AS616" t="s">
        <v>2988</v>
      </c>
      <c r="AT616">
        <v>70</v>
      </c>
      <c r="AU616">
        <v>80</v>
      </c>
      <c r="AV616">
        <v>20000000</v>
      </c>
      <c r="AW616">
        <v>3</v>
      </c>
      <c r="AX616">
        <v>1</v>
      </c>
      <c r="AY616">
        <v>0.5</v>
      </c>
      <c r="AZ616">
        <v>0.3</v>
      </c>
      <c r="BA616">
        <v>0.2</v>
      </c>
      <c r="BB616">
        <v>300000000</v>
      </c>
      <c r="BC616">
        <v>0.2</v>
      </c>
      <c r="BD616">
        <v>0.5</v>
      </c>
      <c r="BE616">
        <v>0.2</v>
      </c>
      <c r="BF616">
        <v>0.5</v>
      </c>
    </row>
    <row r="617" spans="1:58" ht="24.75" thickBot="1" x14ac:dyDescent="0.3">
      <c r="A617" s="10" t="s">
        <v>629</v>
      </c>
      <c r="B617" s="11" t="s">
        <v>1800</v>
      </c>
      <c r="C617" s="10" t="s">
        <v>630</v>
      </c>
      <c r="D617" s="10" t="s">
        <v>630</v>
      </c>
      <c r="E617" s="33">
        <v>44004.962500000001</v>
      </c>
      <c r="F617" s="9">
        <v>0</v>
      </c>
      <c r="G617" s="13">
        <v>571000</v>
      </c>
      <c r="H617" s="10">
        <v>0</v>
      </c>
      <c r="I617" s="9" t="s">
        <v>52</v>
      </c>
      <c r="J617" s="14" t="s">
        <v>25</v>
      </c>
      <c r="K617" s="12">
        <v>44004.962500000001</v>
      </c>
      <c r="L617" s="25" t="s">
        <v>2876</v>
      </c>
      <c r="M617" s="30" t="s">
        <v>2935</v>
      </c>
      <c r="N617" s="5">
        <f t="shared" si="10"/>
        <v>456800</v>
      </c>
      <c r="P617" t="s">
        <v>2981</v>
      </c>
      <c r="Q617" t="s">
        <v>2982</v>
      </c>
      <c r="R617">
        <v>5</v>
      </c>
      <c r="S617">
        <v>3</v>
      </c>
      <c r="T617">
        <v>2</v>
      </c>
      <c r="U617">
        <v>1</v>
      </c>
      <c r="V617">
        <v>0.5</v>
      </c>
      <c r="W617">
        <v>300000000</v>
      </c>
      <c r="X617">
        <v>50000</v>
      </c>
      <c r="Y617">
        <v>500000</v>
      </c>
      <c r="Z617">
        <v>20000000</v>
      </c>
      <c r="AA617">
        <v>25</v>
      </c>
      <c r="AB617">
        <v>80</v>
      </c>
      <c r="AC617">
        <v>6</v>
      </c>
      <c r="AD617">
        <v>0.2</v>
      </c>
      <c r="AE617">
        <v>0.5</v>
      </c>
      <c r="AF617">
        <v>2</v>
      </c>
      <c r="AG617">
        <v>1</v>
      </c>
      <c r="AH617">
        <v>0.5</v>
      </c>
      <c r="AI617">
        <v>0.5</v>
      </c>
      <c r="AJ617">
        <v>0.5</v>
      </c>
      <c r="AK617">
        <v>6</v>
      </c>
      <c r="AL617">
        <v>4.5</v>
      </c>
      <c r="AM617">
        <v>1.5</v>
      </c>
      <c r="AN617" t="s">
        <v>2983</v>
      </c>
      <c r="AO617" t="s">
        <v>2984</v>
      </c>
      <c r="AP617" t="s">
        <v>3603</v>
      </c>
      <c r="AQ617" t="s">
        <v>2986</v>
      </c>
      <c r="AR617" t="s">
        <v>2987</v>
      </c>
      <c r="AS617" t="s">
        <v>2988</v>
      </c>
      <c r="AT617">
        <v>70</v>
      </c>
      <c r="AU617">
        <v>80</v>
      </c>
      <c r="AV617">
        <v>20000000</v>
      </c>
      <c r="AW617">
        <v>3</v>
      </c>
      <c r="AX617">
        <v>1</v>
      </c>
      <c r="AY617">
        <v>0.5</v>
      </c>
      <c r="AZ617">
        <v>0.3</v>
      </c>
      <c r="BA617">
        <v>0.2</v>
      </c>
      <c r="BB617">
        <v>300000000</v>
      </c>
      <c r="BC617">
        <v>0.2</v>
      </c>
      <c r="BD617">
        <v>0.5</v>
      </c>
      <c r="BE617">
        <v>0.2</v>
      </c>
      <c r="BF617">
        <v>0.5</v>
      </c>
    </row>
    <row r="618" spans="1:58" ht="24.75" thickBot="1" x14ac:dyDescent="0.3">
      <c r="A618" s="10" t="s">
        <v>625</v>
      </c>
      <c r="B618" s="11" t="s">
        <v>1800</v>
      </c>
      <c r="C618" s="10" t="s">
        <v>626</v>
      </c>
      <c r="D618" s="10" t="s">
        <v>626</v>
      </c>
      <c r="E618" s="33">
        <v>44005.004166666666</v>
      </c>
      <c r="F618" s="9">
        <v>0</v>
      </c>
      <c r="G618" s="13">
        <v>200000</v>
      </c>
      <c r="H618" s="10">
        <v>0</v>
      </c>
      <c r="I618" s="9" t="s">
        <v>136</v>
      </c>
      <c r="J618" s="14" t="s">
        <v>25</v>
      </c>
      <c r="K618" s="12">
        <v>44005.29583333333</v>
      </c>
      <c r="L618" s="25" t="s">
        <v>2876</v>
      </c>
      <c r="M618" s="30" t="s">
        <v>2935</v>
      </c>
      <c r="N618" s="5">
        <f t="shared" si="10"/>
        <v>160000</v>
      </c>
      <c r="P618" t="s">
        <v>2981</v>
      </c>
      <c r="Q618" t="s">
        <v>2982</v>
      </c>
      <c r="R618">
        <v>5</v>
      </c>
      <c r="S618">
        <v>3</v>
      </c>
      <c r="T618">
        <v>2</v>
      </c>
      <c r="U618">
        <v>1</v>
      </c>
      <c r="V618">
        <v>0.5</v>
      </c>
      <c r="W618">
        <v>300000000</v>
      </c>
      <c r="X618">
        <v>50000</v>
      </c>
      <c r="Y618">
        <v>500000</v>
      </c>
      <c r="Z618">
        <v>20000000</v>
      </c>
      <c r="AA618">
        <v>25</v>
      </c>
      <c r="AB618">
        <v>80</v>
      </c>
      <c r="AC618">
        <v>6</v>
      </c>
      <c r="AD618">
        <v>0.2</v>
      </c>
      <c r="AE618">
        <v>0.5</v>
      </c>
      <c r="AF618">
        <v>2</v>
      </c>
      <c r="AG618">
        <v>1</v>
      </c>
      <c r="AH618">
        <v>0.5</v>
      </c>
      <c r="AI618">
        <v>0.5</v>
      </c>
      <c r="AJ618">
        <v>0.5</v>
      </c>
      <c r="AK618">
        <v>6</v>
      </c>
      <c r="AL618">
        <v>4.5</v>
      </c>
      <c r="AM618">
        <v>1.5</v>
      </c>
      <c r="AN618" t="s">
        <v>2983</v>
      </c>
      <c r="AO618" t="s">
        <v>2984</v>
      </c>
      <c r="AP618" t="s">
        <v>3604</v>
      </c>
      <c r="AQ618" t="s">
        <v>2986</v>
      </c>
      <c r="AR618" t="s">
        <v>2987</v>
      </c>
      <c r="AS618" t="s">
        <v>2988</v>
      </c>
      <c r="AT618">
        <v>70</v>
      </c>
      <c r="AU618">
        <v>80</v>
      </c>
      <c r="AV618">
        <v>20000000</v>
      </c>
      <c r="AW618">
        <v>3</v>
      </c>
      <c r="AX618">
        <v>1</v>
      </c>
      <c r="AY618">
        <v>0.5</v>
      </c>
      <c r="AZ618">
        <v>0.3</v>
      </c>
      <c r="BA618">
        <v>0.2</v>
      </c>
      <c r="BB618">
        <v>300000000</v>
      </c>
      <c r="BC618">
        <v>0.2</v>
      </c>
      <c r="BD618">
        <v>0.5</v>
      </c>
      <c r="BE618">
        <v>0.2</v>
      </c>
      <c r="BF618">
        <v>0.5</v>
      </c>
    </row>
    <row r="619" spans="1:58" ht="24.75" thickBot="1" x14ac:dyDescent="0.3">
      <c r="A619" s="10" t="s">
        <v>622</v>
      </c>
      <c r="B619" s="11" t="s">
        <v>1800</v>
      </c>
      <c r="C619" s="10" t="s">
        <v>623</v>
      </c>
      <c r="D619" s="10" t="s">
        <v>623</v>
      </c>
      <c r="E619" s="33">
        <v>44005.337500000001</v>
      </c>
      <c r="F619" s="9">
        <v>0</v>
      </c>
      <c r="G619" s="13">
        <v>520000</v>
      </c>
      <c r="H619" s="10">
        <v>0</v>
      </c>
      <c r="I619" s="9" t="s">
        <v>118</v>
      </c>
      <c r="J619" s="14" t="s">
        <v>25</v>
      </c>
      <c r="K619" s="12">
        <v>44005.879166666666</v>
      </c>
      <c r="L619" s="25" t="s">
        <v>2876</v>
      </c>
      <c r="M619" s="30" t="s">
        <v>2935</v>
      </c>
      <c r="N619" s="5">
        <f t="shared" si="10"/>
        <v>416000</v>
      </c>
      <c r="P619" t="s">
        <v>2981</v>
      </c>
      <c r="Q619" t="s">
        <v>2982</v>
      </c>
      <c r="R619">
        <v>5</v>
      </c>
      <c r="S619">
        <v>3</v>
      </c>
      <c r="T619">
        <v>2</v>
      </c>
      <c r="U619">
        <v>1</v>
      </c>
      <c r="V619">
        <v>0.5</v>
      </c>
      <c r="W619">
        <v>300000000</v>
      </c>
      <c r="X619">
        <v>50000</v>
      </c>
      <c r="Y619">
        <v>500000</v>
      </c>
      <c r="Z619">
        <v>20000000</v>
      </c>
      <c r="AA619">
        <v>25</v>
      </c>
      <c r="AB619">
        <v>80</v>
      </c>
      <c r="AC619">
        <v>6</v>
      </c>
      <c r="AD619">
        <v>0.2</v>
      </c>
      <c r="AE619">
        <v>0.5</v>
      </c>
      <c r="AF619">
        <v>2</v>
      </c>
      <c r="AG619">
        <v>1</v>
      </c>
      <c r="AH619">
        <v>0.5</v>
      </c>
      <c r="AI619">
        <v>0.5</v>
      </c>
      <c r="AJ619">
        <v>0.5</v>
      </c>
      <c r="AK619">
        <v>6</v>
      </c>
      <c r="AL619">
        <v>4.5</v>
      </c>
      <c r="AM619">
        <v>1.5</v>
      </c>
      <c r="AN619" t="s">
        <v>2983</v>
      </c>
      <c r="AO619" t="s">
        <v>2984</v>
      </c>
      <c r="AP619" t="s">
        <v>3605</v>
      </c>
      <c r="AQ619" t="s">
        <v>2986</v>
      </c>
      <c r="AR619" t="s">
        <v>2987</v>
      </c>
      <c r="AS619" t="s">
        <v>2988</v>
      </c>
      <c r="AT619">
        <v>70</v>
      </c>
      <c r="AU619">
        <v>80</v>
      </c>
      <c r="AV619">
        <v>20000000</v>
      </c>
      <c r="AW619">
        <v>3</v>
      </c>
      <c r="AX619">
        <v>1</v>
      </c>
      <c r="AY619">
        <v>0.5</v>
      </c>
      <c r="AZ619">
        <v>0.3</v>
      </c>
      <c r="BA619">
        <v>0.2</v>
      </c>
      <c r="BB619">
        <v>300000000</v>
      </c>
      <c r="BC619">
        <v>0.2</v>
      </c>
      <c r="BD619">
        <v>0.5</v>
      </c>
      <c r="BE619">
        <v>0.2</v>
      </c>
      <c r="BF619">
        <v>0.5</v>
      </c>
    </row>
    <row r="620" spans="1:58" ht="15.75" thickBot="1" x14ac:dyDescent="0.3">
      <c r="A620" s="10" t="s">
        <v>619</v>
      </c>
      <c r="B620" s="11" t="s">
        <v>1800</v>
      </c>
      <c r="C620" s="10" t="s">
        <v>620</v>
      </c>
      <c r="D620" s="10" t="s">
        <v>620</v>
      </c>
      <c r="E620" s="33">
        <v>44005.379166666666</v>
      </c>
      <c r="F620" s="9">
        <v>0</v>
      </c>
      <c r="G620" s="13">
        <v>500000</v>
      </c>
      <c r="H620" s="10">
        <v>0</v>
      </c>
      <c r="I620" s="9" t="s">
        <v>24</v>
      </c>
      <c r="J620" s="14" t="s">
        <v>25</v>
      </c>
      <c r="K620" s="12">
        <v>44006.629166666666</v>
      </c>
      <c r="L620" s="25" t="s">
        <v>2876</v>
      </c>
      <c r="M620" s="30" t="s">
        <v>2935</v>
      </c>
      <c r="N620" s="5">
        <f t="shared" si="10"/>
        <v>400000</v>
      </c>
      <c r="P620" t="s">
        <v>2981</v>
      </c>
      <c r="Q620" t="s">
        <v>2982</v>
      </c>
      <c r="R620">
        <v>5</v>
      </c>
      <c r="S620">
        <v>3</v>
      </c>
      <c r="T620">
        <v>2</v>
      </c>
      <c r="U620">
        <v>1</v>
      </c>
      <c r="V620">
        <v>0.5</v>
      </c>
      <c r="W620">
        <v>300000000</v>
      </c>
      <c r="X620">
        <v>50000</v>
      </c>
      <c r="Y620">
        <v>500000</v>
      </c>
      <c r="Z620">
        <v>20000000</v>
      </c>
      <c r="AA620">
        <v>25</v>
      </c>
      <c r="AB620">
        <v>80</v>
      </c>
      <c r="AC620">
        <v>6</v>
      </c>
      <c r="AD620">
        <v>0.2</v>
      </c>
      <c r="AE620">
        <v>0.5</v>
      </c>
      <c r="AF620">
        <v>2</v>
      </c>
      <c r="AG620">
        <v>1</v>
      </c>
      <c r="AH620">
        <v>0.5</v>
      </c>
      <c r="AI620">
        <v>0.5</v>
      </c>
      <c r="AJ620">
        <v>0.5</v>
      </c>
      <c r="AK620">
        <v>6</v>
      </c>
      <c r="AL620">
        <v>4.5</v>
      </c>
      <c r="AM620">
        <v>1.5</v>
      </c>
      <c r="AN620" t="s">
        <v>2983</v>
      </c>
      <c r="AO620" t="s">
        <v>2984</v>
      </c>
      <c r="AP620" t="s">
        <v>3606</v>
      </c>
      <c r="AQ620" t="s">
        <v>2986</v>
      </c>
      <c r="AR620" t="s">
        <v>2987</v>
      </c>
      <c r="AS620" t="s">
        <v>2988</v>
      </c>
      <c r="AT620">
        <v>70</v>
      </c>
      <c r="AU620">
        <v>80</v>
      </c>
      <c r="AV620">
        <v>20000000</v>
      </c>
      <c r="AW620">
        <v>3</v>
      </c>
      <c r="AX620">
        <v>1</v>
      </c>
      <c r="AY620">
        <v>0.5</v>
      </c>
      <c r="AZ620">
        <v>0.3</v>
      </c>
      <c r="BA620">
        <v>0.2</v>
      </c>
      <c r="BB620">
        <v>300000000</v>
      </c>
      <c r="BC620">
        <v>0.2</v>
      </c>
      <c r="BD620">
        <v>0.5</v>
      </c>
      <c r="BE620">
        <v>0.2</v>
      </c>
      <c r="BF620">
        <v>0.5</v>
      </c>
    </row>
    <row r="621" spans="1:58" ht="24.75" thickBot="1" x14ac:dyDescent="0.3">
      <c r="A621" s="10" t="s">
        <v>615</v>
      </c>
      <c r="B621" s="11" t="s">
        <v>1800</v>
      </c>
      <c r="C621" s="10" t="s">
        <v>616</v>
      </c>
      <c r="D621" s="10" t="s">
        <v>616</v>
      </c>
      <c r="E621" s="33">
        <v>44005.42083333333</v>
      </c>
      <c r="F621" s="9">
        <v>0</v>
      </c>
      <c r="G621" s="13">
        <v>525000</v>
      </c>
      <c r="H621" s="10">
        <v>0</v>
      </c>
      <c r="I621" s="9" t="s">
        <v>52</v>
      </c>
      <c r="J621" s="14" t="s">
        <v>25</v>
      </c>
      <c r="K621" s="12">
        <v>44005.504166666666</v>
      </c>
      <c r="L621" s="25" t="s">
        <v>2876</v>
      </c>
      <c r="M621" s="30" t="s">
        <v>2935</v>
      </c>
      <c r="N621" s="5">
        <f t="shared" si="10"/>
        <v>420000</v>
      </c>
      <c r="P621" t="s">
        <v>2981</v>
      </c>
      <c r="Q621" t="s">
        <v>2982</v>
      </c>
      <c r="R621">
        <v>5</v>
      </c>
      <c r="S621">
        <v>3</v>
      </c>
      <c r="T621">
        <v>2</v>
      </c>
      <c r="U621">
        <v>1</v>
      </c>
      <c r="V621">
        <v>0.5</v>
      </c>
      <c r="W621">
        <v>300000000</v>
      </c>
      <c r="X621">
        <v>50000</v>
      </c>
      <c r="Y621">
        <v>500000</v>
      </c>
      <c r="Z621">
        <v>20000000</v>
      </c>
      <c r="AA621">
        <v>25</v>
      </c>
      <c r="AB621">
        <v>80</v>
      </c>
      <c r="AC621">
        <v>6</v>
      </c>
      <c r="AD621">
        <v>0.2</v>
      </c>
      <c r="AE621">
        <v>0.5</v>
      </c>
      <c r="AF621">
        <v>2</v>
      </c>
      <c r="AG621">
        <v>1</v>
      </c>
      <c r="AH621">
        <v>0.5</v>
      </c>
      <c r="AI621">
        <v>0.5</v>
      </c>
      <c r="AJ621">
        <v>0.5</v>
      </c>
      <c r="AK621">
        <v>6</v>
      </c>
      <c r="AL621">
        <v>4.5</v>
      </c>
      <c r="AM621">
        <v>1.5</v>
      </c>
      <c r="AN621" t="s">
        <v>2983</v>
      </c>
      <c r="AO621" t="s">
        <v>2984</v>
      </c>
      <c r="AP621" t="s">
        <v>3607</v>
      </c>
      <c r="AQ621" t="s">
        <v>2986</v>
      </c>
      <c r="AR621" t="s">
        <v>2987</v>
      </c>
      <c r="AS621" t="s">
        <v>2988</v>
      </c>
      <c r="AT621">
        <v>70</v>
      </c>
      <c r="AU621">
        <v>80</v>
      </c>
      <c r="AV621">
        <v>20000000</v>
      </c>
      <c r="AW621">
        <v>3</v>
      </c>
      <c r="AX621">
        <v>1</v>
      </c>
      <c r="AY621">
        <v>0.5</v>
      </c>
      <c r="AZ621">
        <v>0.3</v>
      </c>
      <c r="BA621">
        <v>0.2</v>
      </c>
      <c r="BB621">
        <v>300000000</v>
      </c>
      <c r="BC621">
        <v>0.2</v>
      </c>
      <c r="BD621">
        <v>0.5</v>
      </c>
      <c r="BE621">
        <v>0.2</v>
      </c>
      <c r="BF621">
        <v>0.5</v>
      </c>
    </row>
    <row r="622" spans="1:58" ht="48.75" thickBot="1" x14ac:dyDescent="0.3">
      <c r="A622" s="10" t="s">
        <v>609</v>
      </c>
      <c r="B622" s="11" t="s">
        <v>1800</v>
      </c>
      <c r="C622" s="10" t="s">
        <v>610</v>
      </c>
      <c r="D622" s="10" t="s">
        <v>610</v>
      </c>
      <c r="E622" s="33">
        <v>44005.629166666666</v>
      </c>
      <c r="F622" s="9">
        <v>0</v>
      </c>
      <c r="G622" s="13">
        <v>1000000</v>
      </c>
      <c r="H622" s="10">
        <v>0</v>
      </c>
      <c r="I622" s="9" t="s">
        <v>611</v>
      </c>
      <c r="J622" s="14" t="s">
        <v>25</v>
      </c>
      <c r="K622" s="12">
        <v>44005.67083333333</v>
      </c>
      <c r="L622" s="25" t="s">
        <v>2876</v>
      </c>
      <c r="M622" s="30" t="s">
        <v>2935</v>
      </c>
      <c r="N622" s="5">
        <f t="shared" si="10"/>
        <v>800000</v>
      </c>
      <c r="P622" t="s">
        <v>2981</v>
      </c>
      <c r="Q622" t="s">
        <v>2982</v>
      </c>
      <c r="R622">
        <v>5</v>
      </c>
      <c r="S622">
        <v>3</v>
      </c>
      <c r="T622">
        <v>2</v>
      </c>
      <c r="U622">
        <v>1</v>
      </c>
      <c r="V622">
        <v>0.5</v>
      </c>
      <c r="W622">
        <v>300000000</v>
      </c>
      <c r="X622">
        <v>50000</v>
      </c>
      <c r="Y622">
        <v>500000</v>
      </c>
      <c r="Z622">
        <v>20000000</v>
      </c>
      <c r="AA622">
        <v>25</v>
      </c>
      <c r="AB622">
        <v>80</v>
      </c>
      <c r="AC622">
        <v>6</v>
      </c>
      <c r="AD622">
        <v>0.2</v>
      </c>
      <c r="AE622">
        <v>0.5</v>
      </c>
      <c r="AF622">
        <v>2</v>
      </c>
      <c r="AG622">
        <v>1</v>
      </c>
      <c r="AH622">
        <v>0.5</v>
      </c>
      <c r="AI622">
        <v>0.5</v>
      </c>
      <c r="AJ622">
        <v>0.5</v>
      </c>
      <c r="AK622">
        <v>6</v>
      </c>
      <c r="AL622">
        <v>4.5</v>
      </c>
      <c r="AM622">
        <v>1.5</v>
      </c>
      <c r="AN622" t="s">
        <v>2983</v>
      </c>
      <c r="AO622" t="s">
        <v>2984</v>
      </c>
      <c r="AP622" t="s">
        <v>3608</v>
      </c>
      <c r="AQ622" t="s">
        <v>2986</v>
      </c>
      <c r="AR622" t="s">
        <v>2987</v>
      </c>
      <c r="AS622" t="s">
        <v>2988</v>
      </c>
      <c r="AT622">
        <v>70</v>
      </c>
      <c r="AU622">
        <v>80</v>
      </c>
      <c r="AV622">
        <v>20000000</v>
      </c>
      <c r="AW622">
        <v>3</v>
      </c>
      <c r="AX622">
        <v>1</v>
      </c>
      <c r="AY622">
        <v>0.5</v>
      </c>
      <c r="AZ622">
        <v>0.3</v>
      </c>
      <c r="BA622">
        <v>0.2</v>
      </c>
      <c r="BB622">
        <v>300000000</v>
      </c>
      <c r="BC622">
        <v>0.2</v>
      </c>
      <c r="BD622">
        <v>0.5</v>
      </c>
      <c r="BE622">
        <v>0.2</v>
      </c>
      <c r="BF622">
        <v>0.5</v>
      </c>
    </row>
    <row r="623" spans="1:58" ht="15.75" thickBot="1" x14ac:dyDescent="0.3">
      <c r="A623" s="10" t="s">
        <v>602</v>
      </c>
      <c r="B623" s="11" t="s">
        <v>1800</v>
      </c>
      <c r="C623" s="10">
        <v>936461838</v>
      </c>
      <c r="D623" s="10">
        <v>936461838</v>
      </c>
      <c r="E623" s="33">
        <v>44005.67083333333</v>
      </c>
      <c r="F623" s="9">
        <v>0</v>
      </c>
      <c r="G623" s="13">
        <v>1000000</v>
      </c>
      <c r="H623" s="10">
        <v>0</v>
      </c>
      <c r="I623" s="9" t="s">
        <v>24</v>
      </c>
      <c r="J623" s="14" t="s">
        <v>25</v>
      </c>
      <c r="K623" s="12">
        <v>44006.54583333333</v>
      </c>
      <c r="L623" s="25" t="s">
        <v>2876</v>
      </c>
      <c r="M623" s="30" t="s">
        <v>2935</v>
      </c>
      <c r="N623" s="5">
        <f t="shared" si="10"/>
        <v>800000</v>
      </c>
      <c r="P623" t="s">
        <v>2981</v>
      </c>
      <c r="Q623" t="s">
        <v>2982</v>
      </c>
      <c r="R623">
        <v>5</v>
      </c>
      <c r="S623">
        <v>3</v>
      </c>
      <c r="T623">
        <v>2</v>
      </c>
      <c r="U623">
        <v>1</v>
      </c>
      <c r="V623">
        <v>0.5</v>
      </c>
      <c r="W623">
        <v>300000000</v>
      </c>
      <c r="X623">
        <v>50000</v>
      </c>
      <c r="Y623">
        <v>500000</v>
      </c>
      <c r="Z623">
        <v>20000000</v>
      </c>
      <c r="AA623">
        <v>25</v>
      </c>
      <c r="AB623">
        <v>80</v>
      </c>
      <c r="AC623">
        <v>6</v>
      </c>
      <c r="AD623">
        <v>0.2</v>
      </c>
      <c r="AE623">
        <v>0.5</v>
      </c>
      <c r="AF623">
        <v>2</v>
      </c>
      <c r="AG623">
        <v>1</v>
      </c>
      <c r="AH623">
        <v>0.5</v>
      </c>
      <c r="AI623">
        <v>0.5</v>
      </c>
      <c r="AJ623">
        <v>0.5</v>
      </c>
      <c r="AK623">
        <v>6</v>
      </c>
      <c r="AL623">
        <v>4.5</v>
      </c>
      <c r="AM623">
        <v>1.5</v>
      </c>
      <c r="AN623" t="s">
        <v>2983</v>
      </c>
      <c r="AO623" t="s">
        <v>2984</v>
      </c>
      <c r="AP623" t="s">
        <v>3609</v>
      </c>
      <c r="AQ623" t="s">
        <v>2986</v>
      </c>
      <c r="AR623" t="s">
        <v>2987</v>
      </c>
      <c r="AS623" t="s">
        <v>2988</v>
      </c>
      <c r="AT623">
        <v>70</v>
      </c>
      <c r="AU623">
        <v>80</v>
      </c>
      <c r="AV623">
        <v>20000000</v>
      </c>
      <c r="AW623">
        <v>3</v>
      </c>
      <c r="AX623">
        <v>1</v>
      </c>
      <c r="AY623">
        <v>0.5</v>
      </c>
      <c r="AZ623">
        <v>0.3</v>
      </c>
      <c r="BA623">
        <v>0.2</v>
      </c>
      <c r="BB623">
        <v>300000000</v>
      </c>
      <c r="BC623">
        <v>0.2</v>
      </c>
      <c r="BD623">
        <v>0.5</v>
      </c>
      <c r="BE623">
        <v>0.2</v>
      </c>
      <c r="BF623">
        <v>0.5</v>
      </c>
    </row>
    <row r="624" spans="1:58" ht="24.75" thickBot="1" x14ac:dyDescent="0.3">
      <c r="A624" s="10" t="s">
        <v>600</v>
      </c>
      <c r="B624" s="11" t="s">
        <v>1800</v>
      </c>
      <c r="C624" s="10" t="s">
        <v>601</v>
      </c>
      <c r="D624" s="10" t="s">
        <v>601</v>
      </c>
      <c r="E624" s="33">
        <v>44005.712500000001</v>
      </c>
      <c r="F624" s="9">
        <v>0</v>
      </c>
      <c r="G624" s="13">
        <v>780000</v>
      </c>
      <c r="H624" s="10">
        <v>0</v>
      </c>
      <c r="I624" s="9" t="s">
        <v>52</v>
      </c>
      <c r="J624" s="14" t="s">
        <v>25</v>
      </c>
      <c r="K624" s="12">
        <v>44005.712500000001</v>
      </c>
      <c r="L624" s="25" t="s">
        <v>2876</v>
      </c>
      <c r="M624" s="30" t="s">
        <v>2935</v>
      </c>
      <c r="N624" s="5">
        <f t="shared" si="10"/>
        <v>624000</v>
      </c>
      <c r="P624" t="s">
        <v>2981</v>
      </c>
      <c r="Q624" t="s">
        <v>2982</v>
      </c>
      <c r="R624">
        <v>5</v>
      </c>
      <c r="S624">
        <v>3</v>
      </c>
      <c r="T624">
        <v>2</v>
      </c>
      <c r="U624">
        <v>1</v>
      </c>
      <c r="V624">
        <v>0.5</v>
      </c>
      <c r="W624">
        <v>300000000</v>
      </c>
      <c r="X624">
        <v>50000</v>
      </c>
      <c r="Y624">
        <v>500000</v>
      </c>
      <c r="Z624">
        <v>20000000</v>
      </c>
      <c r="AA624">
        <v>25</v>
      </c>
      <c r="AB624">
        <v>80</v>
      </c>
      <c r="AC624">
        <v>6</v>
      </c>
      <c r="AD624">
        <v>0.2</v>
      </c>
      <c r="AE624">
        <v>0.5</v>
      </c>
      <c r="AF624">
        <v>2</v>
      </c>
      <c r="AG624">
        <v>1</v>
      </c>
      <c r="AH624">
        <v>0.5</v>
      </c>
      <c r="AI624">
        <v>0.5</v>
      </c>
      <c r="AJ624">
        <v>0.5</v>
      </c>
      <c r="AK624">
        <v>6</v>
      </c>
      <c r="AL624">
        <v>4.5</v>
      </c>
      <c r="AM624">
        <v>1.5</v>
      </c>
      <c r="AN624" t="s">
        <v>2983</v>
      </c>
      <c r="AO624" t="s">
        <v>2984</v>
      </c>
      <c r="AP624" t="s">
        <v>3610</v>
      </c>
      <c r="AQ624" t="s">
        <v>2986</v>
      </c>
      <c r="AR624" t="s">
        <v>2987</v>
      </c>
      <c r="AS624" t="s">
        <v>2988</v>
      </c>
      <c r="AT624">
        <v>70</v>
      </c>
      <c r="AU624">
        <v>80</v>
      </c>
      <c r="AV624">
        <v>20000000</v>
      </c>
      <c r="AW624">
        <v>3</v>
      </c>
      <c r="AX624">
        <v>1</v>
      </c>
      <c r="AY624">
        <v>0.5</v>
      </c>
      <c r="AZ624">
        <v>0.3</v>
      </c>
      <c r="BA624">
        <v>0.2</v>
      </c>
      <c r="BB624">
        <v>300000000</v>
      </c>
      <c r="BC624">
        <v>0.2</v>
      </c>
      <c r="BD624">
        <v>0.5</v>
      </c>
      <c r="BE624">
        <v>0.2</v>
      </c>
      <c r="BF624">
        <v>0.5</v>
      </c>
    </row>
    <row r="625" spans="1:58" ht="24.75" thickBot="1" x14ac:dyDescent="0.3">
      <c r="A625" s="10" t="s">
        <v>596</v>
      </c>
      <c r="B625" s="11" t="s">
        <v>1800</v>
      </c>
      <c r="C625" s="10" t="s">
        <v>597</v>
      </c>
      <c r="D625" s="10" t="s">
        <v>597</v>
      </c>
      <c r="E625" s="33">
        <v>44005.754166666666</v>
      </c>
      <c r="F625" s="9">
        <v>0</v>
      </c>
      <c r="G625" s="13">
        <v>560000</v>
      </c>
      <c r="H625" s="10">
        <v>0</v>
      </c>
      <c r="I625" s="9" t="s">
        <v>118</v>
      </c>
      <c r="J625" s="14" t="s">
        <v>25</v>
      </c>
      <c r="K625" s="12">
        <v>44005.879166666666</v>
      </c>
      <c r="L625" s="25" t="s">
        <v>2876</v>
      </c>
      <c r="M625" s="30" t="s">
        <v>2935</v>
      </c>
      <c r="N625" s="5">
        <f t="shared" si="10"/>
        <v>448000</v>
      </c>
      <c r="P625" t="s">
        <v>2981</v>
      </c>
      <c r="Q625" t="s">
        <v>2982</v>
      </c>
      <c r="R625">
        <v>5</v>
      </c>
      <c r="S625">
        <v>3</v>
      </c>
      <c r="T625">
        <v>2</v>
      </c>
      <c r="U625">
        <v>1</v>
      </c>
      <c r="V625">
        <v>0.5</v>
      </c>
      <c r="W625">
        <v>300000000</v>
      </c>
      <c r="X625">
        <v>50000</v>
      </c>
      <c r="Y625">
        <v>500000</v>
      </c>
      <c r="Z625">
        <v>20000000</v>
      </c>
      <c r="AA625">
        <v>25</v>
      </c>
      <c r="AB625">
        <v>80</v>
      </c>
      <c r="AC625">
        <v>6</v>
      </c>
      <c r="AD625">
        <v>0.2</v>
      </c>
      <c r="AE625">
        <v>0.5</v>
      </c>
      <c r="AF625">
        <v>2</v>
      </c>
      <c r="AG625">
        <v>1</v>
      </c>
      <c r="AH625">
        <v>0.5</v>
      </c>
      <c r="AI625">
        <v>0.5</v>
      </c>
      <c r="AJ625">
        <v>0.5</v>
      </c>
      <c r="AK625">
        <v>6</v>
      </c>
      <c r="AL625">
        <v>4.5</v>
      </c>
      <c r="AM625">
        <v>1.5</v>
      </c>
      <c r="AN625" t="s">
        <v>2983</v>
      </c>
      <c r="AO625" t="s">
        <v>2984</v>
      </c>
      <c r="AP625" t="s">
        <v>3611</v>
      </c>
      <c r="AQ625" t="s">
        <v>2986</v>
      </c>
      <c r="AR625" t="s">
        <v>2987</v>
      </c>
      <c r="AS625" t="s">
        <v>2988</v>
      </c>
      <c r="AT625">
        <v>70</v>
      </c>
      <c r="AU625">
        <v>80</v>
      </c>
      <c r="AV625">
        <v>20000000</v>
      </c>
      <c r="AW625">
        <v>3</v>
      </c>
      <c r="AX625">
        <v>1</v>
      </c>
      <c r="AY625">
        <v>0.5</v>
      </c>
      <c r="AZ625">
        <v>0.3</v>
      </c>
      <c r="BA625">
        <v>0.2</v>
      </c>
      <c r="BB625">
        <v>300000000</v>
      </c>
      <c r="BC625">
        <v>0.2</v>
      </c>
      <c r="BD625">
        <v>0.5</v>
      </c>
      <c r="BE625">
        <v>0.2</v>
      </c>
      <c r="BF625">
        <v>0.5</v>
      </c>
    </row>
    <row r="626" spans="1:58" ht="24.75" thickBot="1" x14ac:dyDescent="0.3">
      <c r="A626" s="10" t="s">
        <v>593</v>
      </c>
      <c r="B626" s="11" t="s">
        <v>1800</v>
      </c>
      <c r="C626" s="10" t="s">
        <v>594</v>
      </c>
      <c r="D626" s="10" t="s">
        <v>594</v>
      </c>
      <c r="E626" s="33">
        <v>44006.504166666666</v>
      </c>
      <c r="F626" s="9">
        <v>0</v>
      </c>
      <c r="G626" s="13">
        <v>185000</v>
      </c>
      <c r="H626" s="10">
        <v>0</v>
      </c>
      <c r="I626" s="9" t="s">
        <v>305</v>
      </c>
      <c r="J626" s="14" t="s">
        <v>25</v>
      </c>
      <c r="K626" s="12">
        <v>44007.754166666666</v>
      </c>
      <c r="L626" s="25" t="s">
        <v>2876</v>
      </c>
      <c r="M626" s="30" t="s">
        <v>2935</v>
      </c>
      <c r="N626" s="5">
        <f t="shared" si="10"/>
        <v>148000</v>
      </c>
      <c r="P626" t="s">
        <v>2981</v>
      </c>
      <c r="Q626" t="s">
        <v>2982</v>
      </c>
      <c r="R626">
        <v>5</v>
      </c>
      <c r="S626">
        <v>3</v>
      </c>
      <c r="T626">
        <v>2</v>
      </c>
      <c r="U626">
        <v>1</v>
      </c>
      <c r="V626">
        <v>0.5</v>
      </c>
      <c r="W626">
        <v>300000000</v>
      </c>
      <c r="X626">
        <v>50000</v>
      </c>
      <c r="Y626">
        <v>500000</v>
      </c>
      <c r="Z626">
        <v>20000000</v>
      </c>
      <c r="AA626">
        <v>25</v>
      </c>
      <c r="AB626">
        <v>80</v>
      </c>
      <c r="AC626">
        <v>6</v>
      </c>
      <c r="AD626">
        <v>0.2</v>
      </c>
      <c r="AE626">
        <v>0.5</v>
      </c>
      <c r="AF626">
        <v>2</v>
      </c>
      <c r="AG626">
        <v>1</v>
      </c>
      <c r="AH626">
        <v>0.5</v>
      </c>
      <c r="AI626">
        <v>0.5</v>
      </c>
      <c r="AJ626">
        <v>0.5</v>
      </c>
      <c r="AK626">
        <v>6</v>
      </c>
      <c r="AL626">
        <v>4.5</v>
      </c>
      <c r="AM626">
        <v>1.5</v>
      </c>
      <c r="AN626" t="s">
        <v>2983</v>
      </c>
      <c r="AO626" t="s">
        <v>2984</v>
      </c>
      <c r="AP626" t="s">
        <v>3612</v>
      </c>
      <c r="AQ626" t="s">
        <v>2986</v>
      </c>
      <c r="AR626" t="s">
        <v>2987</v>
      </c>
      <c r="AS626" t="s">
        <v>2988</v>
      </c>
      <c r="AT626">
        <v>70</v>
      </c>
      <c r="AU626">
        <v>80</v>
      </c>
      <c r="AV626">
        <v>20000000</v>
      </c>
      <c r="AW626">
        <v>3</v>
      </c>
      <c r="AX626">
        <v>1</v>
      </c>
      <c r="AY626">
        <v>0.5</v>
      </c>
      <c r="AZ626">
        <v>0.3</v>
      </c>
      <c r="BA626">
        <v>0.2</v>
      </c>
      <c r="BB626">
        <v>300000000</v>
      </c>
      <c r="BC626">
        <v>0.2</v>
      </c>
      <c r="BD626">
        <v>0.5</v>
      </c>
      <c r="BE626">
        <v>0.2</v>
      </c>
      <c r="BF626">
        <v>0.5</v>
      </c>
    </row>
    <row r="627" spans="1:58" ht="24.75" thickBot="1" x14ac:dyDescent="0.3">
      <c r="A627" s="10" t="s">
        <v>589</v>
      </c>
      <c r="B627" s="11" t="s">
        <v>1800</v>
      </c>
      <c r="C627" s="10" t="s">
        <v>590</v>
      </c>
      <c r="D627" s="10" t="s">
        <v>590</v>
      </c>
      <c r="E627" s="33">
        <v>44006.629166666666</v>
      </c>
      <c r="F627" s="9">
        <v>0</v>
      </c>
      <c r="G627" s="13">
        <v>2610000</v>
      </c>
      <c r="H627" s="10">
        <v>0</v>
      </c>
      <c r="I627" s="9">
        <v>791728</v>
      </c>
      <c r="J627" s="14" t="s">
        <v>25</v>
      </c>
      <c r="K627" s="12">
        <v>44006.629166666666</v>
      </c>
      <c r="L627" s="25" t="s">
        <v>2876</v>
      </c>
      <c r="M627" s="30" t="s">
        <v>2935</v>
      </c>
      <c r="N627" s="5">
        <f t="shared" si="10"/>
        <v>2088000</v>
      </c>
      <c r="P627" t="s">
        <v>2981</v>
      </c>
      <c r="Q627" t="s">
        <v>2982</v>
      </c>
      <c r="R627">
        <v>5</v>
      </c>
      <c r="S627">
        <v>3</v>
      </c>
      <c r="T627">
        <v>2</v>
      </c>
      <c r="U627">
        <v>1</v>
      </c>
      <c r="V627">
        <v>0.5</v>
      </c>
      <c r="W627">
        <v>300000000</v>
      </c>
      <c r="X627">
        <v>50000</v>
      </c>
      <c r="Y627">
        <v>500000</v>
      </c>
      <c r="Z627">
        <v>20000000</v>
      </c>
      <c r="AA627">
        <v>25</v>
      </c>
      <c r="AB627">
        <v>80</v>
      </c>
      <c r="AC627">
        <v>6</v>
      </c>
      <c r="AD627">
        <v>0.2</v>
      </c>
      <c r="AE627">
        <v>0.5</v>
      </c>
      <c r="AF627">
        <v>2</v>
      </c>
      <c r="AG627">
        <v>1</v>
      </c>
      <c r="AH627">
        <v>0.5</v>
      </c>
      <c r="AI627">
        <v>0.5</v>
      </c>
      <c r="AJ627">
        <v>0.5</v>
      </c>
      <c r="AK627">
        <v>6</v>
      </c>
      <c r="AL627">
        <v>4.5</v>
      </c>
      <c r="AM627">
        <v>1.5</v>
      </c>
      <c r="AN627" t="s">
        <v>2983</v>
      </c>
      <c r="AO627" t="s">
        <v>2984</v>
      </c>
      <c r="AP627" t="s">
        <v>3613</v>
      </c>
      <c r="AQ627" t="s">
        <v>2986</v>
      </c>
      <c r="AR627" t="s">
        <v>2987</v>
      </c>
      <c r="AS627" t="s">
        <v>2988</v>
      </c>
      <c r="AT627">
        <v>70</v>
      </c>
      <c r="AU627">
        <v>80</v>
      </c>
      <c r="AV627">
        <v>20000000</v>
      </c>
      <c r="AW627">
        <v>3</v>
      </c>
      <c r="AX627">
        <v>1</v>
      </c>
      <c r="AY627">
        <v>0.5</v>
      </c>
      <c r="AZ627">
        <v>0.3</v>
      </c>
      <c r="BA627">
        <v>0.2</v>
      </c>
      <c r="BB627">
        <v>300000000</v>
      </c>
      <c r="BC627">
        <v>0.2</v>
      </c>
      <c r="BD627">
        <v>0.5</v>
      </c>
      <c r="BE627">
        <v>0.2</v>
      </c>
      <c r="BF627">
        <v>0.5</v>
      </c>
    </row>
    <row r="628" spans="1:58" ht="24.75" thickBot="1" x14ac:dyDescent="0.3">
      <c r="A628" s="10" t="s">
        <v>582</v>
      </c>
      <c r="B628" s="11" t="s">
        <v>1800</v>
      </c>
      <c r="C628" s="10" t="s">
        <v>583</v>
      </c>
      <c r="D628" s="10" t="s">
        <v>583</v>
      </c>
      <c r="E628" s="33">
        <v>44006.879166666666</v>
      </c>
      <c r="F628" s="9">
        <v>0</v>
      </c>
      <c r="G628" s="13">
        <v>880000</v>
      </c>
      <c r="H628" s="10">
        <v>0</v>
      </c>
      <c r="I628" s="9" t="s">
        <v>52</v>
      </c>
      <c r="J628" s="14" t="s">
        <v>25</v>
      </c>
      <c r="K628" s="12">
        <v>44007.67083333333</v>
      </c>
      <c r="L628" s="25" t="s">
        <v>2876</v>
      </c>
      <c r="M628" s="30" t="s">
        <v>2935</v>
      </c>
      <c r="N628" s="5">
        <f t="shared" si="10"/>
        <v>704000</v>
      </c>
      <c r="P628" t="s">
        <v>2981</v>
      </c>
      <c r="Q628" t="s">
        <v>2982</v>
      </c>
      <c r="R628">
        <v>5</v>
      </c>
      <c r="S628">
        <v>3</v>
      </c>
      <c r="T628">
        <v>2</v>
      </c>
      <c r="U628">
        <v>1</v>
      </c>
      <c r="V628">
        <v>0.5</v>
      </c>
      <c r="W628">
        <v>300000000</v>
      </c>
      <c r="X628">
        <v>50000</v>
      </c>
      <c r="Y628">
        <v>500000</v>
      </c>
      <c r="Z628">
        <v>20000000</v>
      </c>
      <c r="AA628">
        <v>25</v>
      </c>
      <c r="AB628">
        <v>80</v>
      </c>
      <c r="AC628">
        <v>6</v>
      </c>
      <c r="AD628">
        <v>0.2</v>
      </c>
      <c r="AE628">
        <v>0.5</v>
      </c>
      <c r="AF628">
        <v>2</v>
      </c>
      <c r="AG628">
        <v>1</v>
      </c>
      <c r="AH628">
        <v>0.5</v>
      </c>
      <c r="AI628">
        <v>0.5</v>
      </c>
      <c r="AJ628">
        <v>0.5</v>
      </c>
      <c r="AK628">
        <v>6</v>
      </c>
      <c r="AL628">
        <v>4.5</v>
      </c>
      <c r="AM628">
        <v>1.5</v>
      </c>
      <c r="AN628" t="s">
        <v>2983</v>
      </c>
      <c r="AO628" t="s">
        <v>2984</v>
      </c>
      <c r="AP628" t="s">
        <v>3614</v>
      </c>
      <c r="AQ628" t="s">
        <v>2986</v>
      </c>
      <c r="AR628" t="s">
        <v>2987</v>
      </c>
      <c r="AS628" t="s">
        <v>2988</v>
      </c>
      <c r="AT628">
        <v>70</v>
      </c>
      <c r="AU628">
        <v>80</v>
      </c>
      <c r="AV628">
        <v>20000000</v>
      </c>
      <c r="AW628">
        <v>3</v>
      </c>
      <c r="AX628">
        <v>1</v>
      </c>
      <c r="AY628">
        <v>0.5</v>
      </c>
      <c r="AZ628">
        <v>0.3</v>
      </c>
      <c r="BA628">
        <v>0.2</v>
      </c>
      <c r="BB628">
        <v>300000000</v>
      </c>
      <c r="BC628">
        <v>0.2</v>
      </c>
      <c r="BD628">
        <v>0.5</v>
      </c>
      <c r="BE628">
        <v>0.2</v>
      </c>
      <c r="BF628">
        <v>0.5</v>
      </c>
    </row>
    <row r="629" spans="1:58" ht="24.75" thickBot="1" x14ac:dyDescent="0.3">
      <c r="A629" s="10" t="s">
        <v>579</v>
      </c>
      <c r="B629" s="11" t="s">
        <v>1800</v>
      </c>
      <c r="C629" s="10" t="s">
        <v>580</v>
      </c>
      <c r="D629" s="10" t="s">
        <v>580</v>
      </c>
      <c r="E629" s="33">
        <v>44006.879166666666</v>
      </c>
      <c r="F629" s="9">
        <v>0</v>
      </c>
      <c r="G629" s="13">
        <v>625000</v>
      </c>
      <c r="H629" s="10">
        <v>0</v>
      </c>
      <c r="I629" s="9" t="s">
        <v>52</v>
      </c>
      <c r="J629" s="14" t="s">
        <v>25</v>
      </c>
      <c r="K629" s="12">
        <v>44007.67083333333</v>
      </c>
      <c r="L629" s="25" t="s">
        <v>2876</v>
      </c>
      <c r="M629" s="30" t="s">
        <v>2935</v>
      </c>
      <c r="N629" s="5">
        <f t="shared" si="10"/>
        <v>500000</v>
      </c>
      <c r="P629" t="s">
        <v>2981</v>
      </c>
      <c r="Q629" t="s">
        <v>2982</v>
      </c>
      <c r="R629">
        <v>5</v>
      </c>
      <c r="S629">
        <v>3</v>
      </c>
      <c r="T629">
        <v>2</v>
      </c>
      <c r="U629">
        <v>1</v>
      </c>
      <c r="V629">
        <v>0.5</v>
      </c>
      <c r="W629">
        <v>300000000</v>
      </c>
      <c r="X629">
        <v>50000</v>
      </c>
      <c r="Y629">
        <v>500000</v>
      </c>
      <c r="Z629">
        <v>20000000</v>
      </c>
      <c r="AA629">
        <v>25</v>
      </c>
      <c r="AB629">
        <v>80</v>
      </c>
      <c r="AC629">
        <v>6</v>
      </c>
      <c r="AD629">
        <v>0.2</v>
      </c>
      <c r="AE629">
        <v>0.5</v>
      </c>
      <c r="AF629">
        <v>2</v>
      </c>
      <c r="AG629">
        <v>1</v>
      </c>
      <c r="AH629">
        <v>0.5</v>
      </c>
      <c r="AI629">
        <v>0.5</v>
      </c>
      <c r="AJ629">
        <v>0.5</v>
      </c>
      <c r="AK629">
        <v>6</v>
      </c>
      <c r="AL629">
        <v>4.5</v>
      </c>
      <c r="AM629">
        <v>1.5</v>
      </c>
      <c r="AN629" t="s">
        <v>2983</v>
      </c>
      <c r="AO629" t="s">
        <v>2984</v>
      </c>
      <c r="AP629" t="s">
        <v>3615</v>
      </c>
      <c r="AQ629" t="s">
        <v>2986</v>
      </c>
      <c r="AR629" t="s">
        <v>2987</v>
      </c>
      <c r="AS629" t="s">
        <v>2988</v>
      </c>
      <c r="AT629">
        <v>70</v>
      </c>
      <c r="AU629">
        <v>80</v>
      </c>
      <c r="AV629">
        <v>20000000</v>
      </c>
      <c r="AW629">
        <v>3</v>
      </c>
      <c r="AX629">
        <v>1</v>
      </c>
      <c r="AY629">
        <v>0.5</v>
      </c>
      <c r="AZ629">
        <v>0.3</v>
      </c>
      <c r="BA629">
        <v>0.2</v>
      </c>
      <c r="BB629">
        <v>300000000</v>
      </c>
      <c r="BC629">
        <v>0.2</v>
      </c>
      <c r="BD629">
        <v>0.5</v>
      </c>
      <c r="BE629">
        <v>0.2</v>
      </c>
      <c r="BF629">
        <v>0.5</v>
      </c>
    </row>
    <row r="630" spans="1:58" ht="24.75" thickBot="1" x14ac:dyDescent="0.3">
      <c r="A630" s="10" t="s">
        <v>574</v>
      </c>
      <c r="B630" s="11" t="s">
        <v>1800</v>
      </c>
      <c r="C630" s="10" t="s">
        <v>441</v>
      </c>
      <c r="D630" s="10" t="s">
        <v>441</v>
      </c>
      <c r="E630" s="33">
        <v>44007.379166666666</v>
      </c>
      <c r="F630" s="9">
        <v>0</v>
      </c>
      <c r="G630" s="13">
        <v>500000</v>
      </c>
      <c r="H630" s="10">
        <v>0</v>
      </c>
      <c r="I630" s="9" t="s">
        <v>52</v>
      </c>
      <c r="J630" s="14" t="s">
        <v>25</v>
      </c>
      <c r="K630" s="12">
        <v>44007.379166666666</v>
      </c>
      <c r="L630" s="25" t="s">
        <v>2876</v>
      </c>
      <c r="M630" s="30" t="s">
        <v>2935</v>
      </c>
      <c r="N630" s="5">
        <f t="shared" si="10"/>
        <v>400000</v>
      </c>
      <c r="P630" t="s">
        <v>2981</v>
      </c>
      <c r="Q630" t="s">
        <v>2982</v>
      </c>
      <c r="R630">
        <v>5</v>
      </c>
      <c r="S630">
        <v>3</v>
      </c>
      <c r="T630">
        <v>2</v>
      </c>
      <c r="U630">
        <v>1</v>
      </c>
      <c r="V630">
        <v>0.5</v>
      </c>
      <c r="W630">
        <v>300000000</v>
      </c>
      <c r="X630">
        <v>50000</v>
      </c>
      <c r="Y630">
        <v>500000</v>
      </c>
      <c r="Z630">
        <v>20000000</v>
      </c>
      <c r="AA630">
        <v>25</v>
      </c>
      <c r="AB630">
        <v>80</v>
      </c>
      <c r="AC630">
        <v>6</v>
      </c>
      <c r="AD630">
        <v>0.2</v>
      </c>
      <c r="AE630">
        <v>0.5</v>
      </c>
      <c r="AF630">
        <v>2</v>
      </c>
      <c r="AG630">
        <v>1</v>
      </c>
      <c r="AH630">
        <v>0.5</v>
      </c>
      <c r="AI630">
        <v>0.5</v>
      </c>
      <c r="AJ630">
        <v>0.5</v>
      </c>
      <c r="AK630">
        <v>6</v>
      </c>
      <c r="AL630">
        <v>4.5</v>
      </c>
      <c r="AM630">
        <v>1.5</v>
      </c>
      <c r="AN630" t="s">
        <v>2983</v>
      </c>
      <c r="AO630" t="s">
        <v>2984</v>
      </c>
      <c r="AP630" t="s">
        <v>3616</v>
      </c>
      <c r="AQ630" t="s">
        <v>2986</v>
      </c>
      <c r="AR630" t="s">
        <v>2987</v>
      </c>
      <c r="AS630" t="s">
        <v>2988</v>
      </c>
      <c r="AT630">
        <v>70</v>
      </c>
      <c r="AU630">
        <v>80</v>
      </c>
      <c r="AV630">
        <v>20000000</v>
      </c>
      <c r="AW630">
        <v>3</v>
      </c>
      <c r="AX630">
        <v>1</v>
      </c>
      <c r="AY630">
        <v>0.5</v>
      </c>
      <c r="AZ630">
        <v>0.3</v>
      </c>
      <c r="BA630">
        <v>0.2</v>
      </c>
      <c r="BB630">
        <v>300000000</v>
      </c>
      <c r="BC630">
        <v>0.2</v>
      </c>
      <c r="BD630">
        <v>0.5</v>
      </c>
      <c r="BE630">
        <v>0.2</v>
      </c>
      <c r="BF630">
        <v>0.5</v>
      </c>
    </row>
    <row r="631" spans="1:58" ht="24.75" thickBot="1" x14ac:dyDescent="0.3">
      <c r="A631" s="10" t="s">
        <v>570</v>
      </c>
      <c r="B631" s="11" t="s">
        <v>1800</v>
      </c>
      <c r="C631" s="10" t="s">
        <v>571</v>
      </c>
      <c r="D631" s="10" t="s">
        <v>571</v>
      </c>
      <c r="E631" s="33">
        <v>44007.67083333333</v>
      </c>
      <c r="F631" s="9">
        <v>0</v>
      </c>
      <c r="G631" s="13">
        <v>500000</v>
      </c>
      <c r="H631" s="10">
        <v>0</v>
      </c>
      <c r="I631" s="9" t="s">
        <v>572</v>
      </c>
      <c r="J631" s="14" t="s">
        <v>25</v>
      </c>
      <c r="K631" s="12">
        <v>44007.712500000001</v>
      </c>
      <c r="L631" s="25" t="s">
        <v>2876</v>
      </c>
      <c r="M631" s="30" t="s">
        <v>2935</v>
      </c>
      <c r="N631" s="5">
        <f t="shared" si="10"/>
        <v>400000</v>
      </c>
      <c r="P631" t="s">
        <v>2981</v>
      </c>
      <c r="Q631" t="s">
        <v>2982</v>
      </c>
      <c r="R631">
        <v>5</v>
      </c>
      <c r="S631">
        <v>3</v>
      </c>
      <c r="T631">
        <v>2</v>
      </c>
      <c r="U631">
        <v>1</v>
      </c>
      <c r="V631">
        <v>0.5</v>
      </c>
      <c r="W631">
        <v>300000000</v>
      </c>
      <c r="X631">
        <v>50000</v>
      </c>
      <c r="Y631">
        <v>500000</v>
      </c>
      <c r="Z631">
        <v>20000000</v>
      </c>
      <c r="AA631">
        <v>25</v>
      </c>
      <c r="AB631">
        <v>80</v>
      </c>
      <c r="AC631">
        <v>6</v>
      </c>
      <c r="AD631">
        <v>0.2</v>
      </c>
      <c r="AE631">
        <v>0.5</v>
      </c>
      <c r="AF631">
        <v>2</v>
      </c>
      <c r="AG631">
        <v>1</v>
      </c>
      <c r="AH631">
        <v>0.5</v>
      </c>
      <c r="AI631">
        <v>0.5</v>
      </c>
      <c r="AJ631">
        <v>0.5</v>
      </c>
      <c r="AK631">
        <v>6</v>
      </c>
      <c r="AL631">
        <v>4.5</v>
      </c>
      <c r="AM631">
        <v>1.5</v>
      </c>
      <c r="AN631" t="s">
        <v>2983</v>
      </c>
      <c r="AO631" t="s">
        <v>2984</v>
      </c>
      <c r="AP631" t="s">
        <v>3617</v>
      </c>
      <c r="AQ631" t="s">
        <v>2986</v>
      </c>
      <c r="AR631" t="s">
        <v>2987</v>
      </c>
      <c r="AS631" t="s">
        <v>2988</v>
      </c>
      <c r="AT631">
        <v>70</v>
      </c>
      <c r="AU631">
        <v>80</v>
      </c>
      <c r="AV631">
        <v>20000000</v>
      </c>
      <c r="AW631">
        <v>3</v>
      </c>
      <c r="AX631">
        <v>1</v>
      </c>
      <c r="AY631">
        <v>0.5</v>
      </c>
      <c r="AZ631">
        <v>0.3</v>
      </c>
      <c r="BA631">
        <v>0.2</v>
      </c>
      <c r="BB631">
        <v>300000000</v>
      </c>
      <c r="BC631">
        <v>0.2</v>
      </c>
      <c r="BD631">
        <v>0.5</v>
      </c>
      <c r="BE631">
        <v>0.2</v>
      </c>
      <c r="BF631">
        <v>0.5</v>
      </c>
    </row>
    <row r="632" spans="1:58" ht="24.75" thickBot="1" x14ac:dyDescent="0.3">
      <c r="A632" s="10" t="s">
        <v>562</v>
      </c>
      <c r="B632" s="11" t="s">
        <v>1800</v>
      </c>
      <c r="C632" s="10" t="s">
        <v>563</v>
      </c>
      <c r="D632" s="10" t="s">
        <v>563</v>
      </c>
      <c r="E632" s="33">
        <v>44007.879166666666</v>
      </c>
      <c r="F632" s="9">
        <v>0</v>
      </c>
      <c r="G632" s="13">
        <v>1000000</v>
      </c>
      <c r="H632" s="10">
        <v>0</v>
      </c>
      <c r="I632" s="9" t="s">
        <v>52</v>
      </c>
      <c r="J632" s="14" t="s">
        <v>25</v>
      </c>
      <c r="K632" s="12">
        <v>44009.54583333333</v>
      </c>
      <c r="L632" s="25" t="s">
        <v>2876</v>
      </c>
      <c r="M632" s="30" t="s">
        <v>2935</v>
      </c>
      <c r="N632" s="5">
        <f t="shared" si="10"/>
        <v>800000</v>
      </c>
      <c r="P632" t="s">
        <v>2981</v>
      </c>
      <c r="Q632" t="s">
        <v>2982</v>
      </c>
      <c r="R632">
        <v>5</v>
      </c>
      <c r="S632">
        <v>3</v>
      </c>
      <c r="T632">
        <v>2</v>
      </c>
      <c r="U632">
        <v>1</v>
      </c>
      <c r="V632">
        <v>0.5</v>
      </c>
      <c r="W632">
        <v>300000000</v>
      </c>
      <c r="X632">
        <v>50000</v>
      </c>
      <c r="Y632">
        <v>500000</v>
      </c>
      <c r="Z632">
        <v>20000000</v>
      </c>
      <c r="AA632">
        <v>25</v>
      </c>
      <c r="AB632">
        <v>80</v>
      </c>
      <c r="AC632">
        <v>6</v>
      </c>
      <c r="AD632">
        <v>0.2</v>
      </c>
      <c r="AE632">
        <v>0.5</v>
      </c>
      <c r="AF632">
        <v>2</v>
      </c>
      <c r="AG632">
        <v>1</v>
      </c>
      <c r="AH632">
        <v>0.5</v>
      </c>
      <c r="AI632">
        <v>0.5</v>
      </c>
      <c r="AJ632">
        <v>0.5</v>
      </c>
      <c r="AK632">
        <v>6</v>
      </c>
      <c r="AL632">
        <v>4.5</v>
      </c>
      <c r="AM632">
        <v>1.5</v>
      </c>
      <c r="AN632" t="s">
        <v>2983</v>
      </c>
      <c r="AO632" t="s">
        <v>2984</v>
      </c>
      <c r="AP632" t="s">
        <v>3618</v>
      </c>
      <c r="AQ632" t="s">
        <v>2986</v>
      </c>
      <c r="AR632" t="s">
        <v>2987</v>
      </c>
      <c r="AS632" t="s">
        <v>2988</v>
      </c>
      <c r="AT632">
        <v>70</v>
      </c>
      <c r="AU632">
        <v>80</v>
      </c>
      <c r="AV632">
        <v>20000000</v>
      </c>
      <c r="AW632">
        <v>3</v>
      </c>
      <c r="AX632">
        <v>1</v>
      </c>
      <c r="AY632">
        <v>0.5</v>
      </c>
      <c r="AZ632">
        <v>0.3</v>
      </c>
      <c r="BA632">
        <v>0.2</v>
      </c>
      <c r="BB632">
        <v>300000000</v>
      </c>
      <c r="BC632">
        <v>0.2</v>
      </c>
      <c r="BD632">
        <v>0.5</v>
      </c>
      <c r="BE632">
        <v>0.2</v>
      </c>
      <c r="BF632">
        <v>0.5</v>
      </c>
    </row>
    <row r="633" spans="1:58" ht="24.75" thickBot="1" x14ac:dyDescent="0.3">
      <c r="A633" s="10" t="s">
        <v>552</v>
      </c>
      <c r="B633" s="11" t="s">
        <v>1800</v>
      </c>
      <c r="C633" s="10" t="s">
        <v>553</v>
      </c>
      <c r="D633" s="10" t="s">
        <v>553</v>
      </c>
      <c r="E633" s="33">
        <v>44008.504166666666</v>
      </c>
      <c r="F633" s="9">
        <v>0</v>
      </c>
      <c r="G633" s="13">
        <v>550000</v>
      </c>
      <c r="H633" s="10">
        <v>0</v>
      </c>
      <c r="I633" s="9" t="s">
        <v>52</v>
      </c>
      <c r="J633" s="14" t="s">
        <v>25</v>
      </c>
      <c r="K633" s="12">
        <v>44008.629166666666</v>
      </c>
      <c r="L633" s="25" t="s">
        <v>2876</v>
      </c>
      <c r="M633" s="30" t="s">
        <v>2935</v>
      </c>
      <c r="N633" s="5">
        <f t="shared" si="10"/>
        <v>440000</v>
      </c>
      <c r="P633" t="s">
        <v>2981</v>
      </c>
      <c r="Q633" t="s">
        <v>2982</v>
      </c>
      <c r="R633">
        <v>5</v>
      </c>
      <c r="S633">
        <v>3</v>
      </c>
      <c r="T633">
        <v>2</v>
      </c>
      <c r="U633">
        <v>1</v>
      </c>
      <c r="V633">
        <v>0.5</v>
      </c>
      <c r="W633">
        <v>300000000</v>
      </c>
      <c r="X633">
        <v>50000</v>
      </c>
      <c r="Y633">
        <v>500000</v>
      </c>
      <c r="Z633">
        <v>20000000</v>
      </c>
      <c r="AA633">
        <v>25</v>
      </c>
      <c r="AB633">
        <v>80</v>
      </c>
      <c r="AC633">
        <v>6</v>
      </c>
      <c r="AD633">
        <v>0.2</v>
      </c>
      <c r="AE633">
        <v>0.5</v>
      </c>
      <c r="AF633">
        <v>2</v>
      </c>
      <c r="AG633">
        <v>1</v>
      </c>
      <c r="AH633">
        <v>0.5</v>
      </c>
      <c r="AI633">
        <v>0.5</v>
      </c>
      <c r="AJ633">
        <v>0.5</v>
      </c>
      <c r="AK633">
        <v>6</v>
      </c>
      <c r="AL633">
        <v>4.5</v>
      </c>
      <c r="AM633">
        <v>1.5</v>
      </c>
      <c r="AN633" t="s">
        <v>2983</v>
      </c>
      <c r="AO633" t="s">
        <v>2984</v>
      </c>
      <c r="AP633" t="s">
        <v>3619</v>
      </c>
      <c r="AQ633" t="s">
        <v>2986</v>
      </c>
      <c r="AR633" t="s">
        <v>2987</v>
      </c>
      <c r="AS633" t="s">
        <v>2988</v>
      </c>
      <c r="AT633">
        <v>70</v>
      </c>
      <c r="AU633">
        <v>80</v>
      </c>
      <c r="AV633">
        <v>20000000</v>
      </c>
      <c r="AW633">
        <v>3</v>
      </c>
      <c r="AX633">
        <v>1</v>
      </c>
      <c r="AY633">
        <v>0.5</v>
      </c>
      <c r="AZ633">
        <v>0.3</v>
      </c>
      <c r="BA633">
        <v>0.2</v>
      </c>
      <c r="BB633">
        <v>300000000</v>
      </c>
      <c r="BC633">
        <v>0.2</v>
      </c>
      <c r="BD633">
        <v>0.5</v>
      </c>
      <c r="BE633">
        <v>0.2</v>
      </c>
      <c r="BF633">
        <v>0.5</v>
      </c>
    </row>
    <row r="634" spans="1:58" ht="24.75" thickBot="1" x14ac:dyDescent="0.3">
      <c r="A634" s="10" t="s">
        <v>549</v>
      </c>
      <c r="B634" s="11" t="s">
        <v>1800</v>
      </c>
      <c r="C634" s="10" t="s">
        <v>550</v>
      </c>
      <c r="D634" s="10" t="s">
        <v>550</v>
      </c>
      <c r="E634" s="33">
        <v>44008.587500000001</v>
      </c>
      <c r="F634" s="9">
        <v>0</v>
      </c>
      <c r="G634" s="13">
        <v>510000</v>
      </c>
      <c r="H634" s="10">
        <v>0</v>
      </c>
      <c r="I634" s="9" t="s">
        <v>52</v>
      </c>
      <c r="J634" s="14" t="s">
        <v>25</v>
      </c>
      <c r="K634" s="12">
        <v>44008.587500000001</v>
      </c>
      <c r="L634" s="25" t="s">
        <v>2876</v>
      </c>
      <c r="M634" s="30" t="s">
        <v>2935</v>
      </c>
      <c r="N634" s="5">
        <f t="shared" si="10"/>
        <v>408000</v>
      </c>
      <c r="P634" t="s">
        <v>2981</v>
      </c>
      <c r="Q634" t="s">
        <v>2982</v>
      </c>
      <c r="R634">
        <v>5</v>
      </c>
      <c r="S634">
        <v>3</v>
      </c>
      <c r="T634">
        <v>2</v>
      </c>
      <c r="U634">
        <v>1</v>
      </c>
      <c r="V634">
        <v>0.5</v>
      </c>
      <c r="W634">
        <v>300000000</v>
      </c>
      <c r="X634">
        <v>50000</v>
      </c>
      <c r="Y634">
        <v>500000</v>
      </c>
      <c r="Z634">
        <v>20000000</v>
      </c>
      <c r="AA634">
        <v>25</v>
      </c>
      <c r="AB634">
        <v>80</v>
      </c>
      <c r="AC634">
        <v>6</v>
      </c>
      <c r="AD634">
        <v>0.2</v>
      </c>
      <c r="AE634">
        <v>0.5</v>
      </c>
      <c r="AF634">
        <v>2</v>
      </c>
      <c r="AG634">
        <v>1</v>
      </c>
      <c r="AH634">
        <v>0.5</v>
      </c>
      <c r="AI634">
        <v>0.5</v>
      </c>
      <c r="AJ634">
        <v>0.5</v>
      </c>
      <c r="AK634">
        <v>6</v>
      </c>
      <c r="AL634">
        <v>4.5</v>
      </c>
      <c r="AM634">
        <v>1.5</v>
      </c>
      <c r="AN634" t="s">
        <v>2983</v>
      </c>
      <c r="AO634" t="s">
        <v>2984</v>
      </c>
      <c r="AP634" t="s">
        <v>3620</v>
      </c>
      <c r="AQ634" t="s">
        <v>2986</v>
      </c>
      <c r="AR634" t="s">
        <v>2987</v>
      </c>
      <c r="AS634" t="s">
        <v>2988</v>
      </c>
      <c r="AT634">
        <v>70</v>
      </c>
      <c r="AU634">
        <v>80</v>
      </c>
      <c r="AV634">
        <v>20000000</v>
      </c>
      <c r="AW634">
        <v>3</v>
      </c>
      <c r="AX634">
        <v>1</v>
      </c>
      <c r="AY634">
        <v>0.5</v>
      </c>
      <c r="AZ634">
        <v>0.3</v>
      </c>
      <c r="BA634">
        <v>0.2</v>
      </c>
      <c r="BB634">
        <v>300000000</v>
      </c>
      <c r="BC634">
        <v>0.2</v>
      </c>
      <c r="BD634">
        <v>0.5</v>
      </c>
      <c r="BE634">
        <v>0.2</v>
      </c>
      <c r="BF634">
        <v>0.5</v>
      </c>
    </row>
    <row r="635" spans="1:58" ht="36.75" thickBot="1" x14ac:dyDescent="0.3">
      <c r="A635" s="10" t="s">
        <v>545</v>
      </c>
      <c r="B635" s="11" t="s">
        <v>1800</v>
      </c>
      <c r="C635" s="10" t="s">
        <v>546</v>
      </c>
      <c r="D635" s="10" t="s">
        <v>546</v>
      </c>
      <c r="E635" s="33">
        <v>44008.67083333333</v>
      </c>
      <c r="F635" s="9">
        <v>0</v>
      </c>
      <c r="G635" s="13">
        <v>80000</v>
      </c>
      <c r="H635" s="10">
        <v>0</v>
      </c>
      <c r="I635" s="9" t="s">
        <v>547</v>
      </c>
      <c r="J635" s="14" t="s">
        <v>25</v>
      </c>
      <c r="K635" s="12">
        <v>44009.587500000001</v>
      </c>
      <c r="L635" s="25" t="s">
        <v>2876</v>
      </c>
      <c r="M635" s="30" t="s">
        <v>2935</v>
      </c>
      <c r="N635" s="5">
        <f t="shared" si="10"/>
        <v>64000</v>
      </c>
      <c r="P635" t="s">
        <v>2981</v>
      </c>
      <c r="Q635" t="s">
        <v>2982</v>
      </c>
      <c r="R635">
        <v>5</v>
      </c>
      <c r="S635">
        <v>3</v>
      </c>
      <c r="T635">
        <v>2</v>
      </c>
      <c r="U635">
        <v>1</v>
      </c>
      <c r="V635">
        <v>0.5</v>
      </c>
      <c r="W635">
        <v>300000000</v>
      </c>
      <c r="X635">
        <v>50000</v>
      </c>
      <c r="Y635">
        <v>500000</v>
      </c>
      <c r="Z635">
        <v>20000000</v>
      </c>
      <c r="AA635">
        <v>25</v>
      </c>
      <c r="AB635">
        <v>80</v>
      </c>
      <c r="AC635">
        <v>6</v>
      </c>
      <c r="AD635">
        <v>0.2</v>
      </c>
      <c r="AE635">
        <v>0.5</v>
      </c>
      <c r="AF635">
        <v>2</v>
      </c>
      <c r="AG635">
        <v>1</v>
      </c>
      <c r="AH635">
        <v>0.5</v>
      </c>
      <c r="AI635">
        <v>0.5</v>
      </c>
      <c r="AJ635">
        <v>0.5</v>
      </c>
      <c r="AK635">
        <v>6</v>
      </c>
      <c r="AL635">
        <v>4.5</v>
      </c>
      <c r="AM635">
        <v>1.5</v>
      </c>
      <c r="AN635" t="s">
        <v>2983</v>
      </c>
      <c r="AO635" t="s">
        <v>2984</v>
      </c>
      <c r="AP635" t="s">
        <v>3621</v>
      </c>
      <c r="AQ635" t="s">
        <v>2986</v>
      </c>
      <c r="AR635" t="s">
        <v>2987</v>
      </c>
      <c r="AS635" t="s">
        <v>2988</v>
      </c>
      <c r="AT635">
        <v>70</v>
      </c>
      <c r="AU635">
        <v>80</v>
      </c>
      <c r="AV635">
        <v>20000000</v>
      </c>
      <c r="AW635">
        <v>3</v>
      </c>
      <c r="AX635">
        <v>1</v>
      </c>
      <c r="AY635">
        <v>0.5</v>
      </c>
      <c r="AZ635">
        <v>0.3</v>
      </c>
      <c r="BA635">
        <v>0.2</v>
      </c>
      <c r="BB635">
        <v>300000000</v>
      </c>
      <c r="BC635">
        <v>0.2</v>
      </c>
      <c r="BD635">
        <v>0.5</v>
      </c>
      <c r="BE635">
        <v>0.2</v>
      </c>
      <c r="BF635">
        <v>0.5</v>
      </c>
    </row>
    <row r="636" spans="1:58" ht="15.75" thickBot="1" x14ac:dyDescent="0.3">
      <c r="A636" s="10" t="s">
        <v>542</v>
      </c>
      <c r="B636" s="11" t="s">
        <v>1800</v>
      </c>
      <c r="C636" s="10" t="s">
        <v>543</v>
      </c>
      <c r="D636" s="10" t="s">
        <v>543</v>
      </c>
      <c r="E636" s="33">
        <v>44008.712500000001</v>
      </c>
      <c r="F636" s="9">
        <v>0</v>
      </c>
      <c r="G636" s="13">
        <v>500000</v>
      </c>
      <c r="H636" s="10">
        <v>0</v>
      </c>
      <c r="I636" s="9" t="s">
        <v>24</v>
      </c>
      <c r="J636" s="14" t="s">
        <v>25</v>
      </c>
      <c r="K636" s="12">
        <v>44008.754166666666</v>
      </c>
      <c r="L636" s="25" t="s">
        <v>2876</v>
      </c>
      <c r="M636" s="30" t="s">
        <v>2935</v>
      </c>
      <c r="N636" s="5">
        <f t="shared" si="10"/>
        <v>400000</v>
      </c>
      <c r="P636" t="s">
        <v>2981</v>
      </c>
      <c r="Q636" t="s">
        <v>2982</v>
      </c>
      <c r="R636">
        <v>5</v>
      </c>
      <c r="S636">
        <v>3</v>
      </c>
      <c r="T636">
        <v>2</v>
      </c>
      <c r="U636">
        <v>1</v>
      </c>
      <c r="V636">
        <v>0.5</v>
      </c>
      <c r="W636">
        <v>300000000</v>
      </c>
      <c r="X636">
        <v>50000</v>
      </c>
      <c r="Y636">
        <v>500000</v>
      </c>
      <c r="Z636">
        <v>20000000</v>
      </c>
      <c r="AA636">
        <v>25</v>
      </c>
      <c r="AB636">
        <v>80</v>
      </c>
      <c r="AC636">
        <v>6</v>
      </c>
      <c r="AD636">
        <v>0.2</v>
      </c>
      <c r="AE636">
        <v>0.5</v>
      </c>
      <c r="AF636">
        <v>2</v>
      </c>
      <c r="AG636">
        <v>1</v>
      </c>
      <c r="AH636">
        <v>0.5</v>
      </c>
      <c r="AI636">
        <v>0.5</v>
      </c>
      <c r="AJ636">
        <v>0.5</v>
      </c>
      <c r="AK636">
        <v>6</v>
      </c>
      <c r="AL636">
        <v>4.5</v>
      </c>
      <c r="AM636">
        <v>1.5</v>
      </c>
      <c r="AN636" t="s">
        <v>2983</v>
      </c>
      <c r="AO636" t="s">
        <v>2984</v>
      </c>
      <c r="AP636" t="s">
        <v>3622</v>
      </c>
      <c r="AQ636" t="s">
        <v>2986</v>
      </c>
      <c r="AR636" t="s">
        <v>2987</v>
      </c>
      <c r="AS636" t="s">
        <v>2988</v>
      </c>
      <c r="AT636">
        <v>70</v>
      </c>
      <c r="AU636">
        <v>80</v>
      </c>
      <c r="AV636">
        <v>20000000</v>
      </c>
      <c r="AW636">
        <v>3</v>
      </c>
      <c r="AX636">
        <v>1</v>
      </c>
      <c r="AY636">
        <v>0.5</v>
      </c>
      <c r="AZ636">
        <v>0.3</v>
      </c>
      <c r="BA636">
        <v>0.2</v>
      </c>
      <c r="BB636">
        <v>300000000</v>
      </c>
      <c r="BC636">
        <v>0.2</v>
      </c>
      <c r="BD636">
        <v>0.5</v>
      </c>
      <c r="BE636">
        <v>0.2</v>
      </c>
      <c r="BF636">
        <v>0.5</v>
      </c>
    </row>
    <row r="637" spans="1:58" ht="24.75" thickBot="1" x14ac:dyDescent="0.3">
      <c r="A637" s="10" t="s">
        <v>538</v>
      </c>
      <c r="B637" s="11" t="s">
        <v>1800</v>
      </c>
      <c r="C637" s="10" t="s">
        <v>539</v>
      </c>
      <c r="D637" s="10" t="s">
        <v>539</v>
      </c>
      <c r="E637" s="33">
        <v>44008.92083333333</v>
      </c>
      <c r="F637" s="9">
        <v>0</v>
      </c>
      <c r="G637" s="13">
        <v>545000</v>
      </c>
      <c r="H637" s="10">
        <v>0</v>
      </c>
      <c r="I637" s="9" t="s">
        <v>540</v>
      </c>
      <c r="J637" s="14" t="s">
        <v>25</v>
      </c>
      <c r="K637" s="12">
        <v>44009.29583333333</v>
      </c>
      <c r="L637" s="25" t="s">
        <v>2876</v>
      </c>
      <c r="M637" s="30" t="s">
        <v>2935</v>
      </c>
      <c r="N637" s="5">
        <f t="shared" si="10"/>
        <v>436000</v>
      </c>
      <c r="P637" t="s">
        <v>2981</v>
      </c>
      <c r="Q637" t="s">
        <v>2982</v>
      </c>
      <c r="R637">
        <v>5</v>
      </c>
      <c r="S637">
        <v>3</v>
      </c>
      <c r="T637">
        <v>2</v>
      </c>
      <c r="U637">
        <v>1</v>
      </c>
      <c r="V637">
        <v>0.5</v>
      </c>
      <c r="W637">
        <v>300000000</v>
      </c>
      <c r="X637">
        <v>50000</v>
      </c>
      <c r="Y637">
        <v>500000</v>
      </c>
      <c r="Z637">
        <v>20000000</v>
      </c>
      <c r="AA637">
        <v>25</v>
      </c>
      <c r="AB637">
        <v>80</v>
      </c>
      <c r="AC637">
        <v>6</v>
      </c>
      <c r="AD637">
        <v>0.2</v>
      </c>
      <c r="AE637">
        <v>0.5</v>
      </c>
      <c r="AF637">
        <v>2</v>
      </c>
      <c r="AG637">
        <v>1</v>
      </c>
      <c r="AH637">
        <v>0.5</v>
      </c>
      <c r="AI637">
        <v>0.5</v>
      </c>
      <c r="AJ637">
        <v>0.5</v>
      </c>
      <c r="AK637">
        <v>6</v>
      </c>
      <c r="AL637">
        <v>4.5</v>
      </c>
      <c r="AM637">
        <v>1.5</v>
      </c>
      <c r="AN637" t="s">
        <v>2983</v>
      </c>
      <c r="AO637" t="s">
        <v>2984</v>
      </c>
      <c r="AP637" t="s">
        <v>3623</v>
      </c>
      <c r="AQ637" t="s">
        <v>2986</v>
      </c>
      <c r="AR637" t="s">
        <v>2987</v>
      </c>
      <c r="AS637" t="s">
        <v>2988</v>
      </c>
      <c r="AT637">
        <v>70</v>
      </c>
      <c r="AU637">
        <v>80</v>
      </c>
      <c r="AV637">
        <v>20000000</v>
      </c>
      <c r="AW637">
        <v>3</v>
      </c>
      <c r="AX637">
        <v>1</v>
      </c>
      <c r="AY637">
        <v>0.5</v>
      </c>
      <c r="AZ637">
        <v>0.3</v>
      </c>
      <c r="BA637">
        <v>0.2</v>
      </c>
      <c r="BB637">
        <v>300000000</v>
      </c>
      <c r="BC637">
        <v>0.2</v>
      </c>
      <c r="BD637">
        <v>0.5</v>
      </c>
      <c r="BE637">
        <v>0.2</v>
      </c>
      <c r="BF637">
        <v>0.5</v>
      </c>
    </row>
    <row r="638" spans="1:58" ht="24.75" thickBot="1" x14ac:dyDescent="0.3">
      <c r="A638" s="10" t="s">
        <v>534</v>
      </c>
      <c r="B638" s="11" t="s">
        <v>1800</v>
      </c>
      <c r="C638" s="10" t="s">
        <v>535</v>
      </c>
      <c r="D638" s="10" t="s">
        <v>535</v>
      </c>
      <c r="E638" s="33">
        <v>44009.212500000001</v>
      </c>
      <c r="F638" s="9">
        <v>0</v>
      </c>
      <c r="G638" s="13">
        <v>1430000</v>
      </c>
      <c r="H638" s="10">
        <v>0</v>
      </c>
      <c r="I638" s="9" t="s">
        <v>536</v>
      </c>
      <c r="J638" s="14" t="s">
        <v>25</v>
      </c>
      <c r="K638" s="12">
        <v>44009.587500000001</v>
      </c>
      <c r="L638" s="25" t="s">
        <v>2876</v>
      </c>
      <c r="M638" s="30" t="s">
        <v>2935</v>
      </c>
      <c r="N638" s="5">
        <f t="shared" si="10"/>
        <v>1144000</v>
      </c>
      <c r="P638" t="s">
        <v>2981</v>
      </c>
      <c r="Q638" t="s">
        <v>2982</v>
      </c>
      <c r="R638">
        <v>5</v>
      </c>
      <c r="S638">
        <v>3</v>
      </c>
      <c r="T638">
        <v>2</v>
      </c>
      <c r="U638">
        <v>1</v>
      </c>
      <c r="V638">
        <v>0.5</v>
      </c>
      <c r="W638">
        <v>300000000</v>
      </c>
      <c r="X638">
        <v>50000</v>
      </c>
      <c r="Y638">
        <v>500000</v>
      </c>
      <c r="Z638">
        <v>20000000</v>
      </c>
      <c r="AA638">
        <v>25</v>
      </c>
      <c r="AB638">
        <v>80</v>
      </c>
      <c r="AC638">
        <v>6</v>
      </c>
      <c r="AD638">
        <v>0.2</v>
      </c>
      <c r="AE638">
        <v>0.5</v>
      </c>
      <c r="AF638">
        <v>2</v>
      </c>
      <c r="AG638">
        <v>1</v>
      </c>
      <c r="AH638">
        <v>0.5</v>
      </c>
      <c r="AI638">
        <v>0.5</v>
      </c>
      <c r="AJ638">
        <v>0.5</v>
      </c>
      <c r="AK638">
        <v>6</v>
      </c>
      <c r="AL638">
        <v>4.5</v>
      </c>
      <c r="AM638">
        <v>1.5</v>
      </c>
      <c r="AN638" t="s">
        <v>2983</v>
      </c>
      <c r="AO638" t="s">
        <v>2984</v>
      </c>
      <c r="AP638" t="s">
        <v>3624</v>
      </c>
      <c r="AQ638" t="s">
        <v>2986</v>
      </c>
      <c r="AR638" t="s">
        <v>2987</v>
      </c>
      <c r="AS638" t="s">
        <v>2988</v>
      </c>
      <c r="AT638">
        <v>70</v>
      </c>
      <c r="AU638">
        <v>80</v>
      </c>
      <c r="AV638">
        <v>20000000</v>
      </c>
      <c r="AW638">
        <v>3</v>
      </c>
      <c r="AX638">
        <v>1</v>
      </c>
      <c r="AY638">
        <v>0.5</v>
      </c>
      <c r="AZ638">
        <v>0.3</v>
      </c>
      <c r="BA638">
        <v>0.2</v>
      </c>
      <c r="BB638">
        <v>300000000</v>
      </c>
      <c r="BC638">
        <v>0.2</v>
      </c>
      <c r="BD638">
        <v>0.5</v>
      </c>
      <c r="BE638">
        <v>0.2</v>
      </c>
      <c r="BF638">
        <v>0.5</v>
      </c>
    </row>
    <row r="639" spans="1:58" ht="24.75" thickBot="1" x14ac:dyDescent="0.3">
      <c r="A639" s="10" t="s">
        <v>532</v>
      </c>
      <c r="B639" s="11" t="s">
        <v>1800</v>
      </c>
      <c r="C639" s="10" t="s">
        <v>533</v>
      </c>
      <c r="D639" s="10" t="s">
        <v>533</v>
      </c>
      <c r="E639" s="33">
        <v>44009.337500000001</v>
      </c>
      <c r="F639" s="9">
        <v>0</v>
      </c>
      <c r="G639" s="13">
        <v>530000</v>
      </c>
      <c r="H639" s="10">
        <v>0</v>
      </c>
      <c r="I639" s="9" t="s">
        <v>52</v>
      </c>
      <c r="J639" s="14" t="s">
        <v>25</v>
      </c>
      <c r="K639" s="12">
        <v>44009.587500000001</v>
      </c>
      <c r="L639" s="25" t="s">
        <v>2876</v>
      </c>
      <c r="M639" s="30" t="s">
        <v>2935</v>
      </c>
      <c r="N639" s="5">
        <f t="shared" si="10"/>
        <v>424000</v>
      </c>
      <c r="P639" t="s">
        <v>2981</v>
      </c>
      <c r="Q639" t="s">
        <v>2982</v>
      </c>
      <c r="R639">
        <v>5</v>
      </c>
      <c r="S639">
        <v>3</v>
      </c>
      <c r="T639">
        <v>2</v>
      </c>
      <c r="U639">
        <v>1</v>
      </c>
      <c r="V639">
        <v>0.5</v>
      </c>
      <c r="W639">
        <v>300000000</v>
      </c>
      <c r="X639">
        <v>50000</v>
      </c>
      <c r="Y639">
        <v>500000</v>
      </c>
      <c r="Z639">
        <v>20000000</v>
      </c>
      <c r="AA639">
        <v>25</v>
      </c>
      <c r="AB639">
        <v>80</v>
      </c>
      <c r="AC639">
        <v>6</v>
      </c>
      <c r="AD639">
        <v>0.2</v>
      </c>
      <c r="AE639">
        <v>0.5</v>
      </c>
      <c r="AF639">
        <v>2</v>
      </c>
      <c r="AG639">
        <v>1</v>
      </c>
      <c r="AH639">
        <v>0.5</v>
      </c>
      <c r="AI639">
        <v>0.5</v>
      </c>
      <c r="AJ639">
        <v>0.5</v>
      </c>
      <c r="AK639">
        <v>6</v>
      </c>
      <c r="AL639">
        <v>4.5</v>
      </c>
      <c r="AM639">
        <v>1.5</v>
      </c>
      <c r="AN639" t="s">
        <v>2983</v>
      </c>
      <c r="AO639" t="s">
        <v>2984</v>
      </c>
      <c r="AP639" t="s">
        <v>3625</v>
      </c>
      <c r="AQ639" t="s">
        <v>2986</v>
      </c>
      <c r="AR639" t="s">
        <v>2987</v>
      </c>
      <c r="AS639" t="s">
        <v>2988</v>
      </c>
      <c r="AT639">
        <v>70</v>
      </c>
      <c r="AU639">
        <v>80</v>
      </c>
      <c r="AV639">
        <v>20000000</v>
      </c>
      <c r="AW639">
        <v>3</v>
      </c>
      <c r="AX639">
        <v>1</v>
      </c>
      <c r="AY639">
        <v>0.5</v>
      </c>
      <c r="AZ639">
        <v>0.3</v>
      </c>
      <c r="BA639">
        <v>0.2</v>
      </c>
      <c r="BB639">
        <v>300000000</v>
      </c>
      <c r="BC639">
        <v>0.2</v>
      </c>
      <c r="BD639">
        <v>0.5</v>
      </c>
      <c r="BE639">
        <v>0.2</v>
      </c>
      <c r="BF639">
        <v>0.5</v>
      </c>
    </row>
    <row r="640" spans="1:58" ht="24.75" thickBot="1" x14ac:dyDescent="0.3">
      <c r="A640" s="10" t="s">
        <v>529</v>
      </c>
      <c r="B640" s="11" t="s">
        <v>1800</v>
      </c>
      <c r="C640" s="10" t="s">
        <v>530</v>
      </c>
      <c r="D640" s="10" t="s">
        <v>530</v>
      </c>
      <c r="E640" s="33">
        <v>44009.587500000001</v>
      </c>
      <c r="F640" s="9">
        <v>0</v>
      </c>
      <c r="G640" s="13">
        <v>880000</v>
      </c>
      <c r="H640" s="10">
        <v>0</v>
      </c>
      <c r="I640" s="9" t="s">
        <v>52</v>
      </c>
      <c r="J640" s="14" t="s">
        <v>25</v>
      </c>
      <c r="K640" s="12">
        <v>44009.587500000001</v>
      </c>
      <c r="L640" s="25" t="s">
        <v>2876</v>
      </c>
      <c r="M640" s="30" t="s">
        <v>2935</v>
      </c>
      <c r="N640" s="5">
        <f t="shared" si="10"/>
        <v>704000</v>
      </c>
      <c r="P640" t="s">
        <v>2981</v>
      </c>
      <c r="Q640" t="s">
        <v>2982</v>
      </c>
      <c r="R640">
        <v>5</v>
      </c>
      <c r="S640">
        <v>3</v>
      </c>
      <c r="T640">
        <v>2</v>
      </c>
      <c r="U640">
        <v>1</v>
      </c>
      <c r="V640">
        <v>0.5</v>
      </c>
      <c r="W640">
        <v>300000000</v>
      </c>
      <c r="X640">
        <v>50000</v>
      </c>
      <c r="Y640">
        <v>500000</v>
      </c>
      <c r="Z640">
        <v>20000000</v>
      </c>
      <c r="AA640">
        <v>25</v>
      </c>
      <c r="AB640">
        <v>80</v>
      </c>
      <c r="AC640">
        <v>6</v>
      </c>
      <c r="AD640">
        <v>0.2</v>
      </c>
      <c r="AE640">
        <v>0.5</v>
      </c>
      <c r="AF640">
        <v>2</v>
      </c>
      <c r="AG640">
        <v>1</v>
      </c>
      <c r="AH640">
        <v>0.5</v>
      </c>
      <c r="AI640">
        <v>0.5</v>
      </c>
      <c r="AJ640">
        <v>0.5</v>
      </c>
      <c r="AK640">
        <v>6</v>
      </c>
      <c r="AL640">
        <v>4.5</v>
      </c>
      <c r="AM640">
        <v>1.5</v>
      </c>
      <c r="AN640" t="s">
        <v>2983</v>
      </c>
      <c r="AO640" t="s">
        <v>2984</v>
      </c>
      <c r="AP640" t="s">
        <v>3626</v>
      </c>
      <c r="AQ640" t="s">
        <v>2986</v>
      </c>
      <c r="AR640" t="s">
        <v>2987</v>
      </c>
      <c r="AS640" t="s">
        <v>2988</v>
      </c>
      <c r="AT640">
        <v>70</v>
      </c>
      <c r="AU640">
        <v>80</v>
      </c>
      <c r="AV640">
        <v>20000000</v>
      </c>
      <c r="AW640">
        <v>3</v>
      </c>
      <c r="AX640">
        <v>1</v>
      </c>
      <c r="AY640">
        <v>0.5</v>
      </c>
      <c r="AZ640">
        <v>0.3</v>
      </c>
      <c r="BA640">
        <v>0.2</v>
      </c>
      <c r="BB640">
        <v>300000000</v>
      </c>
      <c r="BC640">
        <v>0.2</v>
      </c>
      <c r="BD640">
        <v>0.5</v>
      </c>
      <c r="BE640">
        <v>0.2</v>
      </c>
      <c r="BF640">
        <v>0.5</v>
      </c>
    </row>
    <row r="641" spans="1:58" ht="24.75" thickBot="1" x14ac:dyDescent="0.3">
      <c r="A641" s="10" t="s">
        <v>525</v>
      </c>
      <c r="B641" s="11" t="s">
        <v>1800</v>
      </c>
      <c r="C641" s="10" t="s">
        <v>526</v>
      </c>
      <c r="D641" s="10" t="s">
        <v>526</v>
      </c>
      <c r="E641" s="33">
        <v>44009.629166666666</v>
      </c>
      <c r="F641" s="9">
        <v>0</v>
      </c>
      <c r="G641" s="13">
        <v>892000</v>
      </c>
      <c r="H641" s="10">
        <v>0</v>
      </c>
      <c r="I641" s="9" t="s">
        <v>276</v>
      </c>
      <c r="J641" s="14" t="s">
        <v>25</v>
      </c>
      <c r="K641" s="12">
        <v>44009.629166666666</v>
      </c>
      <c r="L641" s="25" t="s">
        <v>2876</v>
      </c>
      <c r="M641" s="30" t="s">
        <v>2935</v>
      </c>
      <c r="N641" s="5">
        <f t="shared" si="10"/>
        <v>713600</v>
      </c>
      <c r="P641" t="s">
        <v>2981</v>
      </c>
      <c r="Q641" t="s">
        <v>2982</v>
      </c>
      <c r="R641">
        <v>5</v>
      </c>
      <c r="S641">
        <v>3</v>
      </c>
      <c r="T641">
        <v>2</v>
      </c>
      <c r="U641">
        <v>1</v>
      </c>
      <c r="V641">
        <v>0.5</v>
      </c>
      <c r="W641">
        <v>300000000</v>
      </c>
      <c r="X641">
        <v>50000</v>
      </c>
      <c r="Y641">
        <v>500000</v>
      </c>
      <c r="Z641">
        <v>20000000</v>
      </c>
      <c r="AA641">
        <v>25</v>
      </c>
      <c r="AB641">
        <v>80</v>
      </c>
      <c r="AC641">
        <v>6</v>
      </c>
      <c r="AD641">
        <v>0.2</v>
      </c>
      <c r="AE641">
        <v>0.5</v>
      </c>
      <c r="AF641">
        <v>2</v>
      </c>
      <c r="AG641">
        <v>1</v>
      </c>
      <c r="AH641">
        <v>0.5</v>
      </c>
      <c r="AI641">
        <v>0.5</v>
      </c>
      <c r="AJ641">
        <v>0.5</v>
      </c>
      <c r="AK641">
        <v>6</v>
      </c>
      <c r="AL641">
        <v>4.5</v>
      </c>
      <c r="AM641">
        <v>1.5</v>
      </c>
      <c r="AN641" t="s">
        <v>2983</v>
      </c>
      <c r="AO641" t="s">
        <v>2984</v>
      </c>
      <c r="AP641" t="s">
        <v>3627</v>
      </c>
      <c r="AQ641" t="s">
        <v>2986</v>
      </c>
      <c r="AR641" t="s">
        <v>2987</v>
      </c>
      <c r="AS641" t="s">
        <v>2988</v>
      </c>
      <c r="AT641">
        <v>70</v>
      </c>
      <c r="AU641">
        <v>80</v>
      </c>
      <c r="AV641">
        <v>20000000</v>
      </c>
      <c r="AW641">
        <v>3</v>
      </c>
      <c r="AX641">
        <v>1</v>
      </c>
      <c r="AY641">
        <v>0.5</v>
      </c>
      <c r="AZ641">
        <v>0.3</v>
      </c>
      <c r="BA641">
        <v>0.2</v>
      </c>
      <c r="BB641">
        <v>300000000</v>
      </c>
      <c r="BC641">
        <v>0.2</v>
      </c>
      <c r="BD641">
        <v>0.5</v>
      </c>
      <c r="BE641">
        <v>0.2</v>
      </c>
      <c r="BF641">
        <v>0.5</v>
      </c>
    </row>
    <row r="642" spans="1:58" ht="15.75" thickBot="1" x14ac:dyDescent="0.3">
      <c r="A642" s="10" t="s">
        <v>514</v>
      </c>
      <c r="B642" s="11" t="s">
        <v>1800</v>
      </c>
      <c r="C642" s="10" t="s">
        <v>515</v>
      </c>
      <c r="D642" s="10" t="s">
        <v>515</v>
      </c>
      <c r="E642" s="33">
        <v>44009.879166666666</v>
      </c>
      <c r="F642" s="9">
        <v>0</v>
      </c>
      <c r="G642" s="13">
        <v>500000</v>
      </c>
      <c r="H642" s="10">
        <v>0</v>
      </c>
      <c r="I642" s="9" t="s">
        <v>136</v>
      </c>
      <c r="J642" s="14" t="s">
        <v>25</v>
      </c>
      <c r="K642" s="12">
        <v>44010.42083333333</v>
      </c>
      <c r="L642" s="25" t="s">
        <v>2876</v>
      </c>
      <c r="M642" s="30" t="s">
        <v>2935</v>
      </c>
      <c r="N642" s="5">
        <f t="shared" si="10"/>
        <v>400000</v>
      </c>
      <c r="P642" t="s">
        <v>2981</v>
      </c>
      <c r="Q642" t="s">
        <v>2982</v>
      </c>
      <c r="R642">
        <v>5</v>
      </c>
      <c r="S642">
        <v>3</v>
      </c>
      <c r="T642">
        <v>2</v>
      </c>
      <c r="U642">
        <v>1</v>
      </c>
      <c r="V642">
        <v>0.5</v>
      </c>
      <c r="W642">
        <v>300000000</v>
      </c>
      <c r="X642">
        <v>50000</v>
      </c>
      <c r="Y642">
        <v>500000</v>
      </c>
      <c r="Z642">
        <v>20000000</v>
      </c>
      <c r="AA642">
        <v>25</v>
      </c>
      <c r="AB642">
        <v>80</v>
      </c>
      <c r="AC642">
        <v>6</v>
      </c>
      <c r="AD642">
        <v>0.2</v>
      </c>
      <c r="AE642">
        <v>0.5</v>
      </c>
      <c r="AF642">
        <v>2</v>
      </c>
      <c r="AG642">
        <v>1</v>
      </c>
      <c r="AH642">
        <v>0.5</v>
      </c>
      <c r="AI642">
        <v>0.5</v>
      </c>
      <c r="AJ642">
        <v>0.5</v>
      </c>
      <c r="AK642">
        <v>6</v>
      </c>
      <c r="AL642">
        <v>4.5</v>
      </c>
      <c r="AM642">
        <v>1.5</v>
      </c>
      <c r="AN642" t="s">
        <v>2983</v>
      </c>
      <c r="AO642" t="s">
        <v>2984</v>
      </c>
      <c r="AP642" t="s">
        <v>3628</v>
      </c>
      <c r="AQ642" t="s">
        <v>2986</v>
      </c>
      <c r="AR642" t="s">
        <v>2987</v>
      </c>
      <c r="AS642" t="s">
        <v>2988</v>
      </c>
      <c r="AT642">
        <v>70</v>
      </c>
      <c r="AU642">
        <v>80</v>
      </c>
      <c r="AV642">
        <v>20000000</v>
      </c>
      <c r="AW642">
        <v>3</v>
      </c>
      <c r="AX642">
        <v>1</v>
      </c>
      <c r="AY642">
        <v>0.5</v>
      </c>
      <c r="AZ642">
        <v>0.3</v>
      </c>
      <c r="BA642">
        <v>0.2</v>
      </c>
      <c r="BB642">
        <v>300000000</v>
      </c>
      <c r="BC642">
        <v>0.2</v>
      </c>
      <c r="BD642">
        <v>0.5</v>
      </c>
      <c r="BE642">
        <v>0.2</v>
      </c>
      <c r="BF642">
        <v>0.5</v>
      </c>
    </row>
    <row r="643" spans="1:58" ht="24.75" thickBot="1" x14ac:dyDescent="0.3">
      <c r="A643" s="10" t="s">
        <v>512</v>
      </c>
      <c r="B643" s="11" t="s">
        <v>1800</v>
      </c>
      <c r="C643" s="10" t="s">
        <v>513</v>
      </c>
      <c r="D643" s="10" t="s">
        <v>513</v>
      </c>
      <c r="E643" s="33">
        <v>44010.337500000001</v>
      </c>
      <c r="F643" s="9">
        <v>0</v>
      </c>
      <c r="G643" s="13">
        <v>1521000</v>
      </c>
      <c r="H643" s="10">
        <v>0</v>
      </c>
      <c r="I643" s="9" t="s">
        <v>52</v>
      </c>
      <c r="J643" s="14" t="s">
        <v>25</v>
      </c>
      <c r="K643" s="12">
        <v>44010.42083333333</v>
      </c>
      <c r="L643" s="25" t="s">
        <v>2876</v>
      </c>
      <c r="M643" s="30" t="s">
        <v>2935</v>
      </c>
      <c r="N643" s="5">
        <f t="shared" si="10"/>
        <v>1216800</v>
      </c>
      <c r="P643" t="s">
        <v>2981</v>
      </c>
      <c r="Q643" t="s">
        <v>2982</v>
      </c>
      <c r="R643">
        <v>5</v>
      </c>
      <c r="S643">
        <v>3</v>
      </c>
      <c r="T643">
        <v>2</v>
      </c>
      <c r="U643">
        <v>1</v>
      </c>
      <c r="V643">
        <v>0.5</v>
      </c>
      <c r="W643">
        <v>300000000</v>
      </c>
      <c r="X643">
        <v>50000</v>
      </c>
      <c r="Y643">
        <v>500000</v>
      </c>
      <c r="Z643">
        <v>20000000</v>
      </c>
      <c r="AA643">
        <v>25</v>
      </c>
      <c r="AB643">
        <v>80</v>
      </c>
      <c r="AC643">
        <v>6</v>
      </c>
      <c r="AD643">
        <v>0.2</v>
      </c>
      <c r="AE643">
        <v>0.5</v>
      </c>
      <c r="AF643">
        <v>2</v>
      </c>
      <c r="AG643">
        <v>1</v>
      </c>
      <c r="AH643">
        <v>0.5</v>
      </c>
      <c r="AI643">
        <v>0.5</v>
      </c>
      <c r="AJ643">
        <v>0.5</v>
      </c>
      <c r="AK643">
        <v>6</v>
      </c>
      <c r="AL643">
        <v>4.5</v>
      </c>
      <c r="AM643">
        <v>1.5</v>
      </c>
      <c r="AN643" t="s">
        <v>2983</v>
      </c>
      <c r="AO643" t="s">
        <v>2984</v>
      </c>
      <c r="AP643" t="s">
        <v>3629</v>
      </c>
      <c r="AQ643" t="s">
        <v>2986</v>
      </c>
      <c r="AR643" t="s">
        <v>2987</v>
      </c>
      <c r="AS643" t="s">
        <v>2988</v>
      </c>
      <c r="AT643">
        <v>70</v>
      </c>
      <c r="AU643">
        <v>80</v>
      </c>
      <c r="AV643">
        <v>20000000</v>
      </c>
      <c r="AW643">
        <v>3</v>
      </c>
      <c r="AX643">
        <v>1</v>
      </c>
      <c r="AY643">
        <v>0.5</v>
      </c>
      <c r="AZ643">
        <v>0.3</v>
      </c>
      <c r="BA643">
        <v>0.2</v>
      </c>
      <c r="BB643">
        <v>300000000</v>
      </c>
      <c r="BC643">
        <v>0.2</v>
      </c>
      <c r="BD643">
        <v>0.5</v>
      </c>
      <c r="BE643">
        <v>0.2</v>
      </c>
      <c r="BF643">
        <v>0.5</v>
      </c>
    </row>
    <row r="644" spans="1:58" ht="24.75" thickBot="1" x14ac:dyDescent="0.3">
      <c r="A644" s="10" t="s">
        <v>510</v>
      </c>
      <c r="B644" s="11" t="s">
        <v>1800</v>
      </c>
      <c r="C644" s="10" t="s">
        <v>268</v>
      </c>
      <c r="D644" s="10" t="s">
        <v>268</v>
      </c>
      <c r="E644" s="33">
        <v>44010.379166666666</v>
      </c>
      <c r="F644" s="9">
        <v>0</v>
      </c>
      <c r="G644" s="13">
        <v>1050000</v>
      </c>
      <c r="H644" s="10">
        <v>0</v>
      </c>
      <c r="I644" s="9" t="s">
        <v>511</v>
      </c>
      <c r="J644" s="14" t="s">
        <v>25</v>
      </c>
      <c r="K644" s="12">
        <v>44021.421527777777</v>
      </c>
      <c r="L644" s="25" t="s">
        <v>2876</v>
      </c>
      <c r="M644" s="30" t="s">
        <v>2935</v>
      </c>
      <c r="N644" s="5">
        <f t="shared" si="10"/>
        <v>840000</v>
      </c>
      <c r="P644" t="s">
        <v>2981</v>
      </c>
      <c r="Q644" t="s">
        <v>2982</v>
      </c>
      <c r="R644">
        <v>5</v>
      </c>
      <c r="S644">
        <v>3</v>
      </c>
      <c r="T644">
        <v>2</v>
      </c>
      <c r="U644">
        <v>1</v>
      </c>
      <c r="V644">
        <v>0.5</v>
      </c>
      <c r="W644">
        <v>300000000</v>
      </c>
      <c r="X644">
        <v>50000</v>
      </c>
      <c r="Y644">
        <v>500000</v>
      </c>
      <c r="Z644">
        <v>20000000</v>
      </c>
      <c r="AA644">
        <v>25</v>
      </c>
      <c r="AB644">
        <v>80</v>
      </c>
      <c r="AC644">
        <v>6</v>
      </c>
      <c r="AD644">
        <v>0.2</v>
      </c>
      <c r="AE644">
        <v>0.5</v>
      </c>
      <c r="AF644">
        <v>2</v>
      </c>
      <c r="AG644">
        <v>1</v>
      </c>
      <c r="AH644">
        <v>0.5</v>
      </c>
      <c r="AI644">
        <v>0.5</v>
      </c>
      <c r="AJ644">
        <v>0.5</v>
      </c>
      <c r="AK644">
        <v>6</v>
      </c>
      <c r="AL644">
        <v>4.5</v>
      </c>
      <c r="AM644">
        <v>1.5</v>
      </c>
      <c r="AN644" t="s">
        <v>2983</v>
      </c>
      <c r="AO644" t="s">
        <v>2984</v>
      </c>
      <c r="AP644" t="s">
        <v>3630</v>
      </c>
      <c r="AQ644" t="s">
        <v>2986</v>
      </c>
      <c r="AR644" t="s">
        <v>2987</v>
      </c>
      <c r="AS644" t="s">
        <v>2988</v>
      </c>
      <c r="AT644">
        <v>70</v>
      </c>
      <c r="AU644">
        <v>80</v>
      </c>
      <c r="AV644">
        <v>20000000</v>
      </c>
      <c r="AW644">
        <v>3</v>
      </c>
      <c r="AX644">
        <v>1</v>
      </c>
      <c r="AY644">
        <v>0.5</v>
      </c>
      <c r="AZ644">
        <v>0.3</v>
      </c>
      <c r="BA644">
        <v>0.2</v>
      </c>
      <c r="BB644">
        <v>300000000</v>
      </c>
      <c r="BC644">
        <v>0.2</v>
      </c>
      <c r="BD644">
        <v>0.5</v>
      </c>
      <c r="BE644">
        <v>0.2</v>
      </c>
      <c r="BF644">
        <v>0.5</v>
      </c>
    </row>
    <row r="645" spans="1:58" ht="24.75" thickBot="1" x14ac:dyDescent="0.3">
      <c r="A645" s="10" t="s">
        <v>506</v>
      </c>
      <c r="B645" s="11" t="s">
        <v>1800</v>
      </c>
      <c r="C645" s="10" t="s">
        <v>507</v>
      </c>
      <c r="D645" s="10" t="s">
        <v>507</v>
      </c>
      <c r="E645" s="33">
        <v>44010.712500000001</v>
      </c>
      <c r="F645" s="9">
        <v>0</v>
      </c>
      <c r="G645" s="13">
        <v>848000</v>
      </c>
      <c r="H645" s="10">
        <v>0</v>
      </c>
      <c r="I645" s="9" t="s">
        <v>508</v>
      </c>
      <c r="J645" s="14" t="s">
        <v>25</v>
      </c>
      <c r="K645" s="12">
        <v>44011.54583333333</v>
      </c>
      <c r="L645" s="25" t="s">
        <v>2876</v>
      </c>
      <c r="M645" s="30" t="s">
        <v>2935</v>
      </c>
      <c r="N645" s="5">
        <f t="shared" si="10"/>
        <v>678400</v>
      </c>
      <c r="P645" t="s">
        <v>2981</v>
      </c>
      <c r="Q645" t="s">
        <v>2982</v>
      </c>
      <c r="R645">
        <v>5</v>
      </c>
      <c r="S645">
        <v>3</v>
      </c>
      <c r="T645">
        <v>2</v>
      </c>
      <c r="U645">
        <v>1</v>
      </c>
      <c r="V645">
        <v>0.5</v>
      </c>
      <c r="W645">
        <v>300000000</v>
      </c>
      <c r="X645">
        <v>50000</v>
      </c>
      <c r="Y645">
        <v>500000</v>
      </c>
      <c r="Z645">
        <v>20000000</v>
      </c>
      <c r="AA645">
        <v>25</v>
      </c>
      <c r="AB645">
        <v>80</v>
      </c>
      <c r="AC645">
        <v>6</v>
      </c>
      <c r="AD645">
        <v>0.2</v>
      </c>
      <c r="AE645">
        <v>0.5</v>
      </c>
      <c r="AF645">
        <v>2</v>
      </c>
      <c r="AG645">
        <v>1</v>
      </c>
      <c r="AH645">
        <v>0.5</v>
      </c>
      <c r="AI645">
        <v>0.5</v>
      </c>
      <c r="AJ645">
        <v>0.5</v>
      </c>
      <c r="AK645">
        <v>6</v>
      </c>
      <c r="AL645">
        <v>4.5</v>
      </c>
      <c r="AM645">
        <v>1.5</v>
      </c>
      <c r="AN645" t="s">
        <v>2983</v>
      </c>
      <c r="AO645" t="s">
        <v>2984</v>
      </c>
      <c r="AP645" t="s">
        <v>3631</v>
      </c>
      <c r="AQ645" t="s">
        <v>2986</v>
      </c>
      <c r="AR645" t="s">
        <v>2987</v>
      </c>
      <c r="AS645" t="s">
        <v>2988</v>
      </c>
      <c r="AT645">
        <v>70</v>
      </c>
      <c r="AU645">
        <v>80</v>
      </c>
      <c r="AV645">
        <v>20000000</v>
      </c>
      <c r="AW645">
        <v>3</v>
      </c>
      <c r="AX645">
        <v>1</v>
      </c>
      <c r="AY645">
        <v>0.5</v>
      </c>
      <c r="AZ645">
        <v>0.3</v>
      </c>
      <c r="BA645">
        <v>0.2</v>
      </c>
      <c r="BB645">
        <v>300000000</v>
      </c>
      <c r="BC645">
        <v>0.2</v>
      </c>
      <c r="BD645">
        <v>0.5</v>
      </c>
      <c r="BE645">
        <v>0.2</v>
      </c>
      <c r="BF645">
        <v>0.5</v>
      </c>
    </row>
    <row r="646" spans="1:58" ht="48.75" thickBot="1" x14ac:dyDescent="0.3">
      <c r="A646" s="10" t="s">
        <v>503</v>
      </c>
      <c r="B646" s="11" t="s">
        <v>1800</v>
      </c>
      <c r="C646" s="10" t="s">
        <v>504</v>
      </c>
      <c r="D646" s="10" t="s">
        <v>504</v>
      </c>
      <c r="E646" s="33">
        <v>44011.462500000001</v>
      </c>
      <c r="F646" s="9">
        <v>0</v>
      </c>
      <c r="G646" s="13">
        <v>5000000</v>
      </c>
      <c r="H646" s="10">
        <v>0</v>
      </c>
      <c r="I646" s="9" t="s">
        <v>505</v>
      </c>
      <c r="J646" s="14" t="s">
        <v>25</v>
      </c>
      <c r="K646" s="12">
        <v>44011.462500000001</v>
      </c>
      <c r="L646" s="25" t="s">
        <v>2876</v>
      </c>
      <c r="M646" s="30" t="s">
        <v>2935</v>
      </c>
      <c r="N646" s="5">
        <f t="shared" si="10"/>
        <v>4000000</v>
      </c>
      <c r="P646" t="s">
        <v>2981</v>
      </c>
      <c r="Q646" t="s">
        <v>2982</v>
      </c>
      <c r="R646">
        <v>5</v>
      </c>
      <c r="S646">
        <v>3</v>
      </c>
      <c r="T646">
        <v>2</v>
      </c>
      <c r="U646">
        <v>1</v>
      </c>
      <c r="V646">
        <v>0.5</v>
      </c>
      <c r="W646">
        <v>300000000</v>
      </c>
      <c r="X646">
        <v>50000</v>
      </c>
      <c r="Y646">
        <v>500000</v>
      </c>
      <c r="Z646">
        <v>20000000</v>
      </c>
      <c r="AA646">
        <v>25</v>
      </c>
      <c r="AB646">
        <v>80</v>
      </c>
      <c r="AC646">
        <v>6</v>
      </c>
      <c r="AD646">
        <v>0.2</v>
      </c>
      <c r="AE646">
        <v>0.5</v>
      </c>
      <c r="AF646">
        <v>2</v>
      </c>
      <c r="AG646">
        <v>1</v>
      </c>
      <c r="AH646">
        <v>0.5</v>
      </c>
      <c r="AI646">
        <v>0.5</v>
      </c>
      <c r="AJ646">
        <v>0.5</v>
      </c>
      <c r="AK646">
        <v>6</v>
      </c>
      <c r="AL646">
        <v>4.5</v>
      </c>
      <c r="AM646">
        <v>1.5</v>
      </c>
      <c r="AN646" t="s">
        <v>2983</v>
      </c>
      <c r="AO646" t="s">
        <v>2984</v>
      </c>
      <c r="AP646" t="s">
        <v>3632</v>
      </c>
      <c r="AQ646" t="s">
        <v>2986</v>
      </c>
      <c r="AR646" t="s">
        <v>2987</v>
      </c>
      <c r="AS646" t="s">
        <v>2988</v>
      </c>
      <c r="AT646">
        <v>70</v>
      </c>
      <c r="AU646">
        <v>80</v>
      </c>
      <c r="AV646">
        <v>20000000</v>
      </c>
      <c r="AW646">
        <v>3</v>
      </c>
      <c r="AX646">
        <v>1</v>
      </c>
      <c r="AY646">
        <v>0.5</v>
      </c>
      <c r="AZ646">
        <v>0.3</v>
      </c>
      <c r="BA646">
        <v>0.2</v>
      </c>
      <c r="BB646">
        <v>300000000</v>
      </c>
      <c r="BC646">
        <v>0.2</v>
      </c>
      <c r="BD646">
        <v>0.5</v>
      </c>
      <c r="BE646">
        <v>0.2</v>
      </c>
      <c r="BF646">
        <v>0.5</v>
      </c>
    </row>
    <row r="647" spans="1:58" ht="15.75" thickBot="1" x14ac:dyDescent="0.3">
      <c r="A647" s="10" t="s">
        <v>497</v>
      </c>
      <c r="B647" s="11" t="s">
        <v>1800</v>
      </c>
      <c r="C647" s="10" t="s">
        <v>498</v>
      </c>
      <c r="D647" s="10" t="s">
        <v>498</v>
      </c>
      <c r="E647" s="33">
        <v>44011.712500000001</v>
      </c>
      <c r="F647" s="9">
        <v>0</v>
      </c>
      <c r="G647" s="13">
        <v>538000</v>
      </c>
      <c r="H647" s="10">
        <v>0</v>
      </c>
      <c r="I647" s="9" t="s">
        <v>24</v>
      </c>
      <c r="J647" s="14" t="s">
        <v>25</v>
      </c>
      <c r="K647" s="12">
        <v>44011.712500000001</v>
      </c>
      <c r="L647" s="25" t="s">
        <v>2876</v>
      </c>
      <c r="M647" s="30" t="s">
        <v>2935</v>
      </c>
      <c r="N647" s="5">
        <f t="shared" si="10"/>
        <v>430400</v>
      </c>
      <c r="P647" t="s">
        <v>2981</v>
      </c>
      <c r="Q647" t="s">
        <v>2982</v>
      </c>
      <c r="R647">
        <v>5</v>
      </c>
      <c r="S647">
        <v>3</v>
      </c>
      <c r="T647">
        <v>2</v>
      </c>
      <c r="U647">
        <v>1</v>
      </c>
      <c r="V647">
        <v>0.5</v>
      </c>
      <c r="W647">
        <v>300000000</v>
      </c>
      <c r="X647">
        <v>50000</v>
      </c>
      <c r="Y647">
        <v>500000</v>
      </c>
      <c r="Z647">
        <v>20000000</v>
      </c>
      <c r="AA647">
        <v>25</v>
      </c>
      <c r="AB647">
        <v>80</v>
      </c>
      <c r="AC647">
        <v>6</v>
      </c>
      <c r="AD647">
        <v>0.2</v>
      </c>
      <c r="AE647">
        <v>0.5</v>
      </c>
      <c r="AF647">
        <v>2</v>
      </c>
      <c r="AG647">
        <v>1</v>
      </c>
      <c r="AH647">
        <v>0.5</v>
      </c>
      <c r="AI647">
        <v>0.5</v>
      </c>
      <c r="AJ647">
        <v>0.5</v>
      </c>
      <c r="AK647">
        <v>6</v>
      </c>
      <c r="AL647">
        <v>4.5</v>
      </c>
      <c r="AM647">
        <v>1.5</v>
      </c>
      <c r="AN647" t="s">
        <v>2983</v>
      </c>
      <c r="AO647" t="s">
        <v>2984</v>
      </c>
      <c r="AP647" t="s">
        <v>3633</v>
      </c>
      <c r="AQ647" t="s">
        <v>2986</v>
      </c>
      <c r="AR647" t="s">
        <v>2987</v>
      </c>
      <c r="AS647" t="s">
        <v>2988</v>
      </c>
      <c r="AT647">
        <v>70</v>
      </c>
      <c r="AU647">
        <v>80</v>
      </c>
      <c r="AV647">
        <v>20000000</v>
      </c>
      <c r="AW647">
        <v>3</v>
      </c>
      <c r="AX647">
        <v>1</v>
      </c>
      <c r="AY647">
        <v>0.5</v>
      </c>
      <c r="AZ647">
        <v>0.3</v>
      </c>
      <c r="BA647">
        <v>0.2</v>
      </c>
      <c r="BB647">
        <v>300000000</v>
      </c>
      <c r="BC647">
        <v>0.2</v>
      </c>
      <c r="BD647">
        <v>0.5</v>
      </c>
      <c r="BE647">
        <v>0.2</v>
      </c>
      <c r="BF647">
        <v>0.5</v>
      </c>
    </row>
    <row r="648" spans="1:58" ht="24.75" thickBot="1" x14ac:dyDescent="0.3">
      <c r="A648" s="10" t="s">
        <v>494</v>
      </c>
      <c r="B648" s="11" t="s">
        <v>1800</v>
      </c>
      <c r="C648" s="10" t="s">
        <v>495</v>
      </c>
      <c r="D648" s="10" t="s">
        <v>495</v>
      </c>
      <c r="E648" s="33">
        <v>44011.754166666666</v>
      </c>
      <c r="F648" s="9">
        <v>0</v>
      </c>
      <c r="G648" s="13">
        <v>659000</v>
      </c>
      <c r="H648" s="10">
        <v>0</v>
      </c>
      <c r="I648" s="9" t="s">
        <v>52</v>
      </c>
      <c r="J648" s="14" t="s">
        <v>25</v>
      </c>
      <c r="K648" s="12">
        <v>44012.879166666666</v>
      </c>
      <c r="L648" s="25" t="s">
        <v>2876</v>
      </c>
      <c r="M648" s="30" t="s">
        <v>2935</v>
      </c>
      <c r="N648" s="5">
        <f t="shared" si="10"/>
        <v>527200</v>
      </c>
      <c r="P648" t="s">
        <v>2981</v>
      </c>
      <c r="Q648" t="s">
        <v>2982</v>
      </c>
      <c r="R648">
        <v>5</v>
      </c>
      <c r="S648">
        <v>3</v>
      </c>
      <c r="T648">
        <v>2</v>
      </c>
      <c r="U648">
        <v>1</v>
      </c>
      <c r="V648">
        <v>0.5</v>
      </c>
      <c r="W648">
        <v>300000000</v>
      </c>
      <c r="X648">
        <v>50000</v>
      </c>
      <c r="Y648">
        <v>500000</v>
      </c>
      <c r="Z648">
        <v>20000000</v>
      </c>
      <c r="AA648">
        <v>25</v>
      </c>
      <c r="AB648">
        <v>80</v>
      </c>
      <c r="AC648">
        <v>6</v>
      </c>
      <c r="AD648">
        <v>0.2</v>
      </c>
      <c r="AE648">
        <v>0.5</v>
      </c>
      <c r="AF648">
        <v>2</v>
      </c>
      <c r="AG648">
        <v>1</v>
      </c>
      <c r="AH648">
        <v>0.5</v>
      </c>
      <c r="AI648">
        <v>0.5</v>
      </c>
      <c r="AJ648">
        <v>0.5</v>
      </c>
      <c r="AK648">
        <v>6</v>
      </c>
      <c r="AL648">
        <v>4.5</v>
      </c>
      <c r="AM648">
        <v>1.5</v>
      </c>
      <c r="AN648" t="s">
        <v>2983</v>
      </c>
      <c r="AO648" t="s">
        <v>2984</v>
      </c>
      <c r="AP648" t="s">
        <v>3634</v>
      </c>
      <c r="AQ648" t="s">
        <v>2986</v>
      </c>
      <c r="AR648" t="s">
        <v>2987</v>
      </c>
      <c r="AS648" t="s">
        <v>2988</v>
      </c>
      <c r="AT648">
        <v>70</v>
      </c>
      <c r="AU648">
        <v>80</v>
      </c>
      <c r="AV648">
        <v>20000000</v>
      </c>
      <c r="AW648">
        <v>3</v>
      </c>
      <c r="AX648">
        <v>1</v>
      </c>
      <c r="AY648">
        <v>0.5</v>
      </c>
      <c r="AZ648">
        <v>0.3</v>
      </c>
      <c r="BA648">
        <v>0.2</v>
      </c>
      <c r="BB648">
        <v>300000000</v>
      </c>
      <c r="BC648">
        <v>0.2</v>
      </c>
      <c r="BD648">
        <v>0.5</v>
      </c>
      <c r="BE648">
        <v>0.2</v>
      </c>
      <c r="BF648">
        <v>0.5</v>
      </c>
    </row>
    <row r="649" spans="1:58" ht="15.75" thickBot="1" x14ac:dyDescent="0.3">
      <c r="A649" s="10" t="s">
        <v>490</v>
      </c>
      <c r="B649" s="11" t="s">
        <v>1800</v>
      </c>
      <c r="C649" s="10" t="s">
        <v>491</v>
      </c>
      <c r="D649" s="10" t="s">
        <v>491</v>
      </c>
      <c r="E649" s="33">
        <v>44011.837500000001</v>
      </c>
      <c r="F649" s="9">
        <v>0</v>
      </c>
      <c r="G649" s="13">
        <v>1395000</v>
      </c>
      <c r="H649" s="10">
        <v>0</v>
      </c>
      <c r="I649" s="9" t="s">
        <v>24</v>
      </c>
      <c r="J649" s="14" t="s">
        <v>25</v>
      </c>
      <c r="K649" s="12">
        <v>44011.837500000001</v>
      </c>
      <c r="L649" s="25" t="s">
        <v>2876</v>
      </c>
      <c r="M649" s="30" t="s">
        <v>2935</v>
      </c>
      <c r="N649" s="5">
        <f t="shared" si="10"/>
        <v>1116000</v>
      </c>
      <c r="P649" t="s">
        <v>2981</v>
      </c>
      <c r="Q649" t="s">
        <v>2982</v>
      </c>
      <c r="R649">
        <v>5</v>
      </c>
      <c r="S649">
        <v>3</v>
      </c>
      <c r="T649">
        <v>2</v>
      </c>
      <c r="U649">
        <v>1</v>
      </c>
      <c r="V649">
        <v>0.5</v>
      </c>
      <c r="W649">
        <v>300000000</v>
      </c>
      <c r="X649">
        <v>50000</v>
      </c>
      <c r="Y649">
        <v>500000</v>
      </c>
      <c r="Z649">
        <v>20000000</v>
      </c>
      <c r="AA649">
        <v>25</v>
      </c>
      <c r="AB649">
        <v>80</v>
      </c>
      <c r="AC649">
        <v>6</v>
      </c>
      <c r="AD649">
        <v>0.2</v>
      </c>
      <c r="AE649">
        <v>0.5</v>
      </c>
      <c r="AF649">
        <v>2</v>
      </c>
      <c r="AG649">
        <v>1</v>
      </c>
      <c r="AH649">
        <v>0.5</v>
      </c>
      <c r="AI649">
        <v>0.5</v>
      </c>
      <c r="AJ649">
        <v>0.5</v>
      </c>
      <c r="AK649">
        <v>6</v>
      </c>
      <c r="AL649">
        <v>4.5</v>
      </c>
      <c r="AM649">
        <v>1.5</v>
      </c>
      <c r="AN649" t="s">
        <v>2983</v>
      </c>
      <c r="AO649" t="s">
        <v>2984</v>
      </c>
      <c r="AP649" t="s">
        <v>3635</v>
      </c>
      <c r="AQ649" t="s">
        <v>2986</v>
      </c>
      <c r="AR649" t="s">
        <v>2987</v>
      </c>
      <c r="AS649" t="s">
        <v>2988</v>
      </c>
      <c r="AT649">
        <v>70</v>
      </c>
      <c r="AU649">
        <v>80</v>
      </c>
      <c r="AV649">
        <v>20000000</v>
      </c>
      <c r="AW649">
        <v>3</v>
      </c>
      <c r="AX649">
        <v>1</v>
      </c>
      <c r="AY649">
        <v>0.5</v>
      </c>
      <c r="AZ649">
        <v>0.3</v>
      </c>
      <c r="BA649">
        <v>0.2</v>
      </c>
      <c r="BB649">
        <v>300000000</v>
      </c>
      <c r="BC649">
        <v>0.2</v>
      </c>
      <c r="BD649">
        <v>0.5</v>
      </c>
      <c r="BE649">
        <v>0.2</v>
      </c>
      <c r="BF649">
        <v>0.5</v>
      </c>
    </row>
    <row r="650" spans="1:58" ht="48.75" thickBot="1" x14ac:dyDescent="0.3">
      <c r="A650" s="10" t="s">
        <v>486</v>
      </c>
      <c r="B650" s="11" t="s">
        <v>1800</v>
      </c>
      <c r="C650" s="10" t="s">
        <v>487</v>
      </c>
      <c r="D650" s="10" t="s">
        <v>487</v>
      </c>
      <c r="E650" s="33">
        <v>44011.879166666666</v>
      </c>
      <c r="F650" s="9">
        <v>0</v>
      </c>
      <c r="G650" s="13">
        <v>525000</v>
      </c>
      <c r="H650" s="10">
        <v>0</v>
      </c>
      <c r="I650" s="9" t="s">
        <v>488</v>
      </c>
      <c r="J650" s="14" t="s">
        <v>25</v>
      </c>
      <c r="K650" s="12">
        <v>44011.879166666666</v>
      </c>
      <c r="L650" s="25" t="s">
        <v>2876</v>
      </c>
      <c r="M650" s="30" t="s">
        <v>2935</v>
      </c>
      <c r="N650" s="5">
        <f t="shared" si="10"/>
        <v>420000</v>
      </c>
      <c r="P650" t="s">
        <v>2981</v>
      </c>
      <c r="Q650" t="s">
        <v>2982</v>
      </c>
      <c r="R650">
        <v>5</v>
      </c>
      <c r="S650">
        <v>3</v>
      </c>
      <c r="T650">
        <v>2</v>
      </c>
      <c r="U650">
        <v>1</v>
      </c>
      <c r="V650">
        <v>0.5</v>
      </c>
      <c r="W650">
        <v>300000000</v>
      </c>
      <c r="X650">
        <v>50000</v>
      </c>
      <c r="Y650">
        <v>500000</v>
      </c>
      <c r="Z650">
        <v>20000000</v>
      </c>
      <c r="AA650">
        <v>25</v>
      </c>
      <c r="AB650">
        <v>80</v>
      </c>
      <c r="AC650">
        <v>6</v>
      </c>
      <c r="AD650">
        <v>0.2</v>
      </c>
      <c r="AE650">
        <v>0.5</v>
      </c>
      <c r="AF650">
        <v>2</v>
      </c>
      <c r="AG650">
        <v>1</v>
      </c>
      <c r="AH650">
        <v>0.5</v>
      </c>
      <c r="AI650">
        <v>0.5</v>
      </c>
      <c r="AJ650">
        <v>0.5</v>
      </c>
      <c r="AK650">
        <v>6</v>
      </c>
      <c r="AL650">
        <v>4.5</v>
      </c>
      <c r="AM650">
        <v>1.5</v>
      </c>
      <c r="AN650" t="s">
        <v>2983</v>
      </c>
      <c r="AO650" t="s">
        <v>2984</v>
      </c>
      <c r="AP650" t="s">
        <v>3636</v>
      </c>
      <c r="AQ650" t="s">
        <v>2986</v>
      </c>
      <c r="AR650" t="s">
        <v>2987</v>
      </c>
      <c r="AS650" t="s">
        <v>2988</v>
      </c>
      <c r="AT650">
        <v>70</v>
      </c>
      <c r="AU650">
        <v>80</v>
      </c>
      <c r="AV650">
        <v>20000000</v>
      </c>
      <c r="AW650">
        <v>3</v>
      </c>
      <c r="AX650">
        <v>1</v>
      </c>
      <c r="AY650">
        <v>0.5</v>
      </c>
      <c r="AZ650">
        <v>0.3</v>
      </c>
      <c r="BA650">
        <v>0.2</v>
      </c>
      <c r="BB650">
        <v>300000000</v>
      </c>
      <c r="BC650">
        <v>0.2</v>
      </c>
      <c r="BD650">
        <v>0.5</v>
      </c>
      <c r="BE650">
        <v>0.2</v>
      </c>
      <c r="BF650">
        <v>0.5</v>
      </c>
    </row>
    <row r="651" spans="1:58" ht="24.75" thickBot="1" x14ac:dyDescent="0.3">
      <c r="A651" s="10" t="s">
        <v>480</v>
      </c>
      <c r="B651" s="11" t="s">
        <v>1800</v>
      </c>
      <c r="C651" s="10" t="s">
        <v>481</v>
      </c>
      <c r="D651" s="10" t="s">
        <v>481</v>
      </c>
      <c r="E651" s="33">
        <v>44012.54583333333</v>
      </c>
      <c r="F651" s="9">
        <v>0</v>
      </c>
      <c r="G651" s="13">
        <v>733000</v>
      </c>
      <c r="H651" s="10">
        <v>0</v>
      </c>
      <c r="I651" s="9" t="s">
        <v>52</v>
      </c>
      <c r="J651" s="14" t="s">
        <v>25</v>
      </c>
      <c r="K651" s="12">
        <v>44012.879166666666</v>
      </c>
      <c r="L651" s="25" t="s">
        <v>2876</v>
      </c>
      <c r="M651" s="30" t="s">
        <v>2935</v>
      </c>
      <c r="N651" s="5">
        <f t="shared" si="10"/>
        <v>586400</v>
      </c>
      <c r="P651" t="s">
        <v>2981</v>
      </c>
      <c r="Q651" t="s">
        <v>2982</v>
      </c>
      <c r="R651">
        <v>5</v>
      </c>
      <c r="S651">
        <v>3</v>
      </c>
      <c r="T651">
        <v>2</v>
      </c>
      <c r="U651">
        <v>1</v>
      </c>
      <c r="V651">
        <v>0.5</v>
      </c>
      <c r="W651">
        <v>300000000</v>
      </c>
      <c r="X651">
        <v>50000</v>
      </c>
      <c r="Y651">
        <v>500000</v>
      </c>
      <c r="Z651">
        <v>20000000</v>
      </c>
      <c r="AA651">
        <v>25</v>
      </c>
      <c r="AB651">
        <v>80</v>
      </c>
      <c r="AC651">
        <v>6</v>
      </c>
      <c r="AD651">
        <v>0.2</v>
      </c>
      <c r="AE651">
        <v>0.5</v>
      </c>
      <c r="AF651">
        <v>2</v>
      </c>
      <c r="AG651">
        <v>1</v>
      </c>
      <c r="AH651">
        <v>0.5</v>
      </c>
      <c r="AI651">
        <v>0.5</v>
      </c>
      <c r="AJ651">
        <v>0.5</v>
      </c>
      <c r="AK651">
        <v>6</v>
      </c>
      <c r="AL651">
        <v>4.5</v>
      </c>
      <c r="AM651">
        <v>1.5</v>
      </c>
      <c r="AN651" t="s">
        <v>2983</v>
      </c>
      <c r="AO651" t="s">
        <v>2984</v>
      </c>
      <c r="AP651" t="s">
        <v>3637</v>
      </c>
      <c r="AQ651" t="s">
        <v>2986</v>
      </c>
      <c r="AR651" t="s">
        <v>2987</v>
      </c>
      <c r="AS651" t="s">
        <v>2988</v>
      </c>
      <c r="AT651">
        <v>70</v>
      </c>
      <c r="AU651">
        <v>80</v>
      </c>
      <c r="AV651">
        <v>20000000</v>
      </c>
      <c r="AW651">
        <v>3</v>
      </c>
      <c r="AX651">
        <v>1</v>
      </c>
      <c r="AY651">
        <v>0.5</v>
      </c>
      <c r="AZ651">
        <v>0.3</v>
      </c>
      <c r="BA651">
        <v>0.2</v>
      </c>
      <c r="BB651">
        <v>300000000</v>
      </c>
      <c r="BC651">
        <v>0.2</v>
      </c>
      <c r="BD651">
        <v>0.5</v>
      </c>
      <c r="BE651">
        <v>0.2</v>
      </c>
      <c r="BF651">
        <v>0.5</v>
      </c>
    </row>
    <row r="652" spans="1:58" ht="24.75" thickBot="1" x14ac:dyDescent="0.3">
      <c r="A652" s="10" t="s">
        <v>473</v>
      </c>
      <c r="B652" s="11" t="s">
        <v>1800</v>
      </c>
      <c r="C652" s="10" t="s">
        <v>474</v>
      </c>
      <c r="D652" s="10" t="s">
        <v>474</v>
      </c>
      <c r="E652" s="33">
        <v>44012.54583333333</v>
      </c>
      <c r="F652" s="9">
        <v>0</v>
      </c>
      <c r="G652" s="13">
        <v>563000</v>
      </c>
      <c r="H652" s="10">
        <v>0</v>
      </c>
      <c r="I652" s="9" t="s">
        <v>52</v>
      </c>
      <c r="J652" s="14" t="s">
        <v>25</v>
      </c>
      <c r="K652" s="12">
        <v>44012.879166666666</v>
      </c>
      <c r="L652" s="25" t="s">
        <v>2876</v>
      </c>
      <c r="M652" s="30" t="s">
        <v>2935</v>
      </c>
      <c r="N652" s="5">
        <f t="shared" si="10"/>
        <v>450400</v>
      </c>
      <c r="P652" t="s">
        <v>2981</v>
      </c>
      <c r="Q652" t="s">
        <v>2982</v>
      </c>
      <c r="R652">
        <v>5</v>
      </c>
      <c r="S652">
        <v>3</v>
      </c>
      <c r="T652">
        <v>2</v>
      </c>
      <c r="U652">
        <v>1</v>
      </c>
      <c r="V652">
        <v>0.5</v>
      </c>
      <c r="W652">
        <v>300000000</v>
      </c>
      <c r="X652">
        <v>50000</v>
      </c>
      <c r="Y652">
        <v>500000</v>
      </c>
      <c r="Z652">
        <v>20000000</v>
      </c>
      <c r="AA652">
        <v>25</v>
      </c>
      <c r="AB652">
        <v>80</v>
      </c>
      <c r="AC652">
        <v>6</v>
      </c>
      <c r="AD652">
        <v>0.2</v>
      </c>
      <c r="AE652">
        <v>0.5</v>
      </c>
      <c r="AF652">
        <v>2</v>
      </c>
      <c r="AG652">
        <v>1</v>
      </c>
      <c r="AH652">
        <v>0.5</v>
      </c>
      <c r="AI652">
        <v>0.5</v>
      </c>
      <c r="AJ652">
        <v>0.5</v>
      </c>
      <c r="AK652">
        <v>6</v>
      </c>
      <c r="AL652">
        <v>4.5</v>
      </c>
      <c r="AM652">
        <v>1.5</v>
      </c>
      <c r="AN652" t="s">
        <v>2983</v>
      </c>
      <c r="AO652" t="s">
        <v>2984</v>
      </c>
      <c r="AP652" t="s">
        <v>3638</v>
      </c>
      <c r="AQ652" t="s">
        <v>2986</v>
      </c>
      <c r="AR652" t="s">
        <v>2987</v>
      </c>
      <c r="AS652" t="s">
        <v>2988</v>
      </c>
      <c r="AT652">
        <v>70</v>
      </c>
      <c r="AU652">
        <v>80</v>
      </c>
      <c r="AV652">
        <v>20000000</v>
      </c>
      <c r="AW652">
        <v>3</v>
      </c>
      <c r="AX652">
        <v>1</v>
      </c>
      <c r="AY652">
        <v>0.5</v>
      </c>
      <c r="AZ652">
        <v>0.3</v>
      </c>
      <c r="BA652">
        <v>0.2</v>
      </c>
      <c r="BB652">
        <v>300000000</v>
      </c>
      <c r="BC652">
        <v>0.2</v>
      </c>
      <c r="BD652">
        <v>0.5</v>
      </c>
      <c r="BE652">
        <v>0.2</v>
      </c>
      <c r="BF652">
        <v>0.5</v>
      </c>
    </row>
    <row r="653" spans="1:58" ht="24.75" thickBot="1" x14ac:dyDescent="0.3">
      <c r="A653" s="10" t="s">
        <v>477</v>
      </c>
      <c r="B653" s="11" t="s">
        <v>1800</v>
      </c>
      <c r="C653" s="10" t="s">
        <v>478</v>
      </c>
      <c r="D653" s="10" t="s">
        <v>478</v>
      </c>
      <c r="E653" s="33">
        <v>44012.54583333333</v>
      </c>
      <c r="F653" s="9">
        <v>0</v>
      </c>
      <c r="G653" s="13">
        <v>550000</v>
      </c>
      <c r="H653" s="10">
        <v>0</v>
      </c>
      <c r="I653" s="9" t="s">
        <v>52</v>
      </c>
      <c r="J653" s="14" t="s">
        <v>25</v>
      </c>
      <c r="K653" s="12">
        <v>44012.879166666666</v>
      </c>
      <c r="L653" s="25" t="s">
        <v>2876</v>
      </c>
      <c r="M653" s="30" t="s">
        <v>2935</v>
      </c>
      <c r="N653" s="5">
        <f t="shared" si="10"/>
        <v>440000</v>
      </c>
      <c r="P653" t="s">
        <v>2981</v>
      </c>
      <c r="Q653" t="s">
        <v>2982</v>
      </c>
      <c r="R653">
        <v>5</v>
      </c>
      <c r="S653">
        <v>3</v>
      </c>
      <c r="T653">
        <v>2</v>
      </c>
      <c r="U653">
        <v>1</v>
      </c>
      <c r="V653">
        <v>0.5</v>
      </c>
      <c r="W653">
        <v>300000000</v>
      </c>
      <c r="X653">
        <v>50000</v>
      </c>
      <c r="Y653">
        <v>500000</v>
      </c>
      <c r="Z653">
        <v>20000000</v>
      </c>
      <c r="AA653">
        <v>25</v>
      </c>
      <c r="AB653">
        <v>80</v>
      </c>
      <c r="AC653">
        <v>6</v>
      </c>
      <c r="AD653">
        <v>0.2</v>
      </c>
      <c r="AE653">
        <v>0.5</v>
      </c>
      <c r="AF653">
        <v>2</v>
      </c>
      <c r="AG653">
        <v>1</v>
      </c>
      <c r="AH653">
        <v>0.5</v>
      </c>
      <c r="AI653">
        <v>0.5</v>
      </c>
      <c r="AJ653">
        <v>0.5</v>
      </c>
      <c r="AK653">
        <v>6</v>
      </c>
      <c r="AL653">
        <v>4.5</v>
      </c>
      <c r="AM653">
        <v>1.5</v>
      </c>
      <c r="AN653" t="s">
        <v>2983</v>
      </c>
      <c r="AO653" t="s">
        <v>2984</v>
      </c>
      <c r="AP653" t="s">
        <v>3639</v>
      </c>
      <c r="AQ653" t="s">
        <v>2986</v>
      </c>
      <c r="AR653" t="s">
        <v>2987</v>
      </c>
      <c r="AS653" t="s">
        <v>2988</v>
      </c>
      <c r="AT653">
        <v>70</v>
      </c>
      <c r="AU653">
        <v>80</v>
      </c>
      <c r="AV653">
        <v>20000000</v>
      </c>
      <c r="AW653">
        <v>3</v>
      </c>
      <c r="AX653">
        <v>1</v>
      </c>
      <c r="AY653">
        <v>0.5</v>
      </c>
      <c r="AZ653">
        <v>0.3</v>
      </c>
      <c r="BA653">
        <v>0.2</v>
      </c>
      <c r="BB653">
        <v>300000000</v>
      </c>
      <c r="BC653">
        <v>0.2</v>
      </c>
      <c r="BD653">
        <v>0.5</v>
      </c>
      <c r="BE653">
        <v>0.2</v>
      </c>
      <c r="BF653">
        <v>0.5</v>
      </c>
    </row>
    <row r="654" spans="1:58" ht="24.75" thickBot="1" x14ac:dyDescent="0.3">
      <c r="A654" s="10" t="s">
        <v>483</v>
      </c>
      <c r="B654" s="11" t="s">
        <v>1800</v>
      </c>
      <c r="C654" s="10" t="s">
        <v>484</v>
      </c>
      <c r="D654" s="10" t="s">
        <v>484</v>
      </c>
      <c r="E654" s="33">
        <v>44012.54583333333</v>
      </c>
      <c r="F654" s="9">
        <v>0</v>
      </c>
      <c r="G654" s="13">
        <v>516000</v>
      </c>
      <c r="H654" s="10">
        <v>0</v>
      </c>
      <c r="I654" s="9" t="s">
        <v>52</v>
      </c>
      <c r="J654" s="14" t="s">
        <v>25</v>
      </c>
      <c r="K654" s="12">
        <v>44012.879166666666</v>
      </c>
      <c r="L654" s="25" t="s">
        <v>2876</v>
      </c>
      <c r="M654" s="30" t="s">
        <v>2935</v>
      </c>
      <c r="N654" s="5">
        <f t="shared" si="10"/>
        <v>412800</v>
      </c>
      <c r="P654" t="s">
        <v>2981</v>
      </c>
      <c r="Q654" t="s">
        <v>2982</v>
      </c>
      <c r="R654">
        <v>5</v>
      </c>
      <c r="S654">
        <v>3</v>
      </c>
      <c r="T654">
        <v>2</v>
      </c>
      <c r="U654">
        <v>1</v>
      </c>
      <c r="V654">
        <v>0.5</v>
      </c>
      <c r="W654">
        <v>300000000</v>
      </c>
      <c r="X654">
        <v>50000</v>
      </c>
      <c r="Y654">
        <v>500000</v>
      </c>
      <c r="Z654">
        <v>20000000</v>
      </c>
      <c r="AA654">
        <v>25</v>
      </c>
      <c r="AB654">
        <v>80</v>
      </c>
      <c r="AC654">
        <v>6</v>
      </c>
      <c r="AD654">
        <v>0.2</v>
      </c>
      <c r="AE654">
        <v>0.5</v>
      </c>
      <c r="AF654">
        <v>2</v>
      </c>
      <c r="AG654">
        <v>1</v>
      </c>
      <c r="AH654">
        <v>0.5</v>
      </c>
      <c r="AI654">
        <v>0.5</v>
      </c>
      <c r="AJ654">
        <v>0.5</v>
      </c>
      <c r="AK654">
        <v>6</v>
      </c>
      <c r="AL654">
        <v>4.5</v>
      </c>
      <c r="AM654">
        <v>1.5</v>
      </c>
      <c r="AN654" t="s">
        <v>2983</v>
      </c>
      <c r="AO654" t="s">
        <v>2984</v>
      </c>
      <c r="AP654" t="s">
        <v>3640</v>
      </c>
      <c r="AQ654" t="s">
        <v>2986</v>
      </c>
      <c r="AR654" t="s">
        <v>2987</v>
      </c>
      <c r="AS654" t="s">
        <v>2988</v>
      </c>
      <c r="AT654">
        <v>70</v>
      </c>
      <c r="AU654">
        <v>80</v>
      </c>
      <c r="AV654">
        <v>20000000</v>
      </c>
      <c r="AW654">
        <v>3</v>
      </c>
      <c r="AX654">
        <v>1</v>
      </c>
      <c r="AY654">
        <v>0.5</v>
      </c>
      <c r="AZ654">
        <v>0.3</v>
      </c>
      <c r="BA654">
        <v>0.2</v>
      </c>
      <c r="BB654">
        <v>300000000</v>
      </c>
      <c r="BC654">
        <v>0.2</v>
      </c>
      <c r="BD654">
        <v>0.5</v>
      </c>
      <c r="BE654">
        <v>0.2</v>
      </c>
      <c r="BF654">
        <v>0.5</v>
      </c>
    </row>
    <row r="655" spans="1:58" ht="24.75" thickBot="1" x14ac:dyDescent="0.3">
      <c r="A655" s="10" t="s">
        <v>470</v>
      </c>
      <c r="B655" s="11" t="s">
        <v>1800</v>
      </c>
      <c r="C655" s="10" t="s">
        <v>471</v>
      </c>
      <c r="D655" s="10" t="s">
        <v>471</v>
      </c>
      <c r="E655" s="33">
        <v>44012.587500000001</v>
      </c>
      <c r="F655" s="9">
        <v>0</v>
      </c>
      <c r="G655" s="13">
        <v>525000</v>
      </c>
      <c r="H655" s="10">
        <v>0</v>
      </c>
      <c r="I655" s="9" t="s">
        <v>52</v>
      </c>
      <c r="J655" s="14" t="s">
        <v>25</v>
      </c>
      <c r="K655" s="12">
        <v>44012.879166666666</v>
      </c>
      <c r="L655" s="25" t="s">
        <v>2876</v>
      </c>
      <c r="M655" s="30" t="s">
        <v>2935</v>
      </c>
      <c r="N655" s="5">
        <f t="shared" si="10"/>
        <v>420000</v>
      </c>
      <c r="P655" t="s">
        <v>2981</v>
      </c>
      <c r="Q655" t="s">
        <v>2982</v>
      </c>
      <c r="R655">
        <v>5</v>
      </c>
      <c r="S655">
        <v>3</v>
      </c>
      <c r="T655">
        <v>2</v>
      </c>
      <c r="U655">
        <v>1</v>
      </c>
      <c r="V655">
        <v>0.5</v>
      </c>
      <c r="W655">
        <v>300000000</v>
      </c>
      <c r="X655">
        <v>50000</v>
      </c>
      <c r="Y655">
        <v>500000</v>
      </c>
      <c r="Z655">
        <v>20000000</v>
      </c>
      <c r="AA655">
        <v>25</v>
      </c>
      <c r="AB655">
        <v>80</v>
      </c>
      <c r="AC655">
        <v>6</v>
      </c>
      <c r="AD655">
        <v>0.2</v>
      </c>
      <c r="AE655">
        <v>0.5</v>
      </c>
      <c r="AF655">
        <v>2</v>
      </c>
      <c r="AG655">
        <v>1</v>
      </c>
      <c r="AH655">
        <v>0.5</v>
      </c>
      <c r="AI655">
        <v>0.5</v>
      </c>
      <c r="AJ655">
        <v>0.5</v>
      </c>
      <c r="AK655">
        <v>6</v>
      </c>
      <c r="AL655">
        <v>4.5</v>
      </c>
      <c r="AM655">
        <v>1.5</v>
      </c>
      <c r="AN655" t="s">
        <v>2983</v>
      </c>
      <c r="AO655" t="s">
        <v>2984</v>
      </c>
      <c r="AP655" t="s">
        <v>3641</v>
      </c>
      <c r="AQ655" t="s">
        <v>2986</v>
      </c>
      <c r="AR655" t="s">
        <v>2987</v>
      </c>
      <c r="AS655" t="s">
        <v>2988</v>
      </c>
      <c r="AT655">
        <v>70</v>
      </c>
      <c r="AU655">
        <v>80</v>
      </c>
      <c r="AV655">
        <v>20000000</v>
      </c>
      <c r="AW655">
        <v>3</v>
      </c>
      <c r="AX655">
        <v>1</v>
      </c>
      <c r="AY655">
        <v>0.5</v>
      </c>
      <c r="AZ655">
        <v>0.3</v>
      </c>
      <c r="BA655">
        <v>0.2</v>
      </c>
      <c r="BB655">
        <v>300000000</v>
      </c>
      <c r="BC655">
        <v>0.2</v>
      </c>
      <c r="BD655">
        <v>0.5</v>
      </c>
      <c r="BE655">
        <v>0.2</v>
      </c>
      <c r="BF655">
        <v>0.5</v>
      </c>
    </row>
    <row r="656" spans="1:58" ht="24.75" thickBot="1" x14ac:dyDescent="0.3">
      <c r="A656" s="10" t="s">
        <v>469</v>
      </c>
      <c r="B656" s="11" t="s">
        <v>1800</v>
      </c>
      <c r="C656" s="10" t="s">
        <v>191</v>
      </c>
      <c r="D656" s="10" t="s">
        <v>191</v>
      </c>
      <c r="E656" s="33">
        <v>44012.629166666666</v>
      </c>
      <c r="F656" s="9">
        <v>0</v>
      </c>
      <c r="G656" s="13">
        <v>3425000</v>
      </c>
      <c r="H656" s="10">
        <v>0</v>
      </c>
      <c r="I656" s="9" t="s">
        <v>52</v>
      </c>
      <c r="J656" s="14" t="s">
        <v>25</v>
      </c>
      <c r="K656" s="12">
        <v>44013.879861111112</v>
      </c>
      <c r="L656" s="25" t="s">
        <v>2876</v>
      </c>
      <c r="M656" s="30" t="s">
        <v>2935</v>
      </c>
      <c r="N656" s="5">
        <f t="shared" si="10"/>
        <v>2740000</v>
      </c>
      <c r="P656" t="s">
        <v>2981</v>
      </c>
      <c r="Q656" t="s">
        <v>2982</v>
      </c>
      <c r="R656">
        <v>5</v>
      </c>
      <c r="S656">
        <v>3</v>
      </c>
      <c r="T656">
        <v>2</v>
      </c>
      <c r="U656">
        <v>1</v>
      </c>
      <c r="V656">
        <v>0.5</v>
      </c>
      <c r="W656">
        <v>300000000</v>
      </c>
      <c r="X656">
        <v>50000</v>
      </c>
      <c r="Y656">
        <v>500000</v>
      </c>
      <c r="Z656">
        <v>20000000</v>
      </c>
      <c r="AA656">
        <v>25</v>
      </c>
      <c r="AB656">
        <v>80</v>
      </c>
      <c r="AC656">
        <v>6</v>
      </c>
      <c r="AD656">
        <v>0.2</v>
      </c>
      <c r="AE656">
        <v>0.5</v>
      </c>
      <c r="AF656">
        <v>2</v>
      </c>
      <c r="AG656">
        <v>1</v>
      </c>
      <c r="AH656">
        <v>0.5</v>
      </c>
      <c r="AI656">
        <v>0.5</v>
      </c>
      <c r="AJ656">
        <v>0.5</v>
      </c>
      <c r="AK656">
        <v>6</v>
      </c>
      <c r="AL656">
        <v>4.5</v>
      </c>
      <c r="AM656">
        <v>1.5</v>
      </c>
      <c r="AN656" t="s">
        <v>2983</v>
      </c>
      <c r="AO656" t="s">
        <v>2984</v>
      </c>
      <c r="AP656" t="s">
        <v>3642</v>
      </c>
      <c r="AQ656" t="s">
        <v>2986</v>
      </c>
      <c r="AR656" t="s">
        <v>2987</v>
      </c>
      <c r="AS656" t="s">
        <v>2988</v>
      </c>
      <c r="AT656">
        <v>70</v>
      </c>
      <c r="AU656">
        <v>80</v>
      </c>
      <c r="AV656">
        <v>20000000</v>
      </c>
      <c r="AW656">
        <v>3</v>
      </c>
      <c r="AX656">
        <v>1</v>
      </c>
      <c r="AY656">
        <v>0.5</v>
      </c>
      <c r="AZ656">
        <v>0.3</v>
      </c>
      <c r="BA656">
        <v>0.2</v>
      </c>
      <c r="BB656">
        <v>300000000</v>
      </c>
      <c r="BC656">
        <v>0.2</v>
      </c>
      <c r="BD656">
        <v>0.5</v>
      </c>
      <c r="BE656">
        <v>0.2</v>
      </c>
      <c r="BF656">
        <v>0.5</v>
      </c>
    </row>
    <row r="657" spans="1:58" ht="36.75" thickBot="1" x14ac:dyDescent="0.3">
      <c r="A657" s="10" t="s">
        <v>466</v>
      </c>
      <c r="B657" s="11" t="s">
        <v>1800</v>
      </c>
      <c r="C657" s="10" t="s">
        <v>467</v>
      </c>
      <c r="D657" s="10" t="s">
        <v>467</v>
      </c>
      <c r="E657" s="33">
        <v>44012.879166666666</v>
      </c>
      <c r="F657" s="9">
        <v>0</v>
      </c>
      <c r="G657" s="13">
        <v>3474000</v>
      </c>
      <c r="H657" s="10">
        <v>0</v>
      </c>
      <c r="I657" s="9" t="s">
        <v>34</v>
      </c>
      <c r="J657" s="14" t="s">
        <v>25</v>
      </c>
      <c r="K657" s="12">
        <v>44012.879166666666</v>
      </c>
      <c r="L657" s="25" t="s">
        <v>2876</v>
      </c>
      <c r="M657" s="30" t="s">
        <v>2935</v>
      </c>
      <c r="N657" s="5">
        <f t="shared" si="10"/>
        <v>2779200</v>
      </c>
      <c r="P657" t="s">
        <v>2981</v>
      </c>
      <c r="Q657" t="s">
        <v>2982</v>
      </c>
      <c r="R657">
        <v>5</v>
      </c>
      <c r="S657">
        <v>3</v>
      </c>
      <c r="T657">
        <v>2</v>
      </c>
      <c r="U657">
        <v>1</v>
      </c>
      <c r="V657">
        <v>0.5</v>
      </c>
      <c r="W657">
        <v>300000000</v>
      </c>
      <c r="X657">
        <v>50000</v>
      </c>
      <c r="Y657">
        <v>500000</v>
      </c>
      <c r="Z657">
        <v>20000000</v>
      </c>
      <c r="AA657">
        <v>25</v>
      </c>
      <c r="AB657">
        <v>80</v>
      </c>
      <c r="AC657">
        <v>6</v>
      </c>
      <c r="AD657">
        <v>0.2</v>
      </c>
      <c r="AE657">
        <v>0.5</v>
      </c>
      <c r="AF657">
        <v>2</v>
      </c>
      <c r="AG657">
        <v>1</v>
      </c>
      <c r="AH657">
        <v>0.5</v>
      </c>
      <c r="AI657">
        <v>0.5</v>
      </c>
      <c r="AJ657">
        <v>0.5</v>
      </c>
      <c r="AK657">
        <v>6</v>
      </c>
      <c r="AL657">
        <v>4.5</v>
      </c>
      <c r="AM657">
        <v>1.5</v>
      </c>
      <c r="AN657" t="s">
        <v>2983</v>
      </c>
      <c r="AO657" t="s">
        <v>2984</v>
      </c>
      <c r="AP657" t="s">
        <v>3643</v>
      </c>
      <c r="AQ657" t="s">
        <v>2986</v>
      </c>
      <c r="AR657" t="s">
        <v>2987</v>
      </c>
      <c r="AS657" t="s">
        <v>2988</v>
      </c>
      <c r="AT657">
        <v>70</v>
      </c>
      <c r="AU657">
        <v>80</v>
      </c>
      <c r="AV657">
        <v>20000000</v>
      </c>
      <c r="AW657">
        <v>3</v>
      </c>
      <c r="AX657">
        <v>1</v>
      </c>
      <c r="AY657">
        <v>0.5</v>
      </c>
      <c r="AZ657">
        <v>0.3</v>
      </c>
      <c r="BA657">
        <v>0.2</v>
      </c>
      <c r="BB657">
        <v>300000000</v>
      </c>
      <c r="BC657">
        <v>0.2</v>
      </c>
      <c r="BD657">
        <v>0.5</v>
      </c>
      <c r="BE657">
        <v>0.2</v>
      </c>
      <c r="BF657">
        <v>0.5</v>
      </c>
    </row>
    <row r="658" spans="1:58" ht="24.75" thickBot="1" x14ac:dyDescent="0.3">
      <c r="A658" s="10" t="s">
        <v>464</v>
      </c>
      <c r="B658" s="11" t="s">
        <v>1800</v>
      </c>
      <c r="C658" s="10" t="s">
        <v>465</v>
      </c>
      <c r="D658" s="10" t="s">
        <v>465</v>
      </c>
      <c r="E658" s="33">
        <v>44013.338194444441</v>
      </c>
      <c r="F658" s="9">
        <v>0</v>
      </c>
      <c r="G658" s="13">
        <v>500000</v>
      </c>
      <c r="H658" s="10">
        <v>0</v>
      </c>
      <c r="I658" s="9" t="s">
        <v>52</v>
      </c>
      <c r="J658" s="14" t="s">
        <v>25</v>
      </c>
      <c r="K658" s="12">
        <v>44021.671527777777</v>
      </c>
      <c r="L658" s="25" t="s">
        <v>2876</v>
      </c>
      <c r="M658" s="30" t="s">
        <v>2935</v>
      </c>
      <c r="N658" s="5">
        <f t="shared" si="10"/>
        <v>400000</v>
      </c>
      <c r="P658" t="s">
        <v>2981</v>
      </c>
      <c r="Q658" t="s">
        <v>2982</v>
      </c>
      <c r="R658">
        <v>5</v>
      </c>
      <c r="S658">
        <v>3</v>
      </c>
      <c r="T658">
        <v>2</v>
      </c>
      <c r="U658">
        <v>1</v>
      </c>
      <c r="V658">
        <v>0.5</v>
      </c>
      <c r="W658">
        <v>300000000</v>
      </c>
      <c r="X658">
        <v>50000</v>
      </c>
      <c r="Y658">
        <v>500000</v>
      </c>
      <c r="Z658">
        <v>20000000</v>
      </c>
      <c r="AA658">
        <v>25</v>
      </c>
      <c r="AB658">
        <v>80</v>
      </c>
      <c r="AC658">
        <v>6</v>
      </c>
      <c r="AD658">
        <v>0.2</v>
      </c>
      <c r="AE658">
        <v>0.5</v>
      </c>
      <c r="AF658">
        <v>2</v>
      </c>
      <c r="AG658">
        <v>1</v>
      </c>
      <c r="AH658">
        <v>0.5</v>
      </c>
      <c r="AI658">
        <v>0.5</v>
      </c>
      <c r="AJ658">
        <v>0.5</v>
      </c>
      <c r="AK658">
        <v>6</v>
      </c>
      <c r="AL658">
        <v>4.5</v>
      </c>
      <c r="AM658">
        <v>1.5</v>
      </c>
      <c r="AN658" t="s">
        <v>2983</v>
      </c>
      <c r="AO658" t="s">
        <v>2984</v>
      </c>
      <c r="AP658" t="s">
        <v>3644</v>
      </c>
      <c r="AQ658" t="s">
        <v>2986</v>
      </c>
      <c r="AR658" t="s">
        <v>2987</v>
      </c>
      <c r="AS658" t="s">
        <v>2988</v>
      </c>
      <c r="AT658">
        <v>70</v>
      </c>
      <c r="AU658">
        <v>80</v>
      </c>
      <c r="AV658">
        <v>20000000</v>
      </c>
      <c r="AW658">
        <v>3</v>
      </c>
      <c r="AX658">
        <v>1</v>
      </c>
      <c r="AY658">
        <v>0.5</v>
      </c>
      <c r="AZ658">
        <v>0.3</v>
      </c>
      <c r="BA658">
        <v>0.2</v>
      </c>
      <c r="BB658">
        <v>300000000</v>
      </c>
      <c r="BC658">
        <v>0.2</v>
      </c>
      <c r="BD658">
        <v>0.5</v>
      </c>
      <c r="BE658">
        <v>0.2</v>
      </c>
      <c r="BF658">
        <v>0.5</v>
      </c>
    </row>
    <row r="659" spans="1:58" ht="15.75" thickBot="1" x14ac:dyDescent="0.3">
      <c r="A659" s="10" t="s">
        <v>460</v>
      </c>
      <c r="B659" s="11" t="s">
        <v>1800</v>
      </c>
      <c r="C659" s="10" t="s">
        <v>461</v>
      </c>
      <c r="D659" s="10" t="s">
        <v>461</v>
      </c>
      <c r="E659" s="33">
        <v>44013.463194444441</v>
      </c>
      <c r="F659" s="9">
        <v>0</v>
      </c>
      <c r="G659" s="13">
        <v>1225000</v>
      </c>
      <c r="H659" s="10">
        <v>0</v>
      </c>
      <c r="I659" s="9" t="s">
        <v>136</v>
      </c>
      <c r="J659" s="14" t="s">
        <v>25</v>
      </c>
      <c r="K659" s="12">
        <v>44013.463194444441</v>
      </c>
      <c r="L659" s="25" t="s">
        <v>2876</v>
      </c>
      <c r="M659" s="30" t="s">
        <v>2935</v>
      </c>
      <c r="N659" s="5">
        <f t="shared" si="10"/>
        <v>980000</v>
      </c>
      <c r="P659" t="s">
        <v>2981</v>
      </c>
      <c r="Q659" t="s">
        <v>2982</v>
      </c>
      <c r="R659">
        <v>5</v>
      </c>
      <c r="S659">
        <v>3</v>
      </c>
      <c r="T659">
        <v>2</v>
      </c>
      <c r="U659">
        <v>1</v>
      </c>
      <c r="V659">
        <v>0.5</v>
      </c>
      <c r="W659">
        <v>300000000</v>
      </c>
      <c r="X659">
        <v>50000</v>
      </c>
      <c r="Y659">
        <v>500000</v>
      </c>
      <c r="Z659">
        <v>20000000</v>
      </c>
      <c r="AA659">
        <v>25</v>
      </c>
      <c r="AB659">
        <v>80</v>
      </c>
      <c r="AC659">
        <v>6</v>
      </c>
      <c r="AD659">
        <v>0.2</v>
      </c>
      <c r="AE659">
        <v>0.5</v>
      </c>
      <c r="AF659">
        <v>2</v>
      </c>
      <c r="AG659">
        <v>1</v>
      </c>
      <c r="AH659">
        <v>0.5</v>
      </c>
      <c r="AI659">
        <v>0.5</v>
      </c>
      <c r="AJ659">
        <v>0.5</v>
      </c>
      <c r="AK659">
        <v>6</v>
      </c>
      <c r="AL659">
        <v>4.5</v>
      </c>
      <c r="AM659">
        <v>1.5</v>
      </c>
      <c r="AN659" t="s">
        <v>2983</v>
      </c>
      <c r="AO659" t="s">
        <v>2984</v>
      </c>
      <c r="AP659" t="s">
        <v>3645</v>
      </c>
      <c r="AQ659" t="s">
        <v>2986</v>
      </c>
      <c r="AR659" t="s">
        <v>2987</v>
      </c>
      <c r="AS659" t="s">
        <v>2988</v>
      </c>
      <c r="AT659">
        <v>70</v>
      </c>
      <c r="AU659">
        <v>80</v>
      </c>
      <c r="AV659">
        <v>20000000</v>
      </c>
      <c r="AW659">
        <v>3</v>
      </c>
      <c r="AX659">
        <v>1</v>
      </c>
      <c r="AY659">
        <v>0.5</v>
      </c>
      <c r="AZ659">
        <v>0.3</v>
      </c>
      <c r="BA659">
        <v>0.2</v>
      </c>
      <c r="BB659">
        <v>300000000</v>
      </c>
      <c r="BC659">
        <v>0.2</v>
      </c>
      <c r="BD659">
        <v>0.5</v>
      </c>
      <c r="BE659">
        <v>0.2</v>
      </c>
      <c r="BF659">
        <v>0.5</v>
      </c>
    </row>
    <row r="660" spans="1:58" ht="24.75" thickBot="1" x14ac:dyDescent="0.3">
      <c r="A660" s="10" t="s">
        <v>457</v>
      </c>
      <c r="B660" s="11" t="s">
        <v>1800</v>
      </c>
      <c r="C660" s="10" t="s">
        <v>458</v>
      </c>
      <c r="D660" s="10" t="s">
        <v>458</v>
      </c>
      <c r="E660" s="33">
        <v>44013.504861111112</v>
      </c>
      <c r="F660" s="9">
        <v>0</v>
      </c>
      <c r="G660" s="13">
        <v>500000</v>
      </c>
      <c r="H660" s="10">
        <v>0</v>
      </c>
      <c r="I660" s="9" t="s">
        <v>52</v>
      </c>
      <c r="J660" s="14" t="s">
        <v>25</v>
      </c>
      <c r="K660" s="12">
        <v>44018.588194444441</v>
      </c>
      <c r="L660" s="25" t="s">
        <v>2876</v>
      </c>
      <c r="M660" s="30" t="s">
        <v>2935</v>
      </c>
      <c r="N660" s="5">
        <f t="shared" si="10"/>
        <v>400000</v>
      </c>
      <c r="P660" t="s">
        <v>2981</v>
      </c>
      <c r="Q660" t="s">
        <v>2982</v>
      </c>
      <c r="R660">
        <v>5</v>
      </c>
      <c r="S660">
        <v>3</v>
      </c>
      <c r="T660">
        <v>2</v>
      </c>
      <c r="U660">
        <v>1</v>
      </c>
      <c r="V660">
        <v>0.5</v>
      </c>
      <c r="W660">
        <v>300000000</v>
      </c>
      <c r="X660">
        <v>50000</v>
      </c>
      <c r="Y660">
        <v>500000</v>
      </c>
      <c r="Z660">
        <v>20000000</v>
      </c>
      <c r="AA660">
        <v>25</v>
      </c>
      <c r="AB660">
        <v>80</v>
      </c>
      <c r="AC660">
        <v>6</v>
      </c>
      <c r="AD660">
        <v>0.2</v>
      </c>
      <c r="AE660">
        <v>0.5</v>
      </c>
      <c r="AF660">
        <v>2</v>
      </c>
      <c r="AG660">
        <v>1</v>
      </c>
      <c r="AH660">
        <v>0.5</v>
      </c>
      <c r="AI660">
        <v>0.5</v>
      </c>
      <c r="AJ660">
        <v>0.5</v>
      </c>
      <c r="AK660">
        <v>6</v>
      </c>
      <c r="AL660">
        <v>4.5</v>
      </c>
      <c r="AM660">
        <v>1.5</v>
      </c>
      <c r="AN660" t="s">
        <v>2983</v>
      </c>
      <c r="AO660" t="s">
        <v>2984</v>
      </c>
      <c r="AP660" t="s">
        <v>3646</v>
      </c>
      <c r="AQ660" t="s">
        <v>2986</v>
      </c>
      <c r="AR660" t="s">
        <v>2987</v>
      </c>
      <c r="AS660" t="s">
        <v>2988</v>
      </c>
      <c r="AT660">
        <v>70</v>
      </c>
      <c r="AU660">
        <v>80</v>
      </c>
      <c r="AV660">
        <v>20000000</v>
      </c>
      <c r="AW660">
        <v>3</v>
      </c>
      <c r="AX660">
        <v>1</v>
      </c>
      <c r="AY660">
        <v>0.5</v>
      </c>
      <c r="AZ660">
        <v>0.3</v>
      </c>
      <c r="BA660">
        <v>0.2</v>
      </c>
      <c r="BB660">
        <v>300000000</v>
      </c>
      <c r="BC660">
        <v>0.2</v>
      </c>
      <c r="BD660">
        <v>0.5</v>
      </c>
      <c r="BE660">
        <v>0.2</v>
      </c>
      <c r="BF660">
        <v>0.5</v>
      </c>
    </row>
    <row r="661" spans="1:58" ht="24.75" thickBot="1" x14ac:dyDescent="0.3">
      <c r="A661" s="10" t="s">
        <v>453</v>
      </c>
      <c r="B661" s="11" t="s">
        <v>1800</v>
      </c>
      <c r="C661" s="10" t="s">
        <v>454</v>
      </c>
      <c r="D661" s="10" t="s">
        <v>454</v>
      </c>
      <c r="E661" s="33">
        <v>44013.713194444441</v>
      </c>
      <c r="F661" s="9">
        <v>0</v>
      </c>
      <c r="G661" s="13">
        <v>502000</v>
      </c>
      <c r="H661" s="10">
        <v>0</v>
      </c>
      <c r="I661" s="9" t="s">
        <v>455</v>
      </c>
      <c r="J661" s="14" t="s">
        <v>25</v>
      </c>
      <c r="K661" s="12">
        <v>44013.713194444441</v>
      </c>
      <c r="L661" s="25" t="s">
        <v>2876</v>
      </c>
      <c r="M661" s="30" t="s">
        <v>2935</v>
      </c>
      <c r="N661" s="5">
        <f t="shared" si="10"/>
        <v>401600</v>
      </c>
      <c r="P661" t="s">
        <v>2981</v>
      </c>
      <c r="Q661" t="s">
        <v>2982</v>
      </c>
      <c r="R661">
        <v>5</v>
      </c>
      <c r="S661">
        <v>3</v>
      </c>
      <c r="T661">
        <v>2</v>
      </c>
      <c r="U661">
        <v>1</v>
      </c>
      <c r="V661">
        <v>0.5</v>
      </c>
      <c r="W661">
        <v>300000000</v>
      </c>
      <c r="X661">
        <v>50000</v>
      </c>
      <c r="Y661">
        <v>500000</v>
      </c>
      <c r="Z661">
        <v>20000000</v>
      </c>
      <c r="AA661">
        <v>25</v>
      </c>
      <c r="AB661">
        <v>80</v>
      </c>
      <c r="AC661">
        <v>6</v>
      </c>
      <c r="AD661">
        <v>0.2</v>
      </c>
      <c r="AE661">
        <v>0.5</v>
      </c>
      <c r="AF661">
        <v>2</v>
      </c>
      <c r="AG661">
        <v>1</v>
      </c>
      <c r="AH661">
        <v>0.5</v>
      </c>
      <c r="AI661">
        <v>0.5</v>
      </c>
      <c r="AJ661">
        <v>0.5</v>
      </c>
      <c r="AK661">
        <v>6</v>
      </c>
      <c r="AL661">
        <v>4.5</v>
      </c>
      <c r="AM661">
        <v>1.5</v>
      </c>
      <c r="AN661" t="s">
        <v>2983</v>
      </c>
      <c r="AO661" t="s">
        <v>2984</v>
      </c>
      <c r="AP661" t="s">
        <v>3647</v>
      </c>
      <c r="AQ661" t="s">
        <v>2986</v>
      </c>
      <c r="AR661" t="s">
        <v>2987</v>
      </c>
      <c r="AS661" t="s">
        <v>2988</v>
      </c>
      <c r="AT661">
        <v>70</v>
      </c>
      <c r="AU661">
        <v>80</v>
      </c>
      <c r="AV661">
        <v>20000000</v>
      </c>
      <c r="AW661">
        <v>3</v>
      </c>
      <c r="AX661">
        <v>1</v>
      </c>
      <c r="AY661">
        <v>0.5</v>
      </c>
      <c r="AZ661">
        <v>0.3</v>
      </c>
      <c r="BA661">
        <v>0.2</v>
      </c>
      <c r="BB661">
        <v>300000000</v>
      </c>
      <c r="BC661">
        <v>0.2</v>
      </c>
      <c r="BD661">
        <v>0.5</v>
      </c>
      <c r="BE661">
        <v>0.2</v>
      </c>
      <c r="BF661">
        <v>0.5</v>
      </c>
    </row>
    <row r="662" spans="1:58" ht="24.75" thickBot="1" x14ac:dyDescent="0.3">
      <c r="A662" s="10" t="s">
        <v>449</v>
      </c>
      <c r="B662" s="11" t="s">
        <v>1800</v>
      </c>
      <c r="C662" s="10" t="s">
        <v>450</v>
      </c>
      <c r="D662" s="10" t="s">
        <v>450</v>
      </c>
      <c r="E662" s="33">
        <v>44013.963194444441</v>
      </c>
      <c r="F662" s="9">
        <v>0</v>
      </c>
      <c r="G662" s="13">
        <v>500000</v>
      </c>
      <c r="H662" s="10">
        <v>0</v>
      </c>
      <c r="I662" s="9" t="s">
        <v>52</v>
      </c>
      <c r="J662" s="14" t="s">
        <v>25</v>
      </c>
      <c r="K662" s="12">
        <v>44018.588194444441</v>
      </c>
      <c r="L662" s="25" t="s">
        <v>2876</v>
      </c>
      <c r="M662" s="30" t="s">
        <v>2935</v>
      </c>
      <c r="N662" s="5">
        <f t="shared" si="10"/>
        <v>400000</v>
      </c>
      <c r="P662" t="s">
        <v>2981</v>
      </c>
      <c r="Q662" t="s">
        <v>2982</v>
      </c>
      <c r="R662">
        <v>5</v>
      </c>
      <c r="S662">
        <v>3</v>
      </c>
      <c r="T662">
        <v>2</v>
      </c>
      <c r="U662">
        <v>1</v>
      </c>
      <c r="V662">
        <v>0.5</v>
      </c>
      <c r="W662">
        <v>300000000</v>
      </c>
      <c r="X662">
        <v>50000</v>
      </c>
      <c r="Y662">
        <v>500000</v>
      </c>
      <c r="Z662">
        <v>20000000</v>
      </c>
      <c r="AA662">
        <v>25</v>
      </c>
      <c r="AB662">
        <v>80</v>
      </c>
      <c r="AC662">
        <v>6</v>
      </c>
      <c r="AD662">
        <v>0.2</v>
      </c>
      <c r="AE662">
        <v>0.5</v>
      </c>
      <c r="AF662">
        <v>2</v>
      </c>
      <c r="AG662">
        <v>1</v>
      </c>
      <c r="AH662">
        <v>0.5</v>
      </c>
      <c r="AI662">
        <v>0.5</v>
      </c>
      <c r="AJ662">
        <v>0.5</v>
      </c>
      <c r="AK662">
        <v>6</v>
      </c>
      <c r="AL662">
        <v>4.5</v>
      </c>
      <c r="AM662">
        <v>1.5</v>
      </c>
      <c r="AN662" t="s">
        <v>2983</v>
      </c>
      <c r="AO662" t="s">
        <v>2984</v>
      </c>
      <c r="AP662" t="s">
        <v>3648</v>
      </c>
      <c r="AQ662" t="s">
        <v>2986</v>
      </c>
      <c r="AR662" t="s">
        <v>2987</v>
      </c>
      <c r="AS662" t="s">
        <v>2988</v>
      </c>
      <c r="AT662">
        <v>70</v>
      </c>
      <c r="AU662">
        <v>80</v>
      </c>
      <c r="AV662">
        <v>20000000</v>
      </c>
      <c r="AW662">
        <v>3</v>
      </c>
      <c r="AX662">
        <v>1</v>
      </c>
      <c r="AY662">
        <v>0.5</v>
      </c>
      <c r="AZ662">
        <v>0.3</v>
      </c>
      <c r="BA662">
        <v>0.2</v>
      </c>
      <c r="BB662">
        <v>300000000</v>
      </c>
      <c r="BC662">
        <v>0.2</v>
      </c>
      <c r="BD662">
        <v>0.5</v>
      </c>
      <c r="BE662">
        <v>0.2</v>
      </c>
      <c r="BF662">
        <v>0.5</v>
      </c>
    </row>
    <row r="663" spans="1:58" ht="15.75" thickBot="1" x14ac:dyDescent="0.3">
      <c r="A663" s="10" t="s">
        <v>446</v>
      </c>
      <c r="B663" s="11" t="s">
        <v>1800</v>
      </c>
      <c r="C663" s="10" t="s">
        <v>447</v>
      </c>
      <c r="D663" s="10" t="s">
        <v>447</v>
      </c>
      <c r="E663" s="33">
        <v>44014.213194444441</v>
      </c>
      <c r="F663" s="9">
        <v>0</v>
      </c>
      <c r="G663" s="13">
        <v>510000</v>
      </c>
      <c r="H663" s="10">
        <v>0</v>
      </c>
      <c r="I663" s="9" t="s">
        <v>24</v>
      </c>
      <c r="J663" s="14" t="s">
        <v>25</v>
      </c>
      <c r="K663" s="12">
        <v>44014.504861111112</v>
      </c>
      <c r="L663" s="25" t="s">
        <v>2876</v>
      </c>
      <c r="M663" s="30" t="s">
        <v>2935</v>
      </c>
      <c r="N663" s="5">
        <f t="shared" si="10"/>
        <v>408000</v>
      </c>
      <c r="P663" t="s">
        <v>2981</v>
      </c>
      <c r="Q663" t="s">
        <v>2982</v>
      </c>
      <c r="R663">
        <v>5</v>
      </c>
      <c r="S663">
        <v>3</v>
      </c>
      <c r="T663">
        <v>2</v>
      </c>
      <c r="U663">
        <v>1</v>
      </c>
      <c r="V663">
        <v>0.5</v>
      </c>
      <c r="W663">
        <v>300000000</v>
      </c>
      <c r="X663">
        <v>50000</v>
      </c>
      <c r="Y663">
        <v>500000</v>
      </c>
      <c r="Z663">
        <v>20000000</v>
      </c>
      <c r="AA663">
        <v>25</v>
      </c>
      <c r="AB663">
        <v>80</v>
      </c>
      <c r="AC663">
        <v>6</v>
      </c>
      <c r="AD663">
        <v>0.2</v>
      </c>
      <c r="AE663">
        <v>0.5</v>
      </c>
      <c r="AF663">
        <v>2</v>
      </c>
      <c r="AG663">
        <v>1</v>
      </c>
      <c r="AH663">
        <v>0.5</v>
      </c>
      <c r="AI663">
        <v>0.5</v>
      </c>
      <c r="AJ663">
        <v>0.5</v>
      </c>
      <c r="AK663">
        <v>6</v>
      </c>
      <c r="AL663">
        <v>4.5</v>
      </c>
      <c r="AM663">
        <v>1.5</v>
      </c>
      <c r="AN663" t="s">
        <v>2983</v>
      </c>
      <c r="AO663" t="s">
        <v>2984</v>
      </c>
      <c r="AP663" t="s">
        <v>3649</v>
      </c>
      <c r="AQ663" t="s">
        <v>2986</v>
      </c>
      <c r="AR663" t="s">
        <v>2987</v>
      </c>
      <c r="AS663" t="s">
        <v>2988</v>
      </c>
      <c r="AT663">
        <v>70</v>
      </c>
      <c r="AU663">
        <v>80</v>
      </c>
      <c r="AV663">
        <v>20000000</v>
      </c>
      <c r="AW663">
        <v>3</v>
      </c>
      <c r="AX663">
        <v>1</v>
      </c>
      <c r="AY663">
        <v>0.5</v>
      </c>
      <c r="AZ663">
        <v>0.3</v>
      </c>
      <c r="BA663">
        <v>0.2</v>
      </c>
      <c r="BB663">
        <v>300000000</v>
      </c>
      <c r="BC663">
        <v>0.2</v>
      </c>
      <c r="BD663">
        <v>0.5</v>
      </c>
      <c r="BE663">
        <v>0.2</v>
      </c>
      <c r="BF663">
        <v>0.5</v>
      </c>
    </row>
    <row r="664" spans="1:58" ht="15.75" thickBot="1" x14ac:dyDescent="0.3">
      <c r="A664" s="10" t="s">
        <v>436</v>
      </c>
      <c r="B664" s="11" t="s">
        <v>1800</v>
      </c>
      <c r="C664" s="10" t="s">
        <v>437</v>
      </c>
      <c r="D664" s="10" t="s">
        <v>437</v>
      </c>
      <c r="E664" s="33">
        <v>44014.463194444441</v>
      </c>
      <c r="F664" s="9">
        <v>0</v>
      </c>
      <c r="G664" s="13">
        <v>542000</v>
      </c>
      <c r="H664" s="10">
        <v>0</v>
      </c>
      <c r="I664" s="9" t="s">
        <v>24</v>
      </c>
      <c r="J664" s="14" t="s">
        <v>25</v>
      </c>
      <c r="K664" s="12">
        <v>44014.463194444441</v>
      </c>
      <c r="L664" s="25" t="s">
        <v>2876</v>
      </c>
      <c r="M664" s="30" t="s">
        <v>2935</v>
      </c>
      <c r="N664" s="5">
        <f t="shared" si="10"/>
        <v>433600</v>
      </c>
      <c r="P664" t="s">
        <v>2981</v>
      </c>
      <c r="Q664" t="s">
        <v>2982</v>
      </c>
      <c r="R664">
        <v>5</v>
      </c>
      <c r="S664">
        <v>3</v>
      </c>
      <c r="T664">
        <v>2</v>
      </c>
      <c r="U664">
        <v>1</v>
      </c>
      <c r="V664">
        <v>0.5</v>
      </c>
      <c r="W664">
        <v>300000000</v>
      </c>
      <c r="X664">
        <v>50000</v>
      </c>
      <c r="Y664">
        <v>500000</v>
      </c>
      <c r="Z664">
        <v>20000000</v>
      </c>
      <c r="AA664">
        <v>25</v>
      </c>
      <c r="AB664">
        <v>80</v>
      </c>
      <c r="AC664">
        <v>6</v>
      </c>
      <c r="AD664">
        <v>0.2</v>
      </c>
      <c r="AE664">
        <v>0.5</v>
      </c>
      <c r="AF664">
        <v>2</v>
      </c>
      <c r="AG664">
        <v>1</v>
      </c>
      <c r="AH664">
        <v>0.5</v>
      </c>
      <c r="AI664">
        <v>0.5</v>
      </c>
      <c r="AJ664">
        <v>0.5</v>
      </c>
      <c r="AK664">
        <v>6</v>
      </c>
      <c r="AL664">
        <v>4.5</v>
      </c>
      <c r="AM664">
        <v>1.5</v>
      </c>
      <c r="AN664" t="s">
        <v>2983</v>
      </c>
      <c r="AO664" t="s">
        <v>2984</v>
      </c>
      <c r="AP664" t="s">
        <v>3650</v>
      </c>
      <c r="AQ664" t="s">
        <v>2986</v>
      </c>
      <c r="AR664" t="s">
        <v>2987</v>
      </c>
      <c r="AS664" t="s">
        <v>2988</v>
      </c>
      <c r="AT664">
        <v>70</v>
      </c>
      <c r="AU664">
        <v>80</v>
      </c>
      <c r="AV664">
        <v>20000000</v>
      </c>
      <c r="AW664">
        <v>3</v>
      </c>
      <c r="AX664">
        <v>1</v>
      </c>
      <c r="AY664">
        <v>0.5</v>
      </c>
      <c r="AZ664">
        <v>0.3</v>
      </c>
      <c r="BA664">
        <v>0.2</v>
      </c>
      <c r="BB664">
        <v>300000000</v>
      </c>
      <c r="BC664">
        <v>0.2</v>
      </c>
      <c r="BD664">
        <v>0.5</v>
      </c>
      <c r="BE664">
        <v>0.2</v>
      </c>
      <c r="BF664">
        <v>0.5</v>
      </c>
    </row>
    <row r="665" spans="1:58" ht="24.75" thickBot="1" x14ac:dyDescent="0.3">
      <c r="A665" s="10" t="s">
        <v>424</v>
      </c>
      <c r="B665" s="11" t="s">
        <v>1800</v>
      </c>
      <c r="C665" s="10" t="s">
        <v>425</v>
      </c>
      <c r="D665" s="10" t="s">
        <v>425</v>
      </c>
      <c r="E665" s="33">
        <v>44014.671527777777</v>
      </c>
      <c r="F665" s="9">
        <v>0</v>
      </c>
      <c r="G665" s="13">
        <v>535000</v>
      </c>
      <c r="H665" s="10">
        <v>0</v>
      </c>
      <c r="I665" s="9" t="s">
        <v>426</v>
      </c>
      <c r="J665" s="14" t="s">
        <v>25</v>
      </c>
      <c r="K665" s="12">
        <v>44014.671527777777</v>
      </c>
      <c r="L665" s="25" t="s">
        <v>2876</v>
      </c>
      <c r="M665" s="30" t="s">
        <v>2935</v>
      </c>
      <c r="N665" s="5">
        <f t="shared" si="10"/>
        <v>428000</v>
      </c>
      <c r="P665" t="s">
        <v>2981</v>
      </c>
      <c r="Q665" t="s">
        <v>2982</v>
      </c>
      <c r="R665">
        <v>5</v>
      </c>
      <c r="S665">
        <v>3</v>
      </c>
      <c r="T665">
        <v>2</v>
      </c>
      <c r="U665">
        <v>1</v>
      </c>
      <c r="V665">
        <v>0.5</v>
      </c>
      <c r="W665">
        <v>300000000</v>
      </c>
      <c r="X665">
        <v>50000</v>
      </c>
      <c r="Y665">
        <v>500000</v>
      </c>
      <c r="Z665">
        <v>20000000</v>
      </c>
      <c r="AA665">
        <v>25</v>
      </c>
      <c r="AB665">
        <v>80</v>
      </c>
      <c r="AC665">
        <v>6</v>
      </c>
      <c r="AD665">
        <v>0.2</v>
      </c>
      <c r="AE665">
        <v>0.5</v>
      </c>
      <c r="AF665">
        <v>2</v>
      </c>
      <c r="AG665">
        <v>1</v>
      </c>
      <c r="AH665">
        <v>0.5</v>
      </c>
      <c r="AI665">
        <v>0.5</v>
      </c>
      <c r="AJ665">
        <v>0.5</v>
      </c>
      <c r="AK665">
        <v>6</v>
      </c>
      <c r="AL665">
        <v>4.5</v>
      </c>
      <c r="AM665">
        <v>1.5</v>
      </c>
      <c r="AN665" t="s">
        <v>2983</v>
      </c>
      <c r="AO665" t="s">
        <v>2984</v>
      </c>
      <c r="AP665" t="s">
        <v>3651</v>
      </c>
      <c r="AQ665" t="s">
        <v>2986</v>
      </c>
      <c r="AR665" t="s">
        <v>2987</v>
      </c>
      <c r="AS665" t="s">
        <v>2988</v>
      </c>
      <c r="AT665">
        <v>70</v>
      </c>
      <c r="AU665">
        <v>80</v>
      </c>
      <c r="AV665">
        <v>20000000</v>
      </c>
      <c r="AW665">
        <v>3</v>
      </c>
      <c r="AX665">
        <v>1</v>
      </c>
      <c r="AY665">
        <v>0.5</v>
      </c>
      <c r="AZ665">
        <v>0.3</v>
      </c>
      <c r="BA665">
        <v>0.2</v>
      </c>
      <c r="BB665">
        <v>300000000</v>
      </c>
      <c r="BC665">
        <v>0.2</v>
      </c>
      <c r="BD665">
        <v>0.5</v>
      </c>
      <c r="BE665">
        <v>0.2</v>
      </c>
      <c r="BF665">
        <v>0.5</v>
      </c>
    </row>
    <row r="666" spans="1:58" ht="24.75" thickBot="1" x14ac:dyDescent="0.3">
      <c r="A666" s="10" t="s">
        <v>429</v>
      </c>
      <c r="B666" s="11" t="s">
        <v>1800</v>
      </c>
      <c r="C666" s="10" t="s">
        <v>430</v>
      </c>
      <c r="D666" s="10" t="s">
        <v>430</v>
      </c>
      <c r="E666" s="33">
        <v>44014.671527777777</v>
      </c>
      <c r="F666" s="9">
        <v>0</v>
      </c>
      <c r="G666" s="13">
        <v>500000</v>
      </c>
      <c r="H666" s="10">
        <v>0</v>
      </c>
      <c r="I666" s="9" t="s">
        <v>52</v>
      </c>
      <c r="J666" s="14" t="s">
        <v>25</v>
      </c>
      <c r="K666" s="12">
        <v>44014.671527777777</v>
      </c>
      <c r="L666" s="25" t="s">
        <v>2876</v>
      </c>
      <c r="M666" s="30" t="s">
        <v>2935</v>
      </c>
      <c r="N666" s="5">
        <f t="shared" si="10"/>
        <v>400000</v>
      </c>
      <c r="P666" t="s">
        <v>2981</v>
      </c>
      <c r="Q666" t="s">
        <v>2982</v>
      </c>
      <c r="R666">
        <v>5</v>
      </c>
      <c r="S666">
        <v>3</v>
      </c>
      <c r="T666">
        <v>2</v>
      </c>
      <c r="U666">
        <v>1</v>
      </c>
      <c r="V666">
        <v>0.5</v>
      </c>
      <c r="W666">
        <v>300000000</v>
      </c>
      <c r="X666">
        <v>50000</v>
      </c>
      <c r="Y666">
        <v>500000</v>
      </c>
      <c r="Z666">
        <v>20000000</v>
      </c>
      <c r="AA666">
        <v>25</v>
      </c>
      <c r="AB666">
        <v>80</v>
      </c>
      <c r="AC666">
        <v>6</v>
      </c>
      <c r="AD666">
        <v>0.2</v>
      </c>
      <c r="AE666">
        <v>0.5</v>
      </c>
      <c r="AF666">
        <v>2</v>
      </c>
      <c r="AG666">
        <v>1</v>
      </c>
      <c r="AH666">
        <v>0.5</v>
      </c>
      <c r="AI666">
        <v>0.5</v>
      </c>
      <c r="AJ666">
        <v>0.5</v>
      </c>
      <c r="AK666">
        <v>6</v>
      </c>
      <c r="AL666">
        <v>4.5</v>
      </c>
      <c r="AM666">
        <v>1.5</v>
      </c>
      <c r="AN666" t="s">
        <v>2983</v>
      </c>
      <c r="AO666" t="s">
        <v>2984</v>
      </c>
      <c r="AP666" t="s">
        <v>3652</v>
      </c>
      <c r="AQ666" t="s">
        <v>2986</v>
      </c>
      <c r="AR666" t="s">
        <v>2987</v>
      </c>
      <c r="AS666" t="s">
        <v>2988</v>
      </c>
      <c r="AT666">
        <v>70</v>
      </c>
      <c r="AU666">
        <v>80</v>
      </c>
      <c r="AV666">
        <v>20000000</v>
      </c>
      <c r="AW666">
        <v>3</v>
      </c>
      <c r="AX666">
        <v>1</v>
      </c>
      <c r="AY666">
        <v>0.5</v>
      </c>
      <c r="AZ666">
        <v>0.3</v>
      </c>
      <c r="BA666">
        <v>0.2</v>
      </c>
      <c r="BB666">
        <v>300000000</v>
      </c>
      <c r="BC666">
        <v>0.2</v>
      </c>
      <c r="BD666">
        <v>0.5</v>
      </c>
      <c r="BE666">
        <v>0.2</v>
      </c>
      <c r="BF666">
        <v>0.5</v>
      </c>
    </row>
    <row r="667" spans="1:58" ht="24.75" thickBot="1" x14ac:dyDescent="0.3">
      <c r="A667" s="10" t="s">
        <v>416</v>
      </c>
      <c r="B667" s="11" t="s">
        <v>1800</v>
      </c>
      <c r="C667" s="10" t="s">
        <v>417</v>
      </c>
      <c r="D667" s="10" t="s">
        <v>417</v>
      </c>
      <c r="E667" s="33">
        <v>44014.838194444441</v>
      </c>
      <c r="F667" s="9">
        <v>0</v>
      </c>
      <c r="G667" s="13">
        <v>630000</v>
      </c>
      <c r="H667" s="10">
        <v>0</v>
      </c>
      <c r="I667" s="9" t="s">
        <v>52</v>
      </c>
      <c r="J667" s="14" t="s">
        <v>25</v>
      </c>
      <c r="K667" s="12">
        <v>44014.838194444441</v>
      </c>
      <c r="L667" s="25" t="s">
        <v>2876</v>
      </c>
      <c r="M667" s="30" t="s">
        <v>2935</v>
      </c>
      <c r="N667" s="5">
        <f t="shared" si="10"/>
        <v>504000</v>
      </c>
      <c r="P667" t="s">
        <v>2981</v>
      </c>
      <c r="Q667" t="s">
        <v>2982</v>
      </c>
      <c r="R667">
        <v>5</v>
      </c>
      <c r="S667">
        <v>3</v>
      </c>
      <c r="T667">
        <v>2</v>
      </c>
      <c r="U667">
        <v>1</v>
      </c>
      <c r="V667">
        <v>0.5</v>
      </c>
      <c r="W667">
        <v>300000000</v>
      </c>
      <c r="X667">
        <v>50000</v>
      </c>
      <c r="Y667">
        <v>500000</v>
      </c>
      <c r="Z667">
        <v>20000000</v>
      </c>
      <c r="AA667">
        <v>25</v>
      </c>
      <c r="AB667">
        <v>80</v>
      </c>
      <c r="AC667">
        <v>6</v>
      </c>
      <c r="AD667">
        <v>0.2</v>
      </c>
      <c r="AE667">
        <v>0.5</v>
      </c>
      <c r="AF667">
        <v>2</v>
      </c>
      <c r="AG667">
        <v>1</v>
      </c>
      <c r="AH667">
        <v>0.5</v>
      </c>
      <c r="AI667">
        <v>0.5</v>
      </c>
      <c r="AJ667">
        <v>0.5</v>
      </c>
      <c r="AK667">
        <v>6</v>
      </c>
      <c r="AL667">
        <v>4.5</v>
      </c>
      <c r="AM667">
        <v>1.5</v>
      </c>
      <c r="AN667" t="s">
        <v>2983</v>
      </c>
      <c r="AO667" t="s">
        <v>2984</v>
      </c>
      <c r="AP667" t="s">
        <v>3653</v>
      </c>
      <c r="AQ667" t="s">
        <v>2986</v>
      </c>
      <c r="AR667" t="s">
        <v>2987</v>
      </c>
      <c r="AS667" t="s">
        <v>2988</v>
      </c>
      <c r="AT667">
        <v>70</v>
      </c>
      <c r="AU667">
        <v>80</v>
      </c>
      <c r="AV667">
        <v>20000000</v>
      </c>
      <c r="AW667">
        <v>3</v>
      </c>
      <c r="AX667">
        <v>1</v>
      </c>
      <c r="AY667">
        <v>0.5</v>
      </c>
      <c r="AZ667">
        <v>0.3</v>
      </c>
      <c r="BA667">
        <v>0.2</v>
      </c>
      <c r="BB667">
        <v>300000000</v>
      </c>
      <c r="BC667">
        <v>0.2</v>
      </c>
      <c r="BD667">
        <v>0.5</v>
      </c>
      <c r="BE667">
        <v>0.2</v>
      </c>
      <c r="BF667">
        <v>0.5</v>
      </c>
    </row>
    <row r="668" spans="1:58" ht="24.75" thickBot="1" x14ac:dyDescent="0.3">
      <c r="A668" s="10" t="s">
        <v>412</v>
      </c>
      <c r="B668" s="11" t="s">
        <v>1800</v>
      </c>
      <c r="C668" s="10" t="s">
        <v>413</v>
      </c>
      <c r="D668" s="10" t="s">
        <v>413</v>
      </c>
      <c r="E668" s="33">
        <v>44014.838194444441</v>
      </c>
      <c r="F668" s="9">
        <v>0</v>
      </c>
      <c r="G668" s="13">
        <v>550000</v>
      </c>
      <c r="H668" s="10">
        <v>0</v>
      </c>
      <c r="I668" s="9" t="s">
        <v>52</v>
      </c>
      <c r="J668" s="14" t="s">
        <v>25</v>
      </c>
      <c r="K668" s="12">
        <v>44014.838194444441</v>
      </c>
      <c r="L668" s="25" t="s">
        <v>2876</v>
      </c>
      <c r="M668" s="30" t="s">
        <v>2935</v>
      </c>
      <c r="N668" s="5">
        <f t="shared" si="10"/>
        <v>440000</v>
      </c>
      <c r="P668" t="s">
        <v>2981</v>
      </c>
      <c r="Q668" t="s">
        <v>2982</v>
      </c>
      <c r="R668">
        <v>5</v>
      </c>
      <c r="S668">
        <v>3</v>
      </c>
      <c r="T668">
        <v>2</v>
      </c>
      <c r="U668">
        <v>1</v>
      </c>
      <c r="V668">
        <v>0.5</v>
      </c>
      <c r="W668">
        <v>300000000</v>
      </c>
      <c r="X668">
        <v>50000</v>
      </c>
      <c r="Y668">
        <v>500000</v>
      </c>
      <c r="Z668">
        <v>20000000</v>
      </c>
      <c r="AA668">
        <v>25</v>
      </c>
      <c r="AB668">
        <v>80</v>
      </c>
      <c r="AC668">
        <v>6</v>
      </c>
      <c r="AD668">
        <v>0.2</v>
      </c>
      <c r="AE668">
        <v>0.5</v>
      </c>
      <c r="AF668">
        <v>2</v>
      </c>
      <c r="AG668">
        <v>1</v>
      </c>
      <c r="AH668">
        <v>0.5</v>
      </c>
      <c r="AI668">
        <v>0.5</v>
      </c>
      <c r="AJ668">
        <v>0.5</v>
      </c>
      <c r="AK668">
        <v>6</v>
      </c>
      <c r="AL668">
        <v>4.5</v>
      </c>
      <c r="AM668">
        <v>1.5</v>
      </c>
      <c r="AN668" t="s">
        <v>2983</v>
      </c>
      <c r="AO668" t="s">
        <v>2984</v>
      </c>
      <c r="AP668" t="s">
        <v>3654</v>
      </c>
      <c r="AQ668" t="s">
        <v>2986</v>
      </c>
      <c r="AR668" t="s">
        <v>2987</v>
      </c>
      <c r="AS668" t="s">
        <v>2988</v>
      </c>
      <c r="AT668">
        <v>70</v>
      </c>
      <c r="AU668">
        <v>80</v>
      </c>
      <c r="AV668">
        <v>20000000</v>
      </c>
      <c r="AW668">
        <v>3</v>
      </c>
      <c r="AX668">
        <v>1</v>
      </c>
      <c r="AY668">
        <v>0.5</v>
      </c>
      <c r="AZ668">
        <v>0.3</v>
      </c>
      <c r="BA668">
        <v>0.2</v>
      </c>
      <c r="BB668">
        <v>300000000</v>
      </c>
      <c r="BC668">
        <v>0.2</v>
      </c>
      <c r="BD668">
        <v>0.5</v>
      </c>
      <c r="BE668">
        <v>0.2</v>
      </c>
      <c r="BF668">
        <v>0.5</v>
      </c>
    </row>
    <row r="669" spans="1:58" ht="24.75" thickBot="1" x14ac:dyDescent="0.3">
      <c r="A669" s="10" t="s">
        <v>421</v>
      </c>
      <c r="B669" s="11" t="s">
        <v>1800</v>
      </c>
      <c r="C669" s="10" t="s">
        <v>422</v>
      </c>
      <c r="D669" s="10" t="s">
        <v>422</v>
      </c>
      <c r="E669" s="33">
        <v>44014.838194444441</v>
      </c>
      <c r="F669" s="9">
        <v>0</v>
      </c>
      <c r="G669" s="13">
        <v>525000</v>
      </c>
      <c r="H669" s="10">
        <v>0</v>
      </c>
      <c r="I669" s="9" t="s">
        <v>52</v>
      </c>
      <c r="J669" s="14" t="s">
        <v>25</v>
      </c>
      <c r="K669" s="12">
        <v>44014.838194444441</v>
      </c>
      <c r="L669" s="25" t="s">
        <v>2876</v>
      </c>
      <c r="M669" s="30" t="s">
        <v>2935</v>
      </c>
      <c r="N669" s="5">
        <f t="shared" si="10"/>
        <v>420000</v>
      </c>
      <c r="P669" t="s">
        <v>2981</v>
      </c>
      <c r="Q669" t="s">
        <v>2982</v>
      </c>
      <c r="R669">
        <v>5</v>
      </c>
      <c r="S669">
        <v>3</v>
      </c>
      <c r="T669">
        <v>2</v>
      </c>
      <c r="U669">
        <v>1</v>
      </c>
      <c r="V669">
        <v>0.5</v>
      </c>
      <c r="W669">
        <v>300000000</v>
      </c>
      <c r="X669">
        <v>50000</v>
      </c>
      <c r="Y669">
        <v>500000</v>
      </c>
      <c r="Z669">
        <v>20000000</v>
      </c>
      <c r="AA669">
        <v>25</v>
      </c>
      <c r="AB669">
        <v>80</v>
      </c>
      <c r="AC669">
        <v>6</v>
      </c>
      <c r="AD669">
        <v>0.2</v>
      </c>
      <c r="AE669">
        <v>0.5</v>
      </c>
      <c r="AF669">
        <v>2</v>
      </c>
      <c r="AG669">
        <v>1</v>
      </c>
      <c r="AH669">
        <v>0.5</v>
      </c>
      <c r="AI669">
        <v>0.5</v>
      </c>
      <c r="AJ669">
        <v>0.5</v>
      </c>
      <c r="AK669">
        <v>6</v>
      </c>
      <c r="AL669">
        <v>4.5</v>
      </c>
      <c r="AM669">
        <v>1.5</v>
      </c>
      <c r="AN669" t="s">
        <v>2983</v>
      </c>
      <c r="AO669" t="s">
        <v>2984</v>
      </c>
      <c r="AP669" t="s">
        <v>3655</v>
      </c>
      <c r="AQ669" t="s">
        <v>2986</v>
      </c>
      <c r="AR669" t="s">
        <v>2987</v>
      </c>
      <c r="AS669" t="s">
        <v>2988</v>
      </c>
      <c r="AT669">
        <v>70</v>
      </c>
      <c r="AU669">
        <v>80</v>
      </c>
      <c r="AV669">
        <v>20000000</v>
      </c>
      <c r="AW669">
        <v>3</v>
      </c>
      <c r="AX669">
        <v>1</v>
      </c>
      <c r="AY669">
        <v>0.5</v>
      </c>
      <c r="AZ669">
        <v>0.3</v>
      </c>
      <c r="BA669">
        <v>0.2</v>
      </c>
      <c r="BB669">
        <v>300000000</v>
      </c>
      <c r="BC669">
        <v>0.2</v>
      </c>
      <c r="BD669">
        <v>0.5</v>
      </c>
      <c r="BE669">
        <v>0.2</v>
      </c>
      <c r="BF669">
        <v>0.5</v>
      </c>
    </row>
    <row r="670" spans="1:58" ht="24.75" thickBot="1" x14ac:dyDescent="0.3">
      <c r="A670" s="10" t="s">
        <v>409</v>
      </c>
      <c r="B670" s="11" t="s">
        <v>1800</v>
      </c>
      <c r="C670" s="10" t="s">
        <v>410</v>
      </c>
      <c r="D670" s="10" t="s">
        <v>410</v>
      </c>
      <c r="E670" s="33">
        <v>44014.879861111112</v>
      </c>
      <c r="F670" s="9">
        <v>0</v>
      </c>
      <c r="G670" s="13">
        <v>500000</v>
      </c>
      <c r="H670" s="10">
        <v>0</v>
      </c>
      <c r="I670" s="9" t="s">
        <v>52</v>
      </c>
      <c r="J670" s="14" t="s">
        <v>25</v>
      </c>
      <c r="K670" s="12">
        <v>44018.588194444441</v>
      </c>
      <c r="L670" s="25" t="s">
        <v>2876</v>
      </c>
      <c r="M670" s="30" t="s">
        <v>2935</v>
      </c>
      <c r="N670" s="5">
        <f t="shared" si="10"/>
        <v>400000</v>
      </c>
      <c r="P670" t="s">
        <v>2981</v>
      </c>
      <c r="Q670" t="s">
        <v>2982</v>
      </c>
      <c r="R670">
        <v>5</v>
      </c>
      <c r="S670">
        <v>3</v>
      </c>
      <c r="T670">
        <v>2</v>
      </c>
      <c r="U670">
        <v>1</v>
      </c>
      <c r="V670">
        <v>0.5</v>
      </c>
      <c r="W670">
        <v>300000000</v>
      </c>
      <c r="X670">
        <v>50000</v>
      </c>
      <c r="Y670">
        <v>500000</v>
      </c>
      <c r="Z670">
        <v>20000000</v>
      </c>
      <c r="AA670">
        <v>25</v>
      </c>
      <c r="AB670">
        <v>80</v>
      </c>
      <c r="AC670">
        <v>6</v>
      </c>
      <c r="AD670">
        <v>0.2</v>
      </c>
      <c r="AE670">
        <v>0.5</v>
      </c>
      <c r="AF670">
        <v>2</v>
      </c>
      <c r="AG670">
        <v>1</v>
      </c>
      <c r="AH670">
        <v>0.5</v>
      </c>
      <c r="AI670">
        <v>0.5</v>
      </c>
      <c r="AJ670">
        <v>0.5</v>
      </c>
      <c r="AK670">
        <v>6</v>
      </c>
      <c r="AL670">
        <v>4.5</v>
      </c>
      <c r="AM670">
        <v>1.5</v>
      </c>
      <c r="AN670" t="s">
        <v>2983</v>
      </c>
      <c r="AO670" t="s">
        <v>2984</v>
      </c>
      <c r="AP670" t="s">
        <v>3656</v>
      </c>
      <c r="AQ670" t="s">
        <v>2986</v>
      </c>
      <c r="AR670" t="s">
        <v>2987</v>
      </c>
      <c r="AS670" t="s">
        <v>2988</v>
      </c>
      <c r="AT670">
        <v>70</v>
      </c>
      <c r="AU670">
        <v>80</v>
      </c>
      <c r="AV670">
        <v>20000000</v>
      </c>
      <c r="AW670">
        <v>3</v>
      </c>
      <c r="AX670">
        <v>1</v>
      </c>
      <c r="AY670">
        <v>0.5</v>
      </c>
      <c r="AZ670">
        <v>0.3</v>
      </c>
      <c r="BA670">
        <v>0.2</v>
      </c>
      <c r="BB670">
        <v>300000000</v>
      </c>
      <c r="BC670">
        <v>0.2</v>
      </c>
      <c r="BD670">
        <v>0.5</v>
      </c>
      <c r="BE670">
        <v>0.2</v>
      </c>
      <c r="BF670">
        <v>0.5</v>
      </c>
    </row>
    <row r="671" spans="1:58" ht="24.75" thickBot="1" x14ac:dyDescent="0.3">
      <c r="A671" s="10" t="s">
        <v>405</v>
      </c>
      <c r="B671" s="11" t="s">
        <v>1800</v>
      </c>
      <c r="C671" s="10" t="s">
        <v>406</v>
      </c>
      <c r="D671" s="10" t="s">
        <v>406</v>
      </c>
      <c r="E671" s="33">
        <v>44015.421527777777</v>
      </c>
      <c r="F671" s="9">
        <v>0</v>
      </c>
      <c r="G671" s="13">
        <v>510000</v>
      </c>
      <c r="H671" s="10">
        <v>0</v>
      </c>
      <c r="I671" s="9" t="s">
        <v>52</v>
      </c>
      <c r="J671" s="14" t="s">
        <v>25</v>
      </c>
      <c r="K671" s="12">
        <v>44015.504861111112</v>
      </c>
      <c r="L671" s="25" t="s">
        <v>2876</v>
      </c>
      <c r="M671" s="30" t="s">
        <v>2935</v>
      </c>
      <c r="N671" s="5">
        <f t="shared" ref="N671:N734" si="11">G671*80%</f>
        <v>408000</v>
      </c>
      <c r="P671" t="s">
        <v>2981</v>
      </c>
      <c r="Q671" t="s">
        <v>2982</v>
      </c>
      <c r="R671">
        <v>5</v>
      </c>
      <c r="S671">
        <v>3</v>
      </c>
      <c r="T671">
        <v>2</v>
      </c>
      <c r="U671">
        <v>1</v>
      </c>
      <c r="V671">
        <v>0.5</v>
      </c>
      <c r="W671">
        <v>300000000</v>
      </c>
      <c r="X671">
        <v>50000</v>
      </c>
      <c r="Y671">
        <v>500000</v>
      </c>
      <c r="Z671">
        <v>20000000</v>
      </c>
      <c r="AA671">
        <v>25</v>
      </c>
      <c r="AB671">
        <v>80</v>
      </c>
      <c r="AC671">
        <v>6</v>
      </c>
      <c r="AD671">
        <v>0.2</v>
      </c>
      <c r="AE671">
        <v>0.5</v>
      </c>
      <c r="AF671">
        <v>2</v>
      </c>
      <c r="AG671">
        <v>1</v>
      </c>
      <c r="AH671">
        <v>0.5</v>
      </c>
      <c r="AI671">
        <v>0.5</v>
      </c>
      <c r="AJ671">
        <v>0.5</v>
      </c>
      <c r="AK671">
        <v>6</v>
      </c>
      <c r="AL671">
        <v>4.5</v>
      </c>
      <c r="AM671">
        <v>1.5</v>
      </c>
      <c r="AN671" t="s">
        <v>2983</v>
      </c>
      <c r="AO671" t="s">
        <v>2984</v>
      </c>
      <c r="AP671" t="s">
        <v>3657</v>
      </c>
      <c r="AQ671" t="s">
        <v>2986</v>
      </c>
      <c r="AR671" t="s">
        <v>2987</v>
      </c>
      <c r="AS671" t="s">
        <v>2988</v>
      </c>
      <c r="AT671">
        <v>70</v>
      </c>
      <c r="AU671">
        <v>80</v>
      </c>
      <c r="AV671">
        <v>20000000</v>
      </c>
      <c r="AW671">
        <v>3</v>
      </c>
      <c r="AX671">
        <v>1</v>
      </c>
      <c r="AY671">
        <v>0.5</v>
      </c>
      <c r="AZ671">
        <v>0.3</v>
      </c>
      <c r="BA671">
        <v>0.2</v>
      </c>
      <c r="BB671">
        <v>300000000</v>
      </c>
      <c r="BC671">
        <v>0.2</v>
      </c>
      <c r="BD671">
        <v>0.5</v>
      </c>
      <c r="BE671">
        <v>0.2</v>
      </c>
      <c r="BF671">
        <v>0.5</v>
      </c>
    </row>
    <row r="672" spans="1:58" ht="15.75" thickBot="1" x14ac:dyDescent="0.3">
      <c r="A672" s="10" t="s">
        <v>401</v>
      </c>
      <c r="B672" s="11" t="s">
        <v>1800</v>
      </c>
      <c r="C672" s="10" t="s">
        <v>402</v>
      </c>
      <c r="D672" s="10" t="s">
        <v>402</v>
      </c>
      <c r="E672" s="33">
        <v>44016.254861111112</v>
      </c>
      <c r="F672" s="9">
        <v>0</v>
      </c>
      <c r="G672" s="13">
        <v>50000000</v>
      </c>
      <c r="H672" s="10">
        <v>0</v>
      </c>
      <c r="I672" s="9" t="s">
        <v>136</v>
      </c>
      <c r="J672" s="14" t="s">
        <v>25</v>
      </c>
      <c r="K672" s="12">
        <v>44016.254861111112</v>
      </c>
      <c r="L672" s="25" t="s">
        <v>2876</v>
      </c>
      <c r="M672" s="30" t="s">
        <v>2935</v>
      </c>
      <c r="N672" s="5">
        <f t="shared" si="11"/>
        <v>40000000</v>
      </c>
      <c r="P672" t="s">
        <v>2981</v>
      </c>
      <c r="Q672" t="s">
        <v>2982</v>
      </c>
      <c r="R672">
        <v>5</v>
      </c>
      <c r="S672">
        <v>3</v>
      </c>
      <c r="T672">
        <v>2</v>
      </c>
      <c r="U672">
        <v>1</v>
      </c>
      <c r="V672">
        <v>0.5</v>
      </c>
      <c r="W672">
        <v>300000000</v>
      </c>
      <c r="X672">
        <v>50000</v>
      </c>
      <c r="Y672">
        <v>500000</v>
      </c>
      <c r="Z672">
        <v>20000000</v>
      </c>
      <c r="AA672">
        <v>25</v>
      </c>
      <c r="AB672">
        <v>80</v>
      </c>
      <c r="AC672">
        <v>6</v>
      </c>
      <c r="AD672">
        <v>0.2</v>
      </c>
      <c r="AE672">
        <v>0.5</v>
      </c>
      <c r="AF672">
        <v>2</v>
      </c>
      <c r="AG672">
        <v>1</v>
      </c>
      <c r="AH672">
        <v>0.5</v>
      </c>
      <c r="AI672">
        <v>0.5</v>
      </c>
      <c r="AJ672">
        <v>0.5</v>
      </c>
      <c r="AK672">
        <v>6</v>
      </c>
      <c r="AL672">
        <v>4.5</v>
      </c>
      <c r="AM672">
        <v>1.5</v>
      </c>
      <c r="AN672" t="s">
        <v>2983</v>
      </c>
      <c r="AO672" t="s">
        <v>2984</v>
      </c>
      <c r="AP672" t="s">
        <v>3658</v>
      </c>
      <c r="AQ672" t="s">
        <v>2986</v>
      </c>
      <c r="AR672" t="s">
        <v>2987</v>
      </c>
      <c r="AS672" t="s">
        <v>2988</v>
      </c>
      <c r="AT672">
        <v>70</v>
      </c>
      <c r="AU672">
        <v>80</v>
      </c>
      <c r="AV672">
        <v>20000000</v>
      </c>
      <c r="AW672">
        <v>3</v>
      </c>
      <c r="AX672">
        <v>1</v>
      </c>
      <c r="AY672">
        <v>0.5</v>
      </c>
      <c r="AZ672">
        <v>0.3</v>
      </c>
      <c r="BA672">
        <v>0.2</v>
      </c>
      <c r="BB672">
        <v>300000000</v>
      </c>
      <c r="BC672">
        <v>0.2</v>
      </c>
      <c r="BD672">
        <v>0.5</v>
      </c>
      <c r="BE672">
        <v>0.2</v>
      </c>
      <c r="BF672">
        <v>0.5</v>
      </c>
    </row>
    <row r="673" spans="1:58" ht="15.75" thickBot="1" x14ac:dyDescent="0.3">
      <c r="A673" s="10" t="s">
        <v>404</v>
      </c>
      <c r="B673" s="11" t="s">
        <v>1800</v>
      </c>
      <c r="C673" s="10" t="s">
        <v>402</v>
      </c>
      <c r="D673" s="10" t="s">
        <v>402</v>
      </c>
      <c r="E673" s="33">
        <v>44016.254861111112</v>
      </c>
      <c r="F673" s="9">
        <v>0</v>
      </c>
      <c r="G673" s="13">
        <v>50000000</v>
      </c>
      <c r="H673" s="10">
        <v>0</v>
      </c>
      <c r="I673" s="9" t="s">
        <v>136</v>
      </c>
      <c r="J673" s="14" t="s">
        <v>25</v>
      </c>
      <c r="K673" s="12">
        <v>44016.254861111112</v>
      </c>
      <c r="L673" s="25" t="s">
        <v>2876</v>
      </c>
      <c r="M673" s="30" t="s">
        <v>2935</v>
      </c>
      <c r="N673" s="5">
        <f t="shared" si="11"/>
        <v>40000000</v>
      </c>
      <c r="P673" t="s">
        <v>2981</v>
      </c>
      <c r="Q673" t="s">
        <v>2982</v>
      </c>
      <c r="R673">
        <v>5</v>
      </c>
      <c r="S673">
        <v>3</v>
      </c>
      <c r="T673">
        <v>2</v>
      </c>
      <c r="U673">
        <v>1</v>
      </c>
      <c r="V673">
        <v>0.5</v>
      </c>
      <c r="W673">
        <v>300000000</v>
      </c>
      <c r="X673">
        <v>50000</v>
      </c>
      <c r="Y673">
        <v>500000</v>
      </c>
      <c r="Z673">
        <v>20000000</v>
      </c>
      <c r="AA673">
        <v>25</v>
      </c>
      <c r="AB673">
        <v>80</v>
      </c>
      <c r="AC673">
        <v>6</v>
      </c>
      <c r="AD673">
        <v>0.2</v>
      </c>
      <c r="AE673">
        <v>0.5</v>
      </c>
      <c r="AF673">
        <v>2</v>
      </c>
      <c r="AG673">
        <v>1</v>
      </c>
      <c r="AH673">
        <v>0.5</v>
      </c>
      <c r="AI673">
        <v>0.5</v>
      </c>
      <c r="AJ673">
        <v>0.5</v>
      </c>
      <c r="AK673">
        <v>6</v>
      </c>
      <c r="AL673">
        <v>4.5</v>
      </c>
      <c r="AM673">
        <v>1.5</v>
      </c>
      <c r="AN673" t="s">
        <v>2983</v>
      </c>
      <c r="AO673" t="s">
        <v>2984</v>
      </c>
      <c r="AP673" t="s">
        <v>3659</v>
      </c>
      <c r="AQ673" t="s">
        <v>2986</v>
      </c>
      <c r="AR673" t="s">
        <v>2987</v>
      </c>
      <c r="AS673" t="s">
        <v>2988</v>
      </c>
      <c r="AT673">
        <v>70</v>
      </c>
      <c r="AU673">
        <v>80</v>
      </c>
      <c r="AV673">
        <v>20000000</v>
      </c>
      <c r="AW673">
        <v>3</v>
      </c>
      <c r="AX673">
        <v>1</v>
      </c>
      <c r="AY673">
        <v>0.5</v>
      </c>
      <c r="AZ673">
        <v>0.3</v>
      </c>
      <c r="BA673">
        <v>0.2</v>
      </c>
      <c r="BB673">
        <v>300000000</v>
      </c>
      <c r="BC673">
        <v>0.2</v>
      </c>
      <c r="BD673">
        <v>0.5</v>
      </c>
      <c r="BE673">
        <v>0.2</v>
      </c>
      <c r="BF673">
        <v>0.5</v>
      </c>
    </row>
    <row r="674" spans="1:58" ht="36.75" thickBot="1" x14ac:dyDescent="0.3">
      <c r="A674" s="10" t="s">
        <v>396</v>
      </c>
      <c r="B674" s="11" t="s">
        <v>1800</v>
      </c>
      <c r="C674" s="10" t="s">
        <v>397</v>
      </c>
      <c r="D674" s="10" t="s">
        <v>397</v>
      </c>
      <c r="E674" s="33">
        <v>44017.754861111112</v>
      </c>
      <c r="F674" s="9">
        <v>0</v>
      </c>
      <c r="G674" s="13">
        <v>3020000</v>
      </c>
      <c r="H674" s="10">
        <v>0</v>
      </c>
      <c r="I674" s="9" t="s">
        <v>398</v>
      </c>
      <c r="J674" s="14" t="s">
        <v>25</v>
      </c>
      <c r="K674" s="12">
        <v>44018.338194444441</v>
      </c>
      <c r="L674" s="25" t="s">
        <v>2876</v>
      </c>
      <c r="M674" s="30" t="s">
        <v>2935</v>
      </c>
      <c r="N674" s="5">
        <f t="shared" si="11"/>
        <v>2416000</v>
      </c>
      <c r="P674" t="s">
        <v>2981</v>
      </c>
      <c r="Q674" t="s">
        <v>2982</v>
      </c>
      <c r="R674">
        <v>5</v>
      </c>
      <c r="S674">
        <v>3</v>
      </c>
      <c r="T674">
        <v>2</v>
      </c>
      <c r="U674">
        <v>1</v>
      </c>
      <c r="V674">
        <v>0.5</v>
      </c>
      <c r="W674">
        <v>300000000</v>
      </c>
      <c r="X674">
        <v>50000</v>
      </c>
      <c r="Y674">
        <v>500000</v>
      </c>
      <c r="Z674">
        <v>20000000</v>
      </c>
      <c r="AA674">
        <v>25</v>
      </c>
      <c r="AB674">
        <v>80</v>
      </c>
      <c r="AC674">
        <v>6</v>
      </c>
      <c r="AD674">
        <v>0.2</v>
      </c>
      <c r="AE674">
        <v>0.5</v>
      </c>
      <c r="AF674">
        <v>2</v>
      </c>
      <c r="AG674">
        <v>1</v>
      </c>
      <c r="AH674">
        <v>0.5</v>
      </c>
      <c r="AI674">
        <v>0.5</v>
      </c>
      <c r="AJ674">
        <v>0.5</v>
      </c>
      <c r="AK674">
        <v>6</v>
      </c>
      <c r="AL674">
        <v>4.5</v>
      </c>
      <c r="AM674">
        <v>1.5</v>
      </c>
      <c r="AN674" t="s">
        <v>2983</v>
      </c>
      <c r="AO674" t="s">
        <v>2984</v>
      </c>
      <c r="AP674" t="s">
        <v>3660</v>
      </c>
      <c r="AQ674" t="s">
        <v>2986</v>
      </c>
      <c r="AR674" t="s">
        <v>2987</v>
      </c>
      <c r="AS674" t="s">
        <v>2988</v>
      </c>
      <c r="AT674">
        <v>70</v>
      </c>
      <c r="AU674">
        <v>80</v>
      </c>
      <c r="AV674">
        <v>20000000</v>
      </c>
      <c r="AW674">
        <v>3</v>
      </c>
      <c r="AX674">
        <v>1</v>
      </c>
      <c r="AY674">
        <v>0.5</v>
      </c>
      <c r="AZ674">
        <v>0.3</v>
      </c>
      <c r="BA674">
        <v>0.2</v>
      </c>
      <c r="BB674">
        <v>300000000</v>
      </c>
      <c r="BC674">
        <v>0.2</v>
      </c>
      <c r="BD674">
        <v>0.5</v>
      </c>
      <c r="BE674">
        <v>0.2</v>
      </c>
      <c r="BF674">
        <v>0.5</v>
      </c>
    </row>
    <row r="675" spans="1:58" ht="24.75" thickBot="1" x14ac:dyDescent="0.3">
      <c r="A675" s="10" t="s">
        <v>391</v>
      </c>
      <c r="B675" s="11" t="s">
        <v>1800</v>
      </c>
      <c r="C675" s="10" t="s">
        <v>392</v>
      </c>
      <c r="D675" s="10" t="s">
        <v>392</v>
      </c>
      <c r="E675" s="33">
        <v>44018.254861111112</v>
      </c>
      <c r="F675" s="9">
        <v>0</v>
      </c>
      <c r="G675" s="13">
        <v>500000</v>
      </c>
      <c r="H675" s="10">
        <v>0</v>
      </c>
      <c r="I675" s="9" t="s">
        <v>393</v>
      </c>
      <c r="J675" s="14" t="s">
        <v>25</v>
      </c>
      <c r="K675" s="12">
        <v>44018.338194444441</v>
      </c>
      <c r="L675" s="25" t="s">
        <v>2876</v>
      </c>
      <c r="M675" s="30" t="s">
        <v>2935</v>
      </c>
      <c r="N675" s="5">
        <f t="shared" si="11"/>
        <v>400000</v>
      </c>
      <c r="P675" t="s">
        <v>2981</v>
      </c>
      <c r="Q675" t="s">
        <v>2982</v>
      </c>
      <c r="R675">
        <v>5</v>
      </c>
      <c r="S675">
        <v>3</v>
      </c>
      <c r="T675">
        <v>2</v>
      </c>
      <c r="U675">
        <v>1</v>
      </c>
      <c r="V675">
        <v>0.5</v>
      </c>
      <c r="W675">
        <v>300000000</v>
      </c>
      <c r="X675">
        <v>50000</v>
      </c>
      <c r="Y675">
        <v>500000</v>
      </c>
      <c r="Z675">
        <v>20000000</v>
      </c>
      <c r="AA675">
        <v>25</v>
      </c>
      <c r="AB675">
        <v>80</v>
      </c>
      <c r="AC675">
        <v>6</v>
      </c>
      <c r="AD675">
        <v>0.2</v>
      </c>
      <c r="AE675">
        <v>0.5</v>
      </c>
      <c r="AF675">
        <v>2</v>
      </c>
      <c r="AG675">
        <v>1</v>
      </c>
      <c r="AH675">
        <v>0.5</v>
      </c>
      <c r="AI675">
        <v>0.5</v>
      </c>
      <c r="AJ675">
        <v>0.5</v>
      </c>
      <c r="AK675">
        <v>6</v>
      </c>
      <c r="AL675">
        <v>4.5</v>
      </c>
      <c r="AM675">
        <v>1.5</v>
      </c>
      <c r="AN675" t="s">
        <v>2983</v>
      </c>
      <c r="AO675" t="s">
        <v>2984</v>
      </c>
      <c r="AP675" t="s">
        <v>3661</v>
      </c>
      <c r="AQ675" t="s">
        <v>2986</v>
      </c>
      <c r="AR675" t="s">
        <v>2987</v>
      </c>
      <c r="AS675" t="s">
        <v>2988</v>
      </c>
      <c r="AT675">
        <v>70</v>
      </c>
      <c r="AU675">
        <v>80</v>
      </c>
      <c r="AV675">
        <v>20000000</v>
      </c>
      <c r="AW675">
        <v>3</v>
      </c>
      <c r="AX675">
        <v>1</v>
      </c>
      <c r="AY675">
        <v>0.5</v>
      </c>
      <c r="AZ675">
        <v>0.3</v>
      </c>
      <c r="BA675">
        <v>0.2</v>
      </c>
      <c r="BB675">
        <v>300000000</v>
      </c>
      <c r="BC675">
        <v>0.2</v>
      </c>
      <c r="BD675">
        <v>0.5</v>
      </c>
      <c r="BE675">
        <v>0.2</v>
      </c>
      <c r="BF675">
        <v>0.5</v>
      </c>
    </row>
    <row r="676" spans="1:58" ht="24.75" thickBot="1" x14ac:dyDescent="0.3">
      <c r="A676" s="10" t="s">
        <v>387</v>
      </c>
      <c r="B676" s="11" t="s">
        <v>1800</v>
      </c>
      <c r="C676" s="10" t="s">
        <v>388</v>
      </c>
      <c r="D676" s="10" t="s">
        <v>388</v>
      </c>
      <c r="E676" s="33">
        <v>44018.671527777777</v>
      </c>
      <c r="F676" s="9">
        <v>0</v>
      </c>
      <c r="G676" s="13">
        <v>500000</v>
      </c>
      <c r="H676" s="10">
        <v>0</v>
      </c>
      <c r="I676" s="9" t="s">
        <v>52</v>
      </c>
      <c r="J676" s="14" t="s">
        <v>25</v>
      </c>
      <c r="K676" s="12">
        <v>44019.338194444441</v>
      </c>
      <c r="L676" s="25" t="s">
        <v>2876</v>
      </c>
      <c r="M676" s="30" t="s">
        <v>2935</v>
      </c>
      <c r="N676" s="5">
        <f t="shared" si="11"/>
        <v>400000</v>
      </c>
      <c r="P676" t="s">
        <v>2981</v>
      </c>
      <c r="Q676" t="s">
        <v>2982</v>
      </c>
      <c r="R676">
        <v>5</v>
      </c>
      <c r="S676">
        <v>3</v>
      </c>
      <c r="T676">
        <v>2</v>
      </c>
      <c r="U676">
        <v>1</v>
      </c>
      <c r="V676">
        <v>0.5</v>
      </c>
      <c r="W676">
        <v>300000000</v>
      </c>
      <c r="X676">
        <v>50000</v>
      </c>
      <c r="Y676">
        <v>500000</v>
      </c>
      <c r="Z676">
        <v>20000000</v>
      </c>
      <c r="AA676">
        <v>25</v>
      </c>
      <c r="AB676">
        <v>80</v>
      </c>
      <c r="AC676">
        <v>6</v>
      </c>
      <c r="AD676">
        <v>0.2</v>
      </c>
      <c r="AE676">
        <v>0.5</v>
      </c>
      <c r="AF676">
        <v>2</v>
      </c>
      <c r="AG676">
        <v>1</v>
      </c>
      <c r="AH676">
        <v>0.5</v>
      </c>
      <c r="AI676">
        <v>0.5</v>
      </c>
      <c r="AJ676">
        <v>0.5</v>
      </c>
      <c r="AK676">
        <v>6</v>
      </c>
      <c r="AL676">
        <v>4.5</v>
      </c>
      <c r="AM676">
        <v>1.5</v>
      </c>
      <c r="AN676" t="s">
        <v>2983</v>
      </c>
      <c r="AO676" t="s">
        <v>2984</v>
      </c>
      <c r="AP676" t="s">
        <v>3662</v>
      </c>
      <c r="AQ676" t="s">
        <v>2986</v>
      </c>
      <c r="AR676" t="s">
        <v>2987</v>
      </c>
      <c r="AS676" t="s">
        <v>2988</v>
      </c>
      <c r="AT676">
        <v>70</v>
      </c>
      <c r="AU676">
        <v>80</v>
      </c>
      <c r="AV676">
        <v>20000000</v>
      </c>
      <c r="AW676">
        <v>3</v>
      </c>
      <c r="AX676">
        <v>1</v>
      </c>
      <c r="AY676">
        <v>0.5</v>
      </c>
      <c r="AZ676">
        <v>0.3</v>
      </c>
      <c r="BA676">
        <v>0.2</v>
      </c>
      <c r="BB676">
        <v>300000000</v>
      </c>
      <c r="BC676">
        <v>0.2</v>
      </c>
      <c r="BD676">
        <v>0.5</v>
      </c>
      <c r="BE676">
        <v>0.2</v>
      </c>
      <c r="BF676">
        <v>0.5</v>
      </c>
    </row>
    <row r="677" spans="1:58" ht="24.75" thickBot="1" x14ac:dyDescent="0.3">
      <c r="A677" s="10" t="s">
        <v>383</v>
      </c>
      <c r="B677" s="11" t="s">
        <v>1800</v>
      </c>
      <c r="C677" s="10" t="s">
        <v>294</v>
      </c>
      <c r="D677" s="10" t="s">
        <v>294</v>
      </c>
      <c r="E677" s="33">
        <v>44018.754861111112</v>
      </c>
      <c r="F677" s="9">
        <v>0</v>
      </c>
      <c r="G677" s="13">
        <v>810000</v>
      </c>
      <c r="H677" s="10">
        <v>0</v>
      </c>
      <c r="I677" s="9" t="s">
        <v>52</v>
      </c>
      <c r="J677" s="14" t="s">
        <v>25</v>
      </c>
      <c r="K677" s="12">
        <v>44018.796527777777</v>
      </c>
      <c r="L677" s="25" t="s">
        <v>2876</v>
      </c>
      <c r="M677" s="30" t="s">
        <v>2935</v>
      </c>
      <c r="N677" s="5">
        <f t="shared" si="11"/>
        <v>648000</v>
      </c>
      <c r="P677" t="s">
        <v>2981</v>
      </c>
      <c r="Q677" t="s">
        <v>2982</v>
      </c>
      <c r="R677">
        <v>5</v>
      </c>
      <c r="S677">
        <v>3</v>
      </c>
      <c r="T677">
        <v>2</v>
      </c>
      <c r="U677">
        <v>1</v>
      </c>
      <c r="V677">
        <v>0.5</v>
      </c>
      <c r="W677">
        <v>300000000</v>
      </c>
      <c r="X677">
        <v>50000</v>
      </c>
      <c r="Y677">
        <v>500000</v>
      </c>
      <c r="Z677">
        <v>20000000</v>
      </c>
      <c r="AA677">
        <v>25</v>
      </c>
      <c r="AB677">
        <v>80</v>
      </c>
      <c r="AC677">
        <v>6</v>
      </c>
      <c r="AD677">
        <v>0.2</v>
      </c>
      <c r="AE677">
        <v>0.5</v>
      </c>
      <c r="AF677">
        <v>2</v>
      </c>
      <c r="AG677">
        <v>1</v>
      </c>
      <c r="AH677">
        <v>0.5</v>
      </c>
      <c r="AI677">
        <v>0.5</v>
      </c>
      <c r="AJ677">
        <v>0.5</v>
      </c>
      <c r="AK677">
        <v>6</v>
      </c>
      <c r="AL677">
        <v>4.5</v>
      </c>
      <c r="AM677">
        <v>1.5</v>
      </c>
      <c r="AN677" t="s">
        <v>2983</v>
      </c>
      <c r="AO677" t="s">
        <v>2984</v>
      </c>
      <c r="AP677" t="s">
        <v>3663</v>
      </c>
      <c r="AQ677" t="s">
        <v>2986</v>
      </c>
      <c r="AR677" t="s">
        <v>2987</v>
      </c>
      <c r="AS677" t="s">
        <v>2988</v>
      </c>
      <c r="AT677">
        <v>70</v>
      </c>
      <c r="AU677">
        <v>80</v>
      </c>
      <c r="AV677">
        <v>20000000</v>
      </c>
      <c r="AW677">
        <v>3</v>
      </c>
      <c r="AX677">
        <v>1</v>
      </c>
      <c r="AY677">
        <v>0.5</v>
      </c>
      <c r="AZ677">
        <v>0.3</v>
      </c>
      <c r="BA677">
        <v>0.2</v>
      </c>
      <c r="BB677">
        <v>300000000</v>
      </c>
      <c r="BC677">
        <v>0.2</v>
      </c>
      <c r="BD677">
        <v>0.5</v>
      </c>
      <c r="BE677">
        <v>0.2</v>
      </c>
      <c r="BF677">
        <v>0.5</v>
      </c>
    </row>
    <row r="678" spans="1:58" ht="24.75" thickBot="1" x14ac:dyDescent="0.3">
      <c r="A678" s="10" t="s">
        <v>379</v>
      </c>
      <c r="B678" s="11" t="s">
        <v>1800</v>
      </c>
      <c r="C678" s="10" t="s">
        <v>380</v>
      </c>
      <c r="D678" s="10" t="s">
        <v>380</v>
      </c>
      <c r="E678" s="33">
        <v>44018.796527777777</v>
      </c>
      <c r="F678" s="9">
        <v>0</v>
      </c>
      <c r="G678" s="13">
        <v>1096000</v>
      </c>
      <c r="H678" s="10">
        <v>0</v>
      </c>
      <c r="I678" s="9" t="s">
        <v>52</v>
      </c>
      <c r="J678" s="14" t="s">
        <v>25</v>
      </c>
      <c r="K678" s="12">
        <v>44018.796527777777</v>
      </c>
      <c r="L678" s="25" t="s">
        <v>2876</v>
      </c>
      <c r="M678" s="30" t="s">
        <v>2935</v>
      </c>
      <c r="N678" s="5">
        <f t="shared" si="11"/>
        <v>876800</v>
      </c>
      <c r="P678" t="s">
        <v>2981</v>
      </c>
      <c r="Q678" t="s">
        <v>2982</v>
      </c>
      <c r="R678">
        <v>5</v>
      </c>
      <c r="S678">
        <v>3</v>
      </c>
      <c r="T678">
        <v>2</v>
      </c>
      <c r="U678">
        <v>1</v>
      </c>
      <c r="V678">
        <v>0.5</v>
      </c>
      <c r="W678">
        <v>300000000</v>
      </c>
      <c r="X678">
        <v>50000</v>
      </c>
      <c r="Y678">
        <v>500000</v>
      </c>
      <c r="Z678">
        <v>20000000</v>
      </c>
      <c r="AA678">
        <v>25</v>
      </c>
      <c r="AB678">
        <v>80</v>
      </c>
      <c r="AC678">
        <v>6</v>
      </c>
      <c r="AD678">
        <v>0.2</v>
      </c>
      <c r="AE678">
        <v>0.5</v>
      </c>
      <c r="AF678">
        <v>2</v>
      </c>
      <c r="AG678">
        <v>1</v>
      </c>
      <c r="AH678">
        <v>0.5</v>
      </c>
      <c r="AI678">
        <v>0.5</v>
      </c>
      <c r="AJ678">
        <v>0.5</v>
      </c>
      <c r="AK678">
        <v>6</v>
      </c>
      <c r="AL678">
        <v>4.5</v>
      </c>
      <c r="AM678">
        <v>1.5</v>
      </c>
      <c r="AN678" t="s">
        <v>2983</v>
      </c>
      <c r="AO678" t="s">
        <v>2984</v>
      </c>
      <c r="AP678" t="s">
        <v>3664</v>
      </c>
      <c r="AQ678" t="s">
        <v>2986</v>
      </c>
      <c r="AR678" t="s">
        <v>2987</v>
      </c>
      <c r="AS678" t="s">
        <v>2988</v>
      </c>
      <c r="AT678">
        <v>70</v>
      </c>
      <c r="AU678">
        <v>80</v>
      </c>
      <c r="AV678">
        <v>20000000</v>
      </c>
      <c r="AW678">
        <v>3</v>
      </c>
      <c r="AX678">
        <v>1</v>
      </c>
      <c r="AY678">
        <v>0.5</v>
      </c>
      <c r="AZ678">
        <v>0.3</v>
      </c>
      <c r="BA678">
        <v>0.2</v>
      </c>
      <c r="BB678">
        <v>300000000</v>
      </c>
      <c r="BC678">
        <v>0.2</v>
      </c>
      <c r="BD678">
        <v>0.5</v>
      </c>
      <c r="BE678">
        <v>0.2</v>
      </c>
      <c r="BF678">
        <v>0.5</v>
      </c>
    </row>
    <row r="679" spans="1:58" ht="24.75" thickBot="1" x14ac:dyDescent="0.3">
      <c r="A679" s="10" t="s">
        <v>375</v>
      </c>
      <c r="B679" s="11" t="s">
        <v>1800</v>
      </c>
      <c r="C679" s="10" t="s">
        <v>376</v>
      </c>
      <c r="D679" s="10" t="s">
        <v>376</v>
      </c>
      <c r="E679" s="33">
        <v>44019.629861111112</v>
      </c>
      <c r="F679" s="9">
        <v>0</v>
      </c>
      <c r="G679" s="13">
        <v>540000</v>
      </c>
      <c r="H679" s="10">
        <v>0</v>
      </c>
      <c r="I679" s="9" t="s">
        <v>52</v>
      </c>
      <c r="J679" s="14" t="s">
        <v>25</v>
      </c>
      <c r="K679" s="12">
        <v>44019.629861111112</v>
      </c>
      <c r="L679" s="25" t="s">
        <v>2876</v>
      </c>
      <c r="M679" s="30" t="s">
        <v>2935</v>
      </c>
      <c r="N679" s="5">
        <f t="shared" si="11"/>
        <v>432000</v>
      </c>
      <c r="P679" t="s">
        <v>2981</v>
      </c>
      <c r="Q679" t="s">
        <v>2982</v>
      </c>
      <c r="R679">
        <v>5</v>
      </c>
      <c r="S679">
        <v>3</v>
      </c>
      <c r="T679">
        <v>2</v>
      </c>
      <c r="U679">
        <v>1</v>
      </c>
      <c r="V679">
        <v>0.5</v>
      </c>
      <c r="W679">
        <v>300000000</v>
      </c>
      <c r="X679">
        <v>50000</v>
      </c>
      <c r="Y679">
        <v>500000</v>
      </c>
      <c r="Z679">
        <v>20000000</v>
      </c>
      <c r="AA679">
        <v>25</v>
      </c>
      <c r="AB679">
        <v>80</v>
      </c>
      <c r="AC679">
        <v>6</v>
      </c>
      <c r="AD679">
        <v>0.2</v>
      </c>
      <c r="AE679">
        <v>0.5</v>
      </c>
      <c r="AF679">
        <v>2</v>
      </c>
      <c r="AG679">
        <v>1</v>
      </c>
      <c r="AH679">
        <v>0.5</v>
      </c>
      <c r="AI679">
        <v>0.5</v>
      </c>
      <c r="AJ679">
        <v>0.5</v>
      </c>
      <c r="AK679">
        <v>6</v>
      </c>
      <c r="AL679">
        <v>4.5</v>
      </c>
      <c r="AM679">
        <v>1.5</v>
      </c>
      <c r="AN679" t="s">
        <v>2983</v>
      </c>
      <c r="AO679" t="s">
        <v>2984</v>
      </c>
      <c r="AP679" t="s">
        <v>3665</v>
      </c>
      <c r="AQ679" t="s">
        <v>2986</v>
      </c>
      <c r="AR679" t="s">
        <v>2987</v>
      </c>
      <c r="AS679" t="s">
        <v>2988</v>
      </c>
      <c r="AT679">
        <v>70</v>
      </c>
      <c r="AU679">
        <v>80</v>
      </c>
      <c r="AV679">
        <v>20000000</v>
      </c>
      <c r="AW679">
        <v>3</v>
      </c>
      <c r="AX679">
        <v>1</v>
      </c>
      <c r="AY679">
        <v>0.5</v>
      </c>
      <c r="AZ679">
        <v>0.3</v>
      </c>
      <c r="BA679">
        <v>0.2</v>
      </c>
      <c r="BB679">
        <v>300000000</v>
      </c>
      <c r="BC679">
        <v>0.2</v>
      </c>
      <c r="BD679">
        <v>0.5</v>
      </c>
      <c r="BE679">
        <v>0.2</v>
      </c>
      <c r="BF679">
        <v>0.5</v>
      </c>
    </row>
    <row r="680" spans="1:58" ht="24.75" thickBot="1" x14ac:dyDescent="0.3">
      <c r="A680" s="10" t="s">
        <v>371</v>
      </c>
      <c r="B680" s="11" t="s">
        <v>1800</v>
      </c>
      <c r="C680" s="10" t="s">
        <v>372</v>
      </c>
      <c r="D680" s="10" t="s">
        <v>372</v>
      </c>
      <c r="E680" s="33">
        <v>44019.629861111112</v>
      </c>
      <c r="F680" s="9">
        <v>0</v>
      </c>
      <c r="G680" s="13">
        <v>520000</v>
      </c>
      <c r="H680" s="10">
        <v>0</v>
      </c>
      <c r="I680" s="9" t="s">
        <v>52</v>
      </c>
      <c r="J680" s="14" t="s">
        <v>25</v>
      </c>
      <c r="K680" s="12">
        <v>44019.671527777777</v>
      </c>
      <c r="L680" s="25" t="s">
        <v>2876</v>
      </c>
      <c r="M680" s="30" t="s">
        <v>2935</v>
      </c>
      <c r="N680" s="5">
        <f t="shared" si="11"/>
        <v>416000</v>
      </c>
      <c r="P680" t="s">
        <v>2981</v>
      </c>
      <c r="Q680" t="s">
        <v>2982</v>
      </c>
      <c r="R680">
        <v>5</v>
      </c>
      <c r="S680">
        <v>3</v>
      </c>
      <c r="T680">
        <v>2</v>
      </c>
      <c r="U680">
        <v>1</v>
      </c>
      <c r="V680">
        <v>0.5</v>
      </c>
      <c r="W680">
        <v>300000000</v>
      </c>
      <c r="X680">
        <v>50000</v>
      </c>
      <c r="Y680">
        <v>500000</v>
      </c>
      <c r="Z680">
        <v>20000000</v>
      </c>
      <c r="AA680">
        <v>25</v>
      </c>
      <c r="AB680">
        <v>80</v>
      </c>
      <c r="AC680">
        <v>6</v>
      </c>
      <c r="AD680">
        <v>0.2</v>
      </c>
      <c r="AE680">
        <v>0.5</v>
      </c>
      <c r="AF680">
        <v>2</v>
      </c>
      <c r="AG680">
        <v>1</v>
      </c>
      <c r="AH680">
        <v>0.5</v>
      </c>
      <c r="AI680">
        <v>0.5</v>
      </c>
      <c r="AJ680">
        <v>0.5</v>
      </c>
      <c r="AK680">
        <v>6</v>
      </c>
      <c r="AL680">
        <v>4.5</v>
      </c>
      <c r="AM680">
        <v>1.5</v>
      </c>
      <c r="AN680" t="s">
        <v>2983</v>
      </c>
      <c r="AO680" t="s">
        <v>2984</v>
      </c>
      <c r="AP680" t="s">
        <v>3666</v>
      </c>
      <c r="AQ680" t="s">
        <v>2986</v>
      </c>
      <c r="AR680" t="s">
        <v>2987</v>
      </c>
      <c r="AS680" t="s">
        <v>2988</v>
      </c>
      <c r="AT680">
        <v>70</v>
      </c>
      <c r="AU680">
        <v>80</v>
      </c>
      <c r="AV680">
        <v>20000000</v>
      </c>
      <c r="AW680">
        <v>3</v>
      </c>
      <c r="AX680">
        <v>1</v>
      </c>
      <c r="AY680">
        <v>0.5</v>
      </c>
      <c r="AZ680">
        <v>0.3</v>
      </c>
      <c r="BA680">
        <v>0.2</v>
      </c>
      <c r="BB680">
        <v>300000000</v>
      </c>
      <c r="BC680">
        <v>0.2</v>
      </c>
      <c r="BD680">
        <v>0.5</v>
      </c>
      <c r="BE680">
        <v>0.2</v>
      </c>
      <c r="BF680">
        <v>0.5</v>
      </c>
    </row>
    <row r="681" spans="1:58" ht="15.75" thickBot="1" x14ac:dyDescent="0.3">
      <c r="A681" s="10" t="s">
        <v>369</v>
      </c>
      <c r="B681" s="11" t="s">
        <v>1800</v>
      </c>
      <c r="C681" s="10" t="s">
        <v>370</v>
      </c>
      <c r="D681" s="10" t="s">
        <v>370</v>
      </c>
      <c r="E681" s="33">
        <v>44019.629861111112</v>
      </c>
      <c r="F681" s="9">
        <v>0</v>
      </c>
      <c r="G681" s="13">
        <v>505000</v>
      </c>
      <c r="H681" s="10">
        <v>0</v>
      </c>
      <c r="I681" s="9" t="s">
        <v>276</v>
      </c>
      <c r="J681" s="14" t="s">
        <v>25</v>
      </c>
      <c r="K681" s="12">
        <v>44023.379861111112</v>
      </c>
      <c r="L681" s="25" t="s">
        <v>2876</v>
      </c>
      <c r="M681" s="30" t="s">
        <v>2935</v>
      </c>
      <c r="N681" s="5">
        <f t="shared" si="11"/>
        <v>404000</v>
      </c>
      <c r="P681" t="s">
        <v>2981</v>
      </c>
      <c r="Q681" t="s">
        <v>2982</v>
      </c>
      <c r="R681">
        <v>5</v>
      </c>
      <c r="S681">
        <v>3</v>
      </c>
      <c r="T681">
        <v>2</v>
      </c>
      <c r="U681">
        <v>1</v>
      </c>
      <c r="V681">
        <v>0.5</v>
      </c>
      <c r="W681">
        <v>300000000</v>
      </c>
      <c r="X681">
        <v>50000</v>
      </c>
      <c r="Y681">
        <v>500000</v>
      </c>
      <c r="Z681">
        <v>20000000</v>
      </c>
      <c r="AA681">
        <v>25</v>
      </c>
      <c r="AB681">
        <v>80</v>
      </c>
      <c r="AC681">
        <v>6</v>
      </c>
      <c r="AD681">
        <v>0.2</v>
      </c>
      <c r="AE681">
        <v>0.5</v>
      </c>
      <c r="AF681">
        <v>2</v>
      </c>
      <c r="AG681">
        <v>1</v>
      </c>
      <c r="AH681">
        <v>0.5</v>
      </c>
      <c r="AI681">
        <v>0.5</v>
      </c>
      <c r="AJ681">
        <v>0.5</v>
      </c>
      <c r="AK681">
        <v>6</v>
      </c>
      <c r="AL681">
        <v>4.5</v>
      </c>
      <c r="AM681">
        <v>1.5</v>
      </c>
      <c r="AN681" t="s">
        <v>2983</v>
      </c>
      <c r="AO681" t="s">
        <v>2984</v>
      </c>
      <c r="AP681" t="s">
        <v>3667</v>
      </c>
      <c r="AQ681" t="s">
        <v>2986</v>
      </c>
      <c r="AR681" t="s">
        <v>2987</v>
      </c>
      <c r="AS681" t="s">
        <v>2988</v>
      </c>
      <c r="AT681">
        <v>70</v>
      </c>
      <c r="AU681">
        <v>80</v>
      </c>
      <c r="AV681">
        <v>20000000</v>
      </c>
      <c r="AW681">
        <v>3</v>
      </c>
      <c r="AX681">
        <v>1</v>
      </c>
      <c r="AY681">
        <v>0.5</v>
      </c>
      <c r="AZ681">
        <v>0.3</v>
      </c>
      <c r="BA681">
        <v>0.2</v>
      </c>
      <c r="BB681">
        <v>300000000</v>
      </c>
      <c r="BC681">
        <v>0.2</v>
      </c>
      <c r="BD681">
        <v>0.5</v>
      </c>
      <c r="BE681">
        <v>0.2</v>
      </c>
      <c r="BF681">
        <v>0.5</v>
      </c>
    </row>
    <row r="682" spans="1:58" ht="24.75" thickBot="1" x14ac:dyDescent="0.3">
      <c r="A682" s="10" t="s">
        <v>365</v>
      </c>
      <c r="B682" s="11" t="s">
        <v>1800</v>
      </c>
      <c r="C682" s="10" t="s">
        <v>366</v>
      </c>
      <c r="D682" s="10" t="s">
        <v>366</v>
      </c>
      <c r="E682" s="33">
        <v>44019.671527777777</v>
      </c>
      <c r="F682" s="9">
        <v>0</v>
      </c>
      <c r="G682" s="13">
        <v>555000</v>
      </c>
      <c r="H682" s="10">
        <v>0</v>
      </c>
      <c r="I682" s="9" t="s">
        <v>52</v>
      </c>
      <c r="J682" s="14" t="s">
        <v>25</v>
      </c>
      <c r="K682" s="12">
        <v>44023.838194444441</v>
      </c>
      <c r="L682" s="25" t="s">
        <v>2876</v>
      </c>
      <c r="M682" s="30" t="s">
        <v>2935</v>
      </c>
      <c r="N682" s="5">
        <f t="shared" si="11"/>
        <v>444000</v>
      </c>
      <c r="P682" t="s">
        <v>2981</v>
      </c>
      <c r="Q682" t="s">
        <v>2982</v>
      </c>
      <c r="R682">
        <v>5</v>
      </c>
      <c r="S682">
        <v>3</v>
      </c>
      <c r="T682">
        <v>2</v>
      </c>
      <c r="U682">
        <v>1</v>
      </c>
      <c r="V682">
        <v>0.5</v>
      </c>
      <c r="W682">
        <v>300000000</v>
      </c>
      <c r="X682">
        <v>50000</v>
      </c>
      <c r="Y682">
        <v>500000</v>
      </c>
      <c r="Z682">
        <v>20000000</v>
      </c>
      <c r="AA682">
        <v>25</v>
      </c>
      <c r="AB682">
        <v>80</v>
      </c>
      <c r="AC682">
        <v>6</v>
      </c>
      <c r="AD682">
        <v>0.2</v>
      </c>
      <c r="AE682">
        <v>0.5</v>
      </c>
      <c r="AF682">
        <v>2</v>
      </c>
      <c r="AG682">
        <v>1</v>
      </c>
      <c r="AH682">
        <v>0.5</v>
      </c>
      <c r="AI682">
        <v>0.5</v>
      </c>
      <c r="AJ682">
        <v>0.5</v>
      </c>
      <c r="AK682">
        <v>6</v>
      </c>
      <c r="AL682">
        <v>4.5</v>
      </c>
      <c r="AM682">
        <v>1.5</v>
      </c>
      <c r="AN682" t="s">
        <v>2983</v>
      </c>
      <c r="AO682" t="s">
        <v>2984</v>
      </c>
      <c r="AP682" t="s">
        <v>3668</v>
      </c>
      <c r="AQ682" t="s">
        <v>2986</v>
      </c>
      <c r="AR682" t="s">
        <v>2987</v>
      </c>
      <c r="AS682" t="s">
        <v>2988</v>
      </c>
      <c r="AT682">
        <v>70</v>
      </c>
      <c r="AU682">
        <v>80</v>
      </c>
      <c r="AV682">
        <v>20000000</v>
      </c>
      <c r="AW682">
        <v>3</v>
      </c>
      <c r="AX682">
        <v>1</v>
      </c>
      <c r="AY682">
        <v>0.5</v>
      </c>
      <c r="AZ682">
        <v>0.3</v>
      </c>
      <c r="BA682">
        <v>0.2</v>
      </c>
      <c r="BB682">
        <v>300000000</v>
      </c>
      <c r="BC682">
        <v>0.2</v>
      </c>
      <c r="BD682">
        <v>0.5</v>
      </c>
      <c r="BE682">
        <v>0.2</v>
      </c>
      <c r="BF682">
        <v>0.5</v>
      </c>
    </row>
    <row r="683" spans="1:58" ht="24.75" thickBot="1" x14ac:dyDescent="0.3">
      <c r="A683" s="10" t="s">
        <v>362</v>
      </c>
      <c r="B683" s="11" t="s">
        <v>1800</v>
      </c>
      <c r="C683" s="10" t="s">
        <v>363</v>
      </c>
      <c r="D683" s="10" t="s">
        <v>363</v>
      </c>
      <c r="E683" s="33">
        <v>44020.379861111112</v>
      </c>
      <c r="F683" s="9">
        <v>0</v>
      </c>
      <c r="G683" s="13">
        <v>521000</v>
      </c>
      <c r="H683" s="10">
        <v>0</v>
      </c>
      <c r="I683" s="9" t="s">
        <v>52</v>
      </c>
      <c r="J683" s="14" t="s">
        <v>25</v>
      </c>
      <c r="K683" s="12">
        <v>44020.421527777777</v>
      </c>
      <c r="L683" s="25" t="s">
        <v>2876</v>
      </c>
      <c r="M683" s="30" t="s">
        <v>2935</v>
      </c>
      <c r="N683" s="5">
        <f t="shared" si="11"/>
        <v>416800</v>
      </c>
      <c r="P683" t="s">
        <v>2981</v>
      </c>
      <c r="Q683" t="s">
        <v>2982</v>
      </c>
      <c r="R683">
        <v>5</v>
      </c>
      <c r="S683">
        <v>3</v>
      </c>
      <c r="T683">
        <v>2</v>
      </c>
      <c r="U683">
        <v>1</v>
      </c>
      <c r="V683">
        <v>0.5</v>
      </c>
      <c r="W683">
        <v>300000000</v>
      </c>
      <c r="X683">
        <v>50000</v>
      </c>
      <c r="Y683">
        <v>500000</v>
      </c>
      <c r="Z683">
        <v>20000000</v>
      </c>
      <c r="AA683">
        <v>25</v>
      </c>
      <c r="AB683">
        <v>80</v>
      </c>
      <c r="AC683">
        <v>6</v>
      </c>
      <c r="AD683">
        <v>0.2</v>
      </c>
      <c r="AE683">
        <v>0.5</v>
      </c>
      <c r="AF683">
        <v>2</v>
      </c>
      <c r="AG683">
        <v>1</v>
      </c>
      <c r="AH683">
        <v>0.5</v>
      </c>
      <c r="AI683">
        <v>0.5</v>
      </c>
      <c r="AJ683">
        <v>0.5</v>
      </c>
      <c r="AK683">
        <v>6</v>
      </c>
      <c r="AL683">
        <v>4.5</v>
      </c>
      <c r="AM683">
        <v>1.5</v>
      </c>
      <c r="AN683" t="s">
        <v>2983</v>
      </c>
      <c r="AO683" t="s">
        <v>2984</v>
      </c>
      <c r="AP683" t="s">
        <v>3669</v>
      </c>
      <c r="AQ683" t="s">
        <v>2986</v>
      </c>
      <c r="AR683" t="s">
        <v>2987</v>
      </c>
      <c r="AS683" t="s">
        <v>2988</v>
      </c>
      <c r="AT683">
        <v>70</v>
      </c>
      <c r="AU683">
        <v>80</v>
      </c>
      <c r="AV683">
        <v>20000000</v>
      </c>
      <c r="AW683">
        <v>3</v>
      </c>
      <c r="AX683">
        <v>1</v>
      </c>
      <c r="AY683">
        <v>0.5</v>
      </c>
      <c r="AZ683">
        <v>0.3</v>
      </c>
      <c r="BA683">
        <v>0.2</v>
      </c>
      <c r="BB683">
        <v>300000000</v>
      </c>
      <c r="BC683">
        <v>0.2</v>
      </c>
      <c r="BD683">
        <v>0.5</v>
      </c>
      <c r="BE683">
        <v>0.2</v>
      </c>
      <c r="BF683">
        <v>0.5</v>
      </c>
    </row>
    <row r="684" spans="1:58" ht="24.75" thickBot="1" x14ac:dyDescent="0.3">
      <c r="A684" s="10" t="s">
        <v>358</v>
      </c>
      <c r="B684" s="11" t="s">
        <v>1800</v>
      </c>
      <c r="C684" s="10" t="s">
        <v>359</v>
      </c>
      <c r="D684" s="10" t="s">
        <v>359</v>
      </c>
      <c r="E684" s="33">
        <v>44020.463194444441</v>
      </c>
      <c r="F684" s="9">
        <v>0</v>
      </c>
      <c r="G684" s="13">
        <v>3000000</v>
      </c>
      <c r="H684" s="10">
        <v>0</v>
      </c>
      <c r="I684" s="9" t="s">
        <v>102</v>
      </c>
      <c r="J684" s="14" t="s">
        <v>25</v>
      </c>
      <c r="K684" s="12">
        <v>44021.546527777777</v>
      </c>
      <c r="L684" s="25" t="s">
        <v>2876</v>
      </c>
      <c r="M684" s="30" t="s">
        <v>2935</v>
      </c>
      <c r="N684" s="5">
        <f t="shared" si="11"/>
        <v>2400000</v>
      </c>
      <c r="P684" t="s">
        <v>2981</v>
      </c>
      <c r="Q684" t="s">
        <v>2982</v>
      </c>
      <c r="R684">
        <v>5</v>
      </c>
      <c r="S684">
        <v>3</v>
      </c>
      <c r="T684">
        <v>2</v>
      </c>
      <c r="U684">
        <v>1</v>
      </c>
      <c r="V684">
        <v>0.5</v>
      </c>
      <c r="W684">
        <v>300000000</v>
      </c>
      <c r="X684">
        <v>50000</v>
      </c>
      <c r="Y684">
        <v>500000</v>
      </c>
      <c r="Z684">
        <v>20000000</v>
      </c>
      <c r="AA684">
        <v>25</v>
      </c>
      <c r="AB684">
        <v>80</v>
      </c>
      <c r="AC684">
        <v>6</v>
      </c>
      <c r="AD684">
        <v>0.2</v>
      </c>
      <c r="AE684">
        <v>0.5</v>
      </c>
      <c r="AF684">
        <v>2</v>
      </c>
      <c r="AG684">
        <v>1</v>
      </c>
      <c r="AH684">
        <v>0.5</v>
      </c>
      <c r="AI684">
        <v>0.5</v>
      </c>
      <c r="AJ684">
        <v>0.5</v>
      </c>
      <c r="AK684">
        <v>6</v>
      </c>
      <c r="AL684">
        <v>4.5</v>
      </c>
      <c r="AM684">
        <v>1.5</v>
      </c>
      <c r="AN684" t="s">
        <v>2983</v>
      </c>
      <c r="AO684" t="s">
        <v>2984</v>
      </c>
      <c r="AP684" t="s">
        <v>3670</v>
      </c>
      <c r="AQ684" t="s">
        <v>2986</v>
      </c>
      <c r="AR684" t="s">
        <v>2987</v>
      </c>
      <c r="AS684" t="s">
        <v>2988</v>
      </c>
      <c r="AT684">
        <v>70</v>
      </c>
      <c r="AU684">
        <v>80</v>
      </c>
      <c r="AV684">
        <v>20000000</v>
      </c>
      <c r="AW684">
        <v>3</v>
      </c>
      <c r="AX684">
        <v>1</v>
      </c>
      <c r="AY684">
        <v>0.5</v>
      </c>
      <c r="AZ684">
        <v>0.3</v>
      </c>
      <c r="BA684">
        <v>0.2</v>
      </c>
      <c r="BB684">
        <v>300000000</v>
      </c>
      <c r="BC684">
        <v>0.2</v>
      </c>
      <c r="BD684">
        <v>0.5</v>
      </c>
      <c r="BE684">
        <v>0.2</v>
      </c>
      <c r="BF684">
        <v>0.5</v>
      </c>
    </row>
    <row r="685" spans="1:58" ht="15.75" thickBot="1" x14ac:dyDescent="0.3">
      <c r="A685" s="10" t="s">
        <v>356</v>
      </c>
      <c r="B685" s="11" t="s">
        <v>1800</v>
      </c>
      <c r="C685" s="10" t="s">
        <v>357</v>
      </c>
      <c r="D685" s="10" t="s">
        <v>357</v>
      </c>
      <c r="E685" s="33">
        <v>44020.463194444441</v>
      </c>
      <c r="F685" s="9">
        <v>0</v>
      </c>
      <c r="G685" s="13">
        <v>520000</v>
      </c>
      <c r="H685" s="10">
        <v>0</v>
      </c>
      <c r="I685" s="9" t="s">
        <v>24</v>
      </c>
      <c r="J685" s="14" t="s">
        <v>25</v>
      </c>
      <c r="K685" s="12">
        <v>44020.463194444441</v>
      </c>
      <c r="L685" s="25" t="s">
        <v>2876</v>
      </c>
      <c r="M685" s="30" t="s">
        <v>2935</v>
      </c>
      <c r="N685" s="5">
        <f t="shared" si="11"/>
        <v>416000</v>
      </c>
      <c r="P685" t="s">
        <v>2981</v>
      </c>
      <c r="Q685" t="s">
        <v>2982</v>
      </c>
      <c r="R685">
        <v>5</v>
      </c>
      <c r="S685">
        <v>3</v>
      </c>
      <c r="T685">
        <v>2</v>
      </c>
      <c r="U685">
        <v>1</v>
      </c>
      <c r="V685">
        <v>0.5</v>
      </c>
      <c r="W685">
        <v>300000000</v>
      </c>
      <c r="X685">
        <v>50000</v>
      </c>
      <c r="Y685">
        <v>500000</v>
      </c>
      <c r="Z685">
        <v>20000000</v>
      </c>
      <c r="AA685">
        <v>25</v>
      </c>
      <c r="AB685">
        <v>80</v>
      </c>
      <c r="AC685">
        <v>6</v>
      </c>
      <c r="AD685">
        <v>0.2</v>
      </c>
      <c r="AE685">
        <v>0.5</v>
      </c>
      <c r="AF685">
        <v>2</v>
      </c>
      <c r="AG685">
        <v>1</v>
      </c>
      <c r="AH685">
        <v>0.5</v>
      </c>
      <c r="AI685">
        <v>0.5</v>
      </c>
      <c r="AJ685">
        <v>0.5</v>
      </c>
      <c r="AK685">
        <v>6</v>
      </c>
      <c r="AL685">
        <v>4.5</v>
      </c>
      <c r="AM685">
        <v>1.5</v>
      </c>
      <c r="AN685" t="s">
        <v>2983</v>
      </c>
      <c r="AO685" t="s">
        <v>2984</v>
      </c>
      <c r="AP685" t="s">
        <v>3671</v>
      </c>
      <c r="AQ685" t="s">
        <v>2986</v>
      </c>
      <c r="AR685" t="s">
        <v>2987</v>
      </c>
      <c r="AS685" t="s">
        <v>2988</v>
      </c>
      <c r="AT685">
        <v>70</v>
      </c>
      <c r="AU685">
        <v>80</v>
      </c>
      <c r="AV685">
        <v>20000000</v>
      </c>
      <c r="AW685">
        <v>3</v>
      </c>
      <c r="AX685">
        <v>1</v>
      </c>
      <c r="AY685">
        <v>0.5</v>
      </c>
      <c r="AZ685">
        <v>0.3</v>
      </c>
      <c r="BA685">
        <v>0.2</v>
      </c>
      <c r="BB685">
        <v>300000000</v>
      </c>
      <c r="BC685">
        <v>0.2</v>
      </c>
      <c r="BD685">
        <v>0.5</v>
      </c>
      <c r="BE685">
        <v>0.2</v>
      </c>
      <c r="BF685">
        <v>0.5</v>
      </c>
    </row>
    <row r="686" spans="1:58" ht="15.75" thickBot="1" x14ac:dyDescent="0.3">
      <c r="A686" s="10" t="s">
        <v>349</v>
      </c>
      <c r="B686" s="11" t="s">
        <v>1800</v>
      </c>
      <c r="C686" s="10" t="s">
        <v>350</v>
      </c>
      <c r="D686" s="10" t="s">
        <v>350</v>
      </c>
      <c r="E686" s="33">
        <v>44021.254861111112</v>
      </c>
      <c r="F686" s="9">
        <v>0</v>
      </c>
      <c r="G686" s="13">
        <v>500000</v>
      </c>
      <c r="H686" s="10">
        <v>0</v>
      </c>
      <c r="I686" s="9" t="s">
        <v>118</v>
      </c>
      <c r="J686" s="14" t="s">
        <v>25</v>
      </c>
      <c r="K686" s="12">
        <v>44021.338194444441</v>
      </c>
      <c r="L686" s="25" t="s">
        <v>2876</v>
      </c>
      <c r="M686" s="30" t="s">
        <v>2935</v>
      </c>
      <c r="N686" s="5">
        <f t="shared" si="11"/>
        <v>400000</v>
      </c>
      <c r="P686" t="s">
        <v>2981</v>
      </c>
      <c r="Q686" t="s">
        <v>2982</v>
      </c>
      <c r="R686">
        <v>5</v>
      </c>
      <c r="S686">
        <v>3</v>
      </c>
      <c r="T686">
        <v>2</v>
      </c>
      <c r="U686">
        <v>1</v>
      </c>
      <c r="V686">
        <v>0.5</v>
      </c>
      <c r="W686">
        <v>300000000</v>
      </c>
      <c r="X686">
        <v>50000</v>
      </c>
      <c r="Y686">
        <v>500000</v>
      </c>
      <c r="Z686">
        <v>20000000</v>
      </c>
      <c r="AA686">
        <v>25</v>
      </c>
      <c r="AB686">
        <v>80</v>
      </c>
      <c r="AC686">
        <v>6</v>
      </c>
      <c r="AD686">
        <v>0.2</v>
      </c>
      <c r="AE686">
        <v>0.5</v>
      </c>
      <c r="AF686">
        <v>2</v>
      </c>
      <c r="AG686">
        <v>1</v>
      </c>
      <c r="AH686">
        <v>0.5</v>
      </c>
      <c r="AI686">
        <v>0.5</v>
      </c>
      <c r="AJ686">
        <v>0.5</v>
      </c>
      <c r="AK686">
        <v>6</v>
      </c>
      <c r="AL686">
        <v>4.5</v>
      </c>
      <c r="AM686">
        <v>1.5</v>
      </c>
      <c r="AN686" t="s">
        <v>2983</v>
      </c>
      <c r="AO686" t="s">
        <v>2984</v>
      </c>
      <c r="AP686" t="s">
        <v>3672</v>
      </c>
      <c r="AQ686" t="s">
        <v>2986</v>
      </c>
      <c r="AR686" t="s">
        <v>2987</v>
      </c>
      <c r="AS686" t="s">
        <v>2988</v>
      </c>
      <c r="AT686">
        <v>70</v>
      </c>
      <c r="AU686">
        <v>80</v>
      </c>
      <c r="AV686">
        <v>20000000</v>
      </c>
      <c r="AW686">
        <v>3</v>
      </c>
      <c r="AX686">
        <v>1</v>
      </c>
      <c r="AY686">
        <v>0.5</v>
      </c>
      <c r="AZ686">
        <v>0.3</v>
      </c>
      <c r="BA686">
        <v>0.2</v>
      </c>
      <c r="BB686">
        <v>300000000</v>
      </c>
      <c r="BC686">
        <v>0.2</v>
      </c>
      <c r="BD686">
        <v>0.5</v>
      </c>
      <c r="BE686">
        <v>0.2</v>
      </c>
      <c r="BF686">
        <v>0.5</v>
      </c>
    </row>
    <row r="687" spans="1:58" ht="24.75" thickBot="1" x14ac:dyDescent="0.3">
      <c r="A687" s="10" t="s">
        <v>343</v>
      </c>
      <c r="B687" s="11" t="s">
        <v>1800</v>
      </c>
      <c r="C687" s="10" t="s">
        <v>344</v>
      </c>
      <c r="D687" s="10" t="s">
        <v>344</v>
      </c>
      <c r="E687" s="33">
        <v>44021.421527777777</v>
      </c>
      <c r="F687" s="9">
        <v>0</v>
      </c>
      <c r="G687" s="13">
        <v>500000</v>
      </c>
      <c r="H687" s="10">
        <v>0</v>
      </c>
      <c r="I687" s="9" t="s">
        <v>52</v>
      </c>
      <c r="J687" s="14" t="s">
        <v>25</v>
      </c>
      <c r="K687" s="12">
        <v>44021.421527777777</v>
      </c>
      <c r="L687" s="25" t="s">
        <v>2876</v>
      </c>
      <c r="M687" s="30" t="s">
        <v>2935</v>
      </c>
      <c r="N687" s="5">
        <f t="shared" si="11"/>
        <v>400000</v>
      </c>
      <c r="P687" t="s">
        <v>2981</v>
      </c>
      <c r="Q687" t="s">
        <v>2982</v>
      </c>
      <c r="R687">
        <v>5</v>
      </c>
      <c r="S687">
        <v>3</v>
      </c>
      <c r="T687">
        <v>2</v>
      </c>
      <c r="U687">
        <v>1</v>
      </c>
      <c r="V687">
        <v>0.5</v>
      </c>
      <c r="W687">
        <v>300000000</v>
      </c>
      <c r="X687">
        <v>50000</v>
      </c>
      <c r="Y687">
        <v>500000</v>
      </c>
      <c r="Z687">
        <v>20000000</v>
      </c>
      <c r="AA687">
        <v>25</v>
      </c>
      <c r="AB687">
        <v>80</v>
      </c>
      <c r="AC687">
        <v>6</v>
      </c>
      <c r="AD687">
        <v>0.2</v>
      </c>
      <c r="AE687">
        <v>0.5</v>
      </c>
      <c r="AF687">
        <v>2</v>
      </c>
      <c r="AG687">
        <v>1</v>
      </c>
      <c r="AH687">
        <v>0.5</v>
      </c>
      <c r="AI687">
        <v>0.5</v>
      </c>
      <c r="AJ687">
        <v>0.5</v>
      </c>
      <c r="AK687">
        <v>6</v>
      </c>
      <c r="AL687">
        <v>4.5</v>
      </c>
      <c r="AM687">
        <v>1.5</v>
      </c>
      <c r="AN687" t="s">
        <v>2983</v>
      </c>
      <c r="AO687" t="s">
        <v>2984</v>
      </c>
      <c r="AP687" t="s">
        <v>3673</v>
      </c>
      <c r="AQ687" t="s">
        <v>2986</v>
      </c>
      <c r="AR687" t="s">
        <v>2987</v>
      </c>
      <c r="AS687" t="s">
        <v>2988</v>
      </c>
      <c r="AT687">
        <v>70</v>
      </c>
      <c r="AU687">
        <v>80</v>
      </c>
      <c r="AV687">
        <v>20000000</v>
      </c>
      <c r="AW687">
        <v>3</v>
      </c>
      <c r="AX687">
        <v>1</v>
      </c>
      <c r="AY687">
        <v>0.5</v>
      </c>
      <c r="AZ687">
        <v>0.3</v>
      </c>
      <c r="BA687">
        <v>0.2</v>
      </c>
      <c r="BB687">
        <v>300000000</v>
      </c>
      <c r="BC687">
        <v>0.2</v>
      </c>
      <c r="BD687">
        <v>0.5</v>
      </c>
      <c r="BE687">
        <v>0.2</v>
      </c>
      <c r="BF687">
        <v>0.5</v>
      </c>
    </row>
    <row r="688" spans="1:58" ht="24.75" thickBot="1" x14ac:dyDescent="0.3">
      <c r="A688" s="10" t="s">
        <v>346</v>
      </c>
      <c r="B688" s="11" t="s">
        <v>1800</v>
      </c>
      <c r="C688" s="10" t="s">
        <v>347</v>
      </c>
      <c r="D688" s="10" t="s">
        <v>347</v>
      </c>
      <c r="E688" s="33">
        <v>44021.421527777777</v>
      </c>
      <c r="F688" s="9">
        <v>0</v>
      </c>
      <c r="G688" s="13">
        <v>500000</v>
      </c>
      <c r="H688" s="10">
        <v>0</v>
      </c>
      <c r="I688" s="9" t="s">
        <v>52</v>
      </c>
      <c r="J688" s="14" t="s">
        <v>25</v>
      </c>
      <c r="K688" s="12">
        <v>44021.546527777777</v>
      </c>
      <c r="L688" s="25" t="s">
        <v>2876</v>
      </c>
      <c r="M688" s="30" t="s">
        <v>2935</v>
      </c>
      <c r="N688" s="5">
        <f t="shared" si="11"/>
        <v>400000</v>
      </c>
      <c r="P688" t="s">
        <v>2981</v>
      </c>
      <c r="Q688" t="s">
        <v>2982</v>
      </c>
      <c r="R688">
        <v>5</v>
      </c>
      <c r="S688">
        <v>3</v>
      </c>
      <c r="T688">
        <v>2</v>
      </c>
      <c r="U688">
        <v>1</v>
      </c>
      <c r="V688">
        <v>0.5</v>
      </c>
      <c r="W688">
        <v>300000000</v>
      </c>
      <c r="X688">
        <v>50000</v>
      </c>
      <c r="Y688">
        <v>500000</v>
      </c>
      <c r="Z688">
        <v>20000000</v>
      </c>
      <c r="AA688">
        <v>25</v>
      </c>
      <c r="AB688">
        <v>80</v>
      </c>
      <c r="AC688">
        <v>6</v>
      </c>
      <c r="AD688">
        <v>0.2</v>
      </c>
      <c r="AE688">
        <v>0.5</v>
      </c>
      <c r="AF688">
        <v>2</v>
      </c>
      <c r="AG688">
        <v>1</v>
      </c>
      <c r="AH688">
        <v>0.5</v>
      </c>
      <c r="AI688">
        <v>0.5</v>
      </c>
      <c r="AJ688">
        <v>0.5</v>
      </c>
      <c r="AK688">
        <v>6</v>
      </c>
      <c r="AL688">
        <v>4.5</v>
      </c>
      <c r="AM688">
        <v>1.5</v>
      </c>
      <c r="AN688" t="s">
        <v>2983</v>
      </c>
      <c r="AO688" t="s">
        <v>2984</v>
      </c>
      <c r="AP688" t="s">
        <v>3674</v>
      </c>
      <c r="AQ688" t="s">
        <v>2986</v>
      </c>
      <c r="AR688" t="s">
        <v>2987</v>
      </c>
      <c r="AS688" t="s">
        <v>2988</v>
      </c>
      <c r="AT688">
        <v>70</v>
      </c>
      <c r="AU688">
        <v>80</v>
      </c>
      <c r="AV688">
        <v>20000000</v>
      </c>
      <c r="AW688">
        <v>3</v>
      </c>
      <c r="AX688">
        <v>1</v>
      </c>
      <c r="AY688">
        <v>0.5</v>
      </c>
      <c r="AZ688">
        <v>0.3</v>
      </c>
      <c r="BA688">
        <v>0.2</v>
      </c>
      <c r="BB688">
        <v>300000000</v>
      </c>
      <c r="BC688">
        <v>0.2</v>
      </c>
      <c r="BD688">
        <v>0.5</v>
      </c>
      <c r="BE688">
        <v>0.2</v>
      </c>
      <c r="BF688">
        <v>0.5</v>
      </c>
    </row>
    <row r="689" spans="1:58" ht="15.75" thickBot="1" x14ac:dyDescent="0.3">
      <c r="A689" s="10" t="s">
        <v>332</v>
      </c>
      <c r="B689" s="11" t="s">
        <v>1800</v>
      </c>
      <c r="C689" s="10" t="s">
        <v>333</v>
      </c>
      <c r="D689" s="10" t="s">
        <v>333</v>
      </c>
      <c r="E689" s="33">
        <v>44021.629861111112</v>
      </c>
      <c r="F689" s="9">
        <v>0</v>
      </c>
      <c r="G689" s="13">
        <v>532000</v>
      </c>
      <c r="H689" s="10">
        <v>0</v>
      </c>
      <c r="I689" s="9" t="s">
        <v>136</v>
      </c>
      <c r="J689" s="14" t="s">
        <v>25</v>
      </c>
      <c r="K689" s="12">
        <v>44021.713194444441</v>
      </c>
      <c r="L689" s="25" t="s">
        <v>2876</v>
      </c>
      <c r="M689" s="30" t="s">
        <v>2935</v>
      </c>
      <c r="N689" s="5">
        <f t="shared" si="11"/>
        <v>425600</v>
      </c>
      <c r="P689" t="s">
        <v>2981</v>
      </c>
      <c r="Q689" t="s">
        <v>2982</v>
      </c>
      <c r="R689">
        <v>5</v>
      </c>
      <c r="S689">
        <v>3</v>
      </c>
      <c r="T689">
        <v>2</v>
      </c>
      <c r="U689">
        <v>1</v>
      </c>
      <c r="V689">
        <v>0.5</v>
      </c>
      <c r="W689">
        <v>300000000</v>
      </c>
      <c r="X689">
        <v>50000</v>
      </c>
      <c r="Y689">
        <v>500000</v>
      </c>
      <c r="Z689">
        <v>20000000</v>
      </c>
      <c r="AA689">
        <v>25</v>
      </c>
      <c r="AB689">
        <v>80</v>
      </c>
      <c r="AC689">
        <v>6</v>
      </c>
      <c r="AD689">
        <v>0.2</v>
      </c>
      <c r="AE689">
        <v>0.5</v>
      </c>
      <c r="AF689">
        <v>2</v>
      </c>
      <c r="AG689">
        <v>1</v>
      </c>
      <c r="AH689">
        <v>0.5</v>
      </c>
      <c r="AI689">
        <v>0.5</v>
      </c>
      <c r="AJ689">
        <v>0.5</v>
      </c>
      <c r="AK689">
        <v>6</v>
      </c>
      <c r="AL689">
        <v>4.5</v>
      </c>
      <c r="AM689">
        <v>1.5</v>
      </c>
      <c r="AN689" t="s">
        <v>2983</v>
      </c>
      <c r="AO689" t="s">
        <v>2984</v>
      </c>
      <c r="AP689" t="s">
        <v>3675</v>
      </c>
      <c r="AQ689" t="s">
        <v>2986</v>
      </c>
      <c r="AR689" t="s">
        <v>2987</v>
      </c>
      <c r="AS689" t="s">
        <v>2988</v>
      </c>
      <c r="AT689">
        <v>70</v>
      </c>
      <c r="AU689">
        <v>80</v>
      </c>
      <c r="AV689">
        <v>20000000</v>
      </c>
      <c r="AW689">
        <v>3</v>
      </c>
      <c r="AX689">
        <v>1</v>
      </c>
      <c r="AY689">
        <v>0.5</v>
      </c>
      <c r="AZ689">
        <v>0.3</v>
      </c>
      <c r="BA689">
        <v>0.2</v>
      </c>
      <c r="BB689">
        <v>300000000</v>
      </c>
      <c r="BC689">
        <v>0.2</v>
      </c>
      <c r="BD689">
        <v>0.5</v>
      </c>
      <c r="BE689">
        <v>0.2</v>
      </c>
      <c r="BF689">
        <v>0.5</v>
      </c>
    </row>
    <row r="690" spans="1:58" ht="24.75" thickBot="1" x14ac:dyDescent="0.3">
      <c r="A690" s="10" t="s">
        <v>339</v>
      </c>
      <c r="B690" s="11" t="s">
        <v>1800</v>
      </c>
      <c r="C690" s="10" t="s">
        <v>340</v>
      </c>
      <c r="D690" s="10" t="s">
        <v>340</v>
      </c>
      <c r="E690" s="33">
        <v>44021.629861111112</v>
      </c>
      <c r="F690" s="9">
        <v>0</v>
      </c>
      <c r="G690" s="13">
        <v>400000</v>
      </c>
      <c r="H690" s="10">
        <v>0</v>
      </c>
      <c r="I690" s="9" t="s">
        <v>341</v>
      </c>
      <c r="J690" s="14" t="s">
        <v>25</v>
      </c>
      <c r="K690" s="12">
        <v>44021.754861111112</v>
      </c>
      <c r="L690" s="25" t="s">
        <v>2876</v>
      </c>
      <c r="M690" s="30" t="s">
        <v>2935</v>
      </c>
      <c r="N690" s="5">
        <f t="shared" si="11"/>
        <v>320000</v>
      </c>
      <c r="P690" t="s">
        <v>2981</v>
      </c>
      <c r="Q690" t="s">
        <v>2982</v>
      </c>
      <c r="R690">
        <v>5</v>
      </c>
      <c r="S690">
        <v>3</v>
      </c>
      <c r="T690">
        <v>2</v>
      </c>
      <c r="U690">
        <v>1</v>
      </c>
      <c r="V690">
        <v>0.5</v>
      </c>
      <c r="W690">
        <v>300000000</v>
      </c>
      <c r="X690">
        <v>50000</v>
      </c>
      <c r="Y690">
        <v>500000</v>
      </c>
      <c r="Z690">
        <v>20000000</v>
      </c>
      <c r="AA690">
        <v>25</v>
      </c>
      <c r="AB690">
        <v>80</v>
      </c>
      <c r="AC690">
        <v>6</v>
      </c>
      <c r="AD690">
        <v>0.2</v>
      </c>
      <c r="AE690">
        <v>0.5</v>
      </c>
      <c r="AF690">
        <v>2</v>
      </c>
      <c r="AG690">
        <v>1</v>
      </c>
      <c r="AH690">
        <v>0.5</v>
      </c>
      <c r="AI690">
        <v>0.5</v>
      </c>
      <c r="AJ690">
        <v>0.5</v>
      </c>
      <c r="AK690">
        <v>6</v>
      </c>
      <c r="AL690">
        <v>4.5</v>
      </c>
      <c r="AM690">
        <v>1.5</v>
      </c>
      <c r="AN690" t="s">
        <v>2983</v>
      </c>
      <c r="AO690" t="s">
        <v>2984</v>
      </c>
      <c r="AP690" t="s">
        <v>3676</v>
      </c>
      <c r="AQ690" t="s">
        <v>2986</v>
      </c>
      <c r="AR690" t="s">
        <v>2987</v>
      </c>
      <c r="AS690" t="s">
        <v>2988</v>
      </c>
      <c r="AT690">
        <v>70</v>
      </c>
      <c r="AU690">
        <v>80</v>
      </c>
      <c r="AV690">
        <v>20000000</v>
      </c>
      <c r="AW690">
        <v>3</v>
      </c>
      <c r="AX690">
        <v>1</v>
      </c>
      <c r="AY690">
        <v>0.5</v>
      </c>
      <c r="AZ690">
        <v>0.3</v>
      </c>
      <c r="BA690">
        <v>0.2</v>
      </c>
      <c r="BB690">
        <v>300000000</v>
      </c>
      <c r="BC690">
        <v>0.2</v>
      </c>
      <c r="BD690">
        <v>0.5</v>
      </c>
      <c r="BE690">
        <v>0.2</v>
      </c>
      <c r="BF690">
        <v>0.5</v>
      </c>
    </row>
    <row r="691" spans="1:58" ht="24.75" thickBot="1" x14ac:dyDescent="0.3">
      <c r="A691" s="10" t="s">
        <v>328</v>
      </c>
      <c r="B691" s="11" t="s">
        <v>1800</v>
      </c>
      <c r="C691" s="10" t="s">
        <v>329</v>
      </c>
      <c r="D691" s="10" t="s">
        <v>329</v>
      </c>
      <c r="E691" s="33">
        <v>44021.671527777777</v>
      </c>
      <c r="F691" s="9">
        <v>0</v>
      </c>
      <c r="G691" s="13">
        <v>500000</v>
      </c>
      <c r="H691" s="10">
        <v>0</v>
      </c>
      <c r="I691" s="9" t="s">
        <v>52</v>
      </c>
      <c r="J691" s="14" t="s">
        <v>25</v>
      </c>
      <c r="K691" s="12">
        <v>44023.671527777777</v>
      </c>
      <c r="L691" s="25" t="s">
        <v>2876</v>
      </c>
      <c r="M691" s="30" t="s">
        <v>2935</v>
      </c>
      <c r="N691" s="5">
        <f t="shared" si="11"/>
        <v>400000</v>
      </c>
      <c r="P691" t="s">
        <v>2981</v>
      </c>
      <c r="Q691" t="s">
        <v>2982</v>
      </c>
      <c r="R691">
        <v>5</v>
      </c>
      <c r="S691">
        <v>3</v>
      </c>
      <c r="T691">
        <v>2</v>
      </c>
      <c r="U691">
        <v>1</v>
      </c>
      <c r="V691">
        <v>0.5</v>
      </c>
      <c r="W691">
        <v>300000000</v>
      </c>
      <c r="X691">
        <v>50000</v>
      </c>
      <c r="Y691">
        <v>500000</v>
      </c>
      <c r="Z691">
        <v>20000000</v>
      </c>
      <c r="AA691">
        <v>25</v>
      </c>
      <c r="AB691">
        <v>80</v>
      </c>
      <c r="AC691">
        <v>6</v>
      </c>
      <c r="AD691">
        <v>0.2</v>
      </c>
      <c r="AE691">
        <v>0.5</v>
      </c>
      <c r="AF691">
        <v>2</v>
      </c>
      <c r="AG691">
        <v>1</v>
      </c>
      <c r="AH691">
        <v>0.5</v>
      </c>
      <c r="AI691">
        <v>0.5</v>
      </c>
      <c r="AJ691">
        <v>0.5</v>
      </c>
      <c r="AK691">
        <v>6</v>
      </c>
      <c r="AL691">
        <v>4.5</v>
      </c>
      <c r="AM691">
        <v>1.5</v>
      </c>
      <c r="AN691" t="s">
        <v>2983</v>
      </c>
      <c r="AO691" t="s">
        <v>2984</v>
      </c>
      <c r="AP691" t="s">
        <v>3677</v>
      </c>
      <c r="AQ691" t="s">
        <v>2986</v>
      </c>
      <c r="AR691" t="s">
        <v>2987</v>
      </c>
      <c r="AS691" t="s">
        <v>2988</v>
      </c>
      <c r="AT691">
        <v>70</v>
      </c>
      <c r="AU691">
        <v>80</v>
      </c>
      <c r="AV691">
        <v>20000000</v>
      </c>
      <c r="AW691">
        <v>3</v>
      </c>
      <c r="AX691">
        <v>1</v>
      </c>
      <c r="AY691">
        <v>0.5</v>
      </c>
      <c r="AZ691">
        <v>0.3</v>
      </c>
      <c r="BA691">
        <v>0.2</v>
      </c>
      <c r="BB691">
        <v>300000000</v>
      </c>
      <c r="BC691">
        <v>0.2</v>
      </c>
      <c r="BD691">
        <v>0.5</v>
      </c>
      <c r="BE691">
        <v>0.2</v>
      </c>
      <c r="BF691">
        <v>0.5</v>
      </c>
    </row>
    <row r="692" spans="1:58" ht="24.75" thickBot="1" x14ac:dyDescent="0.3">
      <c r="A692" s="10" t="s">
        <v>320</v>
      </c>
      <c r="B692" s="11" t="s">
        <v>1800</v>
      </c>
      <c r="C692" s="10" t="s">
        <v>321</v>
      </c>
      <c r="D692" s="10" t="s">
        <v>321</v>
      </c>
      <c r="E692" s="33">
        <v>44021.713194444441</v>
      </c>
      <c r="F692" s="9">
        <v>0</v>
      </c>
      <c r="G692" s="13">
        <v>500000</v>
      </c>
      <c r="H692" s="10">
        <v>0</v>
      </c>
      <c r="I692" s="9" t="s">
        <v>322</v>
      </c>
      <c r="J692" s="14" t="s">
        <v>25</v>
      </c>
      <c r="K692" s="12">
        <v>44021.796527777777</v>
      </c>
      <c r="L692" s="25" t="s">
        <v>2876</v>
      </c>
      <c r="M692" s="30" t="s">
        <v>2935</v>
      </c>
      <c r="N692" s="5">
        <f t="shared" si="11"/>
        <v>400000</v>
      </c>
      <c r="P692" t="s">
        <v>2981</v>
      </c>
      <c r="Q692" t="s">
        <v>2982</v>
      </c>
      <c r="R692">
        <v>5</v>
      </c>
      <c r="S692">
        <v>3</v>
      </c>
      <c r="T692">
        <v>2</v>
      </c>
      <c r="U692">
        <v>1</v>
      </c>
      <c r="V692">
        <v>0.5</v>
      </c>
      <c r="W692">
        <v>300000000</v>
      </c>
      <c r="X692">
        <v>50000</v>
      </c>
      <c r="Y692">
        <v>500000</v>
      </c>
      <c r="Z692">
        <v>20000000</v>
      </c>
      <c r="AA692">
        <v>25</v>
      </c>
      <c r="AB692">
        <v>80</v>
      </c>
      <c r="AC692">
        <v>6</v>
      </c>
      <c r="AD692">
        <v>0.2</v>
      </c>
      <c r="AE692">
        <v>0.5</v>
      </c>
      <c r="AF692">
        <v>2</v>
      </c>
      <c r="AG692">
        <v>1</v>
      </c>
      <c r="AH692">
        <v>0.5</v>
      </c>
      <c r="AI692">
        <v>0.5</v>
      </c>
      <c r="AJ692">
        <v>0.5</v>
      </c>
      <c r="AK692">
        <v>6</v>
      </c>
      <c r="AL692">
        <v>4.5</v>
      </c>
      <c r="AM692">
        <v>1.5</v>
      </c>
      <c r="AN692" t="s">
        <v>2983</v>
      </c>
      <c r="AO692" t="s">
        <v>2984</v>
      </c>
      <c r="AP692" t="s">
        <v>3678</v>
      </c>
      <c r="AQ692" t="s">
        <v>2986</v>
      </c>
      <c r="AR692" t="s">
        <v>2987</v>
      </c>
      <c r="AS692" t="s">
        <v>2988</v>
      </c>
      <c r="AT692">
        <v>70</v>
      </c>
      <c r="AU692">
        <v>80</v>
      </c>
      <c r="AV692">
        <v>20000000</v>
      </c>
      <c r="AW692">
        <v>3</v>
      </c>
      <c r="AX692">
        <v>1</v>
      </c>
      <c r="AY692">
        <v>0.5</v>
      </c>
      <c r="AZ692">
        <v>0.3</v>
      </c>
      <c r="BA692">
        <v>0.2</v>
      </c>
      <c r="BB692">
        <v>300000000</v>
      </c>
      <c r="BC692">
        <v>0.2</v>
      </c>
      <c r="BD692">
        <v>0.5</v>
      </c>
      <c r="BE692">
        <v>0.2</v>
      </c>
      <c r="BF692">
        <v>0.5</v>
      </c>
    </row>
    <row r="693" spans="1:58" ht="36.75" thickBot="1" x14ac:dyDescent="0.3">
      <c r="A693" s="10" t="s">
        <v>324</v>
      </c>
      <c r="B693" s="11" t="s">
        <v>1800</v>
      </c>
      <c r="C693" s="10" t="s">
        <v>325</v>
      </c>
      <c r="D693" s="10" t="s">
        <v>325</v>
      </c>
      <c r="E693" s="33">
        <v>44021.713194444441</v>
      </c>
      <c r="F693" s="9">
        <v>0</v>
      </c>
      <c r="G693" s="13">
        <v>500000</v>
      </c>
      <c r="H693" s="10">
        <v>0</v>
      </c>
      <c r="I693" s="9" t="s">
        <v>326</v>
      </c>
      <c r="J693" s="14" t="s">
        <v>25</v>
      </c>
      <c r="K693" s="12">
        <v>44021.713194444441</v>
      </c>
      <c r="L693" s="25" t="s">
        <v>2876</v>
      </c>
      <c r="M693" s="30" t="s">
        <v>2935</v>
      </c>
      <c r="N693" s="5">
        <f t="shared" si="11"/>
        <v>400000</v>
      </c>
      <c r="P693" t="s">
        <v>2981</v>
      </c>
      <c r="Q693" t="s">
        <v>2982</v>
      </c>
      <c r="R693">
        <v>5</v>
      </c>
      <c r="S693">
        <v>3</v>
      </c>
      <c r="T693">
        <v>2</v>
      </c>
      <c r="U693">
        <v>1</v>
      </c>
      <c r="V693">
        <v>0.5</v>
      </c>
      <c r="W693">
        <v>300000000</v>
      </c>
      <c r="X693">
        <v>50000</v>
      </c>
      <c r="Y693">
        <v>500000</v>
      </c>
      <c r="Z693">
        <v>20000000</v>
      </c>
      <c r="AA693">
        <v>25</v>
      </c>
      <c r="AB693">
        <v>80</v>
      </c>
      <c r="AC693">
        <v>6</v>
      </c>
      <c r="AD693">
        <v>0.2</v>
      </c>
      <c r="AE693">
        <v>0.5</v>
      </c>
      <c r="AF693">
        <v>2</v>
      </c>
      <c r="AG693">
        <v>1</v>
      </c>
      <c r="AH693">
        <v>0.5</v>
      </c>
      <c r="AI693">
        <v>0.5</v>
      </c>
      <c r="AJ693">
        <v>0.5</v>
      </c>
      <c r="AK693">
        <v>6</v>
      </c>
      <c r="AL693">
        <v>4.5</v>
      </c>
      <c r="AM693">
        <v>1.5</v>
      </c>
      <c r="AN693" t="s">
        <v>2983</v>
      </c>
      <c r="AO693" t="s">
        <v>2984</v>
      </c>
      <c r="AP693" t="s">
        <v>3679</v>
      </c>
      <c r="AQ693" t="s">
        <v>2986</v>
      </c>
      <c r="AR693" t="s">
        <v>2987</v>
      </c>
      <c r="AS693" t="s">
        <v>2988</v>
      </c>
      <c r="AT693">
        <v>70</v>
      </c>
      <c r="AU693">
        <v>80</v>
      </c>
      <c r="AV693">
        <v>20000000</v>
      </c>
      <c r="AW693">
        <v>3</v>
      </c>
      <c r="AX693">
        <v>1</v>
      </c>
      <c r="AY693">
        <v>0.5</v>
      </c>
      <c r="AZ693">
        <v>0.3</v>
      </c>
      <c r="BA693">
        <v>0.2</v>
      </c>
      <c r="BB693">
        <v>300000000</v>
      </c>
      <c r="BC693">
        <v>0.2</v>
      </c>
      <c r="BD693">
        <v>0.5</v>
      </c>
      <c r="BE693">
        <v>0.2</v>
      </c>
      <c r="BF693">
        <v>0.5</v>
      </c>
    </row>
    <row r="694" spans="1:58" ht="24.75" thickBot="1" x14ac:dyDescent="0.3">
      <c r="A694" s="10" t="s">
        <v>316</v>
      </c>
      <c r="B694" s="11" t="s">
        <v>1800</v>
      </c>
      <c r="C694" s="10" t="s">
        <v>317</v>
      </c>
      <c r="D694" s="10" t="s">
        <v>317</v>
      </c>
      <c r="E694" s="33">
        <v>44021.754861111112</v>
      </c>
      <c r="F694" s="9">
        <v>0</v>
      </c>
      <c r="G694" s="13">
        <v>555000</v>
      </c>
      <c r="H694" s="10">
        <v>0</v>
      </c>
      <c r="I694" s="9" t="s">
        <v>52</v>
      </c>
      <c r="J694" s="14" t="s">
        <v>25</v>
      </c>
      <c r="K694" s="12">
        <v>44022.671527777777</v>
      </c>
      <c r="L694" s="25" t="s">
        <v>2876</v>
      </c>
      <c r="M694" s="30" t="s">
        <v>2935</v>
      </c>
      <c r="N694" s="5">
        <f t="shared" si="11"/>
        <v>444000</v>
      </c>
      <c r="P694" t="s">
        <v>2981</v>
      </c>
      <c r="Q694" t="s">
        <v>2982</v>
      </c>
      <c r="R694">
        <v>5</v>
      </c>
      <c r="S694">
        <v>3</v>
      </c>
      <c r="T694">
        <v>2</v>
      </c>
      <c r="U694">
        <v>1</v>
      </c>
      <c r="V694">
        <v>0.5</v>
      </c>
      <c r="W694">
        <v>300000000</v>
      </c>
      <c r="X694">
        <v>50000</v>
      </c>
      <c r="Y694">
        <v>500000</v>
      </c>
      <c r="Z694">
        <v>20000000</v>
      </c>
      <c r="AA694">
        <v>25</v>
      </c>
      <c r="AB694">
        <v>80</v>
      </c>
      <c r="AC694">
        <v>6</v>
      </c>
      <c r="AD694">
        <v>0.2</v>
      </c>
      <c r="AE694">
        <v>0.5</v>
      </c>
      <c r="AF694">
        <v>2</v>
      </c>
      <c r="AG694">
        <v>1</v>
      </c>
      <c r="AH694">
        <v>0.5</v>
      </c>
      <c r="AI694">
        <v>0.5</v>
      </c>
      <c r="AJ694">
        <v>0.5</v>
      </c>
      <c r="AK694">
        <v>6</v>
      </c>
      <c r="AL694">
        <v>4.5</v>
      </c>
      <c r="AM694">
        <v>1.5</v>
      </c>
      <c r="AN694" t="s">
        <v>2983</v>
      </c>
      <c r="AO694" t="s">
        <v>2984</v>
      </c>
      <c r="AP694" t="s">
        <v>3680</v>
      </c>
      <c r="AQ694" t="s">
        <v>2986</v>
      </c>
      <c r="AR694" t="s">
        <v>2987</v>
      </c>
      <c r="AS694" t="s">
        <v>2988</v>
      </c>
      <c r="AT694">
        <v>70</v>
      </c>
      <c r="AU694">
        <v>80</v>
      </c>
      <c r="AV694">
        <v>20000000</v>
      </c>
      <c r="AW694">
        <v>3</v>
      </c>
      <c r="AX694">
        <v>1</v>
      </c>
      <c r="AY694">
        <v>0.5</v>
      </c>
      <c r="AZ694">
        <v>0.3</v>
      </c>
      <c r="BA694">
        <v>0.2</v>
      </c>
      <c r="BB694">
        <v>300000000</v>
      </c>
      <c r="BC694">
        <v>0.2</v>
      </c>
      <c r="BD694">
        <v>0.5</v>
      </c>
      <c r="BE694">
        <v>0.2</v>
      </c>
      <c r="BF694">
        <v>0.5</v>
      </c>
    </row>
    <row r="695" spans="1:58" ht="24.75" thickBot="1" x14ac:dyDescent="0.3">
      <c r="A695" s="10" t="s">
        <v>312</v>
      </c>
      <c r="B695" s="11" t="s">
        <v>1800</v>
      </c>
      <c r="C695" s="10" t="s">
        <v>313</v>
      </c>
      <c r="D695" s="10" t="s">
        <v>313</v>
      </c>
      <c r="E695" s="33">
        <v>44021.796527777777</v>
      </c>
      <c r="F695" s="9">
        <v>0</v>
      </c>
      <c r="G695" s="13">
        <v>520000</v>
      </c>
      <c r="H695" s="10">
        <v>0</v>
      </c>
      <c r="I695" s="9" t="s">
        <v>52</v>
      </c>
      <c r="J695" s="14" t="s">
        <v>25</v>
      </c>
      <c r="K695" s="12">
        <v>44022.546527777777</v>
      </c>
      <c r="L695" s="25" t="s">
        <v>2876</v>
      </c>
      <c r="M695" s="30" t="s">
        <v>2935</v>
      </c>
      <c r="N695" s="5">
        <f t="shared" si="11"/>
        <v>416000</v>
      </c>
      <c r="P695" t="s">
        <v>2981</v>
      </c>
      <c r="Q695" t="s">
        <v>2982</v>
      </c>
      <c r="R695">
        <v>5</v>
      </c>
      <c r="S695">
        <v>3</v>
      </c>
      <c r="T695">
        <v>2</v>
      </c>
      <c r="U695">
        <v>1</v>
      </c>
      <c r="V695">
        <v>0.5</v>
      </c>
      <c r="W695">
        <v>300000000</v>
      </c>
      <c r="X695">
        <v>50000</v>
      </c>
      <c r="Y695">
        <v>500000</v>
      </c>
      <c r="Z695">
        <v>20000000</v>
      </c>
      <c r="AA695">
        <v>25</v>
      </c>
      <c r="AB695">
        <v>80</v>
      </c>
      <c r="AC695">
        <v>6</v>
      </c>
      <c r="AD695">
        <v>0.2</v>
      </c>
      <c r="AE695">
        <v>0.5</v>
      </c>
      <c r="AF695">
        <v>2</v>
      </c>
      <c r="AG695">
        <v>1</v>
      </c>
      <c r="AH695">
        <v>0.5</v>
      </c>
      <c r="AI695">
        <v>0.5</v>
      </c>
      <c r="AJ695">
        <v>0.5</v>
      </c>
      <c r="AK695">
        <v>6</v>
      </c>
      <c r="AL695">
        <v>4.5</v>
      </c>
      <c r="AM695">
        <v>1.5</v>
      </c>
      <c r="AN695" t="s">
        <v>2983</v>
      </c>
      <c r="AO695" t="s">
        <v>2984</v>
      </c>
      <c r="AP695" t="s">
        <v>3681</v>
      </c>
      <c r="AQ695" t="s">
        <v>2986</v>
      </c>
      <c r="AR695" t="s">
        <v>2987</v>
      </c>
      <c r="AS695" t="s">
        <v>2988</v>
      </c>
      <c r="AT695">
        <v>70</v>
      </c>
      <c r="AU695">
        <v>80</v>
      </c>
      <c r="AV695">
        <v>20000000</v>
      </c>
      <c r="AW695">
        <v>3</v>
      </c>
      <c r="AX695">
        <v>1</v>
      </c>
      <c r="AY695">
        <v>0.5</v>
      </c>
      <c r="AZ695">
        <v>0.3</v>
      </c>
      <c r="BA695">
        <v>0.2</v>
      </c>
      <c r="BB695">
        <v>300000000</v>
      </c>
      <c r="BC695">
        <v>0.2</v>
      </c>
      <c r="BD695">
        <v>0.5</v>
      </c>
      <c r="BE695">
        <v>0.2</v>
      </c>
      <c r="BF695">
        <v>0.5</v>
      </c>
    </row>
    <row r="696" spans="1:58" ht="36.75" thickBot="1" x14ac:dyDescent="0.3">
      <c r="A696" s="10" t="s">
        <v>308</v>
      </c>
      <c r="B696" s="11" t="s">
        <v>1800</v>
      </c>
      <c r="C696" s="10" t="s">
        <v>309</v>
      </c>
      <c r="D696" s="10" t="s">
        <v>309</v>
      </c>
      <c r="E696" s="33">
        <v>44022.379861111112</v>
      </c>
      <c r="F696" s="9">
        <v>0</v>
      </c>
      <c r="G696" s="13">
        <v>561000</v>
      </c>
      <c r="H696" s="10">
        <v>0</v>
      </c>
      <c r="I696" s="9" t="s">
        <v>34</v>
      </c>
      <c r="J696" s="14" t="s">
        <v>25</v>
      </c>
      <c r="K696" s="12">
        <v>44026.379861111112</v>
      </c>
      <c r="L696" s="25" t="s">
        <v>2876</v>
      </c>
      <c r="M696" s="30" t="s">
        <v>2935</v>
      </c>
      <c r="N696" s="5">
        <f t="shared" si="11"/>
        <v>448800</v>
      </c>
      <c r="P696" t="s">
        <v>2981</v>
      </c>
      <c r="Q696" t="s">
        <v>2982</v>
      </c>
      <c r="R696">
        <v>5</v>
      </c>
      <c r="S696">
        <v>3</v>
      </c>
      <c r="T696">
        <v>2</v>
      </c>
      <c r="U696">
        <v>1</v>
      </c>
      <c r="V696">
        <v>0.5</v>
      </c>
      <c r="W696">
        <v>300000000</v>
      </c>
      <c r="X696">
        <v>50000</v>
      </c>
      <c r="Y696">
        <v>500000</v>
      </c>
      <c r="Z696">
        <v>20000000</v>
      </c>
      <c r="AA696">
        <v>25</v>
      </c>
      <c r="AB696">
        <v>80</v>
      </c>
      <c r="AC696">
        <v>6</v>
      </c>
      <c r="AD696">
        <v>0.2</v>
      </c>
      <c r="AE696">
        <v>0.5</v>
      </c>
      <c r="AF696">
        <v>2</v>
      </c>
      <c r="AG696">
        <v>1</v>
      </c>
      <c r="AH696">
        <v>0.5</v>
      </c>
      <c r="AI696">
        <v>0.5</v>
      </c>
      <c r="AJ696">
        <v>0.5</v>
      </c>
      <c r="AK696">
        <v>6</v>
      </c>
      <c r="AL696">
        <v>4.5</v>
      </c>
      <c r="AM696">
        <v>1.5</v>
      </c>
      <c r="AN696" t="s">
        <v>2983</v>
      </c>
      <c r="AO696" t="s">
        <v>2984</v>
      </c>
      <c r="AP696" t="s">
        <v>3682</v>
      </c>
      <c r="AQ696" t="s">
        <v>2986</v>
      </c>
      <c r="AR696" t="s">
        <v>2987</v>
      </c>
      <c r="AS696" t="s">
        <v>2988</v>
      </c>
      <c r="AT696">
        <v>70</v>
      </c>
      <c r="AU696">
        <v>80</v>
      </c>
      <c r="AV696">
        <v>20000000</v>
      </c>
      <c r="AW696">
        <v>3</v>
      </c>
      <c r="AX696">
        <v>1</v>
      </c>
      <c r="AY696">
        <v>0.5</v>
      </c>
      <c r="AZ696">
        <v>0.3</v>
      </c>
      <c r="BA696">
        <v>0.2</v>
      </c>
      <c r="BB696">
        <v>300000000</v>
      </c>
      <c r="BC696">
        <v>0.2</v>
      </c>
      <c r="BD696">
        <v>0.5</v>
      </c>
      <c r="BE696">
        <v>0.2</v>
      </c>
      <c r="BF696">
        <v>0.5</v>
      </c>
    </row>
    <row r="697" spans="1:58" ht="15.75" thickBot="1" x14ac:dyDescent="0.3">
      <c r="A697" s="10" t="s">
        <v>303</v>
      </c>
      <c r="B697" s="11" t="s">
        <v>1800</v>
      </c>
      <c r="C697" s="10" t="s">
        <v>304</v>
      </c>
      <c r="D697" s="10" t="s">
        <v>304</v>
      </c>
      <c r="E697" s="33">
        <v>44022.421527777777</v>
      </c>
      <c r="F697" s="9">
        <v>0</v>
      </c>
      <c r="G697" s="13">
        <v>716000</v>
      </c>
      <c r="H697" s="10">
        <v>0</v>
      </c>
      <c r="I697" s="9" t="s">
        <v>305</v>
      </c>
      <c r="J697" s="14" t="s">
        <v>25</v>
      </c>
      <c r="K697" s="12">
        <v>44022.546527777777</v>
      </c>
      <c r="L697" s="25" t="s">
        <v>2876</v>
      </c>
      <c r="M697" s="30" t="s">
        <v>2935</v>
      </c>
      <c r="N697" s="5">
        <f t="shared" si="11"/>
        <v>572800</v>
      </c>
      <c r="P697" t="s">
        <v>2981</v>
      </c>
      <c r="Q697" t="s">
        <v>2982</v>
      </c>
      <c r="R697">
        <v>5</v>
      </c>
      <c r="S697">
        <v>3</v>
      </c>
      <c r="T697">
        <v>2</v>
      </c>
      <c r="U697">
        <v>1</v>
      </c>
      <c r="V697">
        <v>0.5</v>
      </c>
      <c r="W697">
        <v>300000000</v>
      </c>
      <c r="X697">
        <v>50000</v>
      </c>
      <c r="Y697">
        <v>500000</v>
      </c>
      <c r="Z697">
        <v>20000000</v>
      </c>
      <c r="AA697">
        <v>25</v>
      </c>
      <c r="AB697">
        <v>80</v>
      </c>
      <c r="AC697">
        <v>6</v>
      </c>
      <c r="AD697">
        <v>0.2</v>
      </c>
      <c r="AE697">
        <v>0.5</v>
      </c>
      <c r="AF697">
        <v>2</v>
      </c>
      <c r="AG697">
        <v>1</v>
      </c>
      <c r="AH697">
        <v>0.5</v>
      </c>
      <c r="AI697">
        <v>0.5</v>
      </c>
      <c r="AJ697">
        <v>0.5</v>
      </c>
      <c r="AK697">
        <v>6</v>
      </c>
      <c r="AL697">
        <v>4.5</v>
      </c>
      <c r="AM697">
        <v>1.5</v>
      </c>
      <c r="AN697" t="s">
        <v>2983</v>
      </c>
      <c r="AO697" t="s">
        <v>2984</v>
      </c>
      <c r="AP697" t="s">
        <v>3683</v>
      </c>
      <c r="AQ697" t="s">
        <v>2986</v>
      </c>
      <c r="AR697" t="s">
        <v>2987</v>
      </c>
      <c r="AS697" t="s">
        <v>2988</v>
      </c>
      <c r="AT697">
        <v>70</v>
      </c>
      <c r="AU697">
        <v>80</v>
      </c>
      <c r="AV697">
        <v>20000000</v>
      </c>
      <c r="AW697">
        <v>3</v>
      </c>
      <c r="AX697">
        <v>1</v>
      </c>
      <c r="AY697">
        <v>0.5</v>
      </c>
      <c r="AZ697">
        <v>0.3</v>
      </c>
      <c r="BA697">
        <v>0.2</v>
      </c>
      <c r="BB697">
        <v>300000000</v>
      </c>
      <c r="BC697">
        <v>0.2</v>
      </c>
      <c r="BD697">
        <v>0.5</v>
      </c>
      <c r="BE697">
        <v>0.2</v>
      </c>
      <c r="BF697">
        <v>0.5</v>
      </c>
    </row>
    <row r="698" spans="1:58" ht="48.75" thickBot="1" x14ac:dyDescent="0.3">
      <c r="A698" s="10" t="s">
        <v>298</v>
      </c>
      <c r="B698" s="11" t="s">
        <v>1800</v>
      </c>
      <c r="C698" s="10" t="s">
        <v>299</v>
      </c>
      <c r="D698" s="10" t="s">
        <v>299</v>
      </c>
      <c r="E698" s="33">
        <v>44022.463194444441</v>
      </c>
      <c r="F698" s="9">
        <v>0</v>
      </c>
      <c r="G698" s="13">
        <v>775000</v>
      </c>
      <c r="H698" s="10">
        <v>0</v>
      </c>
      <c r="I698" s="9" t="s">
        <v>300</v>
      </c>
      <c r="J698" s="14" t="s">
        <v>25</v>
      </c>
      <c r="K698" s="12">
        <v>44023.379861111112</v>
      </c>
      <c r="L698" s="25" t="s">
        <v>2876</v>
      </c>
      <c r="M698" s="30" t="s">
        <v>2935</v>
      </c>
      <c r="N698" s="5">
        <f t="shared" si="11"/>
        <v>620000</v>
      </c>
      <c r="P698" t="s">
        <v>2981</v>
      </c>
      <c r="Q698" t="s">
        <v>2982</v>
      </c>
      <c r="R698">
        <v>5</v>
      </c>
      <c r="S698">
        <v>3</v>
      </c>
      <c r="T698">
        <v>2</v>
      </c>
      <c r="U698">
        <v>1</v>
      </c>
      <c r="V698">
        <v>0.5</v>
      </c>
      <c r="W698">
        <v>300000000</v>
      </c>
      <c r="X698">
        <v>50000</v>
      </c>
      <c r="Y698">
        <v>500000</v>
      </c>
      <c r="Z698">
        <v>20000000</v>
      </c>
      <c r="AA698">
        <v>25</v>
      </c>
      <c r="AB698">
        <v>80</v>
      </c>
      <c r="AC698">
        <v>6</v>
      </c>
      <c r="AD698">
        <v>0.2</v>
      </c>
      <c r="AE698">
        <v>0.5</v>
      </c>
      <c r="AF698">
        <v>2</v>
      </c>
      <c r="AG698">
        <v>1</v>
      </c>
      <c r="AH698">
        <v>0.5</v>
      </c>
      <c r="AI698">
        <v>0.5</v>
      </c>
      <c r="AJ698">
        <v>0.5</v>
      </c>
      <c r="AK698">
        <v>6</v>
      </c>
      <c r="AL698">
        <v>4.5</v>
      </c>
      <c r="AM698">
        <v>1.5</v>
      </c>
      <c r="AN698" t="s">
        <v>2983</v>
      </c>
      <c r="AO698" t="s">
        <v>2984</v>
      </c>
      <c r="AP698" t="s">
        <v>3684</v>
      </c>
      <c r="AQ698" t="s">
        <v>2986</v>
      </c>
      <c r="AR698" t="s">
        <v>2987</v>
      </c>
      <c r="AS698" t="s">
        <v>2988</v>
      </c>
      <c r="AT698">
        <v>70</v>
      </c>
      <c r="AU698">
        <v>80</v>
      </c>
      <c r="AV698">
        <v>20000000</v>
      </c>
      <c r="AW698">
        <v>3</v>
      </c>
      <c r="AX698">
        <v>1</v>
      </c>
      <c r="AY698">
        <v>0.5</v>
      </c>
      <c r="AZ698">
        <v>0.3</v>
      </c>
      <c r="BA698">
        <v>0.2</v>
      </c>
      <c r="BB698">
        <v>300000000</v>
      </c>
      <c r="BC698">
        <v>0.2</v>
      </c>
      <c r="BD698">
        <v>0.5</v>
      </c>
      <c r="BE698">
        <v>0.2</v>
      </c>
      <c r="BF698">
        <v>0.5</v>
      </c>
    </row>
    <row r="699" spans="1:58" ht="24.75" thickBot="1" x14ac:dyDescent="0.3">
      <c r="A699" s="10" t="s">
        <v>289</v>
      </c>
      <c r="B699" s="11" t="s">
        <v>1800</v>
      </c>
      <c r="C699" s="10" t="s">
        <v>290</v>
      </c>
      <c r="D699" s="10" t="s">
        <v>290</v>
      </c>
      <c r="E699" s="33">
        <v>44022.671527777777</v>
      </c>
      <c r="F699" s="9">
        <v>0</v>
      </c>
      <c r="G699" s="13">
        <v>555000</v>
      </c>
      <c r="H699" s="10">
        <v>0</v>
      </c>
      <c r="I699" s="9" t="s">
        <v>52</v>
      </c>
      <c r="J699" s="14" t="s">
        <v>25</v>
      </c>
      <c r="K699" s="12">
        <v>44022.671527777777</v>
      </c>
      <c r="L699" s="25" t="s">
        <v>2876</v>
      </c>
      <c r="M699" s="30" t="s">
        <v>2935</v>
      </c>
      <c r="N699" s="5">
        <f t="shared" si="11"/>
        <v>444000</v>
      </c>
      <c r="P699" t="s">
        <v>2981</v>
      </c>
      <c r="Q699" t="s">
        <v>2982</v>
      </c>
      <c r="R699">
        <v>5</v>
      </c>
      <c r="S699">
        <v>3</v>
      </c>
      <c r="T699">
        <v>2</v>
      </c>
      <c r="U699">
        <v>1</v>
      </c>
      <c r="V699">
        <v>0.5</v>
      </c>
      <c r="W699">
        <v>300000000</v>
      </c>
      <c r="X699">
        <v>50000</v>
      </c>
      <c r="Y699">
        <v>500000</v>
      </c>
      <c r="Z699">
        <v>20000000</v>
      </c>
      <c r="AA699">
        <v>25</v>
      </c>
      <c r="AB699">
        <v>80</v>
      </c>
      <c r="AC699">
        <v>6</v>
      </c>
      <c r="AD699">
        <v>0.2</v>
      </c>
      <c r="AE699">
        <v>0.5</v>
      </c>
      <c r="AF699">
        <v>2</v>
      </c>
      <c r="AG699">
        <v>1</v>
      </c>
      <c r="AH699">
        <v>0.5</v>
      </c>
      <c r="AI699">
        <v>0.5</v>
      </c>
      <c r="AJ699">
        <v>0.5</v>
      </c>
      <c r="AK699">
        <v>6</v>
      </c>
      <c r="AL699">
        <v>4.5</v>
      </c>
      <c r="AM699">
        <v>1.5</v>
      </c>
      <c r="AN699" t="s">
        <v>2983</v>
      </c>
      <c r="AO699" t="s">
        <v>2984</v>
      </c>
      <c r="AP699" t="s">
        <v>3685</v>
      </c>
      <c r="AQ699" t="s">
        <v>2986</v>
      </c>
      <c r="AR699" t="s">
        <v>2987</v>
      </c>
      <c r="AS699" t="s">
        <v>2988</v>
      </c>
      <c r="AT699">
        <v>70</v>
      </c>
      <c r="AU699">
        <v>80</v>
      </c>
      <c r="AV699">
        <v>20000000</v>
      </c>
      <c r="AW699">
        <v>3</v>
      </c>
      <c r="AX699">
        <v>1</v>
      </c>
      <c r="AY699">
        <v>0.5</v>
      </c>
      <c r="AZ699">
        <v>0.3</v>
      </c>
      <c r="BA699">
        <v>0.2</v>
      </c>
      <c r="BB699">
        <v>300000000</v>
      </c>
      <c r="BC699">
        <v>0.2</v>
      </c>
      <c r="BD699">
        <v>0.5</v>
      </c>
      <c r="BE699">
        <v>0.2</v>
      </c>
      <c r="BF699">
        <v>0.5</v>
      </c>
    </row>
    <row r="700" spans="1:58" ht="24.75" thickBot="1" x14ac:dyDescent="0.3">
      <c r="A700" s="10" t="s">
        <v>293</v>
      </c>
      <c r="B700" s="11" t="s">
        <v>1800</v>
      </c>
      <c r="C700" s="10" t="s">
        <v>294</v>
      </c>
      <c r="D700" s="10" t="s">
        <v>294</v>
      </c>
      <c r="E700" s="33">
        <v>44022.671527777777</v>
      </c>
      <c r="F700" s="9">
        <v>0</v>
      </c>
      <c r="G700" s="13">
        <v>220000</v>
      </c>
      <c r="H700" s="10">
        <v>0</v>
      </c>
      <c r="I700" s="9" t="s">
        <v>295</v>
      </c>
      <c r="J700" s="14" t="s">
        <v>25</v>
      </c>
      <c r="K700" s="12">
        <v>44022.671527777777</v>
      </c>
      <c r="L700" s="25" t="s">
        <v>2876</v>
      </c>
      <c r="M700" s="30" t="s">
        <v>2935</v>
      </c>
      <c r="N700" s="5">
        <f t="shared" si="11"/>
        <v>176000</v>
      </c>
      <c r="P700" t="s">
        <v>2981</v>
      </c>
      <c r="Q700" t="s">
        <v>2982</v>
      </c>
      <c r="R700">
        <v>5</v>
      </c>
      <c r="S700">
        <v>3</v>
      </c>
      <c r="T700">
        <v>2</v>
      </c>
      <c r="U700">
        <v>1</v>
      </c>
      <c r="V700">
        <v>0.5</v>
      </c>
      <c r="W700">
        <v>300000000</v>
      </c>
      <c r="X700">
        <v>50000</v>
      </c>
      <c r="Y700">
        <v>500000</v>
      </c>
      <c r="Z700">
        <v>20000000</v>
      </c>
      <c r="AA700">
        <v>25</v>
      </c>
      <c r="AB700">
        <v>80</v>
      </c>
      <c r="AC700">
        <v>6</v>
      </c>
      <c r="AD700">
        <v>0.2</v>
      </c>
      <c r="AE700">
        <v>0.5</v>
      </c>
      <c r="AF700">
        <v>2</v>
      </c>
      <c r="AG700">
        <v>1</v>
      </c>
      <c r="AH700">
        <v>0.5</v>
      </c>
      <c r="AI700">
        <v>0.5</v>
      </c>
      <c r="AJ700">
        <v>0.5</v>
      </c>
      <c r="AK700">
        <v>6</v>
      </c>
      <c r="AL700">
        <v>4.5</v>
      </c>
      <c r="AM700">
        <v>1.5</v>
      </c>
      <c r="AN700" t="s">
        <v>2983</v>
      </c>
      <c r="AO700" t="s">
        <v>2984</v>
      </c>
      <c r="AP700" t="s">
        <v>3686</v>
      </c>
      <c r="AQ700" t="s">
        <v>2986</v>
      </c>
      <c r="AR700" t="s">
        <v>2987</v>
      </c>
      <c r="AS700" t="s">
        <v>2988</v>
      </c>
      <c r="AT700">
        <v>70</v>
      </c>
      <c r="AU700">
        <v>80</v>
      </c>
      <c r="AV700">
        <v>20000000</v>
      </c>
      <c r="AW700">
        <v>3</v>
      </c>
      <c r="AX700">
        <v>1</v>
      </c>
      <c r="AY700">
        <v>0.5</v>
      </c>
      <c r="AZ700">
        <v>0.3</v>
      </c>
      <c r="BA700">
        <v>0.2</v>
      </c>
      <c r="BB700">
        <v>300000000</v>
      </c>
      <c r="BC700">
        <v>0.2</v>
      </c>
      <c r="BD700">
        <v>0.5</v>
      </c>
      <c r="BE700">
        <v>0.2</v>
      </c>
      <c r="BF700">
        <v>0.5</v>
      </c>
    </row>
    <row r="701" spans="1:58" ht="24.75" thickBot="1" x14ac:dyDescent="0.3">
      <c r="A701" s="10" t="s">
        <v>288</v>
      </c>
      <c r="B701" s="11" t="s">
        <v>1800</v>
      </c>
      <c r="C701" s="10" t="s">
        <v>94</v>
      </c>
      <c r="D701" s="10" t="s">
        <v>94</v>
      </c>
      <c r="E701" s="33">
        <v>44022.754861111112</v>
      </c>
      <c r="F701" s="9">
        <v>0</v>
      </c>
      <c r="G701" s="13">
        <v>1000000</v>
      </c>
      <c r="H701" s="10">
        <v>0</v>
      </c>
      <c r="I701" s="9" t="s">
        <v>52</v>
      </c>
      <c r="J701" s="14" t="s">
        <v>25</v>
      </c>
      <c r="K701" s="12">
        <v>44023.379861111112</v>
      </c>
      <c r="L701" s="25" t="s">
        <v>2876</v>
      </c>
      <c r="M701" s="30" t="s">
        <v>2935</v>
      </c>
      <c r="N701" s="5">
        <f t="shared" si="11"/>
        <v>800000</v>
      </c>
      <c r="P701" t="s">
        <v>2981</v>
      </c>
      <c r="Q701" t="s">
        <v>2982</v>
      </c>
      <c r="R701">
        <v>5</v>
      </c>
      <c r="S701">
        <v>3</v>
      </c>
      <c r="T701">
        <v>2</v>
      </c>
      <c r="U701">
        <v>1</v>
      </c>
      <c r="V701">
        <v>0.5</v>
      </c>
      <c r="W701">
        <v>300000000</v>
      </c>
      <c r="X701">
        <v>50000</v>
      </c>
      <c r="Y701">
        <v>500000</v>
      </c>
      <c r="Z701">
        <v>20000000</v>
      </c>
      <c r="AA701">
        <v>25</v>
      </c>
      <c r="AB701">
        <v>80</v>
      </c>
      <c r="AC701">
        <v>6</v>
      </c>
      <c r="AD701">
        <v>0.2</v>
      </c>
      <c r="AE701">
        <v>0.5</v>
      </c>
      <c r="AF701">
        <v>2</v>
      </c>
      <c r="AG701">
        <v>1</v>
      </c>
      <c r="AH701">
        <v>0.5</v>
      </c>
      <c r="AI701">
        <v>0.5</v>
      </c>
      <c r="AJ701">
        <v>0.5</v>
      </c>
      <c r="AK701">
        <v>6</v>
      </c>
      <c r="AL701">
        <v>4.5</v>
      </c>
      <c r="AM701">
        <v>1.5</v>
      </c>
      <c r="AN701" t="s">
        <v>2983</v>
      </c>
      <c r="AO701" t="s">
        <v>2984</v>
      </c>
      <c r="AP701" t="s">
        <v>3687</v>
      </c>
      <c r="AQ701" t="s">
        <v>2986</v>
      </c>
      <c r="AR701" t="s">
        <v>2987</v>
      </c>
      <c r="AS701" t="s">
        <v>2988</v>
      </c>
      <c r="AT701">
        <v>70</v>
      </c>
      <c r="AU701">
        <v>80</v>
      </c>
      <c r="AV701">
        <v>20000000</v>
      </c>
      <c r="AW701">
        <v>3</v>
      </c>
      <c r="AX701">
        <v>1</v>
      </c>
      <c r="AY701">
        <v>0.5</v>
      </c>
      <c r="AZ701">
        <v>0.3</v>
      </c>
      <c r="BA701">
        <v>0.2</v>
      </c>
      <c r="BB701">
        <v>300000000</v>
      </c>
      <c r="BC701">
        <v>0.2</v>
      </c>
      <c r="BD701">
        <v>0.5</v>
      </c>
      <c r="BE701">
        <v>0.2</v>
      </c>
      <c r="BF701">
        <v>0.5</v>
      </c>
    </row>
    <row r="702" spans="1:58" ht="15.75" thickBot="1" x14ac:dyDescent="0.3">
      <c r="A702" s="10" t="s">
        <v>274</v>
      </c>
      <c r="B702" s="11" t="s">
        <v>1800</v>
      </c>
      <c r="C702" s="10" t="s">
        <v>275</v>
      </c>
      <c r="D702" s="10" t="s">
        <v>275</v>
      </c>
      <c r="E702" s="33">
        <v>44022.796527777777</v>
      </c>
      <c r="F702" s="9">
        <v>0</v>
      </c>
      <c r="G702" s="13">
        <v>790000</v>
      </c>
      <c r="H702" s="10">
        <v>0</v>
      </c>
      <c r="I702" s="9" t="s">
        <v>276</v>
      </c>
      <c r="J702" s="14" t="s">
        <v>25</v>
      </c>
      <c r="K702" s="12">
        <v>44023.379861111112</v>
      </c>
      <c r="L702" s="25" t="s">
        <v>2876</v>
      </c>
      <c r="M702" s="30" t="s">
        <v>2935</v>
      </c>
      <c r="N702" s="5">
        <f t="shared" si="11"/>
        <v>632000</v>
      </c>
      <c r="P702" t="s">
        <v>2981</v>
      </c>
      <c r="Q702" t="s">
        <v>2982</v>
      </c>
      <c r="R702">
        <v>5</v>
      </c>
      <c r="S702">
        <v>3</v>
      </c>
      <c r="T702">
        <v>2</v>
      </c>
      <c r="U702">
        <v>1</v>
      </c>
      <c r="V702">
        <v>0.5</v>
      </c>
      <c r="W702">
        <v>300000000</v>
      </c>
      <c r="X702">
        <v>50000</v>
      </c>
      <c r="Y702">
        <v>500000</v>
      </c>
      <c r="Z702">
        <v>20000000</v>
      </c>
      <c r="AA702">
        <v>25</v>
      </c>
      <c r="AB702">
        <v>80</v>
      </c>
      <c r="AC702">
        <v>6</v>
      </c>
      <c r="AD702">
        <v>0.2</v>
      </c>
      <c r="AE702">
        <v>0.5</v>
      </c>
      <c r="AF702">
        <v>2</v>
      </c>
      <c r="AG702">
        <v>1</v>
      </c>
      <c r="AH702">
        <v>0.5</v>
      </c>
      <c r="AI702">
        <v>0.5</v>
      </c>
      <c r="AJ702">
        <v>0.5</v>
      </c>
      <c r="AK702">
        <v>6</v>
      </c>
      <c r="AL702">
        <v>4.5</v>
      </c>
      <c r="AM702">
        <v>1.5</v>
      </c>
      <c r="AN702" t="s">
        <v>2983</v>
      </c>
      <c r="AO702" t="s">
        <v>2984</v>
      </c>
      <c r="AP702" t="s">
        <v>3688</v>
      </c>
      <c r="AQ702" t="s">
        <v>2986</v>
      </c>
      <c r="AR702" t="s">
        <v>2987</v>
      </c>
      <c r="AS702" t="s">
        <v>2988</v>
      </c>
      <c r="AT702">
        <v>70</v>
      </c>
      <c r="AU702">
        <v>80</v>
      </c>
      <c r="AV702">
        <v>20000000</v>
      </c>
      <c r="AW702">
        <v>3</v>
      </c>
      <c r="AX702">
        <v>1</v>
      </c>
      <c r="AY702">
        <v>0.5</v>
      </c>
      <c r="AZ702">
        <v>0.3</v>
      </c>
      <c r="BA702">
        <v>0.2</v>
      </c>
      <c r="BB702">
        <v>300000000</v>
      </c>
      <c r="BC702">
        <v>0.2</v>
      </c>
      <c r="BD702">
        <v>0.5</v>
      </c>
      <c r="BE702">
        <v>0.2</v>
      </c>
      <c r="BF702">
        <v>0.5</v>
      </c>
    </row>
    <row r="703" spans="1:58" ht="15.75" thickBot="1" x14ac:dyDescent="0.3">
      <c r="A703" s="10" t="s">
        <v>285</v>
      </c>
      <c r="B703" s="11" t="s">
        <v>1800</v>
      </c>
      <c r="C703" s="10" t="s">
        <v>286</v>
      </c>
      <c r="D703" s="10" t="s">
        <v>286</v>
      </c>
      <c r="E703" s="33">
        <v>44022.796527777777</v>
      </c>
      <c r="F703" s="9">
        <v>0</v>
      </c>
      <c r="G703" s="13">
        <v>581000</v>
      </c>
      <c r="H703" s="10">
        <v>0</v>
      </c>
      <c r="I703" s="9" t="s">
        <v>276</v>
      </c>
      <c r="J703" s="14" t="s">
        <v>25</v>
      </c>
      <c r="K703" s="12">
        <v>44023.379861111112</v>
      </c>
      <c r="L703" s="25" t="s">
        <v>2876</v>
      </c>
      <c r="M703" s="30" t="s">
        <v>2935</v>
      </c>
      <c r="N703" s="5">
        <f t="shared" si="11"/>
        <v>464800</v>
      </c>
      <c r="P703" t="s">
        <v>2981</v>
      </c>
      <c r="Q703" t="s">
        <v>2982</v>
      </c>
      <c r="R703">
        <v>5</v>
      </c>
      <c r="S703">
        <v>3</v>
      </c>
      <c r="T703">
        <v>2</v>
      </c>
      <c r="U703">
        <v>1</v>
      </c>
      <c r="V703">
        <v>0.5</v>
      </c>
      <c r="W703">
        <v>300000000</v>
      </c>
      <c r="X703">
        <v>50000</v>
      </c>
      <c r="Y703">
        <v>500000</v>
      </c>
      <c r="Z703">
        <v>20000000</v>
      </c>
      <c r="AA703">
        <v>25</v>
      </c>
      <c r="AB703">
        <v>80</v>
      </c>
      <c r="AC703">
        <v>6</v>
      </c>
      <c r="AD703">
        <v>0.2</v>
      </c>
      <c r="AE703">
        <v>0.5</v>
      </c>
      <c r="AF703">
        <v>2</v>
      </c>
      <c r="AG703">
        <v>1</v>
      </c>
      <c r="AH703">
        <v>0.5</v>
      </c>
      <c r="AI703">
        <v>0.5</v>
      </c>
      <c r="AJ703">
        <v>0.5</v>
      </c>
      <c r="AK703">
        <v>6</v>
      </c>
      <c r="AL703">
        <v>4.5</v>
      </c>
      <c r="AM703">
        <v>1.5</v>
      </c>
      <c r="AN703" t="s">
        <v>2983</v>
      </c>
      <c r="AO703" t="s">
        <v>2984</v>
      </c>
      <c r="AP703" t="s">
        <v>3689</v>
      </c>
      <c r="AQ703" t="s">
        <v>2986</v>
      </c>
      <c r="AR703" t="s">
        <v>2987</v>
      </c>
      <c r="AS703" t="s">
        <v>2988</v>
      </c>
      <c r="AT703">
        <v>70</v>
      </c>
      <c r="AU703">
        <v>80</v>
      </c>
      <c r="AV703">
        <v>20000000</v>
      </c>
      <c r="AW703">
        <v>3</v>
      </c>
      <c r="AX703">
        <v>1</v>
      </c>
      <c r="AY703">
        <v>0.5</v>
      </c>
      <c r="AZ703">
        <v>0.3</v>
      </c>
      <c r="BA703">
        <v>0.2</v>
      </c>
      <c r="BB703">
        <v>300000000</v>
      </c>
      <c r="BC703">
        <v>0.2</v>
      </c>
      <c r="BD703">
        <v>0.5</v>
      </c>
      <c r="BE703">
        <v>0.2</v>
      </c>
      <c r="BF703">
        <v>0.5</v>
      </c>
    </row>
    <row r="704" spans="1:58" ht="15.75" thickBot="1" x14ac:dyDescent="0.3">
      <c r="A704" s="10" t="s">
        <v>279</v>
      </c>
      <c r="B704" s="11" t="s">
        <v>1800</v>
      </c>
      <c r="C704" s="10" t="s">
        <v>280</v>
      </c>
      <c r="D704" s="10" t="s">
        <v>280</v>
      </c>
      <c r="E704" s="33">
        <v>44022.796527777777</v>
      </c>
      <c r="F704" s="9">
        <v>0</v>
      </c>
      <c r="G704" s="13">
        <v>565000</v>
      </c>
      <c r="H704" s="10">
        <v>0</v>
      </c>
      <c r="I704" s="9" t="s">
        <v>276</v>
      </c>
      <c r="J704" s="14" t="s">
        <v>25</v>
      </c>
      <c r="K704" s="12">
        <v>44023.379861111112</v>
      </c>
      <c r="L704" s="25" t="s">
        <v>2876</v>
      </c>
      <c r="M704" s="30" t="s">
        <v>2935</v>
      </c>
      <c r="N704" s="5">
        <f t="shared" si="11"/>
        <v>452000</v>
      </c>
      <c r="P704" t="s">
        <v>2981</v>
      </c>
      <c r="Q704" t="s">
        <v>2982</v>
      </c>
      <c r="R704">
        <v>5</v>
      </c>
      <c r="S704">
        <v>3</v>
      </c>
      <c r="T704">
        <v>2</v>
      </c>
      <c r="U704">
        <v>1</v>
      </c>
      <c r="V704">
        <v>0.5</v>
      </c>
      <c r="W704">
        <v>300000000</v>
      </c>
      <c r="X704">
        <v>50000</v>
      </c>
      <c r="Y704">
        <v>500000</v>
      </c>
      <c r="Z704">
        <v>20000000</v>
      </c>
      <c r="AA704">
        <v>25</v>
      </c>
      <c r="AB704">
        <v>80</v>
      </c>
      <c r="AC704">
        <v>6</v>
      </c>
      <c r="AD704">
        <v>0.2</v>
      </c>
      <c r="AE704">
        <v>0.5</v>
      </c>
      <c r="AF704">
        <v>2</v>
      </c>
      <c r="AG704">
        <v>1</v>
      </c>
      <c r="AH704">
        <v>0.5</v>
      </c>
      <c r="AI704">
        <v>0.5</v>
      </c>
      <c r="AJ704">
        <v>0.5</v>
      </c>
      <c r="AK704">
        <v>6</v>
      </c>
      <c r="AL704">
        <v>4.5</v>
      </c>
      <c r="AM704">
        <v>1.5</v>
      </c>
      <c r="AN704" t="s">
        <v>2983</v>
      </c>
      <c r="AO704" t="s">
        <v>2984</v>
      </c>
      <c r="AP704" t="s">
        <v>3690</v>
      </c>
      <c r="AQ704" t="s">
        <v>2986</v>
      </c>
      <c r="AR704" t="s">
        <v>2987</v>
      </c>
      <c r="AS704" t="s">
        <v>2988</v>
      </c>
      <c r="AT704">
        <v>70</v>
      </c>
      <c r="AU704">
        <v>80</v>
      </c>
      <c r="AV704">
        <v>20000000</v>
      </c>
      <c r="AW704">
        <v>3</v>
      </c>
      <c r="AX704">
        <v>1</v>
      </c>
      <c r="AY704">
        <v>0.5</v>
      </c>
      <c r="AZ704">
        <v>0.3</v>
      </c>
      <c r="BA704">
        <v>0.2</v>
      </c>
      <c r="BB704">
        <v>300000000</v>
      </c>
      <c r="BC704">
        <v>0.2</v>
      </c>
      <c r="BD704">
        <v>0.5</v>
      </c>
      <c r="BE704">
        <v>0.2</v>
      </c>
      <c r="BF704">
        <v>0.5</v>
      </c>
    </row>
    <row r="705" spans="1:58" ht="15.75" thickBot="1" x14ac:dyDescent="0.3">
      <c r="A705" s="10" t="s">
        <v>282</v>
      </c>
      <c r="B705" s="11" t="s">
        <v>1800</v>
      </c>
      <c r="C705" s="10" t="s">
        <v>283</v>
      </c>
      <c r="D705" s="10" t="s">
        <v>283</v>
      </c>
      <c r="E705" s="33">
        <v>44022.796527777777</v>
      </c>
      <c r="F705" s="9">
        <v>0</v>
      </c>
      <c r="G705" s="13">
        <v>535000</v>
      </c>
      <c r="H705" s="10">
        <v>0</v>
      </c>
      <c r="I705" s="9" t="s">
        <v>276</v>
      </c>
      <c r="J705" s="14" t="s">
        <v>25</v>
      </c>
      <c r="K705" s="12">
        <v>44023.379861111112</v>
      </c>
      <c r="L705" s="25" t="s">
        <v>2876</v>
      </c>
      <c r="M705" s="30" t="s">
        <v>2935</v>
      </c>
      <c r="N705" s="5">
        <f t="shared" si="11"/>
        <v>428000</v>
      </c>
      <c r="P705" t="s">
        <v>2981</v>
      </c>
      <c r="Q705" t="s">
        <v>2982</v>
      </c>
      <c r="R705">
        <v>5</v>
      </c>
      <c r="S705">
        <v>3</v>
      </c>
      <c r="T705">
        <v>2</v>
      </c>
      <c r="U705">
        <v>1</v>
      </c>
      <c r="V705">
        <v>0.5</v>
      </c>
      <c r="W705">
        <v>300000000</v>
      </c>
      <c r="X705">
        <v>50000</v>
      </c>
      <c r="Y705">
        <v>500000</v>
      </c>
      <c r="Z705">
        <v>20000000</v>
      </c>
      <c r="AA705">
        <v>25</v>
      </c>
      <c r="AB705">
        <v>80</v>
      </c>
      <c r="AC705">
        <v>6</v>
      </c>
      <c r="AD705">
        <v>0.2</v>
      </c>
      <c r="AE705">
        <v>0.5</v>
      </c>
      <c r="AF705">
        <v>2</v>
      </c>
      <c r="AG705">
        <v>1</v>
      </c>
      <c r="AH705">
        <v>0.5</v>
      </c>
      <c r="AI705">
        <v>0.5</v>
      </c>
      <c r="AJ705">
        <v>0.5</v>
      </c>
      <c r="AK705">
        <v>6</v>
      </c>
      <c r="AL705">
        <v>4.5</v>
      </c>
      <c r="AM705">
        <v>1.5</v>
      </c>
      <c r="AN705" t="s">
        <v>2983</v>
      </c>
      <c r="AO705" t="s">
        <v>2984</v>
      </c>
      <c r="AP705" t="s">
        <v>3691</v>
      </c>
      <c r="AQ705" t="s">
        <v>2986</v>
      </c>
      <c r="AR705" t="s">
        <v>2987</v>
      </c>
      <c r="AS705" t="s">
        <v>2988</v>
      </c>
      <c r="AT705">
        <v>70</v>
      </c>
      <c r="AU705">
        <v>80</v>
      </c>
      <c r="AV705">
        <v>20000000</v>
      </c>
      <c r="AW705">
        <v>3</v>
      </c>
      <c r="AX705">
        <v>1</v>
      </c>
      <c r="AY705">
        <v>0.5</v>
      </c>
      <c r="AZ705">
        <v>0.3</v>
      </c>
      <c r="BA705">
        <v>0.2</v>
      </c>
      <c r="BB705">
        <v>300000000</v>
      </c>
      <c r="BC705">
        <v>0.2</v>
      </c>
      <c r="BD705">
        <v>0.5</v>
      </c>
      <c r="BE705">
        <v>0.2</v>
      </c>
      <c r="BF705">
        <v>0.5</v>
      </c>
    </row>
    <row r="706" spans="1:58" ht="24.75" thickBot="1" x14ac:dyDescent="0.3">
      <c r="A706" s="10" t="s">
        <v>271</v>
      </c>
      <c r="B706" s="11" t="s">
        <v>1800</v>
      </c>
      <c r="C706" s="10" t="s">
        <v>272</v>
      </c>
      <c r="D706" s="10" t="s">
        <v>272</v>
      </c>
      <c r="E706" s="33">
        <v>44023.421527777777</v>
      </c>
      <c r="F706" s="9">
        <v>0</v>
      </c>
      <c r="G706" s="13">
        <v>1000000</v>
      </c>
      <c r="H706" s="10">
        <v>0</v>
      </c>
      <c r="I706" s="9" t="s">
        <v>52</v>
      </c>
      <c r="J706" s="14" t="s">
        <v>25</v>
      </c>
      <c r="K706" s="12">
        <v>44025.796527777777</v>
      </c>
      <c r="L706" s="25" t="s">
        <v>2876</v>
      </c>
      <c r="M706" s="30" t="s">
        <v>2935</v>
      </c>
      <c r="N706" s="5">
        <f t="shared" si="11"/>
        <v>800000</v>
      </c>
      <c r="P706" t="s">
        <v>2981</v>
      </c>
      <c r="Q706" t="s">
        <v>2982</v>
      </c>
      <c r="R706">
        <v>5</v>
      </c>
      <c r="S706">
        <v>3</v>
      </c>
      <c r="T706">
        <v>2</v>
      </c>
      <c r="U706">
        <v>1</v>
      </c>
      <c r="V706">
        <v>0.5</v>
      </c>
      <c r="W706">
        <v>300000000</v>
      </c>
      <c r="X706">
        <v>50000</v>
      </c>
      <c r="Y706">
        <v>500000</v>
      </c>
      <c r="Z706">
        <v>20000000</v>
      </c>
      <c r="AA706">
        <v>25</v>
      </c>
      <c r="AB706">
        <v>80</v>
      </c>
      <c r="AC706">
        <v>6</v>
      </c>
      <c r="AD706">
        <v>0.2</v>
      </c>
      <c r="AE706">
        <v>0.5</v>
      </c>
      <c r="AF706">
        <v>2</v>
      </c>
      <c r="AG706">
        <v>1</v>
      </c>
      <c r="AH706">
        <v>0.5</v>
      </c>
      <c r="AI706">
        <v>0.5</v>
      </c>
      <c r="AJ706">
        <v>0.5</v>
      </c>
      <c r="AK706">
        <v>6</v>
      </c>
      <c r="AL706">
        <v>4.5</v>
      </c>
      <c r="AM706">
        <v>1.5</v>
      </c>
      <c r="AN706" t="s">
        <v>2983</v>
      </c>
      <c r="AO706" t="s">
        <v>2984</v>
      </c>
      <c r="AP706" t="s">
        <v>3692</v>
      </c>
      <c r="AQ706" t="s">
        <v>2986</v>
      </c>
      <c r="AR706" t="s">
        <v>2987</v>
      </c>
      <c r="AS706" t="s">
        <v>2988</v>
      </c>
      <c r="AT706">
        <v>70</v>
      </c>
      <c r="AU706">
        <v>80</v>
      </c>
      <c r="AV706">
        <v>20000000</v>
      </c>
      <c r="AW706">
        <v>3</v>
      </c>
      <c r="AX706">
        <v>1</v>
      </c>
      <c r="AY706">
        <v>0.5</v>
      </c>
      <c r="AZ706">
        <v>0.3</v>
      </c>
      <c r="BA706">
        <v>0.2</v>
      </c>
      <c r="BB706">
        <v>300000000</v>
      </c>
      <c r="BC706">
        <v>0.2</v>
      </c>
      <c r="BD706">
        <v>0.5</v>
      </c>
      <c r="BE706">
        <v>0.2</v>
      </c>
      <c r="BF706">
        <v>0.5</v>
      </c>
    </row>
    <row r="707" spans="1:58" ht="15.75" thickBot="1" x14ac:dyDescent="0.3">
      <c r="A707" s="10" t="s">
        <v>267</v>
      </c>
      <c r="B707" s="11" t="s">
        <v>1800</v>
      </c>
      <c r="C707" s="10" t="s">
        <v>268</v>
      </c>
      <c r="D707" s="10" t="s">
        <v>268</v>
      </c>
      <c r="E707" s="33">
        <v>44023.713194444441</v>
      </c>
      <c r="F707" s="9">
        <v>0</v>
      </c>
      <c r="G707" s="13">
        <v>3850000</v>
      </c>
      <c r="H707" s="10">
        <v>0</v>
      </c>
      <c r="I707" s="9" t="s">
        <v>24</v>
      </c>
      <c r="J707" s="14" t="s">
        <v>25</v>
      </c>
      <c r="K707" s="12">
        <v>44024.546527777777</v>
      </c>
      <c r="L707" s="25" t="s">
        <v>2876</v>
      </c>
      <c r="M707" s="30" t="s">
        <v>2935</v>
      </c>
      <c r="N707" s="5">
        <f t="shared" si="11"/>
        <v>3080000</v>
      </c>
      <c r="P707" t="s">
        <v>2981</v>
      </c>
      <c r="Q707" t="s">
        <v>2982</v>
      </c>
      <c r="R707">
        <v>5</v>
      </c>
      <c r="S707">
        <v>3</v>
      </c>
      <c r="T707">
        <v>2</v>
      </c>
      <c r="U707">
        <v>1</v>
      </c>
      <c r="V707">
        <v>0.5</v>
      </c>
      <c r="W707">
        <v>300000000</v>
      </c>
      <c r="X707">
        <v>50000</v>
      </c>
      <c r="Y707">
        <v>500000</v>
      </c>
      <c r="Z707">
        <v>20000000</v>
      </c>
      <c r="AA707">
        <v>25</v>
      </c>
      <c r="AB707">
        <v>80</v>
      </c>
      <c r="AC707">
        <v>6</v>
      </c>
      <c r="AD707">
        <v>0.2</v>
      </c>
      <c r="AE707">
        <v>0.5</v>
      </c>
      <c r="AF707">
        <v>2</v>
      </c>
      <c r="AG707">
        <v>1</v>
      </c>
      <c r="AH707">
        <v>0.5</v>
      </c>
      <c r="AI707">
        <v>0.5</v>
      </c>
      <c r="AJ707">
        <v>0.5</v>
      </c>
      <c r="AK707">
        <v>6</v>
      </c>
      <c r="AL707">
        <v>4.5</v>
      </c>
      <c r="AM707">
        <v>1.5</v>
      </c>
      <c r="AN707" t="s">
        <v>2983</v>
      </c>
      <c r="AO707" t="s">
        <v>2984</v>
      </c>
      <c r="AP707" t="s">
        <v>3693</v>
      </c>
      <c r="AQ707" t="s">
        <v>2986</v>
      </c>
      <c r="AR707" t="s">
        <v>2987</v>
      </c>
      <c r="AS707" t="s">
        <v>2988</v>
      </c>
      <c r="AT707">
        <v>70</v>
      </c>
      <c r="AU707">
        <v>80</v>
      </c>
      <c r="AV707">
        <v>20000000</v>
      </c>
      <c r="AW707">
        <v>3</v>
      </c>
      <c r="AX707">
        <v>1</v>
      </c>
      <c r="AY707">
        <v>0.5</v>
      </c>
      <c r="AZ707">
        <v>0.3</v>
      </c>
      <c r="BA707">
        <v>0.2</v>
      </c>
      <c r="BB707">
        <v>300000000</v>
      </c>
      <c r="BC707">
        <v>0.2</v>
      </c>
      <c r="BD707">
        <v>0.5</v>
      </c>
      <c r="BE707">
        <v>0.2</v>
      </c>
      <c r="BF707">
        <v>0.5</v>
      </c>
    </row>
    <row r="708" spans="1:58" ht="24.75" thickBot="1" x14ac:dyDescent="0.3">
      <c r="A708" s="10" t="s">
        <v>264</v>
      </c>
      <c r="B708" s="11" t="s">
        <v>1800</v>
      </c>
      <c r="C708" s="10" t="s">
        <v>265</v>
      </c>
      <c r="D708" s="10" t="s">
        <v>265</v>
      </c>
      <c r="E708" s="33">
        <v>44024.504861111112</v>
      </c>
      <c r="F708" s="9">
        <v>0</v>
      </c>
      <c r="G708" s="13">
        <v>500000</v>
      </c>
      <c r="H708" s="10">
        <v>0</v>
      </c>
      <c r="I708" s="9" t="s">
        <v>52</v>
      </c>
      <c r="J708" s="14" t="s">
        <v>25</v>
      </c>
      <c r="K708" s="12">
        <v>44025.546527777777</v>
      </c>
      <c r="L708" s="25" t="s">
        <v>2876</v>
      </c>
      <c r="M708" s="30" t="s">
        <v>2935</v>
      </c>
      <c r="N708" s="5">
        <f t="shared" si="11"/>
        <v>400000</v>
      </c>
      <c r="P708" t="s">
        <v>2981</v>
      </c>
      <c r="Q708" t="s">
        <v>2982</v>
      </c>
      <c r="R708">
        <v>5</v>
      </c>
      <c r="S708">
        <v>3</v>
      </c>
      <c r="T708">
        <v>2</v>
      </c>
      <c r="U708">
        <v>1</v>
      </c>
      <c r="V708">
        <v>0.5</v>
      </c>
      <c r="W708">
        <v>300000000</v>
      </c>
      <c r="X708">
        <v>50000</v>
      </c>
      <c r="Y708">
        <v>500000</v>
      </c>
      <c r="Z708">
        <v>20000000</v>
      </c>
      <c r="AA708">
        <v>25</v>
      </c>
      <c r="AB708">
        <v>80</v>
      </c>
      <c r="AC708">
        <v>6</v>
      </c>
      <c r="AD708">
        <v>0.2</v>
      </c>
      <c r="AE708">
        <v>0.5</v>
      </c>
      <c r="AF708">
        <v>2</v>
      </c>
      <c r="AG708">
        <v>1</v>
      </c>
      <c r="AH708">
        <v>0.5</v>
      </c>
      <c r="AI708">
        <v>0.5</v>
      </c>
      <c r="AJ708">
        <v>0.5</v>
      </c>
      <c r="AK708">
        <v>6</v>
      </c>
      <c r="AL708">
        <v>4.5</v>
      </c>
      <c r="AM708">
        <v>1.5</v>
      </c>
      <c r="AN708" t="s">
        <v>2983</v>
      </c>
      <c r="AO708" t="s">
        <v>2984</v>
      </c>
      <c r="AP708" t="s">
        <v>3694</v>
      </c>
      <c r="AQ708" t="s">
        <v>2986</v>
      </c>
      <c r="AR708" t="s">
        <v>2987</v>
      </c>
      <c r="AS708" t="s">
        <v>2988</v>
      </c>
      <c r="AT708">
        <v>70</v>
      </c>
      <c r="AU708">
        <v>80</v>
      </c>
      <c r="AV708">
        <v>20000000</v>
      </c>
      <c r="AW708">
        <v>3</v>
      </c>
      <c r="AX708">
        <v>1</v>
      </c>
      <c r="AY708">
        <v>0.5</v>
      </c>
      <c r="AZ708">
        <v>0.3</v>
      </c>
      <c r="BA708">
        <v>0.2</v>
      </c>
      <c r="BB708">
        <v>300000000</v>
      </c>
      <c r="BC708">
        <v>0.2</v>
      </c>
      <c r="BD708">
        <v>0.5</v>
      </c>
      <c r="BE708">
        <v>0.2</v>
      </c>
      <c r="BF708">
        <v>0.5</v>
      </c>
    </row>
    <row r="709" spans="1:58" ht="24.75" thickBot="1" x14ac:dyDescent="0.3">
      <c r="A709" s="10" t="s">
        <v>260</v>
      </c>
      <c r="B709" s="11" t="s">
        <v>1800</v>
      </c>
      <c r="C709" s="10" t="s">
        <v>261</v>
      </c>
      <c r="D709" s="10" t="s">
        <v>261</v>
      </c>
      <c r="E709" s="33">
        <v>44024.671527777777</v>
      </c>
      <c r="F709" s="9">
        <v>0</v>
      </c>
      <c r="G709" s="13">
        <v>500000</v>
      </c>
      <c r="H709" s="10">
        <v>0</v>
      </c>
      <c r="I709" s="9" t="s">
        <v>52</v>
      </c>
      <c r="J709" s="14" t="s">
        <v>25</v>
      </c>
      <c r="K709" s="12">
        <v>44025.629861111112</v>
      </c>
      <c r="L709" s="25" t="s">
        <v>2876</v>
      </c>
      <c r="M709" s="30" t="s">
        <v>2935</v>
      </c>
      <c r="N709" s="5">
        <f t="shared" si="11"/>
        <v>400000</v>
      </c>
      <c r="P709" t="s">
        <v>2981</v>
      </c>
      <c r="Q709" t="s">
        <v>2982</v>
      </c>
      <c r="R709">
        <v>5</v>
      </c>
      <c r="S709">
        <v>3</v>
      </c>
      <c r="T709">
        <v>2</v>
      </c>
      <c r="U709">
        <v>1</v>
      </c>
      <c r="V709">
        <v>0.5</v>
      </c>
      <c r="W709">
        <v>300000000</v>
      </c>
      <c r="X709">
        <v>50000</v>
      </c>
      <c r="Y709">
        <v>500000</v>
      </c>
      <c r="Z709">
        <v>20000000</v>
      </c>
      <c r="AA709">
        <v>25</v>
      </c>
      <c r="AB709">
        <v>80</v>
      </c>
      <c r="AC709">
        <v>6</v>
      </c>
      <c r="AD709">
        <v>0.2</v>
      </c>
      <c r="AE709">
        <v>0.5</v>
      </c>
      <c r="AF709">
        <v>2</v>
      </c>
      <c r="AG709">
        <v>1</v>
      </c>
      <c r="AH709">
        <v>0.5</v>
      </c>
      <c r="AI709">
        <v>0.5</v>
      </c>
      <c r="AJ709">
        <v>0.5</v>
      </c>
      <c r="AK709">
        <v>6</v>
      </c>
      <c r="AL709">
        <v>4.5</v>
      </c>
      <c r="AM709">
        <v>1.5</v>
      </c>
      <c r="AN709" t="s">
        <v>2983</v>
      </c>
      <c r="AO709" t="s">
        <v>2984</v>
      </c>
      <c r="AP709" t="s">
        <v>3695</v>
      </c>
      <c r="AQ709" t="s">
        <v>2986</v>
      </c>
      <c r="AR709" t="s">
        <v>2987</v>
      </c>
      <c r="AS709" t="s">
        <v>2988</v>
      </c>
      <c r="AT709">
        <v>70</v>
      </c>
      <c r="AU709">
        <v>80</v>
      </c>
      <c r="AV709">
        <v>20000000</v>
      </c>
      <c r="AW709">
        <v>3</v>
      </c>
      <c r="AX709">
        <v>1</v>
      </c>
      <c r="AY709">
        <v>0.5</v>
      </c>
      <c r="AZ709">
        <v>0.3</v>
      </c>
      <c r="BA709">
        <v>0.2</v>
      </c>
      <c r="BB709">
        <v>300000000</v>
      </c>
      <c r="BC709">
        <v>0.2</v>
      </c>
      <c r="BD709">
        <v>0.5</v>
      </c>
      <c r="BE709">
        <v>0.2</v>
      </c>
      <c r="BF709">
        <v>0.5</v>
      </c>
    </row>
    <row r="710" spans="1:58" ht="24.75" thickBot="1" x14ac:dyDescent="0.3">
      <c r="A710" s="10" t="s">
        <v>256</v>
      </c>
      <c r="B710" s="11" t="s">
        <v>1800</v>
      </c>
      <c r="C710" s="10" t="s">
        <v>257</v>
      </c>
      <c r="D710" s="10" t="s">
        <v>257</v>
      </c>
      <c r="E710" s="33">
        <v>44024.796527777777</v>
      </c>
      <c r="F710" s="9">
        <v>0</v>
      </c>
      <c r="G710" s="13">
        <v>520000</v>
      </c>
      <c r="H710" s="10">
        <v>0</v>
      </c>
      <c r="I710" s="9" t="s">
        <v>52</v>
      </c>
      <c r="J710" s="14" t="s">
        <v>25</v>
      </c>
      <c r="K710" s="12">
        <v>44025.796527777777</v>
      </c>
      <c r="L710" s="25" t="s">
        <v>2876</v>
      </c>
      <c r="M710" s="30" t="s">
        <v>2935</v>
      </c>
      <c r="N710" s="5">
        <f t="shared" si="11"/>
        <v>416000</v>
      </c>
      <c r="P710" t="s">
        <v>2981</v>
      </c>
      <c r="Q710" t="s">
        <v>2982</v>
      </c>
      <c r="R710">
        <v>5</v>
      </c>
      <c r="S710">
        <v>3</v>
      </c>
      <c r="T710">
        <v>2</v>
      </c>
      <c r="U710">
        <v>1</v>
      </c>
      <c r="V710">
        <v>0.5</v>
      </c>
      <c r="W710">
        <v>300000000</v>
      </c>
      <c r="X710">
        <v>50000</v>
      </c>
      <c r="Y710">
        <v>500000</v>
      </c>
      <c r="Z710">
        <v>20000000</v>
      </c>
      <c r="AA710">
        <v>25</v>
      </c>
      <c r="AB710">
        <v>80</v>
      </c>
      <c r="AC710">
        <v>6</v>
      </c>
      <c r="AD710">
        <v>0.2</v>
      </c>
      <c r="AE710">
        <v>0.5</v>
      </c>
      <c r="AF710">
        <v>2</v>
      </c>
      <c r="AG710">
        <v>1</v>
      </c>
      <c r="AH710">
        <v>0.5</v>
      </c>
      <c r="AI710">
        <v>0.5</v>
      </c>
      <c r="AJ710">
        <v>0.5</v>
      </c>
      <c r="AK710">
        <v>6</v>
      </c>
      <c r="AL710">
        <v>4.5</v>
      </c>
      <c r="AM710">
        <v>1.5</v>
      </c>
      <c r="AN710" t="s">
        <v>2983</v>
      </c>
      <c r="AO710" t="s">
        <v>2984</v>
      </c>
      <c r="AP710" t="s">
        <v>3696</v>
      </c>
      <c r="AQ710" t="s">
        <v>2986</v>
      </c>
      <c r="AR710" t="s">
        <v>2987</v>
      </c>
      <c r="AS710" t="s">
        <v>2988</v>
      </c>
      <c r="AT710">
        <v>70</v>
      </c>
      <c r="AU710">
        <v>80</v>
      </c>
      <c r="AV710">
        <v>20000000</v>
      </c>
      <c r="AW710">
        <v>3</v>
      </c>
      <c r="AX710">
        <v>1</v>
      </c>
      <c r="AY710">
        <v>0.5</v>
      </c>
      <c r="AZ710">
        <v>0.3</v>
      </c>
      <c r="BA710">
        <v>0.2</v>
      </c>
      <c r="BB710">
        <v>300000000</v>
      </c>
      <c r="BC710">
        <v>0.2</v>
      </c>
      <c r="BD710">
        <v>0.5</v>
      </c>
      <c r="BE710">
        <v>0.2</v>
      </c>
      <c r="BF710">
        <v>0.5</v>
      </c>
    </row>
    <row r="711" spans="1:58" ht="24.75" thickBot="1" x14ac:dyDescent="0.3">
      <c r="A711" s="10" t="s">
        <v>253</v>
      </c>
      <c r="B711" s="11" t="s">
        <v>1800</v>
      </c>
      <c r="C711" s="10" t="s">
        <v>254</v>
      </c>
      <c r="D711" s="10" t="s">
        <v>254</v>
      </c>
      <c r="E711" s="33">
        <v>44024.796527777777</v>
      </c>
      <c r="F711" s="9">
        <v>0</v>
      </c>
      <c r="G711" s="13">
        <v>513000</v>
      </c>
      <c r="H711" s="10">
        <v>0</v>
      </c>
      <c r="I711" s="9" t="s">
        <v>52</v>
      </c>
      <c r="J711" s="14" t="s">
        <v>25</v>
      </c>
      <c r="K711" s="12">
        <v>44025.796527777777</v>
      </c>
      <c r="L711" s="25" t="s">
        <v>2876</v>
      </c>
      <c r="M711" s="30" t="s">
        <v>2935</v>
      </c>
      <c r="N711" s="5">
        <f t="shared" si="11"/>
        <v>410400</v>
      </c>
      <c r="P711" t="s">
        <v>2981</v>
      </c>
      <c r="Q711" t="s">
        <v>2982</v>
      </c>
      <c r="R711">
        <v>5</v>
      </c>
      <c r="S711">
        <v>3</v>
      </c>
      <c r="T711">
        <v>2</v>
      </c>
      <c r="U711">
        <v>1</v>
      </c>
      <c r="V711">
        <v>0.5</v>
      </c>
      <c r="W711">
        <v>300000000</v>
      </c>
      <c r="X711">
        <v>50000</v>
      </c>
      <c r="Y711">
        <v>500000</v>
      </c>
      <c r="Z711">
        <v>20000000</v>
      </c>
      <c r="AA711">
        <v>25</v>
      </c>
      <c r="AB711">
        <v>80</v>
      </c>
      <c r="AC711">
        <v>6</v>
      </c>
      <c r="AD711">
        <v>0.2</v>
      </c>
      <c r="AE711">
        <v>0.5</v>
      </c>
      <c r="AF711">
        <v>2</v>
      </c>
      <c r="AG711">
        <v>1</v>
      </c>
      <c r="AH711">
        <v>0.5</v>
      </c>
      <c r="AI711">
        <v>0.5</v>
      </c>
      <c r="AJ711">
        <v>0.5</v>
      </c>
      <c r="AK711">
        <v>6</v>
      </c>
      <c r="AL711">
        <v>4.5</v>
      </c>
      <c r="AM711">
        <v>1.5</v>
      </c>
      <c r="AN711" t="s">
        <v>2983</v>
      </c>
      <c r="AO711" t="s">
        <v>2984</v>
      </c>
      <c r="AP711" t="s">
        <v>3697</v>
      </c>
      <c r="AQ711" t="s">
        <v>2986</v>
      </c>
      <c r="AR711" t="s">
        <v>2987</v>
      </c>
      <c r="AS711" t="s">
        <v>2988</v>
      </c>
      <c r="AT711">
        <v>70</v>
      </c>
      <c r="AU711">
        <v>80</v>
      </c>
      <c r="AV711">
        <v>20000000</v>
      </c>
      <c r="AW711">
        <v>3</v>
      </c>
      <c r="AX711">
        <v>1</v>
      </c>
      <c r="AY711">
        <v>0.5</v>
      </c>
      <c r="AZ711">
        <v>0.3</v>
      </c>
      <c r="BA711">
        <v>0.2</v>
      </c>
      <c r="BB711">
        <v>300000000</v>
      </c>
      <c r="BC711">
        <v>0.2</v>
      </c>
      <c r="BD711">
        <v>0.5</v>
      </c>
      <c r="BE711">
        <v>0.2</v>
      </c>
      <c r="BF711">
        <v>0.5</v>
      </c>
    </row>
    <row r="712" spans="1:58" ht="24.75" thickBot="1" x14ac:dyDescent="0.3">
      <c r="A712" s="10" t="s">
        <v>250</v>
      </c>
      <c r="B712" s="11" t="s">
        <v>1800</v>
      </c>
      <c r="C712" s="10" t="s">
        <v>251</v>
      </c>
      <c r="D712" s="10" t="s">
        <v>251</v>
      </c>
      <c r="E712" s="33">
        <v>44024.796527777777</v>
      </c>
      <c r="F712" s="9">
        <v>0</v>
      </c>
      <c r="G712" s="13">
        <v>509000</v>
      </c>
      <c r="H712" s="10">
        <v>0</v>
      </c>
      <c r="I712" s="9" t="s">
        <v>52</v>
      </c>
      <c r="J712" s="14" t="s">
        <v>25</v>
      </c>
      <c r="K712" s="12">
        <v>44024.879861111112</v>
      </c>
      <c r="L712" s="25" t="s">
        <v>2876</v>
      </c>
      <c r="M712" s="30" t="s">
        <v>2935</v>
      </c>
      <c r="N712" s="5">
        <f t="shared" si="11"/>
        <v>407200</v>
      </c>
      <c r="P712" t="s">
        <v>2981</v>
      </c>
      <c r="Q712" t="s">
        <v>2982</v>
      </c>
      <c r="R712">
        <v>5</v>
      </c>
      <c r="S712">
        <v>3</v>
      </c>
      <c r="T712">
        <v>2</v>
      </c>
      <c r="U712">
        <v>1</v>
      </c>
      <c r="V712">
        <v>0.5</v>
      </c>
      <c r="W712">
        <v>300000000</v>
      </c>
      <c r="X712">
        <v>50000</v>
      </c>
      <c r="Y712">
        <v>500000</v>
      </c>
      <c r="Z712">
        <v>20000000</v>
      </c>
      <c r="AA712">
        <v>25</v>
      </c>
      <c r="AB712">
        <v>80</v>
      </c>
      <c r="AC712">
        <v>6</v>
      </c>
      <c r="AD712">
        <v>0.2</v>
      </c>
      <c r="AE712">
        <v>0.5</v>
      </c>
      <c r="AF712">
        <v>2</v>
      </c>
      <c r="AG712">
        <v>1</v>
      </c>
      <c r="AH712">
        <v>0.5</v>
      </c>
      <c r="AI712">
        <v>0.5</v>
      </c>
      <c r="AJ712">
        <v>0.5</v>
      </c>
      <c r="AK712">
        <v>6</v>
      </c>
      <c r="AL712">
        <v>4.5</v>
      </c>
      <c r="AM712">
        <v>1.5</v>
      </c>
      <c r="AN712" t="s">
        <v>2983</v>
      </c>
      <c r="AO712" t="s">
        <v>2984</v>
      </c>
      <c r="AP712" t="s">
        <v>3698</v>
      </c>
      <c r="AQ712" t="s">
        <v>2986</v>
      </c>
      <c r="AR712" t="s">
        <v>2987</v>
      </c>
      <c r="AS712" t="s">
        <v>2988</v>
      </c>
      <c r="AT712">
        <v>70</v>
      </c>
      <c r="AU712">
        <v>80</v>
      </c>
      <c r="AV712">
        <v>20000000</v>
      </c>
      <c r="AW712">
        <v>3</v>
      </c>
      <c r="AX712">
        <v>1</v>
      </c>
      <c r="AY712">
        <v>0.5</v>
      </c>
      <c r="AZ712">
        <v>0.3</v>
      </c>
      <c r="BA712">
        <v>0.2</v>
      </c>
      <c r="BB712">
        <v>300000000</v>
      </c>
      <c r="BC712">
        <v>0.2</v>
      </c>
      <c r="BD712">
        <v>0.5</v>
      </c>
      <c r="BE712">
        <v>0.2</v>
      </c>
      <c r="BF712">
        <v>0.5</v>
      </c>
    </row>
    <row r="713" spans="1:58" ht="24.75" thickBot="1" x14ac:dyDescent="0.3">
      <c r="A713" s="10" t="s">
        <v>247</v>
      </c>
      <c r="B713" s="11" t="s">
        <v>1800</v>
      </c>
      <c r="C713" s="10" t="s">
        <v>248</v>
      </c>
      <c r="D713" s="10" t="s">
        <v>248</v>
      </c>
      <c r="E713" s="33">
        <v>44024.963194444441</v>
      </c>
      <c r="F713" s="9">
        <v>0</v>
      </c>
      <c r="G713" s="13">
        <v>604000</v>
      </c>
      <c r="H713" s="10">
        <v>0</v>
      </c>
      <c r="I713" s="9" t="s">
        <v>52</v>
      </c>
      <c r="J713" s="14" t="s">
        <v>25</v>
      </c>
      <c r="K713" s="12">
        <v>44025.713194444441</v>
      </c>
      <c r="L713" s="25" t="s">
        <v>2876</v>
      </c>
      <c r="M713" s="30" t="s">
        <v>2935</v>
      </c>
      <c r="N713" s="5">
        <f t="shared" si="11"/>
        <v>483200</v>
      </c>
      <c r="P713" t="s">
        <v>2981</v>
      </c>
      <c r="Q713" t="s">
        <v>2982</v>
      </c>
      <c r="R713">
        <v>5</v>
      </c>
      <c r="S713">
        <v>3</v>
      </c>
      <c r="T713">
        <v>2</v>
      </c>
      <c r="U713">
        <v>1</v>
      </c>
      <c r="V713">
        <v>0.5</v>
      </c>
      <c r="W713">
        <v>300000000</v>
      </c>
      <c r="X713">
        <v>50000</v>
      </c>
      <c r="Y713">
        <v>500000</v>
      </c>
      <c r="Z713">
        <v>20000000</v>
      </c>
      <c r="AA713">
        <v>25</v>
      </c>
      <c r="AB713">
        <v>80</v>
      </c>
      <c r="AC713">
        <v>6</v>
      </c>
      <c r="AD713">
        <v>0.2</v>
      </c>
      <c r="AE713">
        <v>0.5</v>
      </c>
      <c r="AF713">
        <v>2</v>
      </c>
      <c r="AG713">
        <v>1</v>
      </c>
      <c r="AH713">
        <v>0.5</v>
      </c>
      <c r="AI713">
        <v>0.5</v>
      </c>
      <c r="AJ713">
        <v>0.5</v>
      </c>
      <c r="AK713">
        <v>6</v>
      </c>
      <c r="AL713">
        <v>4.5</v>
      </c>
      <c r="AM713">
        <v>1.5</v>
      </c>
      <c r="AN713" t="s">
        <v>2983</v>
      </c>
      <c r="AO713" t="s">
        <v>2984</v>
      </c>
      <c r="AP713" t="s">
        <v>3699</v>
      </c>
      <c r="AQ713" t="s">
        <v>2986</v>
      </c>
      <c r="AR713" t="s">
        <v>2987</v>
      </c>
      <c r="AS713" t="s">
        <v>2988</v>
      </c>
      <c r="AT713">
        <v>70</v>
      </c>
      <c r="AU713">
        <v>80</v>
      </c>
      <c r="AV713">
        <v>20000000</v>
      </c>
      <c r="AW713">
        <v>3</v>
      </c>
      <c r="AX713">
        <v>1</v>
      </c>
      <c r="AY713">
        <v>0.5</v>
      </c>
      <c r="AZ713">
        <v>0.3</v>
      </c>
      <c r="BA713">
        <v>0.2</v>
      </c>
      <c r="BB713">
        <v>300000000</v>
      </c>
      <c r="BC713">
        <v>0.2</v>
      </c>
      <c r="BD713">
        <v>0.5</v>
      </c>
      <c r="BE713">
        <v>0.2</v>
      </c>
      <c r="BF713">
        <v>0.5</v>
      </c>
    </row>
    <row r="714" spans="1:58" ht="24.75" thickBot="1" x14ac:dyDescent="0.3">
      <c r="A714" s="10" t="s">
        <v>243</v>
      </c>
      <c r="B714" s="11" t="s">
        <v>1800</v>
      </c>
      <c r="C714" s="10" t="s">
        <v>244</v>
      </c>
      <c r="D714" s="10" t="s">
        <v>244</v>
      </c>
      <c r="E714" s="33">
        <v>44024.963194444441</v>
      </c>
      <c r="F714" s="9">
        <v>0</v>
      </c>
      <c r="G714" s="13">
        <v>555000</v>
      </c>
      <c r="H714" s="10">
        <v>0</v>
      </c>
      <c r="I714" s="9" t="s">
        <v>52</v>
      </c>
      <c r="J714" s="14" t="s">
        <v>25</v>
      </c>
      <c r="K714" s="12">
        <v>44025.713194444441</v>
      </c>
      <c r="L714" s="25" t="s">
        <v>2876</v>
      </c>
      <c r="M714" s="30" t="s">
        <v>2935</v>
      </c>
      <c r="N714" s="5">
        <f t="shared" si="11"/>
        <v>444000</v>
      </c>
      <c r="P714" t="s">
        <v>2981</v>
      </c>
      <c r="Q714" t="s">
        <v>2982</v>
      </c>
      <c r="R714">
        <v>5</v>
      </c>
      <c r="S714">
        <v>3</v>
      </c>
      <c r="T714">
        <v>2</v>
      </c>
      <c r="U714">
        <v>1</v>
      </c>
      <c r="V714">
        <v>0.5</v>
      </c>
      <c r="W714">
        <v>300000000</v>
      </c>
      <c r="X714">
        <v>50000</v>
      </c>
      <c r="Y714">
        <v>500000</v>
      </c>
      <c r="Z714">
        <v>20000000</v>
      </c>
      <c r="AA714">
        <v>25</v>
      </c>
      <c r="AB714">
        <v>80</v>
      </c>
      <c r="AC714">
        <v>6</v>
      </c>
      <c r="AD714">
        <v>0.2</v>
      </c>
      <c r="AE714">
        <v>0.5</v>
      </c>
      <c r="AF714">
        <v>2</v>
      </c>
      <c r="AG714">
        <v>1</v>
      </c>
      <c r="AH714">
        <v>0.5</v>
      </c>
      <c r="AI714">
        <v>0.5</v>
      </c>
      <c r="AJ714">
        <v>0.5</v>
      </c>
      <c r="AK714">
        <v>6</v>
      </c>
      <c r="AL714">
        <v>4.5</v>
      </c>
      <c r="AM714">
        <v>1.5</v>
      </c>
      <c r="AN714" t="s">
        <v>2983</v>
      </c>
      <c r="AO714" t="s">
        <v>2984</v>
      </c>
      <c r="AP714" t="s">
        <v>3700</v>
      </c>
      <c r="AQ714" t="s">
        <v>2986</v>
      </c>
      <c r="AR714" t="s">
        <v>2987</v>
      </c>
      <c r="AS714" t="s">
        <v>2988</v>
      </c>
      <c r="AT714">
        <v>70</v>
      </c>
      <c r="AU714">
        <v>80</v>
      </c>
      <c r="AV714">
        <v>20000000</v>
      </c>
      <c r="AW714">
        <v>3</v>
      </c>
      <c r="AX714">
        <v>1</v>
      </c>
      <c r="AY714">
        <v>0.5</v>
      </c>
      <c r="AZ714">
        <v>0.3</v>
      </c>
      <c r="BA714">
        <v>0.2</v>
      </c>
      <c r="BB714">
        <v>300000000</v>
      </c>
      <c r="BC714">
        <v>0.2</v>
      </c>
      <c r="BD714">
        <v>0.5</v>
      </c>
      <c r="BE714">
        <v>0.2</v>
      </c>
      <c r="BF714">
        <v>0.5</v>
      </c>
    </row>
    <row r="715" spans="1:58" ht="24.75" thickBot="1" x14ac:dyDescent="0.3">
      <c r="A715" s="10" t="s">
        <v>240</v>
      </c>
      <c r="B715" s="11" t="s">
        <v>1800</v>
      </c>
      <c r="C715" s="10" t="s">
        <v>241</v>
      </c>
      <c r="D715" s="10" t="s">
        <v>241</v>
      </c>
      <c r="E715" s="33">
        <v>44024.963194444441</v>
      </c>
      <c r="F715" s="9">
        <v>0</v>
      </c>
      <c r="G715" s="13">
        <v>200000</v>
      </c>
      <c r="H715" s="10">
        <v>0</v>
      </c>
      <c r="I715" s="9" t="s">
        <v>136</v>
      </c>
      <c r="J715" s="14" t="s">
        <v>25</v>
      </c>
      <c r="K715" s="12">
        <v>44025.296527777777</v>
      </c>
      <c r="L715" s="25" t="s">
        <v>2876</v>
      </c>
      <c r="M715" s="30" t="s">
        <v>2935</v>
      </c>
      <c r="N715" s="5">
        <f t="shared" si="11"/>
        <v>160000</v>
      </c>
      <c r="P715" t="s">
        <v>2981</v>
      </c>
      <c r="Q715" t="s">
        <v>2982</v>
      </c>
      <c r="R715">
        <v>5</v>
      </c>
      <c r="S715">
        <v>3</v>
      </c>
      <c r="T715">
        <v>2</v>
      </c>
      <c r="U715">
        <v>1</v>
      </c>
      <c r="V715">
        <v>0.5</v>
      </c>
      <c r="W715">
        <v>300000000</v>
      </c>
      <c r="X715">
        <v>50000</v>
      </c>
      <c r="Y715">
        <v>500000</v>
      </c>
      <c r="Z715">
        <v>20000000</v>
      </c>
      <c r="AA715">
        <v>25</v>
      </c>
      <c r="AB715">
        <v>80</v>
      </c>
      <c r="AC715">
        <v>6</v>
      </c>
      <c r="AD715">
        <v>0.2</v>
      </c>
      <c r="AE715">
        <v>0.5</v>
      </c>
      <c r="AF715">
        <v>2</v>
      </c>
      <c r="AG715">
        <v>1</v>
      </c>
      <c r="AH715">
        <v>0.5</v>
      </c>
      <c r="AI715">
        <v>0.5</v>
      </c>
      <c r="AJ715">
        <v>0.5</v>
      </c>
      <c r="AK715">
        <v>6</v>
      </c>
      <c r="AL715">
        <v>4.5</v>
      </c>
      <c r="AM715">
        <v>1.5</v>
      </c>
      <c r="AN715" t="s">
        <v>2983</v>
      </c>
      <c r="AO715" t="s">
        <v>2984</v>
      </c>
      <c r="AP715" t="s">
        <v>3701</v>
      </c>
      <c r="AQ715" t="s">
        <v>2986</v>
      </c>
      <c r="AR715" t="s">
        <v>2987</v>
      </c>
      <c r="AS715" t="s">
        <v>2988</v>
      </c>
      <c r="AT715">
        <v>70</v>
      </c>
      <c r="AU715">
        <v>80</v>
      </c>
      <c r="AV715">
        <v>20000000</v>
      </c>
      <c r="AW715">
        <v>3</v>
      </c>
      <c r="AX715">
        <v>1</v>
      </c>
      <c r="AY715">
        <v>0.5</v>
      </c>
      <c r="AZ715">
        <v>0.3</v>
      </c>
      <c r="BA715">
        <v>0.2</v>
      </c>
      <c r="BB715">
        <v>300000000</v>
      </c>
      <c r="BC715">
        <v>0.2</v>
      </c>
      <c r="BD715">
        <v>0.5</v>
      </c>
      <c r="BE715">
        <v>0.2</v>
      </c>
      <c r="BF715">
        <v>0.5</v>
      </c>
    </row>
    <row r="716" spans="1:58" ht="24.75" thickBot="1" x14ac:dyDescent="0.3">
      <c r="A716" s="10" t="s">
        <v>239</v>
      </c>
      <c r="B716" s="11" t="s">
        <v>1800</v>
      </c>
      <c r="C716" s="10" t="s">
        <v>39</v>
      </c>
      <c r="D716" s="10" t="s">
        <v>39</v>
      </c>
      <c r="E716" s="33">
        <v>44025.379861111112</v>
      </c>
      <c r="F716" s="9">
        <v>0</v>
      </c>
      <c r="G716" s="13">
        <v>2142000</v>
      </c>
      <c r="H716" s="10">
        <v>0</v>
      </c>
      <c r="I716" s="9" t="s">
        <v>52</v>
      </c>
      <c r="J716" s="14" t="s">
        <v>25</v>
      </c>
      <c r="K716" s="12">
        <v>44025.379861111112</v>
      </c>
      <c r="L716" s="25" t="s">
        <v>2876</v>
      </c>
      <c r="M716" s="30" t="s">
        <v>2935</v>
      </c>
      <c r="N716" s="5">
        <f t="shared" si="11"/>
        <v>1713600</v>
      </c>
      <c r="P716" t="s">
        <v>2981</v>
      </c>
      <c r="Q716" t="s">
        <v>2982</v>
      </c>
      <c r="R716">
        <v>5</v>
      </c>
      <c r="S716">
        <v>3</v>
      </c>
      <c r="T716">
        <v>2</v>
      </c>
      <c r="U716">
        <v>1</v>
      </c>
      <c r="V716">
        <v>0.5</v>
      </c>
      <c r="W716">
        <v>300000000</v>
      </c>
      <c r="X716">
        <v>50000</v>
      </c>
      <c r="Y716">
        <v>500000</v>
      </c>
      <c r="Z716">
        <v>20000000</v>
      </c>
      <c r="AA716">
        <v>25</v>
      </c>
      <c r="AB716">
        <v>80</v>
      </c>
      <c r="AC716">
        <v>6</v>
      </c>
      <c r="AD716">
        <v>0.2</v>
      </c>
      <c r="AE716">
        <v>0.5</v>
      </c>
      <c r="AF716">
        <v>2</v>
      </c>
      <c r="AG716">
        <v>1</v>
      </c>
      <c r="AH716">
        <v>0.5</v>
      </c>
      <c r="AI716">
        <v>0.5</v>
      </c>
      <c r="AJ716">
        <v>0.5</v>
      </c>
      <c r="AK716">
        <v>6</v>
      </c>
      <c r="AL716">
        <v>4.5</v>
      </c>
      <c r="AM716">
        <v>1.5</v>
      </c>
      <c r="AN716" t="s">
        <v>2983</v>
      </c>
      <c r="AO716" t="s">
        <v>2984</v>
      </c>
      <c r="AP716" t="s">
        <v>3702</v>
      </c>
      <c r="AQ716" t="s">
        <v>2986</v>
      </c>
      <c r="AR716" t="s">
        <v>2987</v>
      </c>
      <c r="AS716" t="s">
        <v>2988</v>
      </c>
      <c r="AT716">
        <v>70</v>
      </c>
      <c r="AU716">
        <v>80</v>
      </c>
      <c r="AV716">
        <v>20000000</v>
      </c>
      <c r="AW716">
        <v>3</v>
      </c>
      <c r="AX716">
        <v>1</v>
      </c>
      <c r="AY716">
        <v>0.5</v>
      </c>
      <c r="AZ716">
        <v>0.3</v>
      </c>
      <c r="BA716">
        <v>0.2</v>
      </c>
      <c r="BB716">
        <v>300000000</v>
      </c>
      <c r="BC716">
        <v>0.2</v>
      </c>
      <c r="BD716">
        <v>0.5</v>
      </c>
      <c r="BE716">
        <v>0.2</v>
      </c>
      <c r="BF716">
        <v>0.5</v>
      </c>
    </row>
    <row r="717" spans="1:58" ht="24.75" thickBot="1" x14ac:dyDescent="0.3">
      <c r="A717" s="10" t="s">
        <v>236</v>
      </c>
      <c r="B717" s="11" t="s">
        <v>1800</v>
      </c>
      <c r="C717" s="10" t="s">
        <v>237</v>
      </c>
      <c r="D717" s="10" t="s">
        <v>237</v>
      </c>
      <c r="E717" s="33">
        <v>44025.421527777777</v>
      </c>
      <c r="F717" s="9">
        <v>0</v>
      </c>
      <c r="G717" s="13">
        <v>526000</v>
      </c>
      <c r="H717" s="10">
        <v>0</v>
      </c>
      <c r="I717" s="9" t="s">
        <v>52</v>
      </c>
      <c r="J717" s="14" t="s">
        <v>25</v>
      </c>
      <c r="K717" s="12">
        <v>44026.421527777777</v>
      </c>
      <c r="L717" s="25" t="s">
        <v>2876</v>
      </c>
      <c r="M717" s="30" t="s">
        <v>2935</v>
      </c>
      <c r="N717" s="5">
        <f t="shared" si="11"/>
        <v>420800</v>
      </c>
      <c r="P717" t="s">
        <v>2981</v>
      </c>
      <c r="Q717" t="s">
        <v>2982</v>
      </c>
      <c r="R717">
        <v>5</v>
      </c>
      <c r="S717">
        <v>3</v>
      </c>
      <c r="T717">
        <v>2</v>
      </c>
      <c r="U717">
        <v>1</v>
      </c>
      <c r="V717">
        <v>0.5</v>
      </c>
      <c r="W717">
        <v>300000000</v>
      </c>
      <c r="X717">
        <v>50000</v>
      </c>
      <c r="Y717">
        <v>500000</v>
      </c>
      <c r="Z717">
        <v>20000000</v>
      </c>
      <c r="AA717">
        <v>25</v>
      </c>
      <c r="AB717">
        <v>80</v>
      </c>
      <c r="AC717">
        <v>6</v>
      </c>
      <c r="AD717">
        <v>0.2</v>
      </c>
      <c r="AE717">
        <v>0.5</v>
      </c>
      <c r="AF717">
        <v>2</v>
      </c>
      <c r="AG717">
        <v>1</v>
      </c>
      <c r="AH717">
        <v>0.5</v>
      </c>
      <c r="AI717">
        <v>0.5</v>
      </c>
      <c r="AJ717">
        <v>0.5</v>
      </c>
      <c r="AK717">
        <v>6</v>
      </c>
      <c r="AL717">
        <v>4.5</v>
      </c>
      <c r="AM717">
        <v>1.5</v>
      </c>
      <c r="AN717" t="s">
        <v>2983</v>
      </c>
      <c r="AO717" t="s">
        <v>2984</v>
      </c>
      <c r="AP717" t="s">
        <v>3703</v>
      </c>
      <c r="AQ717" t="s">
        <v>2986</v>
      </c>
      <c r="AR717" t="s">
        <v>2987</v>
      </c>
      <c r="AS717" t="s">
        <v>2988</v>
      </c>
      <c r="AT717">
        <v>70</v>
      </c>
      <c r="AU717">
        <v>80</v>
      </c>
      <c r="AV717">
        <v>20000000</v>
      </c>
      <c r="AW717">
        <v>3</v>
      </c>
      <c r="AX717">
        <v>1</v>
      </c>
      <c r="AY717">
        <v>0.5</v>
      </c>
      <c r="AZ717">
        <v>0.3</v>
      </c>
      <c r="BA717">
        <v>0.2</v>
      </c>
      <c r="BB717">
        <v>300000000</v>
      </c>
      <c r="BC717">
        <v>0.2</v>
      </c>
      <c r="BD717">
        <v>0.5</v>
      </c>
      <c r="BE717">
        <v>0.2</v>
      </c>
      <c r="BF717">
        <v>0.5</v>
      </c>
    </row>
    <row r="718" spans="1:58" ht="24.75" thickBot="1" x14ac:dyDescent="0.3">
      <c r="A718" s="10" t="s">
        <v>227</v>
      </c>
      <c r="B718" s="11" t="s">
        <v>1800</v>
      </c>
      <c r="C718" s="10" t="s">
        <v>228</v>
      </c>
      <c r="D718" s="10" t="s">
        <v>228</v>
      </c>
      <c r="E718" s="33">
        <v>44025.463194444441</v>
      </c>
      <c r="F718" s="9">
        <v>0</v>
      </c>
      <c r="G718" s="13">
        <v>500000</v>
      </c>
      <c r="H718" s="10">
        <v>0</v>
      </c>
      <c r="I718" s="9" t="s">
        <v>52</v>
      </c>
      <c r="J718" s="14" t="s">
        <v>25</v>
      </c>
      <c r="K718" s="12">
        <v>44025.546527777777</v>
      </c>
      <c r="L718" s="25" t="s">
        <v>2876</v>
      </c>
      <c r="M718" s="30" t="s">
        <v>2935</v>
      </c>
      <c r="N718" s="5">
        <f t="shared" si="11"/>
        <v>400000</v>
      </c>
      <c r="P718" t="s">
        <v>2981</v>
      </c>
      <c r="Q718" t="s">
        <v>2982</v>
      </c>
      <c r="R718">
        <v>5</v>
      </c>
      <c r="S718">
        <v>3</v>
      </c>
      <c r="T718">
        <v>2</v>
      </c>
      <c r="U718">
        <v>1</v>
      </c>
      <c r="V718">
        <v>0.5</v>
      </c>
      <c r="W718">
        <v>300000000</v>
      </c>
      <c r="X718">
        <v>50000</v>
      </c>
      <c r="Y718">
        <v>500000</v>
      </c>
      <c r="Z718">
        <v>20000000</v>
      </c>
      <c r="AA718">
        <v>25</v>
      </c>
      <c r="AB718">
        <v>80</v>
      </c>
      <c r="AC718">
        <v>6</v>
      </c>
      <c r="AD718">
        <v>0.2</v>
      </c>
      <c r="AE718">
        <v>0.5</v>
      </c>
      <c r="AF718">
        <v>2</v>
      </c>
      <c r="AG718">
        <v>1</v>
      </c>
      <c r="AH718">
        <v>0.5</v>
      </c>
      <c r="AI718">
        <v>0.5</v>
      </c>
      <c r="AJ718">
        <v>0.5</v>
      </c>
      <c r="AK718">
        <v>6</v>
      </c>
      <c r="AL718">
        <v>4.5</v>
      </c>
      <c r="AM718">
        <v>1.5</v>
      </c>
      <c r="AN718" t="s">
        <v>2983</v>
      </c>
      <c r="AO718" t="s">
        <v>2984</v>
      </c>
      <c r="AP718" t="s">
        <v>3704</v>
      </c>
      <c r="AQ718" t="s">
        <v>2986</v>
      </c>
      <c r="AR718" t="s">
        <v>2987</v>
      </c>
      <c r="AS718" t="s">
        <v>2988</v>
      </c>
      <c r="AT718">
        <v>70</v>
      </c>
      <c r="AU718">
        <v>80</v>
      </c>
      <c r="AV718">
        <v>20000000</v>
      </c>
      <c r="AW718">
        <v>3</v>
      </c>
      <c r="AX718">
        <v>1</v>
      </c>
      <c r="AY718">
        <v>0.5</v>
      </c>
      <c r="AZ718">
        <v>0.3</v>
      </c>
      <c r="BA718">
        <v>0.2</v>
      </c>
      <c r="BB718">
        <v>300000000</v>
      </c>
      <c r="BC718">
        <v>0.2</v>
      </c>
      <c r="BD718">
        <v>0.5</v>
      </c>
      <c r="BE718">
        <v>0.2</v>
      </c>
      <c r="BF718">
        <v>0.5</v>
      </c>
    </row>
    <row r="719" spans="1:58" ht="24.75" thickBot="1" x14ac:dyDescent="0.3">
      <c r="A719" s="10" t="s">
        <v>222</v>
      </c>
      <c r="B719" s="11" t="s">
        <v>1800</v>
      </c>
      <c r="C719" s="10" t="s">
        <v>223</v>
      </c>
      <c r="D719" s="10" t="s">
        <v>223</v>
      </c>
      <c r="E719" s="33">
        <v>44025.588194444441</v>
      </c>
      <c r="F719" s="9">
        <v>0</v>
      </c>
      <c r="G719" s="13">
        <v>5161000</v>
      </c>
      <c r="H719" s="10">
        <v>0</v>
      </c>
      <c r="I719" s="9" t="s">
        <v>224</v>
      </c>
      <c r="J719" s="14" t="s">
        <v>25</v>
      </c>
      <c r="K719" s="12">
        <v>44025.588194444441</v>
      </c>
      <c r="L719" s="25" t="s">
        <v>2876</v>
      </c>
      <c r="M719" s="30" t="s">
        <v>2935</v>
      </c>
      <c r="N719" s="5">
        <f t="shared" si="11"/>
        <v>4128800</v>
      </c>
      <c r="P719" t="s">
        <v>2981</v>
      </c>
      <c r="Q719" t="s">
        <v>2982</v>
      </c>
      <c r="R719">
        <v>5</v>
      </c>
      <c r="S719">
        <v>3</v>
      </c>
      <c r="T719">
        <v>2</v>
      </c>
      <c r="U719">
        <v>1</v>
      </c>
      <c r="V719">
        <v>0.5</v>
      </c>
      <c r="W719">
        <v>300000000</v>
      </c>
      <c r="X719">
        <v>50000</v>
      </c>
      <c r="Y719">
        <v>500000</v>
      </c>
      <c r="Z719">
        <v>20000000</v>
      </c>
      <c r="AA719">
        <v>25</v>
      </c>
      <c r="AB719">
        <v>80</v>
      </c>
      <c r="AC719">
        <v>6</v>
      </c>
      <c r="AD719">
        <v>0.2</v>
      </c>
      <c r="AE719">
        <v>0.5</v>
      </c>
      <c r="AF719">
        <v>2</v>
      </c>
      <c r="AG719">
        <v>1</v>
      </c>
      <c r="AH719">
        <v>0.5</v>
      </c>
      <c r="AI719">
        <v>0.5</v>
      </c>
      <c r="AJ719">
        <v>0.5</v>
      </c>
      <c r="AK719">
        <v>6</v>
      </c>
      <c r="AL719">
        <v>4.5</v>
      </c>
      <c r="AM719">
        <v>1.5</v>
      </c>
      <c r="AN719" t="s">
        <v>2983</v>
      </c>
      <c r="AO719" t="s">
        <v>2984</v>
      </c>
      <c r="AP719" t="s">
        <v>3705</v>
      </c>
      <c r="AQ719" t="s">
        <v>2986</v>
      </c>
      <c r="AR719" t="s">
        <v>2987</v>
      </c>
      <c r="AS719" t="s">
        <v>2988</v>
      </c>
      <c r="AT719">
        <v>70</v>
      </c>
      <c r="AU719">
        <v>80</v>
      </c>
      <c r="AV719">
        <v>20000000</v>
      </c>
      <c r="AW719">
        <v>3</v>
      </c>
      <c r="AX719">
        <v>1</v>
      </c>
      <c r="AY719">
        <v>0.5</v>
      </c>
      <c r="AZ719">
        <v>0.3</v>
      </c>
      <c r="BA719">
        <v>0.2</v>
      </c>
      <c r="BB719">
        <v>300000000</v>
      </c>
      <c r="BC719">
        <v>0.2</v>
      </c>
      <c r="BD719">
        <v>0.5</v>
      </c>
      <c r="BE719">
        <v>0.2</v>
      </c>
      <c r="BF719">
        <v>0.5</v>
      </c>
    </row>
    <row r="720" spans="1:58" ht="24.75" thickBot="1" x14ac:dyDescent="0.3">
      <c r="A720" s="10" t="s">
        <v>217</v>
      </c>
      <c r="B720" s="11" t="s">
        <v>1800</v>
      </c>
      <c r="C720" s="10" t="s">
        <v>218</v>
      </c>
      <c r="D720" s="10" t="s">
        <v>218</v>
      </c>
      <c r="E720" s="33">
        <v>44025.588194444441</v>
      </c>
      <c r="F720" s="9">
        <v>0</v>
      </c>
      <c r="G720" s="13">
        <v>500000</v>
      </c>
      <c r="H720" s="10">
        <v>0</v>
      </c>
      <c r="I720" s="9" t="s">
        <v>52</v>
      </c>
      <c r="J720" s="14" t="s">
        <v>25</v>
      </c>
      <c r="K720" s="12">
        <v>44025.588194444441</v>
      </c>
      <c r="L720" s="25" t="s">
        <v>2876</v>
      </c>
      <c r="M720" s="30" t="s">
        <v>2935</v>
      </c>
      <c r="N720" s="5">
        <f t="shared" si="11"/>
        <v>400000</v>
      </c>
      <c r="P720" t="s">
        <v>2981</v>
      </c>
      <c r="Q720" t="s">
        <v>2982</v>
      </c>
      <c r="R720">
        <v>5</v>
      </c>
      <c r="S720">
        <v>3</v>
      </c>
      <c r="T720">
        <v>2</v>
      </c>
      <c r="U720">
        <v>1</v>
      </c>
      <c r="V720">
        <v>0.5</v>
      </c>
      <c r="W720">
        <v>300000000</v>
      </c>
      <c r="X720">
        <v>50000</v>
      </c>
      <c r="Y720">
        <v>500000</v>
      </c>
      <c r="Z720">
        <v>20000000</v>
      </c>
      <c r="AA720">
        <v>25</v>
      </c>
      <c r="AB720">
        <v>80</v>
      </c>
      <c r="AC720">
        <v>6</v>
      </c>
      <c r="AD720">
        <v>0.2</v>
      </c>
      <c r="AE720">
        <v>0.5</v>
      </c>
      <c r="AF720">
        <v>2</v>
      </c>
      <c r="AG720">
        <v>1</v>
      </c>
      <c r="AH720">
        <v>0.5</v>
      </c>
      <c r="AI720">
        <v>0.5</v>
      </c>
      <c r="AJ720">
        <v>0.5</v>
      </c>
      <c r="AK720">
        <v>6</v>
      </c>
      <c r="AL720">
        <v>4.5</v>
      </c>
      <c r="AM720">
        <v>1.5</v>
      </c>
      <c r="AN720" t="s">
        <v>2983</v>
      </c>
      <c r="AO720" t="s">
        <v>2984</v>
      </c>
      <c r="AP720" t="s">
        <v>3706</v>
      </c>
      <c r="AQ720" t="s">
        <v>2986</v>
      </c>
      <c r="AR720" t="s">
        <v>2987</v>
      </c>
      <c r="AS720" t="s">
        <v>2988</v>
      </c>
      <c r="AT720">
        <v>70</v>
      </c>
      <c r="AU720">
        <v>80</v>
      </c>
      <c r="AV720">
        <v>20000000</v>
      </c>
      <c r="AW720">
        <v>3</v>
      </c>
      <c r="AX720">
        <v>1</v>
      </c>
      <c r="AY720">
        <v>0.5</v>
      </c>
      <c r="AZ720">
        <v>0.3</v>
      </c>
      <c r="BA720">
        <v>0.2</v>
      </c>
      <c r="BB720">
        <v>300000000</v>
      </c>
      <c r="BC720">
        <v>0.2</v>
      </c>
      <c r="BD720">
        <v>0.5</v>
      </c>
      <c r="BE720">
        <v>0.2</v>
      </c>
      <c r="BF720">
        <v>0.5</v>
      </c>
    </row>
    <row r="721" spans="1:58" ht="24.75" thickBot="1" x14ac:dyDescent="0.3">
      <c r="A721" s="10" t="s">
        <v>221</v>
      </c>
      <c r="B721" s="11" t="s">
        <v>1800</v>
      </c>
      <c r="C721" s="10" t="s">
        <v>187</v>
      </c>
      <c r="D721" s="10" t="s">
        <v>187</v>
      </c>
      <c r="E721" s="33">
        <v>44025.588194444441</v>
      </c>
      <c r="F721" s="9">
        <v>0</v>
      </c>
      <c r="G721" s="13">
        <v>500000</v>
      </c>
      <c r="H721" s="10">
        <v>0</v>
      </c>
      <c r="I721" s="9" t="s">
        <v>52</v>
      </c>
      <c r="J721" s="14" t="s">
        <v>25</v>
      </c>
      <c r="K721" s="12">
        <v>44025.796527777777</v>
      </c>
      <c r="L721" s="25" t="s">
        <v>2876</v>
      </c>
      <c r="M721" s="30" t="s">
        <v>2935</v>
      </c>
      <c r="N721" s="5">
        <f t="shared" si="11"/>
        <v>400000</v>
      </c>
      <c r="P721" t="s">
        <v>2981</v>
      </c>
      <c r="Q721" t="s">
        <v>2982</v>
      </c>
      <c r="R721">
        <v>5</v>
      </c>
      <c r="S721">
        <v>3</v>
      </c>
      <c r="T721">
        <v>2</v>
      </c>
      <c r="U721">
        <v>1</v>
      </c>
      <c r="V721">
        <v>0.5</v>
      </c>
      <c r="W721">
        <v>300000000</v>
      </c>
      <c r="X721">
        <v>50000</v>
      </c>
      <c r="Y721">
        <v>500000</v>
      </c>
      <c r="Z721">
        <v>20000000</v>
      </c>
      <c r="AA721">
        <v>25</v>
      </c>
      <c r="AB721">
        <v>80</v>
      </c>
      <c r="AC721">
        <v>6</v>
      </c>
      <c r="AD721">
        <v>0.2</v>
      </c>
      <c r="AE721">
        <v>0.5</v>
      </c>
      <c r="AF721">
        <v>2</v>
      </c>
      <c r="AG721">
        <v>1</v>
      </c>
      <c r="AH721">
        <v>0.5</v>
      </c>
      <c r="AI721">
        <v>0.5</v>
      </c>
      <c r="AJ721">
        <v>0.5</v>
      </c>
      <c r="AK721">
        <v>6</v>
      </c>
      <c r="AL721">
        <v>4.5</v>
      </c>
      <c r="AM721">
        <v>1.5</v>
      </c>
      <c r="AN721" t="s">
        <v>2983</v>
      </c>
      <c r="AO721" t="s">
        <v>2984</v>
      </c>
      <c r="AP721" t="s">
        <v>3707</v>
      </c>
      <c r="AQ721" t="s">
        <v>2986</v>
      </c>
      <c r="AR721" t="s">
        <v>2987</v>
      </c>
      <c r="AS721" t="s">
        <v>2988</v>
      </c>
      <c r="AT721">
        <v>70</v>
      </c>
      <c r="AU721">
        <v>80</v>
      </c>
      <c r="AV721">
        <v>20000000</v>
      </c>
      <c r="AW721">
        <v>3</v>
      </c>
      <c r="AX721">
        <v>1</v>
      </c>
      <c r="AY721">
        <v>0.5</v>
      </c>
      <c r="AZ721">
        <v>0.3</v>
      </c>
      <c r="BA721">
        <v>0.2</v>
      </c>
      <c r="BB721">
        <v>300000000</v>
      </c>
      <c r="BC721">
        <v>0.2</v>
      </c>
      <c r="BD721">
        <v>0.5</v>
      </c>
      <c r="BE721">
        <v>0.2</v>
      </c>
      <c r="BF721">
        <v>0.5</v>
      </c>
    </row>
    <row r="722" spans="1:58" ht="24.75" thickBot="1" x14ac:dyDescent="0.3">
      <c r="A722" s="10" t="s">
        <v>208</v>
      </c>
      <c r="B722" s="11" t="s">
        <v>1800</v>
      </c>
      <c r="C722" s="10" t="s">
        <v>209</v>
      </c>
      <c r="D722" s="10" t="s">
        <v>209</v>
      </c>
      <c r="E722" s="33">
        <v>44025.671527777777</v>
      </c>
      <c r="F722" s="9">
        <v>0</v>
      </c>
      <c r="G722" s="13">
        <v>800000</v>
      </c>
      <c r="H722" s="10">
        <v>0</v>
      </c>
      <c r="I722" s="9" t="s">
        <v>210</v>
      </c>
      <c r="J722" s="14" t="s">
        <v>25</v>
      </c>
      <c r="K722" s="12">
        <v>44025.713194444441</v>
      </c>
      <c r="L722" s="25" t="s">
        <v>2876</v>
      </c>
      <c r="M722" s="30" t="s">
        <v>2935</v>
      </c>
      <c r="N722" s="5">
        <f t="shared" si="11"/>
        <v>640000</v>
      </c>
      <c r="P722" t="s">
        <v>2981</v>
      </c>
      <c r="Q722" t="s">
        <v>2982</v>
      </c>
      <c r="R722">
        <v>5</v>
      </c>
      <c r="S722">
        <v>3</v>
      </c>
      <c r="T722">
        <v>2</v>
      </c>
      <c r="U722">
        <v>1</v>
      </c>
      <c r="V722">
        <v>0.5</v>
      </c>
      <c r="W722">
        <v>300000000</v>
      </c>
      <c r="X722">
        <v>50000</v>
      </c>
      <c r="Y722">
        <v>500000</v>
      </c>
      <c r="Z722">
        <v>20000000</v>
      </c>
      <c r="AA722">
        <v>25</v>
      </c>
      <c r="AB722">
        <v>80</v>
      </c>
      <c r="AC722">
        <v>6</v>
      </c>
      <c r="AD722">
        <v>0.2</v>
      </c>
      <c r="AE722">
        <v>0.5</v>
      </c>
      <c r="AF722">
        <v>2</v>
      </c>
      <c r="AG722">
        <v>1</v>
      </c>
      <c r="AH722">
        <v>0.5</v>
      </c>
      <c r="AI722">
        <v>0.5</v>
      </c>
      <c r="AJ722">
        <v>0.5</v>
      </c>
      <c r="AK722">
        <v>6</v>
      </c>
      <c r="AL722">
        <v>4.5</v>
      </c>
      <c r="AM722">
        <v>1.5</v>
      </c>
      <c r="AN722" t="s">
        <v>2983</v>
      </c>
      <c r="AO722" t="s">
        <v>2984</v>
      </c>
      <c r="AP722" t="s">
        <v>3708</v>
      </c>
      <c r="AQ722" t="s">
        <v>2986</v>
      </c>
      <c r="AR722" t="s">
        <v>2987</v>
      </c>
      <c r="AS722" t="s">
        <v>2988</v>
      </c>
      <c r="AT722">
        <v>70</v>
      </c>
      <c r="AU722">
        <v>80</v>
      </c>
      <c r="AV722">
        <v>20000000</v>
      </c>
      <c r="AW722">
        <v>3</v>
      </c>
      <c r="AX722">
        <v>1</v>
      </c>
      <c r="AY722">
        <v>0.5</v>
      </c>
      <c r="AZ722">
        <v>0.3</v>
      </c>
      <c r="BA722">
        <v>0.2</v>
      </c>
      <c r="BB722">
        <v>300000000</v>
      </c>
      <c r="BC722">
        <v>0.2</v>
      </c>
      <c r="BD722">
        <v>0.5</v>
      </c>
      <c r="BE722">
        <v>0.2</v>
      </c>
      <c r="BF722">
        <v>0.5</v>
      </c>
    </row>
    <row r="723" spans="1:58" ht="24.75" thickBot="1" x14ac:dyDescent="0.3">
      <c r="A723" s="10" t="s">
        <v>200</v>
      </c>
      <c r="B723" s="11" t="s">
        <v>1800</v>
      </c>
      <c r="C723" s="10" t="s">
        <v>201</v>
      </c>
      <c r="D723" s="10" t="s">
        <v>201</v>
      </c>
      <c r="E723" s="33">
        <v>44025.754861111112</v>
      </c>
      <c r="F723" s="9">
        <v>0</v>
      </c>
      <c r="G723" s="13">
        <v>575000</v>
      </c>
      <c r="H723" s="10">
        <v>0</v>
      </c>
      <c r="I723" s="9" t="s">
        <v>52</v>
      </c>
      <c r="J723" s="14" t="s">
        <v>25</v>
      </c>
      <c r="K723" s="12">
        <v>44026.421527777777</v>
      </c>
      <c r="L723" s="25" t="s">
        <v>2876</v>
      </c>
      <c r="M723" s="30" t="s">
        <v>2935</v>
      </c>
      <c r="N723" s="5">
        <f t="shared" si="11"/>
        <v>460000</v>
      </c>
      <c r="P723" t="s">
        <v>2981</v>
      </c>
      <c r="Q723" t="s">
        <v>2982</v>
      </c>
      <c r="R723">
        <v>5</v>
      </c>
      <c r="S723">
        <v>3</v>
      </c>
      <c r="T723">
        <v>2</v>
      </c>
      <c r="U723">
        <v>1</v>
      </c>
      <c r="V723">
        <v>0.5</v>
      </c>
      <c r="W723">
        <v>300000000</v>
      </c>
      <c r="X723">
        <v>50000</v>
      </c>
      <c r="Y723">
        <v>500000</v>
      </c>
      <c r="Z723">
        <v>20000000</v>
      </c>
      <c r="AA723">
        <v>25</v>
      </c>
      <c r="AB723">
        <v>80</v>
      </c>
      <c r="AC723">
        <v>6</v>
      </c>
      <c r="AD723">
        <v>0.2</v>
      </c>
      <c r="AE723">
        <v>0.5</v>
      </c>
      <c r="AF723">
        <v>2</v>
      </c>
      <c r="AG723">
        <v>1</v>
      </c>
      <c r="AH723">
        <v>0.5</v>
      </c>
      <c r="AI723">
        <v>0.5</v>
      </c>
      <c r="AJ723">
        <v>0.5</v>
      </c>
      <c r="AK723">
        <v>6</v>
      </c>
      <c r="AL723">
        <v>4.5</v>
      </c>
      <c r="AM723">
        <v>1.5</v>
      </c>
      <c r="AN723" t="s">
        <v>2983</v>
      </c>
      <c r="AO723" t="s">
        <v>2984</v>
      </c>
      <c r="AP723" t="s">
        <v>3709</v>
      </c>
      <c r="AQ723" t="s">
        <v>2986</v>
      </c>
      <c r="AR723" t="s">
        <v>2987</v>
      </c>
      <c r="AS723" t="s">
        <v>2988</v>
      </c>
      <c r="AT723">
        <v>70</v>
      </c>
      <c r="AU723">
        <v>80</v>
      </c>
      <c r="AV723">
        <v>20000000</v>
      </c>
      <c r="AW723">
        <v>3</v>
      </c>
      <c r="AX723">
        <v>1</v>
      </c>
      <c r="AY723">
        <v>0.5</v>
      </c>
      <c r="AZ723">
        <v>0.3</v>
      </c>
      <c r="BA723">
        <v>0.2</v>
      </c>
      <c r="BB723">
        <v>300000000</v>
      </c>
      <c r="BC723">
        <v>0.2</v>
      </c>
      <c r="BD723">
        <v>0.5</v>
      </c>
      <c r="BE723">
        <v>0.2</v>
      </c>
      <c r="BF723">
        <v>0.5</v>
      </c>
    </row>
    <row r="724" spans="1:58" ht="24.75" thickBot="1" x14ac:dyDescent="0.3">
      <c r="A724" s="10" t="s">
        <v>195</v>
      </c>
      <c r="B724" s="11" t="s">
        <v>1800</v>
      </c>
      <c r="C724" s="10" t="s">
        <v>196</v>
      </c>
      <c r="D724" s="10" t="s">
        <v>196</v>
      </c>
      <c r="E724" s="33">
        <v>44025.838194444441</v>
      </c>
      <c r="F724" s="9">
        <v>0</v>
      </c>
      <c r="G724" s="13">
        <v>3010000</v>
      </c>
      <c r="H724" s="10">
        <v>0</v>
      </c>
      <c r="I724" s="9" t="s">
        <v>197</v>
      </c>
      <c r="J724" s="14" t="s">
        <v>25</v>
      </c>
      <c r="K724" s="12">
        <v>44025.838194444441</v>
      </c>
      <c r="L724" s="25" t="s">
        <v>2876</v>
      </c>
      <c r="M724" s="30" t="s">
        <v>2935</v>
      </c>
      <c r="N724" s="5">
        <f t="shared" si="11"/>
        <v>2408000</v>
      </c>
      <c r="P724" t="s">
        <v>2981</v>
      </c>
      <c r="Q724" t="s">
        <v>2982</v>
      </c>
      <c r="R724">
        <v>5</v>
      </c>
      <c r="S724">
        <v>3</v>
      </c>
      <c r="T724">
        <v>2</v>
      </c>
      <c r="U724">
        <v>1</v>
      </c>
      <c r="V724">
        <v>0.5</v>
      </c>
      <c r="W724">
        <v>300000000</v>
      </c>
      <c r="X724">
        <v>50000</v>
      </c>
      <c r="Y724">
        <v>500000</v>
      </c>
      <c r="Z724">
        <v>20000000</v>
      </c>
      <c r="AA724">
        <v>25</v>
      </c>
      <c r="AB724">
        <v>80</v>
      </c>
      <c r="AC724">
        <v>6</v>
      </c>
      <c r="AD724">
        <v>0.2</v>
      </c>
      <c r="AE724">
        <v>0.5</v>
      </c>
      <c r="AF724">
        <v>2</v>
      </c>
      <c r="AG724">
        <v>1</v>
      </c>
      <c r="AH724">
        <v>0.5</v>
      </c>
      <c r="AI724">
        <v>0.5</v>
      </c>
      <c r="AJ724">
        <v>0.5</v>
      </c>
      <c r="AK724">
        <v>6</v>
      </c>
      <c r="AL724">
        <v>4.5</v>
      </c>
      <c r="AM724">
        <v>1.5</v>
      </c>
      <c r="AN724" t="s">
        <v>2983</v>
      </c>
      <c r="AO724" t="s">
        <v>2984</v>
      </c>
      <c r="AP724" t="s">
        <v>3710</v>
      </c>
      <c r="AQ724" t="s">
        <v>2986</v>
      </c>
      <c r="AR724" t="s">
        <v>2987</v>
      </c>
      <c r="AS724" t="s">
        <v>2988</v>
      </c>
      <c r="AT724">
        <v>70</v>
      </c>
      <c r="AU724">
        <v>80</v>
      </c>
      <c r="AV724">
        <v>20000000</v>
      </c>
      <c r="AW724">
        <v>3</v>
      </c>
      <c r="AX724">
        <v>1</v>
      </c>
      <c r="AY724">
        <v>0.5</v>
      </c>
      <c r="AZ724">
        <v>0.3</v>
      </c>
      <c r="BA724">
        <v>0.2</v>
      </c>
      <c r="BB724">
        <v>300000000</v>
      </c>
      <c r="BC724">
        <v>0.2</v>
      </c>
      <c r="BD724">
        <v>0.5</v>
      </c>
      <c r="BE724">
        <v>0.2</v>
      </c>
      <c r="BF724">
        <v>0.5</v>
      </c>
    </row>
    <row r="725" spans="1:58" ht="15.75" thickBot="1" x14ac:dyDescent="0.3">
      <c r="A725" s="10" t="s">
        <v>186</v>
      </c>
      <c r="B725" s="11" t="s">
        <v>1800</v>
      </c>
      <c r="C725" s="10" t="s">
        <v>187</v>
      </c>
      <c r="D725" s="10" t="s">
        <v>187</v>
      </c>
      <c r="E725" s="33">
        <v>44025.838194444441</v>
      </c>
      <c r="F725" s="9">
        <v>0</v>
      </c>
      <c r="G725" s="13">
        <v>1230000</v>
      </c>
      <c r="H725" s="10">
        <v>0</v>
      </c>
      <c r="I725" s="9" t="s">
        <v>118</v>
      </c>
      <c r="J725" s="14" t="s">
        <v>25</v>
      </c>
      <c r="K725" s="12">
        <v>44026.379861111112</v>
      </c>
      <c r="L725" s="25" t="s">
        <v>2876</v>
      </c>
      <c r="M725" s="30" t="s">
        <v>2935</v>
      </c>
      <c r="N725" s="5">
        <f t="shared" si="11"/>
        <v>984000</v>
      </c>
      <c r="P725" t="s">
        <v>2981</v>
      </c>
      <c r="Q725" t="s">
        <v>2982</v>
      </c>
      <c r="R725">
        <v>5</v>
      </c>
      <c r="S725">
        <v>3</v>
      </c>
      <c r="T725">
        <v>2</v>
      </c>
      <c r="U725">
        <v>1</v>
      </c>
      <c r="V725">
        <v>0.5</v>
      </c>
      <c r="W725">
        <v>300000000</v>
      </c>
      <c r="X725">
        <v>50000</v>
      </c>
      <c r="Y725">
        <v>500000</v>
      </c>
      <c r="Z725">
        <v>20000000</v>
      </c>
      <c r="AA725">
        <v>25</v>
      </c>
      <c r="AB725">
        <v>80</v>
      </c>
      <c r="AC725">
        <v>6</v>
      </c>
      <c r="AD725">
        <v>0.2</v>
      </c>
      <c r="AE725">
        <v>0.5</v>
      </c>
      <c r="AF725">
        <v>2</v>
      </c>
      <c r="AG725">
        <v>1</v>
      </c>
      <c r="AH725">
        <v>0.5</v>
      </c>
      <c r="AI725">
        <v>0.5</v>
      </c>
      <c r="AJ725">
        <v>0.5</v>
      </c>
      <c r="AK725">
        <v>6</v>
      </c>
      <c r="AL725">
        <v>4.5</v>
      </c>
      <c r="AM725">
        <v>1.5</v>
      </c>
      <c r="AN725" t="s">
        <v>2983</v>
      </c>
      <c r="AO725" t="s">
        <v>2984</v>
      </c>
      <c r="AP725" t="s">
        <v>3711</v>
      </c>
      <c r="AQ725" t="s">
        <v>2986</v>
      </c>
      <c r="AR725" t="s">
        <v>2987</v>
      </c>
      <c r="AS725" t="s">
        <v>2988</v>
      </c>
      <c r="AT725">
        <v>70</v>
      </c>
      <c r="AU725">
        <v>80</v>
      </c>
      <c r="AV725">
        <v>20000000</v>
      </c>
      <c r="AW725">
        <v>3</v>
      </c>
      <c r="AX725">
        <v>1</v>
      </c>
      <c r="AY725">
        <v>0.5</v>
      </c>
      <c r="AZ725">
        <v>0.3</v>
      </c>
      <c r="BA725">
        <v>0.2</v>
      </c>
      <c r="BB725">
        <v>300000000</v>
      </c>
      <c r="BC725">
        <v>0.2</v>
      </c>
      <c r="BD725">
        <v>0.5</v>
      </c>
      <c r="BE725">
        <v>0.2</v>
      </c>
      <c r="BF725">
        <v>0.5</v>
      </c>
    </row>
    <row r="726" spans="1:58" ht="15.75" thickBot="1" x14ac:dyDescent="0.3">
      <c r="A726" s="10" t="s">
        <v>190</v>
      </c>
      <c r="B726" s="11" t="s">
        <v>1800</v>
      </c>
      <c r="C726" s="10" t="s">
        <v>191</v>
      </c>
      <c r="D726" s="10" t="s">
        <v>191</v>
      </c>
      <c r="E726" s="33">
        <v>44025.838194444441</v>
      </c>
      <c r="F726" s="9">
        <v>0</v>
      </c>
      <c r="G726" s="13">
        <v>780000</v>
      </c>
      <c r="H726" s="10">
        <v>0</v>
      </c>
      <c r="I726" s="9" t="s">
        <v>192</v>
      </c>
      <c r="J726" s="14" t="s">
        <v>25</v>
      </c>
      <c r="K726" s="12">
        <v>44026.379861111112</v>
      </c>
      <c r="L726" s="25" t="s">
        <v>2876</v>
      </c>
      <c r="M726" s="30" t="s">
        <v>2935</v>
      </c>
      <c r="N726" s="5">
        <f t="shared" si="11"/>
        <v>624000</v>
      </c>
      <c r="P726" t="s">
        <v>2981</v>
      </c>
      <c r="Q726" t="s">
        <v>2982</v>
      </c>
      <c r="R726">
        <v>5</v>
      </c>
      <c r="S726">
        <v>3</v>
      </c>
      <c r="T726">
        <v>2</v>
      </c>
      <c r="U726">
        <v>1</v>
      </c>
      <c r="V726">
        <v>0.5</v>
      </c>
      <c r="W726">
        <v>300000000</v>
      </c>
      <c r="X726">
        <v>50000</v>
      </c>
      <c r="Y726">
        <v>500000</v>
      </c>
      <c r="Z726">
        <v>20000000</v>
      </c>
      <c r="AA726">
        <v>25</v>
      </c>
      <c r="AB726">
        <v>80</v>
      </c>
      <c r="AC726">
        <v>6</v>
      </c>
      <c r="AD726">
        <v>0.2</v>
      </c>
      <c r="AE726">
        <v>0.5</v>
      </c>
      <c r="AF726">
        <v>2</v>
      </c>
      <c r="AG726">
        <v>1</v>
      </c>
      <c r="AH726">
        <v>0.5</v>
      </c>
      <c r="AI726">
        <v>0.5</v>
      </c>
      <c r="AJ726">
        <v>0.5</v>
      </c>
      <c r="AK726">
        <v>6</v>
      </c>
      <c r="AL726">
        <v>4.5</v>
      </c>
      <c r="AM726">
        <v>1.5</v>
      </c>
      <c r="AN726" t="s">
        <v>2983</v>
      </c>
      <c r="AO726" t="s">
        <v>2984</v>
      </c>
      <c r="AP726" t="s">
        <v>3712</v>
      </c>
      <c r="AQ726" t="s">
        <v>2986</v>
      </c>
      <c r="AR726" t="s">
        <v>2987</v>
      </c>
      <c r="AS726" t="s">
        <v>2988</v>
      </c>
      <c r="AT726">
        <v>70</v>
      </c>
      <c r="AU726">
        <v>80</v>
      </c>
      <c r="AV726">
        <v>20000000</v>
      </c>
      <c r="AW726">
        <v>3</v>
      </c>
      <c r="AX726">
        <v>1</v>
      </c>
      <c r="AY726">
        <v>0.5</v>
      </c>
      <c r="AZ726">
        <v>0.3</v>
      </c>
      <c r="BA726">
        <v>0.2</v>
      </c>
      <c r="BB726">
        <v>300000000</v>
      </c>
      <c r="BC726">
        <v>0.2</v>
      </c>
      <c r="BD726">
        <v>0.5</v>
      </c>
      <c r="BE726">
        <v>0.2</v>
      </c>
      <c r="BF726">
        <v>0.5</v>
      </c>
    </row>
    <row r="727" spans="1:58" ht="15.75" thickBot="1" x14ac:dyDescent="0.3">
      <c r="A727" s="10" t="s">
        <v>182</v>
      </c>
      <c r="B727" s="11" t="s">
        <v>1800</v>
      </c>
      <c r="C727" s="10" t="s">
        <v>183</v>
      </c>
      <c r="D727" s="10" t="s">
        <v>183</v>
      </c>
      <c r="E727" s="33">
        <v>44026.296527777777</v>
      </c>
      <c r="F727" s="9">
        <v>0</v>
      </c>
      <c r="G727" s="13">
        <v>650000</v>
      </c>
      <c r="H727" s="10">
        <v>0</v>
      </c>
      <c r="I727" s="9" t="s">
        <v>24</v>
      </c>
      <c r="J727" s="14" t="s">
        <v>25</v>
      </c>
      <c r="K727" s="12">
        <v>44026.379861111112</v>
      </c>
      <c r="L727" s="25" t="s">
        <v>2876</v>
      </c>
      <c r="M727" s="30" t="s">
        <v>2935</v>
      </c>
      <c r="N727" s="5">
        <f t="shared" si="11"/>
        <v>520000</v>
      </c>
      <c r="P727" t="s">
        <v>2981</v>
      </c>
      <c r="Q727" t="s">
        <v>2982</v>
      </c>
      <c r="R727">
        <v>5</v>
      </c>
      <c r="S727">
        <v>3</v>
      </c>
      <c r="T727">
        <v>2</v>
      </c>
      <c r="U727">
        <v>1</v>
      </c>
      <c r="V727">
        <v>0.5</v>
      </c>
      <c r="W727">
        <v>300000000</v>
      </c>
      <c r="X727">
        <v>50000</v>
      </c>
      <c r="Y727">
        <v>500000</v>
      </c>
      <c r="Z727">
        <v>20000000</v>
      </c>
      <c r="AA727">
        <v>25</v>
      </c>
      <c r="AB727">
        <v>80</v>
      </c>
      <c r="AC727">
        <v>6</v>
      </c>
      <c r="AD727">
        <v>0.2</v>
      </c>
      <c r="AE727">
        <v>0.5</v>
      </c>
      <c r="AF727">
        <v>2</v>
      </c>
      <c r="AG727">
        <v>1</v>
      </c>
      <c r="AH727">
        <v>0.5</v>
      </c>
      <c r="AI727">
        <v>0.5</v>
      </c>
      <c r="AJ727">
        <v>0.5</v>
      </c>
      <c r="AK727">
        <v>6</v>
      </c>
      <c r="AL727">
        <v>4.5</v>
      </c>
      <c r="AM727">
        <v>1.5</v>
      </c>
      <c r="AN727" t="s">
        <v>2983</v>
      </c>
      <c r="AO727" t="s">
        <v>2984</v>
      </c>
      <c r="AP727" t="s">
        <v>3713</v>
      </c>
      <c r="AQ727" t="s">
        <v>2986</v>
      </c>
      <c r="AR727" t="s">
        <v>2987</v>
      </c>
      <c r="AS727" t="s">
        <v>2988</v>
      </c>
      <c r="AT727">
        <v>70</v>
      </c>
      <c r="AU727">
        <v>80</v>
      </c>
      <c r="AV727">
        <v>20000000</v>
      </c>
      <c r="AW727">
        <v>3</v>
      </c>
      <c r="AX727">
        <v>1</v>
      </c>
      <c r="AY727">
        <v>0.5</v>
      </c>
      <c r="AZ727">
        <v>0.3</v>
      </c>
      <c r="BA727">
        <v>0.2</v>
      </c>
      <c r="BB727">
        <v>300000000</v>
      </c>
      <c r="BC727">
        <v>0.2</v>
      </c>
      <c r="BD727">
        <v>0.5</v>
      </c>
      <c r="BE727">
        <v>0.2</v>
      </c>
      <c r="BF727">
        <v>0.5</v>
      </c>
    </row>
    <row r="728" spans="1:58" ht="24.75" thickBot="1" x14ac:dyDescent="0.3">
      <c r="A728" s="10" t="s">
        <v>171</v>
      </c>
      <c r="B728" s="11" t="s">
        <v>1800</v>
      </c>
      <c r="C728" s="10" t="s">
        <v>172</v>
      </c>
      <c r="D728" s="10" t="s">
        <v>172</v>
      </c>
      <c r="E728" s="33">
        <v>44026.379861111112</v>
      </c>
      <c r="F728" s="9">
        <v>0</v>
      </c>
      <c r="G728" s="13">
        <v>4438000</v>
      </c>
      <c r="H728" s="10">
        <v>0</v>
      </c>
      <c r="I728" s="9" t="s">
        <v>169</v>
      </c>
      <c r="J728" s="14" t="s">
        <v>25</v>
      </c>
      <c r="K728" s="12">
        <v>44026.379861111112</v>
      </c>
      <c r="L728" s="25" t="s">
        <v>2876</v>
      </c>
      <c r="M728" s="30" t="s">
        <v>2935</v>
      </c>
      <c r="N728" s="5">
        <f t="shared" si="11"/>
        <v>3550400</v>
      </c>
      <c r="P728" t="s">
        <v>2981</v>
      </c>
      <c r="Q728" t="s">
        <v>2982</v>
      </c>
      <c r="R728">
        <v>5</v>
      </c>
      <c r="S728">
        <v>3</v>
      </c>
      <c r="T728">
        <v>2</v>
      </c>
      <c r="U728">
        <v>1</v>
      </c>
      <c r="V728">
        <v>0.5</v>
      </c>
      <c r="W728">
        <v>300000000</v>
      </c>
      <c r="X728">
        <v>50000</v>
      </c>
      <c r="Y728">
        <v>500000</v>
      </c>
      <c r="Z728">
        <v>20000000</v>
      </c>
      <c r="AA728">
        <v>25</v>
      </c>
      <c r="AB728">
        <v>80</v>
      </c>
      <c r="AC728">
        <v>6</v>
      </c>
      <c r="AD728">
        <v>0.2</v>
      </c>
      <c r="AE728">
        <v>0.5</v>
      </c>
      <c r="AF728">
        <v>2</v>
      </c>
      <c r="AG728">
        <v>1</v>
      </c>
      <c r="AH728">
        <v>0.5</v>
      </c>
      <c r="AI728">
        <v>0.5</v>
      </c>
      <c r="AJ728">
        <v>0.5</v>
      </c>
      <c r="AK728">
        <v>6</v>
      </c>
      <c r="AL728">
        <v>4.5</v>
      </c>
      <c r="AM728">
        <v>1.5</v>
      </c>
      <c r="AN728" t="s">
        <v>2983</v>
      </c>
      <c r="AO728" t="s">
        <v>2984</v>
      </c>
      <c r="AP728" t="s">
        <v>3714</v>
      </c>
      <c r="AQ728" t="s">
        <v>2986</v>
      </c>
      <c r="AR728" t="s">
        <v>2987</v>
      </c>
      <c r="AS728" t="s">
        <v>2988</v>
      </c>
      <c r="AT728">
        <v>70</v>
      </c>
      <c r="AU728">
        <v>80</v>
      </c>
      <c r="AV728">
        <v>20000000</v>
      </c>
      <c r="AW728">
        <v>3</v>
      </c>
      <c r="AX728">
        <v>1</v>
      </c>
      <c r="AY728">
        <v>0.5</v>
      </c>
      <c r="AZ728">
        <v>0.3</v>
      </c>
      <c r="BA728">
        <v>0.2</v>
      </c>
      <c r="BB728">
        <v>300000000</v>
      </c>
      <c r="BC728">
        <v>0.2</v>
      </c>
      <c r="BD728">
        <v>0.5</v>
      </c>
      <c r="BE728">
        <v>0.2</v>
      </c>
      <c r="BF728">
        <v>0.5</v>
      </c>
    </row>
    <row r="729" spans="1:58" ht="36.75" thickBot="1" x14ac:dyDescent="0.3">
      <c r="A729" s="10" t="s">
        <v>178</v>
      </c>
      <c r="B729" s="11" t="s">
        <v>1800</v>
      </c>
      <c r="C729" s="10" t="s">
        <v>179</v>
      </c>
      <c r="D729" s="10" t="s">
        <v>179</v>
      </c>
      <c r="E729" s="33">
        <v>44026.379861111112</v>
      </c>
      <c r="F729" s="9">
        <v>0</v>
      </c>
      <c r="G729" s="13">
        <v>2000000</v>
      </c>
      <c r="H729" s="10">
        <v>0</v>
      </c>
      <c r="I729" s="9" t="s">
        <v>180</v>
      </c>
      <c r="J729" s="14" t="s">
        <v>25</v>
      </c>
      <c r="K729" s="12">
        <v>44027.671527777777</v>
      </c>
      <c r="L729" s="25" t="s">
        <v>2876</v>
      </c>
      <c r="M729" s="30" t="s">
        <v>2935</v>
      </c>
      <c r="N729" s="5">
        <f t="shared" si="11"/>
        <v>1600000</v>
      </c>
      <c r="P729" t="s">
        <v>2981</v>
      </c>
      <c r="Q729" t="s">
        <v>2982</v>
      </c>
      <c r="R729">
        <v>5</v>
      </c>
      <c r="S729">
        <v>3</v>
      </c>
      <c r="T729">
        <v>2</v>
      </c>
      <c r="U729">
        <v>1</v>
      </c>
      <c r="V729">
        <v>0.5</v>
      </c>
      <c r="W729">
        <v>300000000</v>
      </c>
      <c r="X729">
        <v>50000</v>
      </c>
      <c r="Y729">
        <v>500000</v>
      </c>
      <c r="Z729">
        <v>20000000</v>
      </c>
      <c r="AA729">
        <v>25</v>
      </c>
      <c r="AB729">
        <v>80</v>
      </c>
      <c r="AC729">
        <v>6</v>
      </c>
      <c r="AD729">
        <v>0.2</v>
      </c>
      <c r="AE729">
        <v>0.5</v>
      </c>
      <c r="AF729">
        <v>2</v>
      </c>
      <c r="AG729">
        <v>1</v>
      </c>
      <c r="AH729">
        <v>0.5</v>
      </c>
      <c r="AI729">
        <v>0.5</v>
      </c>
      <c r="AJ729">
        <v>0.5</v>
      </c>
      <c r="AK729">
        <v>6</v>
      </c>
      <c r="AL729">
        <v>4.5</v>
      </c>
      <c r="AM729">
        <v>1.5</v>
      </c>
      <c r="AN729" t="s">
        <v>2983</v>
      </c>
      <c r="AO729" t="s">
        <v>2984</v>
      </c>
      <c r="AP729" t="s">
        <v>3715</v>
      </c>
      <c r="AQ729" t="s">
        <v>2986</v>
      </c>
      <c r="AR729" t="s">
        <v>2987</v>
      </c>
      <c r="AS729" t="s">
        <v>2988</v>
      </c>
      <c r="AT729">
        <v>70</v>
      </c>
      <c r="AU729">
        <v>80</v>
      </c>
      <c r="AV729">
        <v>20000000</v>
      </c>
      <c r="AW729">
        <v>3</v>
      </c>
      <c r="AX729">
        <v>1</v>
      </c>
      <c r="AY729">
        <v>0.5</v>
      </c>
      <c r="AZ729">
        <v>0.3</v>
      </c>
      <c r="BA729">
        <v>0.2</v>
      </c>
      <c r="BB729">
        <v>300000000</v>
      </c>
      <c r="BC729">
        <v>0.2</v>
      </c>
      <c r="BD729">
        <v>0.5</v>
      </c>
      <c r="BE729">
        <v>0.2</v>
      </c>
      <c r="BF729">
        <v>0.5</v>
      </c>
    </row>
    <row r="730" spans="1:58" ht="24.75" thickBot="1" x14ac:dyDescent="0.3">
      <c r="A730" s="10" t="s">
        <v>167</v>
      </c>
      <c r="B730" s="11" t="s">
        <v>1800</v>
      </c>
      <c r="C730" s="10" t="s">
        <v>168</v>
      </c>
      <c r="D730" s="10" t="s">
        <v>168</v>
      </c>
      <c r="E730" s="33">
        <v>44026.379861111112</v>
      </c>
      <c r="F730" s="9">
        <v>0</v>
      </c>
      <c r="G730" s="13">
        <v>665000</v>
      </c>
      <c r="H730" s="10">
        <v>0</v>
      </c>
      <c r="I730" s="9" t="s">
        <v>169</v>
      </c>
      <c r="J730" s="14" t="s">
        <v>25</v>
      </c>
      <c r="K730" s="12">
        <v>44026.379861111112</v>
      </c>
      <c r="L730" s="25" t="s">
        <v>2876</v>
      </c>
      <c r="M730" s="30" t="s">
        <v>2935</v>
      </c>
      <c r="N730" s="5">
        <f t="shared" si="11"/>
        <v>532000</v>
      </c>
      <c r="P730" t="s">
        <v>2981</v>
      </c>
      <c r="Q730" t="s">
        <v>2982</v>
      </c>
      <c r="R730">
        <v>5</v>
      </c>
      <c r="S730">
        <v>3</v>
      </c>
      <c r="T730">
        <v>2</v>
      </c>
      <c r="U730">
        <v>1</v>
      </c>
      <c r="V730">
        <v>0.5</v>
      </c>
      <c r="W730">
        <v>300000000</v>
      </c>
      <c r="X730">
        <v>50000</v>
      </c>
      <c r="Y730">
        <v>500000</v>
      </c>
      <c r="Z730">
        <v>20000000</v>
      </c>
      <c r="AA730">
        <v>25</v>
      </c>
      <c r="AB730">
        <v>80</v>
      </c>
      <c r="AC730">
        <v>6</v>
      </c>
      <c r="AD730">
        <v>0.2</v>
      </c>
      <c r="AE730">
        <v>0.5</v>
      </c>
      <c r="AF730">
        <v>2</v>
      </c>
      <c r="AG730">
        <v>1</v>
      </c>
      <c r="AH730">
        <v>0.5</v>
      </c>
      <c r="AI730">
        <v>0.5</v>
      </c>
      <c r="AJ730">
        <v>0.5</v>
      </c>
      <c r="AK730">
        <v>6</v>
      </c>
      <c r="AL730">
        <v>4.5</v>
      </c>
      <c r="AM730">
        <v>1.5</v>
      </c>
      <c r="AN730" t="s">
        <v>2983</v>
      </c>
      <c r="AO730" t="s">
        <v>2984</v>
      </c>
      <c r="AP730" t="s">
        <v>3716</v>
      </c>
      <c r="AQ730" t="s">
        <v>2986</v>
      </c>
      <c r="AR730" t="s">
        <v>2987</v>
      </c>
      <c r="AS730" t="s">
        <v>2988</v>
      </c>
      <c r="AT730">
        <v>70</v>
      </c>
      <c r="AU730">
        <v>80</v>
      </c>
      <c r="AV730">
        <v>20000000</v>
      </c>
      <c r="AW730">
        <v>3</v>
      </c>
      <c r="AX730">
        <v>1</v>
      </c>
      <c r="AY730">
        <v>0.5</v>
      </c>
      <c r="AZ730">
        <v>0.3</v>
      </c>
      <c r="BA730">
        <v>0.2</v>
      </c>
      <c r="BB730">
        <v>300000000</v>
      </c>
      <c r="BC730">
        <v>0.2</v>
      </c>
      <c r="BD730">
        <v>0.5</v>
      </c>
      <c r="BE730">
        <v>0.2</v>
      </c>
      <c r="BF730">
        <v>0.5</v>
      </c>
    </row>
    <row r="731" spans="1:58" ht="24.75" thickBot="1" x14ac:dyDescent="0.3">
      <c r="A731" s="10" t="s">
        <v>174</v>
      </c>
      <c r="B731" s="11" t="s">
        <v>1800</v>
      </c>
      <c r="C731" s="10" t="s">
        <v>175</v>
      </c>
      <c r="D731" s="10" t="s">
        <v>175</v>
      </c>
      <c r="E731" s="33">
        <v>44026.379861111112</v>
      </c>
      <c r="F731" s="9">
        <v>0</v>
      </c>
      <c r="G731" s="13">
        <v>504000</v>
      </c>
      <c r="H731" s="10">
        <v>0</v>
      </c>
      <c r="I731" s="9" t="s">
        <v>52</v>
      </c>
      <c r="J731" s="14" t="s">
        <v>25</v>
      </c>
      <c r="K731" s="12">
        <v>44027.671527777777</v>
      </c>
      <c r="L731" s="25" t="s">
        <v>2876</v>
      </c>
      <c r="M731" s="30" t="s">
        <v>2935</v>
      </c>
      <c r="N731" s="5">
        <f t="shared" si="11"/>
        <v>403200</v>
      </c>
      <c r="P731" t="s">
        <v>2981</v>
      </c>
      <c r="Q731" t="s">
        <v>2982</v>
      </c>
      <c r="R731">
        <v>5</v>
      </c>
      <c r="S731">
        <v>3</v>
      </c>
      <c r="T731">
        <v>2</v>
      </c>
      <c r="U731">
        <v>1</v>
      </c>
      <c r="V731">
        <v>0.5</v>
      </c>
      <c r="W731">
        <v>300000000</v>
      </c>
      <c r="X731">
        <v>50000</v>
      </c>
      <c r="Y731">
        <v>500000</v>
      </c>
      <c r="Z731">
        <v>20000000</v>
      </c>
      <c r="AA731">
        <v>25</v>
      </c>
      <c r="AB731">
        <v>80</v>
      </c>
      <c r="AC731">
        <v>6</v>
      </c>
      <c r="AD731">
        <v>0.2</v>
      </c>
      <c r="AE731">
        <v>0.5</v>
      </c>
      <c r="AF731">
        <v>2</v>
      </c>
      <c r="AG731">
        <v>1</v>
      </c>
      <c r="AH731">
        <v>0.5</v>
      </c>
      <c r="AI731">
        <v>0.5</v>
      </c>
      <c r="AJ731">
        <v>0.5</v>
      </c>
      <c r="AK731">
        <v>6</v>
      </c>
      <c r="AL731">
        <v>4.5</v>
      </c>
      <c r="AM731">
        <v>1.5</v>
      </c>
      <c r="AN731" t="s">
        <v>2983</v>
      </c>
      <c r="AO731" t="s">
        <v>2984</v>
      </c>
      <c r="AP731" t="s">
        <v>3717</v>
      </c>
      <c r="AQ731" t="s">
        <v>2986</v>
      </c>
      <c r="AR731" t="s">
        <v>2987</v>
      </c>
      <c r="AS731" t="s">
        <v>2988</v>
      </c>
      <c r="AT731">
        <v>70</v>
      </c>
      <c r="AU731">
        <v>80</v>
      </c>
      <c r="AV731">
        <v>20000000</v>
      </c>
      <c r="AW731">
        <v>3</v>
      </c>
      <c r="AX731">
        <v>1</v>
      </c>
      <c r="AY731">
        <v>0.5</v>
      </c>
      <c r="AZ731">
        <v>0.3</v>
      </c>
      <c r="BA731">
        <v>0.2</v>
      </c>
      <c r="BB731">
        <v>300000000</v>
      </c>
      <c r="BC731">
        <v>0.2</v>
      </c>
      <c r="BD731">
        <v>0.5</v>
      </c>
      <c r="BE731">
        <v>0.2</v>
      </c>
      <c r="BF731">
        <v>0.5</v>
      </c>
    </row>
    <row r="732" spans="1:58" ht="36.75" thickBot="1" x14ac:dyDescent="0.3">
      <c r="A732" s="10" t="s">
        <v>158</v>
      </c>
      <c r="B732" s="11" t="s">
        <v>1800</v>
      </c>
      <c r="C732" s="10" t="s">
        <v>159</v>
      </c>
      <c r="D732" s="10" t="s">
        <v>159</v>
      </c>
      <c r="E732" s="33">
        <v>44026.463194444441</v>
      </c>
      <c r="F732" s="9">
        <v>0</v>
      </c>
      <c r="G732" s="13">
        <v>10440000</v>
      </c>
      <c r="H732" s="10">
        <v>0</v>
      </c>
      <c r="I732" s="9" t="s">
        <v>24</v>
      </c>
      <c r="J732" s="14" t="s">
        <v>25</v>
      </c>
      <c r="K732" s="12">
        <v>44026.588194444441</v>
      </c>
      <c r="L732" s="25" t="s">
        <v>2876</v>
      </c>
      <c r="M732" s="30" t="s">
        <v>2935</v>
      </c>
      <c r="N732" s="5">
        <f t="shared" si="11"/>
        <v>8352000</v>
      </c>
      <c r="P732" t="s">
        <v>2981</v>
      </c>
      <c r="Q732" t="s">
        <v>2982</v>
      </c>
      <c r="R732">
        <v>5</v>
      </c>
      <c r="S732">
        <v>3</v>
      </c>
      <c r="T732">
        <v>2</v>
      </c>
      <c r="U732">
        <v>1</v>
      </c>
      <c r="V732">
        <v>0.5</v>
      </c>
      <c r="W732">
        <v>300000000</v>
      </c>
      <c r="X732">
        <v>50000</v>
      </c>
      <c r="Y732">
        <v>500000</v>
      </c>
      <c r="Z732">
        <v>20000000</v>
      </c>
      <c r="AA732">
        <v>25</v>
      </c>
      <c r="AB732">
        <v>80</v>
      </c>
      <c r="AC732">
        <v>6</v>
      </c>
      <c r="AD732">
        <v>0.2</v>
      </c>
      <c r="AE732">
        <v>0.5</v>
      </c>
      <c r="AF732">
        <v>2</v>
      </c>
      <c r="AG732">
        <v>1</v>
      </c>
      <c r="AH732">
        <v>0.5</v>
      </c>
      <c r="AI732">
        <v>0.5</v>
      </c>
      <c r="AJ732">
        <v>0.5</v>
      </c>
      <c r="AK732">
        <v>6</v>
      </c>
      <c r="AL732">
        <v>4.5</v>
      </c>
      <c r="AM732">
        <v>1.5</v>
      </c>
      <c r="AN732" t="s">
        <v>2983</v>
      </c>
      <c r="AO732" t="s">
        <v>2984</v>
      </c>
      <c r="AP732" t="s">
        <v>3718</v>
      </c>
      <c r="AQ732" t="s">
        <v>2986</v>
      </c>
      <c r="AR732" t="s">
        <v>2987</v>
      </c>
      <c r="AS732" t="s">
        <v>2988</v>
      </c>
      <c r="AT732">
        <v>70</v>
      </c>
      <c r="AU732">
        <v>80</v>
      </c>
      <c r="AV732">
        <v>20000000</v>
      </c>
      <c r="AW732">
        <v>3</v>
      </c>
      <c r="AX732">
        <v>1</v>
      </c>
      <c r="AY732">
        <v>0.5</v>
      </c>
      <c r="AZ732">
        <v>0.3</v>
      </c>
      <c r="BA732">
        <v>0.2</v>
      </c>
      <c r="BB732">
        <v>300000000</v>
      </c>
      <c r="BC732">
        <v>0.2</v>
      </c>
      <c r="BD732">
        <v>0.5</v>
      </c>
      <c r="BE732">
        <v>0.2</v>
      </c>
      <c r="BF732">
        <v>0.5</v>
      </c>
    </row>
    <row r="733" spans="1:58" ht="36.75" thickBot="1" x14ac:dyDescent="0.3">
      <c r="A733" s="10" t="s">
        <v>162</v>
      </c>
      <c r="B733" s="11" t="s">
        <v>1800</v>
      </c>
      <c r="C733" s="10" t="s">
        <v>163</v>
      </c>
      <c r="D733" s="10" t="s">
        <v>163</v>
      </c>
      <c r="E733" s="33">
        <v>44026.463194444441</v>
      </c>
      <c r="F733" s="9">
        <v>0</v>
      </c>
      <c r="G733" s="13">
        <v>7632000</v>
      </c>
      <c r="H733" s="10">
        <v>0</v>
      </c>
      <c r="I733" s="9" t="s">
        <v>164</v>
      </c>
      <c r="J733" s="14" t="s">
        <v>25</v>
      </c>
      <c r="K733" s="12">
        <v>44026.588194444441</v>
      </c>
      <c r="L733" s="25" t="s">
        <v>2876</v>
      </c>
      <c r="M733" s="30" t="s">
        <v>2935</v>
      </c>
      <c r="N733" s="5">
        <f t="shared" si="11"/>
        <v>6105600</v>
      </c>
      <c r="P733" t="s">
        <v>2981</v>
      </c>
      <c r="Q733" t="s">
        <v>2982</v>
      </c>
      <c r="R733">
        <v>5</v>
      </c>
      <c r="S733">
        <v>3</v>
      </c>
      <c r="T733">
        <v>2</v>
      </c>
      <c r="U733">
        <v>1</v>
      </c>
      <c r="V733">
        <v>0.5</v>
      </c>
      <c r="W733">
        <v>300000000</v>
      </c>
      <c r="X733">
        <v>50000</v>
      </c>
      <c r="Y733">
        <v>500000</v>
      </c>
      <c r="Z733">
        <v>20000000</v>
      </c>
      <c r="AA733">
        <v>25</v>
      </c>
      <c r="AB733">
        <v>80</v>
      </c>
      <c r="AC733">
        <v>6</v>
      </c>
      <c r="AD733">
        <v>0.2</v>
      </c>
      <c r="AE733">
        <v>0.5</v>
      </c>
      <c r="AF733">
        <v>2</v>
      </c>
      <c r="AG733">
        <v>1</v>
      </c>
      <c r="AH733">
        <v>0.5</v>
      </c>
      <c r="AI733">
        <v>0.5</v>
      </c>
      <c r="AJ733">
        <v>0.5</v>
      </c>
      <c r="AK733">
        <v>6</v>
      </c>
      <c r="AL733">
        <v>4.5</v>
      </c>
      <c r="AM733">
        <v>1.5</v>
      </c>
      <c r="AN733" t="s">
        <v>2983</v>
      </c>
      <c r="AO733" t="s">
        <v>2984</v>
      </c>
      <c r="AP733" t="s">
        <v>3719</v>
      </c>
      <c r="AQ733" t="s">
        <v>2986</v>
      </c>
      <c r="AR733" t="s">
        <v>2987</v>
      </c>
      <c r="AS733" t="s">
        <v>2988</v>
      </c>
      <c r="AT733">
        <v>70</v>
      </c>
      <c r="AU733">
        <v>80</v>
      </c>
      <c r="AV733">
        <v>20000000</v>
      </c>
      <c r="AW733">
        <v>3</v>
      </c>
      <c r="AX733">
        <v>1</v>
      </c>
      <c r="AY733">
        <v>0.5</v>
      </c>
      <c r="AZ733">
        <v>0.3</v>
      </c>
      <c r="BA733">
        <v>0.2</v>
      </c>
      <c r="BB733">
        <v>300000000</v>
      </c>
      <c r="BC733">
        <v>0.2</v>
      </c>
      <c r="BD733">
        <v>0.5</v>
      </c>
      <c r="BE733">
        <v>0.2</v>
      </c>
      <c r="BF733">
        <v>0.5</v>
      </c>
    </row>
    <row r="734" spans="1:58" ht="24.75" thickBot="1" x14ac:dyDescent="0.3">
      <c r="A734" s="10" t="s">
        <v>149</v>
      </c>
      <c r="B734" s="11" t="s">
        <v>1800</v>
      </c>
      <c r="C734" s="10" t="s">
        <v>150</v>
      </c>
      <c r="D734" s="10" t="s">
        <v>150</v>
      </c>
      <c r="E734" s="33">
        <v>44026.588194444441</v>
      </c>
      <c r="F734" s="9">
        <v>0</v>
      </c>
      <c r="G734" s="13">
        <v>504000</v>
      </c>
      <c r="H734" s="10">
        <v>0</v>
      </c>
      <c r="I734" s="9" t="s">
        <v>151</v>
      </c>
      <c r="J734" s="14" t="s">
        <v>25</v>
      </c>
      <c r="K734" s="12">
        <v>44029.629861111112</v>
      </c>
      <c r="L734" s="25" t="s">
        <v>2876</v>
      </c>
      <c r="M734" s="30" t="s">
        <v>2935</v>
      </c>
      <c r="N734" s="5">
        <f t="shared" si="11"/>
        <v>403200</v>
      </c>
      <c r="P734" t="s">
        <v>2981</v>
      </c>
      <c r="Q734" t="s">
        <v>2982</v>
      </c>
      <c r="R734">
        <v>5</v>
      </c>
      <c r="S734">
        <v>3</v>
      </c>
      <c r="T734">
        <v>2</v>
      </c>
      <c r="U734">
        <v>1</v>
      </c>
      <c r="V734">
        <v>0.5</v>
      </c>
      <c r="W734">
        <v>300000000</v>
      </c>
      <c r="X734">
        <v>50000</v>
      </c>
      <c r="Y734">
        <v>500000</v>
      </c>
      <c r="Z734">
        <v>20000000</v>
      </c>
      <c r="AA734">
        <v>25</v>
      </c>
      <c r="AB734">
        <v>80</v>
      </c>
      <c r="AC734">
        <v>6</v>
      </c>
      <c r="AD734">
        <v>0.2</v>
      </c>
      <c r="AE734">
        <v>0.5</v>
      </c>
      <c r="AF734">
        <v>2</v>
      </c>
      <c r="AG734">
        <v>1</v>
      </c>
      <c r="AH734">
        <v>0.5</v>
      </c>
      <c r="AI734">
        <v>0.5</v>
      </c>
      <c r="AJ734">
        <v>0.5</v>
      </c>
      <c r="AK734">
        <v>6</v>
      </c>
      <c r="AL734">
        <v>4.5</v>
      </c>
      <c r="AM734">
        <v>1.5</v>
      </c>
      <c r="AN734" t="s">
        <v>2983</v>
      </c>
      <c r="AO734" t="s">
        <v>2984</v>
      </c>
      <c r="AP734" t="s">
        <v>3720</v>
      </c>
      <c r="AQ734" t="s">
        <v>2986</v>
      </c>
      <c r="AR734" t="s">
        <v>2987</v>
      </c>
      <c r="AS734" t="s">
        <v>2988</v>
      </c>
      <c r="AT734">
        <v>70</v>
      </c>
      <c r="AU734">
        <v>80</v>
      </c>
      <c r="AV734">
        <v>20000000</v>
      </c>
      <c r="AW734">
        <v>3</v>
      </c>
      <c r="AX734">
        <v>1</v>
      </c>
      <c r="AY734">
        <v>0.5</v>
      </c>
      <c r="AZ734">
        <v>0.3</v>
      </c>
      <c r="BA734">
        <v>0.2</v>
      </c>
      <c r="BB734">
        <v>300000000</v>
      </c>
      <c r="BC734">
        <v>0.2</v>
      </c>
      <c r="BD734">
        <v>0.5</v>
      </c>
      <c r="BE734">
        <v>0.2</v>
      </c>
      <c r="BF734">
        <v>0.5</v>
      </c>
    </row>
    <row r="735" spans="1:58" ht="15.75" thickBot="1" x14ac:dyDescent="0.3">
      <c r="A735" s="10" t="s">
        <v>134</v>
      </c>
      <c r="B735" s="11" t="s">
        <v>1800</v>
      </c>
      <c r="C735" s="10" t="s">
        <v>135</v>
      </c>
      <c r="D735" s="10" t="s">
        <v>135</v>
      </c>
      <c r="E735" s="33">
        <v>44027.296527777777</v>
      </c>
      <c r="F735" s="9">
        <v>0</v>
      </c>
      <c r="G735" s="13">
        <v>514000</v>
      </c>
      <c r="H735" s="10">
        <v>0</v>
      </c>
      <c r="I735" s="9" t="s">
        <v>136</v>
      </c>
      <c r="J735" s="14" t="s">
        <v>25</v>
      </c>
      <c r="K735" s="12">
        <v>44027.671527777777</v>
      </c>
      <c r="L735" s="25" t="s">
        <v>2876</v>
      </c>
      <c r="M735" s="30" t="s">
        <v>2935</v>
      </c>
      <c r="N735" s="5">
        <f t="shared" ref="N735:N767" si="12">G735*80%</f>
        <v>411200</v>
      </c>
      <c r="P735" t="s">
        <v>2981</v>
      </c>
      <c r="Q735" t="s">
        <v>2982</v>
      </c>
      <c r="R735">
        <v>5</v>
      </c>
      <c r="S735">
        <v>3</v>
      </c>
      <c r="T735">
        <v>2</v>
      </c>
      <c r="U735">
        <v>1</v>
      </c>
      <c r="V735">
        <v>0.5</v>
      </c>
      <c r="W735">
        <v>300000000</v>
      </c>
      <c r="X735">
        <v>50000</v>
      </c>
      <c r="Y735">
        <v>500000</v>
      </c>
      <c r="Z735">
        <v>20000000</v>
      </c>
      <c r="AA735">
        <v>25</v>
      </c>
      <c r="AB735">
        <v>80</v>
      </c>
      <c r="AC735">
        <v>6</v>
      </c>
      <c r="AD735">
        <v>0.2</v>
      </c>
      <c r="AE735">
        <v>0.5</v>
      </c>
      <c r="AF735">
        <v>2</v>
      </c>
      <c r="AG735">
        <v>1</v>
      </c>
      <c r="AH735">
        <v>0.5</v>
      </c>
      <c r="AI735">
        <v>0.5</v>
      </c>
      <c r="AJ735">
        <v>0.5</v>
      </c>
      <c r="AK735">
        <v>6</v>
      </c>
      <c r="AL735">
        <v>4.5</v>
      </c>
      <c r="AM735">
        <v>1.5</v>
      </c>
      <c r="AN735" t="s">
        <v>2983</v>
      </c>
      <c r="AO735" t="s">
        <v>2984</v>
      </c>
      <c r="AP735" t="s">
        <v>3721</v>
      </c>
      <c r="AQ735" t="s">
        <v>2986</v>
      </c>
      <c r="AR735" t="s">
        <v>2987</v>
      </c>
      <c r="AS735" t="s">
        <v>2988</v>
      </c>
      <c r="AT735">
        <v>70</v>
      </c>
      <c r="AU735">
        <v>80</v>
      </c>
      <c r="AV735">
        <v>20000000</v>
      </c>
      <c r="AW735">
        <v>3</v>
      </c>
      <c r="AX735">
        <v>1</v>
      </c>
      <c r="AY735">
        <v>0.5</v>
      </c>
      <c r="AZ735">
        <v>0.3</v>
      </c>
      <c r="BA735">
        <v>0.2</v>
      </c>
      <c r="BB735">
        <v>300000000</v>
      </c>
      <c r="BC735">
        <v>0.2</v>
      </c>
      <c r="BD735">
        <v>0.5</v>
      </c>
      <c r="BE735">
        <v>0.2</v>
      </c>
      <c r="BF735">
        <v>0.5</v>
      </c>
    </row>
    <row r="736" spans="1:58" ht="15.75" thickBot="1" x14ac:dyDescent="0.3">
      <c r="A736" s="10" t="s">
        <v>139</v>
      </c>
      <c r="B736" s="11" t="s">
        <v>1800</v>
      </c>
      <c r="C736" s="10" t="s">
        <v>140</v>
      </c>
      <c r="D736" s="10" t="s">
        <v>140</v>
      </c>
      <c r="E736" s="33">
        <v>44027.296527777777</v>
      </c>
      <c r="F736" s="9">
        <v>0</v>
      </c>
      <c r="G736" s="13">
        <v>500000</v>
      </c>
      <c r="H736" s="10">
        <v>0</v>
      </c>
      <c r="I736" s="9" t="s">
        <v>136</v>
      </c>
      <c r="J736" s="14" t="s">
        <v>25</v>
      </c>
      <c r="K736" s="12">
        <v>44027.671527777777</v>
      </c>
      <c r="L736" s="25" t="s">
        <v>2876</v>
      </c>
      <c r="M736" s="30" t="s">
        <v>2935</v>
      </c>
      <c r="N736" s="5">
        <f t="shared" si="12"/>
        <v>400000</v>
      </c>
      <c r="P736" t="s">
        <v>2981</v>
      </c>
      <c r="Q736" t="s">
        <v>2982</v>
      </c>
      <c r="R736">
        <v>5</v>
      </c>
      <c r="S736">
        <v>3</v>
      </c>
      <c r="T736">
        <v>2</v>
      </c>
      <c r="U736">
        <v>1</v>
      </c>
      <c r="V736">
        <v>0.5</v>
      </c>
      <c r="W736">
        <v>300000000</v>
      </c>
      <c r="X736">
        <v>50000</v>
      </c>
      <c r="Y736">
        <v>500000</v>
      </c>
      <c r="Z736">
        <v>20000000</v>
      </c>
      <c r="AA736">
        <v>25</v>
      </c>
      <c r="AB736">
        <v>80</v>
      </c>
      <c r="AC736">
        <v>6</v>
      </c>
      <c r="AD736">
        <v>0.2</v>
      </c>
      <c r="AE736">
        <v>0.5</v>
      </c>
      <c r="AF736">
        <v>2</v>
      </c>
      <c r="AG736">
        <v>1</v>
      </c>
      <c r="AH736">
        <v>0.5</v>
      </c>
      <c r="AI736">
        <v>0.5</v>
      </c>
      <c r="AJ736">
        <v>0.5</v>
      </c>
      <c r="AK736">
        <v>6</v>
      </c>
      <c r="AL736">
        <v>4.5</v>
      </c>
      <c r="AM736">
        <v>1.5</v>
      </c>
      <c r="AN736" t="s">
        <v>2983</v>
      </c>
      <c r="AO736" t="s">
        <v>2984</v>
      </c>
      <c r="AP736" t="s">
        <v>3722</v>
      </c>
      <c r="AQ736" t="s">
        <v>2986</v>
      </c>
      <c r="AR736" t="s">
        <v>2987</v>
      </c>
      <c r="AS736" t="s">
        <v>2988</v>
      </c>
      <c r="AT736">
        <v>70</v>
      </c>
      <c r="AU736">
        <v>80</v>
      </c>
      <c r="AV736">
        <v>20000000</v>
      </c>
      <c r="AW736">
        <v>3</v>
      </c>
      <c r="AX736">
        <v>1</v>
      </c>
      <c r="AY736">
        <v>0.5</v>
      </c>
      <c r="AZ736">
        <v>0.3</v>
      </c>
      <c r="BA736">
        <v>0.2</v>
      </c>
      <c r="BB736">
        <v>300000000</v>
      </c>
      <c r="BC736">
        <v>0.2</v>
      </c>
      <c r="BD736">
        <v>0.5</v>
      </c>
      <c r="BE736">
        <v>0.2</v>
      </c>
      <c r="BF736">
        <v>0.5</v>
      </c>
    </row>
    <row r="737" spans="1:58" ht="15.75" thickBot="1" x14ac:dyDescent="0.3">
      <c r="A737" s="10" t="s">
        <v>143</v>
      </c>
      <c r="B737" s="11" t="s">
        <v>1800</v>
      </c>
      <c r="C737" s="10" t="s">
        <v>144</v>
      </c>
      <c r="D737" s="10" t="s">
        <v>144</v>
      </c>
      <c r="E737" s="33">
        <v>44027.296527777777</v>
      </c>
      <c r="F737" s="9">
        <v>0</v>
      </c>
      <c r="G737" s="13">
        <v>500000</v>
      </c>
      <c r="H737" s="10">
        <v>0</v>
      </c>
      <c r="I737" s="9" t="s">
        <v>136</v>
      </c>
      <c r="J737" s="14" t="s">
        <v>25</v>
      </c>
      <c r="K737" s="12">
        <v>44027.671527777777</v>
      </c>
      <c r="L737" s="25" t="s">
        <v>2876</v>
      </c>
      <c r="M737" s="30" t="s">
        <v>2935</v>
      </c>
      <c r="N737" s="5">
        <f t="shared" si="12"/>
        <v>400000</v>
      </c>
      <c r="P737" t="s">
        <v>2981</v>
      </c>
      <c r="Q737" t="s">
        <v>2982</v>
      </c>
      <c r="R737">
        <v>5</v>
      </c>
      <c r="S737">
        <v>3</v>
      </c>
      <c r="T737">
        <v>2</v>
      </c>
      <c r="U737">
        <v>1</v>
      </c>
      <c r="V737">
        <v>0.5</v>
      </c>
      <c r="W737">
        <v>300000000</v>
      </c>
      <c r="X737">
        <v>50000</v>
      </c>
      <c r="Y737">
        <v>500000</v>
      </c>
      <c r="Z737">
        <v>20000000</v>
      </c>
      <c r="AA737">
        <v>25</v>
      </c>
      <c r="AB737">
        <v>80</v>
      </c>
      <c r="AC737">
        <v>6</v>
      </c>
      <c r="AD737">
        <v>0.2</v>
      </c>
      <c r="AE737">
        <v>0.5</v>
      </c>
      <c r="AF737">
        <v>2</v>
      </c>
      <c r="AG737">
        <v>1</v>
      </c>
      <c r="AH737">
        <v>0.5</v>
      </c>
      <c r="AI737">
        <v>0.5</v>
      </c>
      <c r="AJ737">
        <v>0.5</v>
      </c>
      <c r="AK737">
        <v>6</v>
      </c>
      <c r="AL737">
        <v>4.5</v>
      </c>
      <c r="AM737">
        <v>1.5</v>
      </c>
      <c r="AN737" t="s">
        <v>2983</v>
      </c>
      <c r="AO737" t="s">
        <v>2984</v>
      </c>
      <c r="AP737" t="s">
        <v>3723</v>
      </c>
      <c r="AQ737" t="s">
        <v>2986</v>
      </c>
      <c r="AR737" t="s">
        <v>2987</v>
      </c>
      <c r="AS737" t="s">
        <v>2988</v>
      </c>
      <c r="AT737">
        <v>70</v>
      </c>
      <c r="AU737">
        <v>80</v>
      </c>
      <c r="AV737">
        <v>20000000</v>
      </c>
      <c r="AW737">
        <v>3</v>
      </c>
      <c r="AX737">
        <v>1</v>
      </c>
      <c r="AY737">
        <v>0.5</v>
      </c>
      <c r="AZ737">
        <v>0.3</v>
      </c>
      <c r="BA737">
        <v>0.2</v>
      </c>
      <c r="BB737">
        <v>300000000</v>
      </c>
      <c r="BC737">
        <v>0.2</v>
      </c>
      <c r="BD737">
        <v>0.5</v>
      </c>
      <c r="BE737">
        <v>0.2</v>
      </c>
      <c r="BF737">
        <v>0.5</v>
      </c>
    </row>
    <row r="738" spans="1:58" ht="24.75" thickBot="1" x14ac:dyDescent="0.3">
      <c r="A738" s="10" t="s">
        <v>146</v>
      </c>
      <c r="B738" s="11" t="s">
        <v>1800</v>
      </c>
      <c r="C738" s="10" t="s">
        <v>147</v>
      </c>
      <c r="D738" s="10" t="s">
        <v>147</v>
      </c>
      <c r="E738" s="33">
        <v>44027.296527777777</v>
      </c>
      <c r="F738" s="9">
        <v>0</v>
      </c>
      <c r="G738" s="13">
        <v>500000</v>
      </c>
      <c r="H738" s="10">
        <v>0</v>
      </c>
      <c r="I738" s="9" t="s">
        <v>136</v>
      </c>
      <c r="J738" s="14" t="s">
        <v>25</v>
      </c>
      <c r="K738" s="12">
        <v>44027.671527777777</v>
      </c>
      <c r="L738" s="25" t="s">
        <v>2876</v>
      </c>
      <c r="M738" s="30" t="s">
        <v>2935</v>
      </c>
      <c r="N738" s="5">
        <f t="shared" si="12"/>
        <v>400000</v>
      </c>
      <c r="P738" t="s">
        <v>2981</v>
      </c>
      <c r="Q738" t="s">
        <v>2982</v>
      </c>
      <c r="R738">
        <v>5</v>
      </c>
      <c r="S738">
        <v>3</v>
      </c>
      <c r="T738">
        <v>2</v>
      </c>
      <c r="U738">
        <v>1</v>
      </c>
      <c r="V738">
        <v>0.5</v>
      </c>
      <c r="W738">
        <v>300000000</v>
      </c>
      <c r="X738">
        <v>50000</v>
      </c>
      <c r="Y738">
        <v>500000</v>
      </c>
      <c r="Z738">
        <v>20000000</v>
      </c>
      <c r="AA738">
        <v>25</v>
      </c>
      <c r="AB738">
        <v>80</v>
      </c>
      <c r="AC738">
        <v>6</v>
      </c>
      <c r="AD738">
        <v>0.2</v>
      </c>
      <c r="AE738">
        <v>0.5</v>
      </c>
      <c r="AF738">
        <v>2</v>
      </c>
      <c r="AG738">
        <v>1</v>
      </c>
      <c r="AH738">
        <v>0.5</v>
      </c>
      <c r="AI738">
        <v>0.5</v>
      </c>
      <c r="AJ738">
        <v>0.5</v>
      </c>
      <c r="AK738">
        <v>6</v>
      </c>
      <c r="AL738">
        <v>4.5</v>
      </c>
      <c r="AM738">
        <v>1.5</v>
      </c>
      <c r="AN738" t="s">
        <v>2983</v>
      </c>
      <c r="AO738" t="s">
        <v>2984</v>
      </c>
      <c r="AP738" t="s">
        <v>3724</v>
      </c>
      <c r="AQ738" t="s">
        <v>2986</v>
      </c>
      <c r="AR738" t="s">
        <v>2987</v>
      </c>
      <c r="AS738" t="s">
        <v>2988</v>
      </c>
      <c r="AT738">
        <v>70</v>
      </c>
      <c r="AU738">
        <v>80</v>
      </c>
      <c r="AV738">
        <v>20000000</v>
      </c>
      <c r="AW738">
        <v>3</v>
      </c>
      <c r="AX738">
        <v>1</v>
      </c>
      <c r="AY738">
        <v>0.5</v>
      </c>
      <c r="AZ738">
        <v>0.3</v>
      </c>
      <c r="BA738">
        <v>0.2</v>
      </c>
      <c r="BB738">
        <v>300000000</v>
      </c>
      <c r="BC738">
        <v>0.2</v>
      </c>
      <c r="BD738">
        <v>0.5</v>
      </c>
      <c r="BE738">
        <v>0.2</v>
      </c>
      <c r="BF738">
        <v>0.5</v>
      </c>
    </row>
    <row r="739" spans="1:58" ht="24.75" thickBot="1" x14ac:dyDescent="0.3">
      <c r="A739" s="10" t="s">
        <v>130</v>
      </c>
      <c r="B739" s="11" t="s">
        <v>1800</v>
      </c>
      <c r="C739" s="10" t="s">
        <v>131</v>
      </c>
      <c r="D739" s="10" t="s">
        <v>131</v>
      </c>
      <c r="E739" s="33">
        <v>44027.421527777777</v>
      </c>
      <c r="F739" s="9">
        <v>0</v>
      </c>
      <c r="G739" s="13">
        <v>1352000</v>
      </c>
      <c r="H739" s="10">
        <v>0</v>
      </c>
      <c r="I739" s="9" t="s">
        <v>52</v>
      </c>
      <c r="J739" s="14" t="s">
        <v>25</v>
      </c>
      <c r="K739" s="12">
        <v>44027.421527777777</v>
      </c>
      <c r="L739" s="25" t="s">
        <v>2876</v>
      </c>
      <c r="M739" s="30" t="s">
        <v>2935</v>
      </c>
      <c r="N739" s="5">
        <f t="shared" si="12"/>
        <v>1081600</v>
      </c>
      <c r="P739" t="s">
        <v>2981</v>
      </c>
      <c r="Q739" t="s">
        <v>2982</v>
      </c>
      <c r="R739">
        <v>5</v>
      </c>
      <c r="S739">
        <v>3</v>
      </c>
      <c r="T739">
        <v>2</v>
      </c>
      <c r="U739">
        <v>1</v>
      </c>
      <c r="V739">
        <v>0.5</v>
      </c>
      <c r="W739">
        <v>300000000</v>
      </c>
      <c r="X739">
        <v>50000</v>
      </c>
      <c r="Y739">
        <v>500000</v>
      </c>
      <c r="Z739">
        <v>20000000</v>
      </c>
      <c r="AA739">
        <v>25</v>
      </c>
      <c r="AB739">
        <v>80</v>
      </c>
      <c r="AC739">
        <v>6</v>
      </c>
      <c r="AD739">
        <v>0.2</v>
      </c>
      <c r="AE739">
        <v>0.5</v>
      </c>
      <c r="AF739">
        <v>2</v>
      </c>
      <c r="AG739">
        <v>1</v>
      </c>
      <c r="AH739">
        <v>0.5</v>
      </c>
      <c r="AI739">
        <v>0.5</v>
      </c>
      <c r="AJ739">
        <v>0.5</v>
      </c>
      <c r="AK739">
        <v>6</v>
      </c>
      <c r="AL739">
        <v>4.5</v>
      </c>
      <c r="AM739">
        <v>1.5</v>
      </c>
      <c r="AN739" t="s">
        <v>2983</v>
      </c>
      <c r="AO739" t="s">
        <v>2984</v>
      </c>
      <c r="AP739" t="s">
        <v>3725</v>
      </c>
      <c r="AQ739" t="s">
        <v>2986</v>
      </c>
      <c r="AR739" t="s">
        <v>2987</v>
      </c>
      <c r="AS739" t="s">
        <v>2988</v>
      </c>
      <c r="AT739">
        <v>70</v>
      </c>
      <c r="AU739">
        <v>80</v>
      </c>
      <c r="AV739">
        <v>20000000</v>
      </c>
      <c r="AW739">
        <v>3</v>
      </c>
      <c r="AX739">
        <v>1</v>
      </c>
      <c r="AY739">
        <v>0.5</v>
      </c>
      <c r="AZ739">
        <v>0.3</v>
      </c>
      <c r="BA739">
        <v>0.2</v>
      </c>
      <c r="BB739">
        <v>300000000</v>
      </c>
      <c r="BC739">
        <v>0.2</v>
      </c>
      <c r="BD739">
        <v>0.5</v>
      </c>
      <c r="BE739">
        <v>0.2</v>
      </c>
      <c r="BF739">
        <v>0.5</v>
      </c>
    </row>
    <row r="740" spans="1:58" ht="24.75" thickBot="1" x14ac:dyDescent="0.3">
      <c r="A740" s="10" t="s">
        <v>124</v>
      </c>
      <c r="B740" s="11" t="s">
        <v>1800</v>
      </c>
      <c r="C740" s="10" t="s">
        <v>125</v>
      </c>
      <c r="D740" s="10" t="s">
        <v>125</v>
      </c>
      <c r="E740" s="33">
        <v>44027.463194444441</v>
      </c>
      <c r="F740" s="9">
        <v>0</v>
      </c>
      <c r="G740" s="13">
        <v>890000</v>
      </c>
      <c r="H740" s="10">
        <v>0</v>
      </c>
      <c r="I740" s="9" t="s">
        <v>24</v>
      </c>
      <c r="J740" s="14" t="s">
        <v>25</v>
      </c>
      <c r="K740" s="12">
        <v>44027.546527777777</v>
      </c>
      <c r="L740" s="25" t="s">
        <v>2876</v>
      </c>
      <c r="M740" s="30" t="s">
        <v>2935</v>
      </c>
      <c r="N740" s="5">
        <f t="shared" si="12"/>
        <v>712000</v>
      </c>
      <c r="P740" t="s">
        <v>2981</v>
      </c>
      <c r="Q740" t="s">
        <v>2982</v>
      </c>
      <c r="R740">
        <v>5</v>
      </c>
      <c r="S740">
        <v>3</v>
      </c>
      <c r="T740">
        <v>2</v>
      </c>
      <c r="U740">
        <v>1</v>
      </c>
      <c r="V740">
        <v>0.5</v>
      </c>
      <c r="W740">
        <v>300000000</v>
      </c>
      <c r="X740">
        <v>50000</v>
      </c>
      <c r="Y740">
        <v>500000</v>
      </c>
      <c r="Z740">
        <v>20000000</v>
      </c>
      <c r="AA740">
        <v>25</v>
      </c>
      <c r="AB740">
        <v>80</v>
      </c>
      <c r="AC740">
        <v>6</v>
      </c>
      <c r="AD740">
        <v>0.2</v>
      </c>
      <c r="AE740">
        <v>0.5</v>
      </c>
      <c r="AF740">
        <v>2</v>
      </c>
      <c r="AG740">
        <v>1</v>
      </c>
      <c r="AH740">
        <v>0.5</v>
      </c>
      <c r="AI740">
        <v>0.5</v>
      </c>
      <c r="AJ740">
        <v>0.5</v>
      </c>
      <c r="AK740">
        <v>6</v>
      </c>
      <c r="AL740">
        <v>4.5</v>
      </c>
      <c r="AM740">
        <v>1.5</v>
      </c>
      <c r="AN740" t="s">
        <v>2983</v>
      </c>
      <c r="AO740" t="s">
        <v>2984</v>
      </c>
      <c r="AP740" t="s">
        <v>3726</v>
      </c>
      <c r="AQ740" t="s">
        <v>2986</v>
      </c>
      <c r="AR740" t="s">
        <v>2987</v>
      </c>
      <c r="AS740" t="s">
        <v>2988</v>
      </c>
      <c r="AT740">
        <v>70</v>
      </c>
      <c r="AU740">
        <v>80</v>
      </c>
      <c r="AV740">
        <v>20000000</v>
      </c>
      <c r="AW740">
        <v>3</v>
      </c>
      <c r="AX740">
        <v>1</v>
      </c>
      <c r="AY740">
        <v>0.5</v>
      </c>
      <c r="AZ740">
        <v>0.3</v>
      </c>
      <c r="BA740">
        <v>0.2</v>
      </c>
      <c r="BB740">
        <v>300000000</v>
      </c>
      <c r="BC740">
        <v>0.2</v>
      </c>
      <c r="BD740">
        <v>0.5</v>
      </c>
      <c r="BE740">
        <v>0.2</v>
      </c>
      <c r="BF740">
        <v>0.5</v>
      </c>
    </row>
    <row r="741" spans="1:58" ht="24.75" thickBot="1" x14ac:dyDescent="0.3">
      <c r="A741" s="10" t="s">
        <v>121</v>
      </c>
      <c r="B741" s="11" t="s">
        <v>1800</v>
      </c>
      <c r="C741" s="10" t="s">
        <v>122</v>
      </c>
      <c r="D741" s="10" t="s">
        <v>122</v>
      </c>
      <c r="E741" s="33">
        <v>44027.463194444441</v>
      </c>
      <c r="F741" s="9">
        <v>0</v>
      </c>
      <c r="G741" s="13">
        <v>555000</v>
      </c>
      <c r="H741" s="10">
        <v>0</v>
      </c>
      <c r="I741" s="9" t="s">
        <v>52</v>
      </c>
      <c r="J741" s="14" t="s">
        <v>25</v>
      </c>
      <c r="K741" s="12">
        <v>44032.421527777777</v>
      </c>
      <c r="L741" s="25" t="s">
        <v>2876</v>
      </c>
      <c r="M741" s="30" t="s">
        <v>2935</v>
      </c>
      <c r="N741" s="5">
        <f t="shared" si="12"/>
        <v>444000</v>
      </c>
      <c r="P741" t="s">
        <v>2981</v>
      </c>
      <c r="Q741" t="s">
        <v>2982</v>
      </c>
      <c r="R741">
        <v>5</v>
      </c>
      <c r="S741">
        <v>3</v>
      </c>
      <c r="T741">
        <v>2</v>
      </c>
      <c r="U741">
        <v>1</v>
      </c>
      <c r="V741">
        <v>0.5</v>
      </c>
      <c r="W741">
        <v>300000000</v>
      </c>
      <c r="X741">
        <v>50000</v>
      </c>
      <c r="Y741">
        <v>500000</v>
      </c>
      <c r="Z741">
        <v>20000000</v>
      </c>
      <c r="AA741">
        <v>25</v>
      </c>
      <c r="AB741">
        <v>80</v>
      </c>
      <c r="AC741">
        <v>6</v>
      </c>
      <c r="AD741">
        <v>0.2</v>
      </c>
      <c r="AE741">
        <v>0.5</v>
      </c>
      <c r="AF741">
        <v>2</v>
      </c>
      <c r="AG741">
        <v>1</v>
      </c>
      <c r="AH741">
        <v>0.5</v>
      </c>
      <c r="AI741">
        <v>0.5</v>
      </c>
      <c r="AJ741">
        <v>0.5</v>
      </c>
      <c r="AK741">
        <v>6</v>
      </c>
      <c r="AL741">
        <v>4.5</v>
      </c>
      <c r="AM741">
        <v>1.5</v>
      </c>
      <c r="AN741" t="s">
        <v>2983</v>
      </c>
      <c r="AO741" t="s">
        <v>2984</v>
      </c>
      <c r="AP741" t="s">
        <v>3727</v>
      </c>
      <c r="AQ741" t="s">
        <v>2986</v>
      </c>
      <c r="AR741" t="s">
        <v>2987</v>
      </c>
      <c r="AS741" t="s">
        <v>2988</v>
      </c>
      <c r="AT741">
        <v>70</v>
      </c>
      <c r="AU741">
        <v>80</v>
      </c>
      <c r="AV741">
        <v>20000000</v>
      </c>
      <c r="AW741">
        <v>3</v>
      </c>
      <c r="AX741">
        <v>1</v>
      </c>
      <c r="AY741">
        <v>0.5</v>
      </c>
      <c r="AZ741">
        <v>0.3</v>
      </c>
      <c r="BA741">
        <v>0.2</v>
      </c>
      <c r="BB741">
        <v>300000000</v>
      </c>
      <c r="BC741">
        <v>0.2</v>
      </c>
      <c r="BD741">
        <v>0.5</v>
      </c>
      <c r="BE741">
        <v>0.2</v>
      </c>
      <c r="BF741">
        <v>0.5</v>
      </c>
    </row>
    <row r="742" spans="1:58" ht="24.75" thickBot="1" x14ac:dyDescent="0.3">
      <c r="A742" s="10" t="s">
        <v>129</v>
      </c>
      <c r="B742" s="11" t="s">
        <v>1800</v>
      </c>
      <c r="C742" s="10" t="s">
        <v>62</v>
      </c>
      <c r="D742" s="10" t="s">
        <v>62</v>
      </c>
      <c r="E742" s="33">
        <v>44027.463194444441</v>
      </c>
      <c r="F742" s="9">
        <v>0</v>
      </c>
      <c r="G742" s="13">
        <v>555000</v>
      </c>
      <c r="H742" s="10">
        <v>0</v>
      </c>
      <c r="I742" s="9" t="s">
        <v>52</v>
      </c>
      <c r="J742" s="14" t="s">
        <v>25</v>
      </c>
      <c r="K742" s="12">
        <v>44032.421527777777</v>
      </c>
      <c r="L742" s="25" t="s">
        <v>2876</v>
      </c>
      <c r="M742" s="30" t="s">
        <v>2935</v>
      </c>
      <c r="N742" s="5">
        <f t="shared" si="12"/>
        <v>444000</v>
      </c>
      <c r="P742" t="s">
        <v>2981</v>
      </c>
      <c r="Q742" t="s">
        <v>2982</v>
      </c>
      <c r="R742">
        <v>5</v>
      </c>
      <c r="S742">
        <v>3</v>
      </c>
      <c r="T742">
        <v>2</v>
      </c>
      <c r="U742">
        <v>1</v>
      </c>
      <c r="V742">
        <v>0.5</v>
      </c>
      <c r="W742">
        <v>300000000</v>
      </c>
      <c r="X742">
        <v>50000</v>
      </c>
      <c r="Y742">
        <v>500000</v>
      </c>
      <c r="Z742">
        <v>20000000</v>
      </c>
      <c r="AA742">
        <v>25</v>
      </c>
      <c r="AB742">
        <v>80</v>
      </c>
      <c r="AC742">
        <v>6</v>
      </c>
      <c r="AD742">
        <v>0.2</v>
      </c>
      <c r="AE742">
        <v>0.5</v>
      </c>
      <c r="AF742">
        <v>2</v>
      </c>
      <c r="AG742">
        <v>1</v>
      </c>
      <c r="AH742">
        <v>0.5</v>
      </c>
      <c r="AI742">
        <v>0.5</v>
      </c>
      <c r="AJ742">
        <v>0.5</v>
      </c>
      <c r="AK742">
        <v>6</v>
      </c>
      <c r="AL742">
        <v>4.5</v>
      </c>
      <c r="AM742">
        <v>1.5</v>
      </c>
      <c r="AN742" t="s">
        <v>2983</v>
      </c>
      <c r="AO742" t="s">
        <v>2984</v>
      </c>
      <c r="AP742" t="s">
        <v>3728</v>
      </c>
      <c r="AQ742" t="s">
        <v>2986</v>
      </c>
      <c r="AR742" t="s">
        <v>2987</v>
      </c>
      <c r="AS742" t="s">
        <v>2988</v>
      </c>
      <c r="AT742">
        <v>70</v>
      </c>
      <c r="AU742">
        <v>80</v>
      </c>
      <c r="AV742">
        <v>20000000</v>
      </c>
      <c r="AW742">
        <v>3</v>
      </c>
      <c r="AX742">
        <v>1</v>
      </c>
      <c r="AY742">
        <v>0.5</v>
      </c>
      <c r="AZ742">
        <v>0.3</v>
      </c>
      <c r="BA742">
        <v>0.2</v>
      </c>
      <c r="BB742">
        <v>300000000</v>
      </c>
      <c r="BC742">
        <v>0.2</v>
      </c>
      <c r="BD742">
        <v>0.5</v>
      </c>
      <c r="BE742">
        <v>0.2</v>
      </c>
      <c r="BF742">
        <v>0.5</v>
      </c>
    </row>
    <row r="743" spans="1:58" ht="24.75" thickBot="1" x14ac:dyDescent="0.3">
      <c r="A743" s="10" t="s">
        <v>112</v>
      </c>
      <c r="B743" s="11" t="s">
        <v>1800</v>
      </c>
      <c r="C743" s="10" t="s">
        <v>113</v>
      </c>
      <c r="D743" s="10" t="s">
        <v>113</v>
      </c>
      <c r="E743" s="33">
        <v>44027.671527777777</v>
      </c>
      <c r="F743" s="9">
        <v>0</v>
      </c>
      <c r="G743" s="13">
        <v>1314000</v>
      </c>
      <c r="H743" s="10">
        <v>0</v>
      </c>
      <c r="I743" s="9" t="s">
        <v>52</v>
      </c>
      <c r="J743" s="14" t="s">
        <v>25</v>
      </c>
      <c r="K743" s="12">
        <v>44028.671527777777</v>
      </c>
      <c r="L743" s="25" t="s">
        <v>2876</v>
      </c>
      <c r="M743" s="30" t="s">
        <v>2935</v>
      </c>
      <c r="N743" s="5">
        <f t="shared" si="12"/>
        <v>1051200</v>
      </c>
      <c r="P743" t="s">
        <v>2981</v>
      </c>
      <c r="Q743" t="s">
        <v>2982</v>
      </c>
      <c r="R743">
        <v>5</v>
      </c>
      <c r="S743">
        <v>3</v>
      </c>
      <c r="T743">
        <v>2</v>
      </c>
      <c r="U743">
        <v>1</v>
      </c>
      <c r="V743">
        <v>0.5</v>
      </c>
      <c r="W743">
        <v>300000000</v>
      </c>
      <c r="X743">
        <v>50000</v>
      </c>
      <c r="Y743">
        <v>500000</v>
      </c>
      <c r="Z743">
        <v>20000000</v>
      </c>
      <c r="AA743">
        <v>25</v>
      </c>
      <c r="AB743">
        <v>80</v>
      </c>
      <c r="AC743">
        <v>6</v>
      </c>
      <c r="AD743">
        <v>0.2</v>
      </c>
      <c r="AE743">
        <v>0.5</v>
      </c>
      <c r="AF743">
        <v>2</v>
      </c>
      <c r="AG743">
        <v>1</v>
      </c>
      <c r="AH743">
        <v>0.5</v>
      </c>
      <c r="AI743">
        <v>0.5</v>
      </c>
      <c r="AJ743">
        <v>0.5</v>
      </c>
      <c r="AK743">
        <v>6</v>
      </c>
      <c r="AL743">
        <v>4.5</v>
      </c>
      <c r="AM743">
        <v>1.5</v>
      </c>
      <c r="AN743" t="s">
        <v>2983</v>
      </c>
      <c r="AO743" t="s">
        <v>2984</v>
      </c>
      <c r="AP743" t="s">
        <v>3729</v>
      </c>
      <c r="AQ743" t="s">
        <v>2986</v>
      </c>
      <c r="AR743" t="s">
        <v>2987</v>
      </c>
      <c r="AS743" t="s">
        <v>2988</v>
      </c>
      <c r="AT743">
        <v>70</v>
      </c>
      <c r="AU743">
        <v>80</v>
      </c>
      <c r="AV743">
        <v>20000000</v>
      </c>
      <c r="AW743">
        <v>3</v>
      </c>
      <c r="AX743">
        <v>1</v>
      </c>
      <c r="AY743">
        <v>0.5</v>
      </c>
      <c r="AZ743">
        <v>0.3</v>
      </c>
      <c r="BA743">
        <v>0.2</v>
      </c>
      <c r="BB743">
        <v>300000000</v>
      </c>
      <c r="BC743">
        <v>0.2</v>
      </c>
      <c r="BD743">
        <v>0.5</v>
      </c>
      <c r="BE743">
        <v>0.2</v>
      </c>
      <c r="BF743">
        <v>0.5</v>
      </c>
    </row>
    <row r="744" spans="1:58" ht="15.75" thickBot="1" x14ac:dyDescent="0.3">
      <c r="A744" s="10" t="s">
        <v>116</v>
      </c>
      <c r="B744" s="11" t="s">
        <v>1800</v>
      </c>
      <c r="C744" s="10" t="s">
        <v>117</v>
      </c>
      <c r="D744" s="10" t="s">
        <v>117</v>
      </c>
      <c r="E744" s="33">
        <v>44027.671527777777</v>
      </c>
      <c r="F744" s="9">
        <v>0</v>
      </c>
      <c r="G744" s="13">
        <v>500000</v>
      </c>
      <c r="H744" s="10">
        <v>0</v>
      </c>
      <c r="I744" s="9" t="s">
        <v>118</v>
      </c>
      <c r="J744" s="14" t="s">
        <v>25</v>
      </c>
      <c r="K744" s="12">
        <v>44027.671527777777</v>
      </c>
      <c r="L744" s="25" t="s">
        <v>2876</v>
      </c>
      <c r="M744" s="30" t="s">
        <v>2935</v>
      </c>
      <c r="N744" s="5">
        <f t="shared" si="12"/>
        <v>400000</v>
      </c>
      <c r="P744" t="s">
        <v>2981</v>
      </c>
      <c r="Q744" t="s">
        <v>2982</v>
      </c>
      <c r="R744">
        <v>5</v>
      </c>
      <c r="S744">
        <v>3</v>
      </c>
      <c r="T744">
        <v>2</v>
      </c>
      <c r="U744">
        <v>1</v>
      </c>
      <c r="V744">
        <v>0.5</v>
      </c>
      <c r="W744">
        <v>300000000</v>
      </c>
      <c r="X744">
        <v>50000</v>
      </c>
      <c r="Y744">
        <v>500000</v>
      </c>
      <c r="Z744">
        <v>20000000</v>
      </c>
      <c r="AA744">
        <v>25</v>
      </c>
      <c r="AB744">
        <v>80</v>
      </c>
      <c r="AC744">
        <v>6</v>
      </c>
      <c r="AD744">
        <v>0.2</v>
      </c>
      <c r="AE744">
        <v>0.5</v>
      </c>
      <c r="AF744">
        <v>2</v>
      </c>
      <c r="AG744">
        <v>1</v>
      </c>
      <c r="AH744">
        <v>0.5</v>
      </c>
      <c r="AI744">
        <v>0.5</v>
      </c>
      <c r="AJ744">
        <v>0.5</v>
      </c>
      <c r="AK744">
        <v>6</v>
      </c>
      <c r="AL744">
        <v>4.5</v>
      </c>
      <c r="AM744">
        <v>1.5</v>
      </c>
      <c r="AN744" t="s">
        <v>2983</v>
      </c>
      <c r="AO744" t="s">
        <v>2984</v>
      </c>
      <c r="AP744" t="s">
        <v>3730</v>
      </c>
      <c r="AQ744" t="s">
        <v>2986</v>
      </c>
      <c r="AR744" t="s">
        <v>2987</v>
      </c>
      <c r="AS744" t="s">
        <v>2988</v>
      </c>
      <c r="AT744">
        <v>70</v>
      </c>
      <c r="AU744">
        <v>80</v>
      </c>
      <c r="AV744">
        <v>20000000</v>
      </c>
      <c r="AW744">
        <v>3</v>
      </c>
      <c r="AX744">
        <v>1</v>
      </c>
      <c r="AY744">
        <v>0.5</v>
      </c>
      <c r="AZ744">
        <v>0.3</v>
      </c>
      <c r="BA744">
        <v>0.2</v>
      </c>
      <c r="BB744">
        <v>300000000</v>
      </c>
      <c r="BC744">
        <v>0.2</v>
      </c>
      <c r="BD744">
        <v>0.5</v>
      </c>
      <c r="BE744">
        <v>0.2</v>
      </c>
      <c r="BF744">
        <v>0.5</v>
      </c>
    </row>
    <row r="745" spans="1:58" ht="36.75" thickBot="1" x14ac:dyDescent="0.3">
      <c r="A745" s="10" t="s">
        <v>108</v>
      </c>
      <c r="B745" s="11" t="s">
        <v>1800</v>
      </c>
      <c r="C745" s="10" t="s">
        <v>109</v>
      </c>
      <c r="D745" s="10" t="s">
        <v>109</v>
      </c>
      <c r="E745" s="33">
        <v>44027.713194444441</v>
      </c>
      <c r="F745" s="9">
        <v>0</v>
      </c>
      <c r="G745" s="13">
        <v>1300000</v>
      </c>
      <c r="H745" s="10">
        <v>0</v>
      </c>
      <c r="I745" s="9" t="s">
        <v>110</v>
      </c>
      <c r="J745" s="14" t="s">
        <v>25</v>
      </c>
      <c r="K745" s="12">
        <v>44027.713194444441</v>
      </c>
      <c r="L745" s="25" t="s">
        <v>2876</v>
      </c>
      <c r="M745" s="30" t="s">
        <v>2935</v>
      </c>
      <c r="N745" s="5">
        <f t="shared" si="12"/>
        <v>1040000</v>
      </c>
      <c r="P745" t="s">
        <v>2981</v>
      </c>
      <c r="Q745" t="s">
        <v>2982</v>
      </c>
      <c r="R745">
        <v>5</v>
      </c>
      <c r="S745">
        <v>3</v>
      </c>
      <c r="T745">
        <v>2</v>
      </c>
      <c r="U745">
        <v>1</v>
      </c>
      <c r="V745">
        <v>0.5</v>
      </c>
      <c r="W745">
        <v>300000000</v>
      </c>
      <c r="X745">
        <v>50000</v>
      </c>
      <c r="Y745">
        <v>500000</v>
      </c>
      <c r="Z745">
        <v>20000000</v>
      </c>
      <c r="AA745">
        <v>25</v>
      </c>
      <c r="AB745">
        <v>80</v>
      </c>
      <c r="AC745">
        <v>6</v>
      </c>
      <c r="AD745">
        <v>0.2</v>
      </c>
      <c r="AE745">
        <v>0.5</v>
      </c>
      <c r="AF745">
        <v>2</v>
      </c>
      <c r="AG745">
        <v>1</v>
      </c>
      <c r="AH745">
        <v>0.5</v>
      </c>
      <c r="AI745">
        <v>0.5</v>
      </c>
      <c r="AJ745">
        <v>0.5</v>
      </c>
      <c r="AK745">
        <v>6</v>
      </c>
      <c r="AL745">
        <v>4.5</v>
      </c>
      <c r="AM745">
        <v>1.5</v>
      </c>
      <c r="AN745" t="s">
        <v>2983</v>
      </c>
      <c r="AO745" t="s">
        <v>2984</v>
      </c>
      <c r="AP745" t="s">
        <v>3731</v>
      </c>
      <c r="AQ745" t="s">
        <v>2986</v>
      </c>
      <c r="AR745" t="s">
        <v>2987</v>
      </c>
      <c r="AS745" t="s">
        <v>2988</v>
      </c>
      <c r="AT745">
        <v>70</v>
      </c>
      <c r="AU745">
        <v>80</v>
      </c>
      <c r="AV745">
        <v>20000000</v>
      </c>
      <c r="AW745">
        <v>3</v>
      </c>
      <c r="AX745">
        <v>1</v>
      </c>
      <c r="AY745">
        <v>0.5</v>
      </c>
      <c r="AZ745">
        <v>0.3</v>
      </c>
      <c r="BA745">
        <v>0.2</v>
      </c>
      <c r="BB745">
        <v>300000000</v>
      </c>
      <c r="BC745">
        <v>0.2</v>
      </c>
      <c r="BD745">
        <v>0.5</v>
      </c>
      <c r="BE745">
        <v>0.2</v>
      </c>
      <c r="BF745">
        <v>0.5</v>
      </c>
    </row>
    <row r="746" spans="1:58" ht="15.75" thickBot="1" x14ac:dyDescent="0.3">
      <c r="A746" s="10" t="s">
        <v>104</v>
      </c>
      <c r="B746" s="11" t="s">
        <v>1800</v>
      </c>
      <c r="C746" s="10" t="s">
        <v>105</v>
      </c>
      <c r="D746" s="10" t="s">
        <v>105</v>
      </c>
      <c r="E746" s="33">
        <v>44027.713194444441</v>
      </c>
      <c r="F746" s="9">
        <v>0</v>
      </c>
      <c r="G746" s="13">
        <v>525000</v>
      </c>
      <c r="H746" s="10">
        <v>0</v>
      </c>
      <c r="I746" s="9" t="s">
        <v>24</v>
      </c>
      <c r="J746" s="14" t="s">
        <v>25</v>
      </c>
      <c r="K746" s="12">
        <v>44028.463194444441</v>
      </c>
      <c r="L746" s="25" t="s">
        <v>2876</v>
      </c>
      <c r="M746" s="30" t="s">
        <v>2935</v>
      </c>
      <c r="N746" s="5">
        <f t="shared" si="12"/>
        <v>420000</v>
      </c>
      <c r="P746" t="s">
        <v>2981</v>
      </c>
      <c r="Q746" t="s">
        <v>2982</v>
      </c>
      <c r="R746">
        <v>5</v>
      </c>
      <c r="S746">
        <v>3</v>
      </c>
      <c r="T746">
        <v>2</v>
      </c>
      <c r="U746">
        <v>1</v>
      </c>
      <c r="V746">
        <v>0.5</v>
      </c>
      <c r="W746">
        <v>300000000</v>
      </c>
      <c r="X746">
        <v>50000</v>
      </c>
      <c r="Y746">
        <v>500000</v>
      </c>
      <c r="Z746">
        <v>20000000</v>
      </c>
      <c r="AA746">
        <v>25</v>
      </c>
      <c r="AB746">
        <v>80</v>
      </c>
      <c r="AC746">
        <v>6</v>
      </c>
      <c r="AD746">
        <v>0.2</v>
      </c>
      <c r="AE746">
        <v>0.5</v>
      </c>
      <c r="AF746">
        <v>2</v>
      </c>
      <c r="AG746">
        <v>1</v>
      </c>
      <c r="AH746">
        <v>0.5</v>
      </c>
      <c r="AI746">
        <v>0.5</v>
      </c>
      <c r="AJ746">
        <v>0.5</v>
      </c>
      <c r="AK746">
        <v>6</v>
      </c>
      <c r="AL746">
        <v>4.5</v>
      </c>
      <c r="AM746">
        <v>1.5</v>
      </c>
      <c r="AN746" t="s">
        <v>2983</v>
      </c>
      <c r="AO746" t="s">
        <v>2984</v>
      </c>
      <c r="AP746" t="s">
        <v>3732</v>
      </c>
      <c r="AQ746" t="s">
        <v>2986</v>
      </c>
      <c r="AR746" t="s">
        <v>2987</v>
      </c>
      <c r="AS746" t="s">
        <v>2988</v>
      </c>
      <c r="AT746">
        <v>70</v>
      </c>
      <c r="AU746">
        <v>80</v>
      </c>
      <c r="AV746">
        <v>20000000</v>
      </c>
      <c r="AW746">
        <v>3</v>
      </c>
      <c r="AX746">
        <v>1</v>
      </c>
      <c r="AY746">
        <v>0.5</v>
      </c>
      <c r="AZ746">
        <v>0.3</v>
      </c>
      <c r="BA746">
        <v>0.2</v>
      </c>
      <c r="BB746">
        <v>300000000</v>
      </c>
      <c r="BC746">
        <v>0.2</v>
      </c>
      <c r="BD746">
        <v>0.5</v>
      </c>
      <c r="BE746">
        <v>0.2</v>
      </c>
      <c r="BF746">
        <v>0.5</v>
      </c>
    </row>
    <row r="747" spans="1:58" ht="24.75" thickBot="1" x14ac:dyDescent="0.3">
      <c r="A747" s="10" t="s">
        <v>100</v>
      </c>
      <c r="B747" s="11" t="s">
        <v>1800</v>
      </c>
      <c r="C747" s="10" t="s">
        <v>101</v>
      </c>
      <c r="D747" s="10" t="s">
        <v>101</v>
      </c>
      <c r="E747" s="33">
        <v>44028.379861111112</v>
      </c>
      <c r="F747" s="9">
        <v>0</v>
      </c>
      <c r="G747" s="13">
        <v>1500000</v>
      </c>
      <c r="H747" s="10">
        <v>0</v>
      </c>
      <c r="I747" s="9" t="s">
        <v>102</v>
      </c>
      <c r="J747" s="14" t="s">
        <v>25</v>
      </c>
      <c r="K747" s="12">
        <v>44030.588194444441</v>
      </c>
      <c r="L747" s="25" t="s">
        <v>2876</v>
      </c>
      <c r="M747" s="30" t="s">
        <v>2935</v>
      </c>
      <c r="N747" s="5">
        <f t="shared" si="12"/>
        <v>1200000</v>
      </c>
      <c r="P747" t="s">
        <v>2981</v>
      </c>
      <c r="Q747" t="s">
        <v>2982</v>
      </c>
      <c r="R747">
        <v>5</v>
      </c>
      <c r="S747">
        <v>3</v>
      </c>
      <c r="T747">
        <v>2</v>
      </c>
      <c r="U747">
        <v>1</v>
      </c>
      <c r="V747">
        <v>0.5</v>
      </c>
      <c r="W747">
        <v>300000000</v>
      </c>
      <c r="X747">
        <v>50000</v>
      </c>
      <c r="Y747">
        <v>500000</v>
      </c>
      <c r="Z747">
        <v>20000000</v>
      </c>
      <c r="AA747">
        <v>25</v>
      </c>
      <c r="AB747">
        <v>80</v>
      </c>
      <c r="AC747">
        <v>6</v>
      </c>
      <c r="AD747">
        <v>0.2</v>
      </c>
      <c r="AE747">
        <v>0.5</v>
      </c>
      <c r="AF747">
        <v>2</v>
      </c>
      <c r="AG747">
        <v>1</v>
      </c>
      <c r="AH747">
        <v>0.5</v>
      </c>
      <c r="AI747">
        <v>0.5</v>
      </c>
      <c r="AJ747">
        <v>0.5</v>
      </c>
      <c r="AK747">
        <v>6</v>
      </c>
      <c r="AL747">
        <v>4.5</v>
      </c>
      <c r="AM747">
        <v>1.5</v>
      </c>
      <c r="AN747" t="s">
        <v>2983</v>
      </c>
      <c r="AO747" t="s">
        <v>2984</v>
      </c>
      <c r="AP747" t="s">
        <v>3733</v>
      </c>
      <c r="AQ747" t="s">
        <v>2986</v>
      </c>
      <c r="AR747" t="s">
        <v>2987</v>
      </c>
      <c r="AS747" t="s">
        <v>2988</v>
      </c>
      <c r="AT747">
        <v>70</v>
      </c>
      <c r="AU747">
        <v>80</v>
      </c>
      <c r="AV747">
        <v>20000000</v>
      </c>
      <c r="AW747">
        <v>3</v>
      </c>
      <c r="AX747">
        <v>1</v>
      </c>
      <c r="AY747">
        <v>0.5</v>
      </c>
      <c r="AZ747">
        <v>0.3</v>
      </c>
      <c r="BA747">
        <v>0.2</v>
      </c>
      <c r="BB747">
        <v>300000000</v>
      </c>
      <c r="BC747">
        <v>0.2</v>
      </c>
      <c r="BD747">
        <v>0.5</v>
      </c>
      <c r="BE747">
        <v>0.2</v>
      </c>
      <c r="BF747">
        <v>0.5</v>
      </c>
    </row>
    <row r="748" spans="1:58" ht="24.75" thickBot="1" x14ac:dyDescent="0.3">
      <c r="A748" s="10" t="s">
        <v>96</v>
      </c>
      <c r="B748" s="11" t="s">
        <v>1800</v>
      </c>
      <c r="C748" s="10" t="s">
        <v>97</v>
      </c>
      <c r="D748" s="10" t="s">
        <v>97</v>
      </c>
      <c r="E748" s="33">
        <v>44028.546527777777</v>
      </c>
      <c r="F748" s="9">
        <v>0</v>
      </c>
      <c r="G748" s="13">
        <v>869000</v>
      </c>
      <c r="H748" s="10">
        <v>0</v>
      </c>
      <c r="I748" s="9" t="s">
        <v>52</v>
      </c>
      <c r="J748" s="14" t="s">
        <v>25</v>
      </c>
      <c r="K748" s="12">
        <v>44028.671527777777</v>
      </c>
      <c r="L748" s="25" t="s">
        <v>2876</v>
      </c>
      <c r="M748" s="30" t="s">
        <v>2935</v>
      </c>
      <c r="N748" s="5">
        <f t="shared" si="12"/>
        <v>695200</v>
      </c>
      <c r="P748" t="s">
        <v>2981</v>
      </c>
      <c r="Q748" t="s">
        <v>2982</v>
      </c>
      <c r="R748">
        <v>5</v>
      </c>
      <c r="S748">
        <v>3</v>
      </c>
      <c r="T748">
        <v>2</v>
      </c>
      <c r="U748">
        <v>1</v>
      </c>
      <c r="V748">
        <v>0.5</v>
      </c>
      <c r="W748">
        <v>300000000</v>
      </c>
      <c r="X748">
        <v>50000</v>
      </c>
      <c r="Y748">
        <v>500000</v>
      </c>
      <c r="Z748">
        <v>20000000</v>
      </c>
      <c r="AA748">
        <v>25</v>
      </c>
      <c r="AB748">
        <v>80</v>
      </c>
      <c r="AC748">
        <v>6</v>
      </c>
      <c r="AD748">
        <v>0.2</v>
      </c>
      <c r="AE748">
        <v>0.5</v>
      </c>
      <c r="AF748">
        <v>2</v>
      </c>
      <c r="AG748">
        <v>1</v>
      </c>
      <c r="AH748">
        <v>0.5</v>
      </c>
      <c r="AI748">
        <v>0.5</v>
      </c>
      <c r="AJ748">
        <v>0.5</v>
      </c>
      <c r="AK748">
        <v>6</v>
      </c>
      <c r="AL748">
        <v>4.5</v>
      </c>
      <c r="AM748">
        <v>1.5</v>
      </c>
      <c r="AN748" t="s">
        <v>2983</v>
      </c>
      <c r="AO748" t="s">
        <v>2984</v>
      </c>
      <c r="AP748" t="s">
        <v>3734</v>
      </c>
      <c r="AQ748" t="s">
        <v>2986</v>
      </c>
      <c r="AR748" t="s">
        <v>2987</v>
      </c>
      <c r="AS748" t="s">
        <v>2988</v>
      </c>
      <c r="AT748">
        <v>70</v>
      </c>
      <c r="AU748">
        <v>80</v>
      </c>
      <c r="AV748">
        <v>20000000</v>
      </c>
      <c r="AW748">
        <v>3</v>
      </c>
      <c r="AX748">
        <v>1</v>
      </c>
      <c r="AY748">
        <v>0.5</v>
      </c>
      <c r="AZ748">
        <v>0.3</v>
      </c>
      <c r="BA748">
        <v>0.2</v>
      </c>
      <c r="BB748">
        <v>300000000</v>
      </c>
      <c r="BC748">
        <v>0.2</v>
      </c>
      <c r="BD748">
        <v>0.5</v>
      </c>
      <c r="BE748">
        <v>0.2</v>
      </c>
      <c r="BF748">
        <v>0.5</v>
      </c>
    </row>
    <row r="749" spans="1:58" ht="15.75" thickBot="1" x14ac:dyDescent="0.3">
      <c r="A749" s="10" t="s">
        <v>93</v>
      </c>
      <c r="B749" s="11" t="s">
        <v>1800</v>
      </c>
      <c r="C749" s="10" t="s">
        <v>94</v>
      </c>
      <c r="D749" s="10" t="s">
        <v>94</v>
      </c>
      <c r="E749" s="33">
        <v>44028.754861111112</v>
      </c>
      <c r="F749" s="9">
        <v>0</v>
      </c>
      <c r="G749" s="13">
        <v>300000</v>
      </c>
      <c r="H749" s="10">
        <v>0</v>
      </c>
      <c r="I749" s="9" t="s">
        <v>24</v>
      </c>
      <c r="J749" s="14" t="s">
        <v>25</v>
      </c>
      <c r="K749" s="12">
        <v>44030.379861111112</v>
      </c>
      <c r="L749" s="25" t="s">
        <v>2876</v>
      </c>
      <c r="M749" s="30" t="s">
        <v>2935</v>
      </c>
      <c r="N749" s="5">
        <f t="shared" si="12"/>
        <v>240000</v>
      </c>
      <c r="P749" t="s">
        <v>2981</v>
      </c>
      <c r="Q749" t="s">
        <v>2982</v>
      </c>
      <c r="R749">
        <v>5</v>
      </c>
      <c r="S749">
        <v>3</v>
      </c>
      <c r="T749">
        <v>2</v>
      </c>
      <c r="U749">
        <v>1</v>
      </c>
      <c r="V749">
        <v>0.5</v>
      </c>
      <c r="W749">
        <v>300000000</v>
      </c>
      <c r="X749">
        <v>50000</v>
      </c>
      <c r="Y749">
        <v>500000</v>
      </c>
      <c r="Z749">
        <v>20000000</v>
      </c>
      <c r="AA749">
        <v>25</v>
      </c>
      <c r="AB749">
        <v>80</v>
      </c>
      <c r="AC749">
        <v>6</v>
      </c>
      <c r="AD749">
        <v>0.2</v>
      </c>
      <c r="AE749">
        <v>0.5</v>
      </c>
      <c r="AF749">
        <v>2</v>
      </c>
      <c r="AG749">
        <v>1</v>
      </c>
      <c r="AH749">
        <v>0.5</v>
      </c>
      <c r="AI749">
        <v>0.5</v>
      </c>
      <c r="AJ749">
        <v>0.5</v>
      </c>
      <c r="AK749">
        <v>6</v>
      </c>
      <c r="AL749">
        <v>4.5</v>
      </c>
      <c r="AM749">
        <v>1.5</v>
      </c>
      <c r="AN749" t="s">
        <v>2983</v>
      </c>
      <c r="AO749" t="s">
        <v>2984</v>
      </c>
      <c r="AP749" t="s">
        <v>3735</v>
      </c>
      <c r="AQ749" t="s">
        <v>2986</v>
      </c>
      <c r="AR749" t="s">
        <v>2987</v>
      </c>
      <c r="AS749" t="s">
        <v>2988</v>
      </c>
      <c r="AT749">
        <v>70</v>
      </c>
      <c r="AU749">
        <v>80</v>
      </c>
      <c r="AV749">
        <v>20000000</v>
      </c>
      <c r="AW749">
        <v>3</v>
      </c>
      <c r="AX749">
        <v>1</v>
      </c>
      <c r="AY749">
        <v>0.5</v>
      </c>
      <c r="AZ749">
        <v>0.3</v>
      </c>
      <c r="BA749">
        <v>0.2</v>
      </c>
      <c r="BB749">
        <v>300000000</v>
      </c>
      <c r="BC749">
        <v>0.2</v>
      </c>
      <c r="BD749">
        <v>0.5</v>
      </c>
      <c r="BE749">
        <v>0.2</v>
      </c>
      <c r="BF749">
        <v>0.5</v>
      </c>
    </row>
    <row r="750" spans="1:58" ht="24.75" thickBot="1" x14ac:dyDescent="0.3">
      <c r="A750" s="10" t="s">
        <v>89</v>
      </c>
      <c r="B750" s="11" t="s">
        <v>1800</v>
      </c>
      <c r="C750" s="10" t="s">
        <v>90</v>
      </c>
      <c r="D750" s="10" t="s">
        <v>90</v>
      </c>
      <c r="E750" s="33">
        <v>44028.838194444441</v>
      </c>
      <c r="F750" s="9">
        <v>0</v>
      </c>
      <c r="G750" s="13">
        <v>4562000</v>
      </c>
      <c r="H750" s="10">
        <v>0</v>
      </c>
      <c r="I750" s="9" t="s">
        <v>52</v>
      </c>
      <c r="J750" s="14" t="s">
        <v>25</v>
      </c>
      <c r="K750" s="12">
        <v>44029.421527777777</v>
      </c>
      <c r="L750" s="25" t="s">
        <v>2876</v>
      </c>
      <c r="M750" s="30" t="s">
        <v>2935</v>
      </c>
      <c r="N750" s="5">
        <f t="shared" si="12"/>
        <v>3649600</v>
      </c>
      <c r="P750" t="s">
        <v>2981</v>
      </c>
      <c r="Q750" t="s">
        <v>2982</v>
      </c>
      <c r="R750">
        <v>5</v>
      </c>
      <c r="S750">
        <v>3</v>
      </c>
      <c r="T750">
        <v>2</v>
      </c>
      <c r="U750">
        <v>1</v>
      </c>
      <c r="V750">
        <v>0.5</v>
      </c>
      <c r="W750">
        <v>300000000</v>
      </c>
      <c r="X750">
        <v>50000</v>
      </c>
      <c r="Y750">
        <v>500000</v>
      </c>
      <c r="Z750">
        <v>20000000</v>
      </c>
      <c r="AA750">
        <v>25</v>
      </c>
      <c r="AB750">
        <v>80</v>
      </c>
      <c r="AC750">
        <v>6</v>
      </c>
      <c r="AD750">
        <v>0.2</v>
      </c>
      <c r="AE750">
        <v>0.5</v>
      </c>
      <c r="AF750">
        <v>2</v>
      </c>
      <c r="AG750">
        <v>1</v>
      </c>
      <c r="AH750">
        <v>0.5</v>
      </c>
      <c r="AI750">
        <v>0.5</v>
      </c>
      <c r="AJ750">
        <v>0.5</v>
      </c>
      <c r="AK750">
        <v>6</v>
      </c>
      <c r="AL750">
        <v>4.5</v>
      </c>
      <c r="AM750">
        <v>1.5</v>
      </c>
      <c r="AN750" t="s">
        <v>2983</v>
      </c>
      <c r="AO750" t="s">
        <v>2984</v>
      </c>
      <c r="AP750" t="s">
        <v>3736</v>
      </c>
      <c r="AQ750" t="s">
        <v>2986</v>
      </c>
      <c r="AR750" t="s">
        <v>2987</v>
      </c>
      <c r="AS750" t="s">
        <v>2988</v>
      </c>
      <c r="AT750">
        <v>70</v>
      </c>
      <c r="AU750">
        <v>80</v>
      </c>
      <c r="AV750">
        <v>20000000</v>
      </c>
      <c r="AW750">
        <v>3</v>
      </c>
      <c r="AX750">
        <v>1</v>
      </c>
      <c r="AY750">
        <v>0.5</v>
      </c>
      <c r="AZ750">
        <v>0.3</v>
      </c>
      <c r="BA750">
        <v>0.2</v>
      </c>
      <c r="BB750">
        <v>300000000</v>
      </c>
      <c r="BC750">
        <v>0.2</v>
      </c>
      <c r="BD750">
        <v>0.5</v>
      </c>
      <c r="BE750">
        <v>0.2</v>
      </c>
      <c r="BF750">
        <v>0.5</v>
      </c>
    </row>
    <row r="751" spans="1:58" ht="24.75" thickBot="1" x14ac:dyDescent="0.3">
      <c r="A751" s="10" t="s">
        <v>85</v>
      </c>
      <c r="B751" s="11" t="s">
        <v>1800</v>
      </c>
      <c r="C751" s="10" t="s">
        <v>86</v>
      </c>
      <c r="D751" s="10" t="s">
        <v>86</v>
      </c>
      <c r="E751" s="33">
        <v>44029.504861111112</v>
      </c>
      <c r="F751" s="9">
        <v>0</v>
      </c>
      <c r="G751" s="13">
        <v>710000</v>
      </c>
      <c r="H751" s="10">
        <v>0</v>
      </c>
      <c r="I751" s="9" t="s">
        <v>52</v>
      </c>
      <c r="J751" s="14" t="s">
        <v>25</v>
      </c>
      <c r="K751" s="12">
        <v>44029.629861111112</v>
      </c>
      <c r="L751" s="25" t="s">
        <v>2876</v>
      </c>
      <c r="M751" s="30" t="s">
        <v>2935</v>
      </c>
      <c r="N751" s="5">
        <f t="shared" si="12"/>
        <v>568000</v>
      </c>
      <c r="P751" t="s">
        <v>2981</v>
      </c>
      <c r="Q751" t="s">
        <v>2982</v>
      </c>
      <c r="R751">
        <v>5</v>
      </c>
      <c r="S751">
        <v>3</v>
      </c>
      <c r="T751">
        <v>2</v>
      </c>
      <c r="U751">
        <v>1</v>
      </c>
      <c r="V751">
        <v>0.5</v>
      </c>
      <c r="W751">
        <v>300000000</v>
      </c>
      <c r="X751">
        <v>50000</v>
      </c>
      <c r="Y751">
        <v>500000</v>
      </c>
      <c r="Z751">
        <v>20000000</v>
      </c>
      <c r="AA751">
        <v>25</v>
      </c>
      <c r="AB751">
        <v>80</v>
      </c>
      <c r="AC751">
        <v>6</v>
      </c>
      <c r="AD751">
        <v>0.2</v>
      </c>
      <c r="AE751">
        <v>0.5</v>
      </c>
      <c r="AF751">
        <v>2</v>
      </c>
      <c r="AG751">
        <v>1</v>
      </c>
      <c r="AH751">
        <v>0.5</v>
      </c>
      <c r="AI751">
        <v>0.5</v>
      </c>
      <c r="AJ751">
        <v>0.5</v>
      </c>
      <c r="AK751">
        <v>6</v>
      </c>
      <c r="AL751">
        <v>4.5</v>
      </c>
      <c r="AM751">
        <v>1.5</v>
      </c>
      <c r="AN751" t="s">
        <v>2983</v>
      </c>
      <c r="AO751" t="s">
        <v>2984</v>
      </c>
      <c r="AP751" t="s">
        <v>3737</v>
      </c>
      <c r="AQ751" t="s">
        <v>2986</v>
      </c>
      <c r="AR751" t="s">
        <v>2987</v>
      </c>
      <c r="AS751" t="s">
        <v>2988</v>
      </c>
      <c r="AT751">
        <v>70</v>
      </c>
      <c r="AU751">
        <v>80</v>
      </c>
      <c r="AV751">
        <v>20000000</v>
      </c>
      <c r="AW751">
        <v>3</v>
      </c>
      <c r="AX751">
        <v>1</v>
      </c>
      <c r="AY751">
        <v>0.5</v>
      </c>
      <c r="AZ751">
        <v>0.3</v>
      </c>
      <c r="BA751">
        <v>0.2</v>
      </c>
      <c r="BB751">
        <v>300000000</v>
      </c>
      <c r="BC751">
        <v>0.2</v>
      </c>
      <c r="BD751">
        <v>0.5</v>
      </c>
      <c r="BE751">
        <v>0.2</v>
      </c>
      <c r="BF751">
        <v>0.5</v>
      </c>
    </row>
    <row r="752" spans="1:58" ht="24.75" thickBot="1" x14ac:dyDescent="0.3">
      <c r="A752" s="10" t="s">
        <v>82</v>
      </c>
      <c r="B752" s="11" t="s">
        <v>1800</v>
      </c>
      <c r="C752" s="10" t="s">
        <v>83</v>
      </c>
      <c r="D752" s="10" t="s">
        <v>83</v>
      </c>
      <c r="E752" s="33">
        <v>44029.546527777777</v>
      </c>
      <c r="F752" s="9">
        <v>0</v>
      </c>
      <c r="G752" s="13">
        <v>538000</v>
      </c>
      <c r="H752" s="10">
        <v>0</v>
      </c>
      <c r="I752" s="9" t="s">
        <v>52</v>
      </c>
      <c r="J752" s="14" t="s">
        <v>25</v>
      </c>
      <c r="K752" s="12">
        <v>44029.629861111112</v>
      </c>
      <c r="L752" s="25" t="s">
        <v>2876</v>
      </c>
      <c r="M752" s="30" t="s">
        <v>2935</v>
      </c>
      <c r="N752" s="5">
        <f t="shared" si="12"/>
        <v>430400</v>
      </c>
      <c r="P752" t="s">
        <v>2981</v>
      </c>
      <c r="Q752" t="s">
        <v>2982</v>
      </c>
      <c r="R752">
        <v>5</v>
      </c>
      <c r="S752">
        <v>3</v>
      </c>
      <c r="T752">
        <v>2</v>
      </c>
      <c r="U752">
        <v>1</v>
      </c>
      <c r="V752">
        <v>0.5</v>
      </c>
      <c r="W752">
        <v>300000000</v>
      </c>
      <c r="X752">
        <v>50000</v>
      </c>
      <c r="Y752">
        <v>500000</v>
      </c>
      <c r="Z752">
        <v>20000000</v>
      </c>
      <c r="AA752">
        <v>25</v>
      </c>
      <c r="AB752">
        <v>80</v>
      </c>
      <c r="AC752">
        <v>6</v>
      </c>
      <c r="AD752">
        <v>0.2</v>
      </c>
      <c r="AE752">
        <v>0.5</v>
      </c>
      <c r="AF752">
        <v>2</v>
      </c>
      <c r="AG752">
        <v>1</v>
      </c>
      <c r="AH752">
        <v>0.5</v>
      </c>
      <c r="AI752">
        <v>0.5</v>
      </c>
      <c r="AJ752">
        <v>0.5</v>
      </c>
      <c r="AK752">
        <v>6</v>
      </c>
      <c r="AL752">
        <v>4.5</v>
      </c>
      <c r="AM752">
        <v>1.5</v>
      </c>
      <c r="AN752" t="s">
        <v>2983</v>
      </c>
      <c r="AO752" t="s">
        <v>2984</v>
      </c>
      <c r="AP752" t="s">
        <v>3738</v>
      </c>
      <c r="AQ752" t="s">
        <v>2986</v>
      </c>
      <c r="AR752" t="s">
        <v>2987</v>
      </c>
      <c r="AS752" t="s">
        <v>2988</v>
      </c>
      <c r="AT752">
        <v>70</v>
      </c>
      <c r="AU752">
        <v>80</v>
      </c>
      <c r="AV752">
        <v>20000000</v>
      </c>
      <c r="AW752">
        <v>3</v>
      </c>
      <c r="AX752">
        <v>1</v>
      </c>
      <c r="AY752">
        <v>0.5</v>
      </c>
      <c r="AZ752">
        <v>0.3</v>
      </c>
      <c r="BA752">
        <v>0.2</v>
      </c>
      <c r="BB752">
        <v>300000000</v>
      </c>
      <c r="BC752">
        <v>0.2</v>
      </c>
      <c r="BD752">
        <v>0.5</v>
      </c>
      <c r="BE752">
        <v>0.2</v>
      </c>
      <c r="BF752">
        <v>0.5</v>
      </c>
    </row>
    <row r="753" spans="1:58" ht="24.75" thickBot="1" x14ac:dyDescent="0.3">
      <c r="A753" s="10" t="s">
        <v>75</v>
      </c>
      <c r="B753" s="11" t="s">
        <v>1800</v>
      </c>
      <c r="C753" s="10" t="s">
        <v>76</v>
      </c>
      <c r="D753" s="10" t="s">
        <v>76</v>
      </c>
      <c r="E753" s="33">
        <v>44029.546527777777</v>
      </c>
      <c r="F753" s="9">
        <v>0</v>
      </c>
      <c r="G753" s="13">
        <v>530000</v>
      </c>
      <c r="H753" s="10">
        <v>0</v>
      </c>
      <c r="I753" s="9" t="s">
        <v>52</v>
      </c>
      <c r="J753" s="14" t="s">
        <v>25</v>
      </c>
      <c r="K753" s="12">
        <v>44029.629861111112</v>
      </c>
      <c r="L753" s="25" t="s">
        <v>2876</v>
      </c>
      <c r="M753" s="30" t="s">
        <v>2935</v>
      </c>
      <c r="N753" s="5">
        <f t="shared" si="12"/>
        <v>424000</v>
      </c>
      <c r="P753" t="s">
        <v>2981</v>
      </c>
      <c r="Q753" t="s">
        <v>2982</v>
      </c>
      <c r="R753">
        <v>5</v>
      </c>
      <c r="S753">
        <v>3</v>
      </c>
      <c r="T753">
        <v>2</v>
      </c>
      <c r="U753">
        <v>1</v>
      </c>
      <c r="V753">
        <v>0.5</v>
      </c>
      <c r="W753">
        <v>300000000</v>
      </c>
      <c r="X753">
        <v>50000</v>
      </c>
      <c r="Y753">
        <v>500000</v>
      </c>
      <c r="Z753">
        <v>20000000</v>
      </c>
      <c r="AA753">
        <v>25</v>
      </c>
      <c r="AB753">
        <v>80</v>
      </c>
      <c r="AC753">
        <v>6</v>
      </c>
      <c r="AD753">
        <v>0.2</v>
      </c>
      <c r="AE753">
        <v>0.5</v>
      </c>
      <c r="AF753">
        <v>2</v>
      </c>
      <c r="AG753">
        <v>1</v>
      </c>
      <c r="AH753">
        <v>0.5</v>
      </c>
      <c r="AI753">
        <v>0.5</v>
      </c>
      <c r="AJ753">
        <v>0.5</v>
      </c>
      <c r="AK753">
        <v>6</v>
      </c>
      <c r="AL753">
        <v>4.5</v>
      </c>
      <c r="AM753">
        <v>1.5</v>
      </c>
      <c r="AN753" t="s">
        <v>2983</v>
      </c>
      <c r="AO753" t="s">
        <v>2984</v>
      </c>
      <c r="AP753" t="s">
        <v>3739</v>
      </c>
      <c r="AQ753" t="s">
        <v>2986</v>
      </c>
      <c r="AR753" t="s">
        <v>2987</v>
      </c>
      <c r="AS753" t="s">
        <v>2988</v>
      </c>
      <c r="AT753">
        <v>70</v>
      </c>
      <c r="AU753">
        <v>80</v>
      </c>
      <c r="AV753">
        <v>20000000</v>
      </c>
      <c r="AW753">
        <v>3</v>
      </c>
      <c r="AX753">
        <v>1</v>
      </c>
      <c r="AY753">
        <v>0.5</v>
      </c>
      <c r="AZ753">
        <v>0.3</v>
      </c>
      <c r="BA753">
        <v>0.2</v>
      </c>
      <c r="BB753">
        <v>300000000</v>
      </c>
      <c r="BC753">
        <v>0.2</v>
      </c>
      <c r="BD753">
        <v>0.5</v>
      </c>
      <c r="BE753">
        <v>0.2</v>
      </c>
      <c r="BF753">
        <v>0.5</v>
      </c>
    </row>
    <row r="754" spans="1:58" ht="24.75" thickBot="1" x14ac:dyDescent="0.3">
      <c r="A754" s="10" t="s">
        <v>79</v>
      </c>
      <c r="B754" s="11" t="s">
        <v>1800</v>
      </c>
      <c r="C754" s="10" t="s">
        <v>80</v>
      </c>
      <c r="D754" s="10" t="s">
        <v>80</v>
      </c>
      <c r="E754" s="33">
        <v>44029.546527777777</v>
      </c>
      <c r="F754" s="9">
        <v>0</v>
      </c>
      <c r="G754" s="13">
        <v>528000</v>
      </c>
      <c r="H754" s="10">
        <v>0</v>
      </c>
      <c r="I754" s="9" t="s">
        <v>52</v>
      </c>
      <c r="J754" s="14" t="s">
        <v>25</v>
      </c>
      <c r="K754" s="12">
        <v>44029.629861111112</v>
      </c>
      <c r="L754" s="25" t="s">
        <v>2876</v>
      </c>
      <c r="M754" s="30" t="s">
        <v>2935</v>
      </c>
      <c r="N754" s="5">
        <f t="shared" si="12"/>
        <v>422400</v>
      </c>
      <c r="P754" t="s">
        <v>2981</v>
      </c>
      <c r="Q754" t="s">
        <v>2982</v>
      </c>
      <c r="R754">
        <v>5</v>
      </c>
      <c r="S754">
        <v>3</v>
      </c>
      <c r="T754">
        <v>2</v>
      </c>
      <c r="U754">
        <v>1</v>
      </c>
      <c r="V754">
        <v>0.5</v>
      </c>
      <c r="W754">
        <v>300000000</v>
      </c>
      <c r="X754">
        <v>50000</v>
      </c>
      <c r="Y754">
        <v>500000</v>
      </c>
      <c r="Z754">
        <v>20000000</v>
      </c>
      <c r="AA754">
        <v>25</v>
      </c>
      <c r="AB754">
        <v>80</v>
      </c>
      <c r="AC754">
        <v>6</v>
      </c>
      <c r="AD754">
        <v>0.2</v>
      </c>
      <c r="AE754">
        <v>0.5</v>
      </c>
      <c r="AF754">
        <v>2</v>
      </c>
      <c r="AG754">
        <v>1</v>
      </c>
      <c r="AH754">
        <v>0.5</v>
      </c>
      <c r="AI754">
        <v>0.5</v>
      </c>
      <c r="AJ754">
        <v>0.5</v>
      </c>
      <c r="AK754">
        <v>6</v>
      </c>
      <c r="AL754">
        <v>4.5</v>
      </c>
      <c r="AM754">
        <v>1.5</v>
      </c>
      <c r="AN754" t="s">
        <v>2983</v>
      </c>
      <c r="AO754" t="s">
        <v>2984</v>
      </c>
      <c r="AP754" t="s">
        <v>3740</v>
      </c>
      <c r="AQ754" t="s">
        <v>2986</v>
      </c>
      <c r="AR754" t="s">
        <v>2987</v>
      </c>
      <c r="AS754" t="s">
        <v>2988</v>
      </c>
      <c r="AT754">
        <v>70</v>
      </c>
      <c r="AU754">
        <v>80</v>
      </c>
      <c r="AV754">
        <v>20000000</v>
      </c>
      <c r="AW754">
        <v>3</v>
      </c>
      <c r="AX754">
        <v>1</v>
      </c>
      <c r="AY754">
        <v>0.5</v>
      </c>
      <c r="AZ754">
        <v>0.3</v>
      </c>
      <c r="BA754">
        <v>0.2</v>
      </c>
      <c r="BB754">
        <v>300000000</v>
      </c>
      <c r="BC754">
        <v>0.2</v>
      </c>
      <c r="BD754">
        <v>0.5</v>
      </c>
      <c r="BE754">
        <v>0.2</v>
      </c>
      <c r="BF754">
        <v>0.5</v>
      </c>
    </row>
    <row r="755" spans="1:58" ht="24.75" thickBot="1" x14ac:dyDescent="0.3">
      <c r="A755" s="10" t="s">
        <v>71</v>
      </c>
      <c r="B755" s="11" t="s">
        <v>1800</v>
      </c>
      <c r="C755" s="10" t="s">
        <v>72</v>
      </c>
      <c r="D755" s="10" t="s">
        <v>72</v>
      </c>
      <c r="E755" s="33">
        <v>44030.546527777777</v>
      </c>
      <c r="F755" s="9">
        <v>0</v>
      </c>
      <c r="G755" s="13">
        <v>529000</v>
      </c>
      <c r="H755" s="10">
        <v>0</v>
      </c>
      <c r="I755" s="9" t="s">
        <v>52</v>
      </c>
      <c r="J755" s="14" t="s">
        <v>25</v>
      </c>
      <c r="K755" s="12">
        <v>44030.629861111112</v>
      </c>
      <c r="L755" s="25" t="s">
        <v>2876</v>
      </c>
      <c r="M755" s="30" t="s">
        <v>2935</v>
      </c>
      <c r="N755" s="5">
        <f t="shared" si="12"/>
        <v>423200</v>
      </c>
      <c r="P755" t="s">
        <v>2981</v>
      </c>
      <c r="Q755" t="s">
        <v>2982</v>
      </c>
      <c r="R755">
        <v>5</v>
      </c>
      <c r="S755">
        <v>3</v>
      </c>
      <c r="T755">
        <v>2</v>
      </c>
      <c r="U755">
        <v>1</v>
      </c>
      <c r="V755">
        <v>0.5</v>
      </c>
      <c r="W755">
        <v>300000000</v>
      </c>
      <c r="X755">
        <v>50000</v>
      </c>
      <c r="Y755">
        <v>500000</v>
      </c>
      <c r="Z755">
        <v>20000000</v>
      </c>
      <c r="AA755">
        <v>25</v>
      </c>
      <c r="AB755">
        <v>80</v>
      </c>
      <c r="AC755">
        <v>6</v>
      </c>
      <c r="AD755">
        <v>0.2</v>
      </c>
      <c r="AE755">
        <v>0.5</v>
      </c>
      <c r="AF755">
        <v>2</v>
      </c>
      <c r="AG755">
        <v>1</v>
      </c>
      <c r="AH755">
        <v>0.5</v>
      </c>
      <c r="AI755">
        <v>0.5</v>
      </c>
      <c r="AJ755">
        <v>0.5</v>
      </c>
      <c r="AK755">
        <v>6</v>
      </c>
      <c r="AL755">
        <v>4.5</v>
      </c>
      <c r="AM755">
        <v>1.5</v>
      </c>
      <c r="AN755" t="s">
        <v>2983</v>
      </c>
      <c r="AO755" t="s">
        <v>2984</v>
      </c>
      <c r="AP755" t="s">
        <v>3741</v>
      </c>
      <c r="AQ755" t="s">
        <v>2986</v>
      </c>
      <c r="AR755" t="s">
        <v>2987</v>
      </c>
      <c r="AS755" t="s">
        <v>2988</v>
      </c>
      <c r="AT755">
        <v>70</v>
      </c>
      <c r="AU755">
        <v>80</v>
      </c>
      <c r="AV755">
        <v>20000000</v>
      </c>
      <c r="AW755">
        <v>3</v>
      </c>
      <c r="AX755">
        <v>1</v>
      </c>
      <c r="AY755">
        <v>0.5</v>
      </c>
      <c r="AZ755">
        <v>0.3</v>
      </c>
      <c r="BA755">
        <v>0.2</v>
      </c>
      <c r="BB755">
        <v>300000000</v>
      </c>
      <c r="BC755">
        <v>0.2</v>
      </c>
      <c r="BD755">
        <v>0.5</v>
      </c>
      <c r="BE755">
        <v>0.2</v>
      </c>
      <c r="BF755">
        <v>0.5</v>
      </c>
    </row>
    <row r="756" spans="1:58" ht="24.75" thickBot="1" x14ac:dyDescent="0.3">
      <c r="A756" s="10" t="s">
        <v>67</v>
      </c>
      <c r="B756" s="11" t="s">
        <v>1800</v>
      </c>
      <c r="C756" s="10" t="s">
        <v>68</v>
      </c>
      <c r="D756" s="10" t="s">
        <v>68</v>
      </c>
      <c r="E756" s="33">
        <v>44030.629861111112</v>
      </c>
      <c r="F756" s="9">
        <v>0</v>
      </c>
      <c r="G756" s="13">
        <v>531000</v>
      </c>
      <c r="H756" s="10">
        <v>0</v>
      </c>
      <c r="I756" s="9" t="s">
        <v>52</v>
      </c>
      <c r="J756" s="14" t="s">
        <v>25</v>
      </c>
      <c r="K756" s="12">
        <v>44030.629861111112</v>
      </c>
      <c r="L756" s="25" t="s">
        <v>2876</v>
      </c>
      <c r="M756" s="30" t="s">
        <v>2935</v>
      </c>
      <c r="N756" s="5">
        <f t="shared" si="12"/>
        <v>424800</v>
      </c>
      <c r="P756" t="s">
        <v>2981</v>
      </c>
      <c r="Q756" t="s">
        <v>2982</v>
      </c>
      <c r="R756">
        <v>5</v>
      </c>
      <c r="S756">
        <v>3</v>
      </c>
      <c r="T756">
        <v>2</v>
      </c>
      <c r="U756">
        <v>1</v>
      </c>
      <c r="V756">
        <v>0.5</v>
      </c>
      <c r="W756">
        <v>300000000</v>
      </c>
      <c r="X756">
        <v>50000</v>
      </c>
      <c r="Y756">
        <v>500000</v>
      </c>
      <c r="Z756">
        <v>20000000</v>
      </c>
      <c r="AA756">
        <v>25</v>
      </c>
      <c r="AB756">
        <v>80</v>
      </c>
      <c r="AC756">
        <v>6</v>
      </c>
      <c r="AD756">
        <v>0.2</v>
      </c>
      <c r="AE756">
        <v>0.5</v>
      </c>
      <c r="AF756">
        <v>2</v>
      </c>
      <c r="AG756">
        <v>1</v>
      </c>
      <c r="AH756">
        <v>0.5</v>
      </c>
      <c r="AI756">
        <v>0.5</v>
      </c>
      <c r="AJ756">
        <v>0.5</v>
      </c>
      <c r="AK756">
        <v>6</v>
      </c>
      <c r="AL756">
        <v>4.5</v>
      </c>
      <c r="AM756">
        <v>1.5</v>
      </c>
      <c r="AN756" t="s">
        <v>2983</v>
      </c>
      <c r="AO756" t="s">
        <v>2984</v>
      </c>
      <c r="AP756" t="s">
        <v>3742</v>
      </c>
      <c r="AQ756" t="s">
        <v>2986</v>
      </c>
      <c r="AR756" t="s">
        <v>2987</v>
      </c>
      <c r="AS756" t="s">
        <v>2988</v>
      </c>
      <c r="AT756">
        <v>70</v>
      </c>
      <c r="AU756">
        <v>80</v>
      </c>
      <c r="AV756">
        <v>20000000</v>
      </c>
      <c r="AW756">
        <v>3</v>
      </c>
      <c r="AX756">
        <v>1</v>
      </c>
      <c r="AY756">
        <v>0.5</v>
      </c>
      <c r="AZ756">
        <v>0.3</v>
      </c>
      <c r="BA756">
        <v>0.2</v>
      </c>
      <c r="BB756">
        <v>300000000</v>
      </c>
      <c r="BC756">
        <v>0.2</v>
      </c>
      <c r="BD756">
        <v>0.5</v>
      </c>
      <c r="BE756">
        <v>0.2</v>
      </c>
      <c r="BF756">
        <v>0.5</v>
      </c>
    </row>
    <row r="757" spans="1:58" ht="24.75" thickBot="1" x14ac:dyDescent="0.3">
      <c r="A757" s="10" t="s">
        <v>64</v>
      </c>
      <c r="B757" s="11" t="s">
        <v>1800</v>
      </c>
      <c r="C757" s="10" t="s">
        <v>65</v>
      </c>
      <c r="D757" s="10" t="s">
        <v>65</v>
      </c>
      <c r="E757" s="33">
        <v>44031.338194444441</v>
      </c>
      <c r="F757" s="9">
        <v>0</v>
      </c>
      <c r="G757" s="13">
        <v>694000</v>
      </c>
      <c r="H757" s="10">
        <v>0</v>
      </c>
      <c r="I757" s="9" t="s">
        <v>66</v>
      </c>
      <c r="J757" s="14" t="s">
        <v>25</v>
      </c>
      <c r="K757" s="12">
        <v>44032.713194444441</v>
      </c>
      <c r="L757" s="25" t="s">
        <v>2876</v>
      </c>
      <c r="M757" s="30" t="s">
        <v>2935</v>
      </c>
      <c r="N757" s="5">
        <f t="shared" si="12"/>
        <v>555200</v>
      </c>
      <c r="P757" t="s">
        <v>2981</v>
      </c>
      <c r="Q757" t="s">
        <v>2982</v>
      </c>
      <c r="R757">
        <v>5</v>
      </c>
      <c r="S757">
        <v>3</v>
      </c>
      <c r="T757">
        <v>2</v>
      </c>
      <c r="U757">
        <v>1</v>
      </c>
      <c r="V757">
        <v>0.5</v>
      </c>
      <c r="W757">
        <v>300000000</v>
      </c>
      <c r="X757">
        <v>50000</v>
      </c>
      <c r="Y757">
        <v>500000</v>
      </c>
      <c r="Z757">
        <v>20000000</v>
      </c>
      <c r="AA757">
        <v>25</v>
      </c>
      <c r="AB757">
        <v>80</v>
      </c>
      <c r="AC757">
        <v>6</v>
      </c>
      <c r="AD757">
        <v>0.2</v>
      </c>
      <c r="AE757">
        <v>0.5</v>
      </c>
      <c r="AF757">
        <v>2</v>
      </c>
      <c r="AG757">
        <v>1</v>
      </c>
      <c r="AH757">
        <v>0.5</v>
      </c>
      <c r="AI757">
        <v>0.5</v>
      </c>
      <c r="AJ757">
        <v>0.5</v>
      </c>
      <c r="AK757">
        <v>6</v>
      </c>
      <c r="AL757">
        <v>4.5</v>
      </c>
      <c r="AM757">
        <v>1.5</v>
      </c>
      <c r="AN757" t="s">
        <v>2983</v>
      </c>
      <c r="AO757" t="s">
        <v>2984</v>
      </c>
      <c r="AP757" t="s">
        <v>3743</v>
      </c>
      <c r="AQ757" t="s">
        <v>2986</v>
      </c>
      <c r="AR757" t="s">
        <v>2987</v>
      </c>
      <c r="AS757" t="s">
        <v>2988</v>
      </c>
      <c r="AT757">
        <v>70</v>
      </c>
      <c r="AU757">
        <v>80</v>
      </c>
      <c r="AV757">
        <v>20000000</v>
      </c>
      <c r="AW757">
        <v>3</v>
      </c>
      <c r="AX757">
        <v>1</v>
      </c>
      <c r="AY757">
        <v>0.5</v>
      </c>
      <c r="AZ757">
        <v>0.3</v>
      </c>
      <c r="BA757">
        <v>0.2</v>
      </c>
      <c r="BB757">
        <v>300000000</v>
      </c>
      <c r="BC757">
        <v>0.2</v>
      </c>
      <c r="BD757">
        <v>0.5</v>
      </c>
      <c r="BE757">
        <v>0.2</v>
      </c>
      <c r="BF757">
        <v>0.5</v>
      </c>
    </row>
    <row r="758" spans="1:58" ht="15.75" thickBot="1" x14ac:dyDescent="0.3">
      <c r="A758" s="10" t="s">
        <v>61</v>
      </c>
      <c r="B758" s="11" t="s">
        <v>1800</v>
      </c>
      <c r="C758" s="10" t="s">
        <v>62</v>
      </c>
      <c r="D758" s="10" t="s">
        <v>62</v>
      </c>
      <c r="E758" s="33">
        <v>44031.421527777777</v>
      </c>
      <c r="F758" s="9">
        <v>0</v>
      </c>
      <c r="G758" s="13">
        <v>555000</v>
      </c>
      <c r="H758" s="10">
        <v>0</v>
      </c>
      <c r="I758" s="9" t="s">
        <v>24</v>
      </c>
      <c r="J758" s="14" t="s">
        <v>25</v>
      </c>
      <c r="K758" s="12">
        <v>44031.796527777777</v>
      </c>
      <c r="L758" s="25" t="s">
        <v>2876</v>
      </c>
      <c r="M758" s="30" t="s">
        <v>2935</v>
      </c>
      <c r="N758" s="5">
        <f t="shared" si="12"/>
        <v>444000</v>
      </c>
      <c r="P758" t="s">
        <v>2981</v>
      </c>
      <c r="Q758" t="s">
        <v>2982</v>
      </c>
      <c r="R758">
        <v>5</v>
      </c>
      <c r="S758">
        <v>3</v>
      </c>
      <c r="T758">
        <v>2</v>
      </c>
      <c r="U758">
        <v>1</v>
      </c>
      <c r="V758">
        <v>0.5</v>
      </c>
      <c r="W758">
        <v>300000000</v>
      </c>
      <c r="X758">
        <v>50000</v>
      </c>
      <c r="Y758">
        <v>500000</v>
      </c>
      <c r="Z758">
        <v>20000000</v>
      </c>
      <c r="AA758">
        <v>25</v>
      </c>
      <c r="AB758">
        <v>80</v>
      </c>
      <c r="AC758">
        <v>6</v>
      </c>
      <c r="AD758">
        <v>0.2</v>
      </c>
      <c r="AE758">
        <v>0.5</v>
      </c>
      <c r="AF758">
        <v>2</v>
      </c>
      <c r="AG758">
        <v>1</v>
      </c>
      <c r="AH758">
        <v>0.5</v>
      </c>
      <c r="AI758">
        <v>0.5</v>
      </c>
      <c r="AJ758">
        <v>0.5</v>
      </c>
      <c r="AK758">
        <v>6</v>
      </c>
      <c r="AL758">
        <v>4.5</v>
      </c>
      <c r="AM758">
        <v>1.5</v>
      </c>
      <c r="AN758" t="s">
        <v>2983</v>
      </c>
      <c r="AO758" t="s">
        <v>2984</v>
      </c>
      <c r="AP758" t="s">
        <v>3744</v>
      </c>
      <c r="AQ758" t="s">
        <v>2986</v>
      </c>
      <c r="AR758" t="s">
        <v>2987</v>
      </c>
      <c r="AS758" t="s">
        <v>2988</v>
      </c>
      <c r="AT758">
        <v>70</v>
      </c>
      <c r="AU758">
        <v>80</v>
      </c>
      <c r="AV758">
        <v>20000000</v>
      </c>
      <c r="AW758">
        <v>3</v>
      </c>
      <c r="AX758">
        <v>1</v>
      </c>
      <c r="AY758">
        <v>0.5</v>
      </c>
      <c r="AZ758">
        <v>0.3</v>
      </c>
      <c r="BA758">
        <v>0.2</v>
      </c>
      <c r="BB758">
        <v>300000000</v>
      </c>
      <c r="BC758">
        <v>0.2</v>
      </c>
      <c r="BD758">
        <v>0.5</v>
      </c>
      <c r="BE758">
        <v>0.2</v>
      </c>
      <c r="BF758">
        <v>0.5</v>
      </c>
    </row>
    <row r="759" spans="1:58" ht="15.75" thickBot="1" x14ac:dyDescent="0.3">
      <c r="A759" s="10" t="s">
        <v>60</v>
      </c>
      <c r="B759" s="11" t="s">
        <v>1800</v>
      </c>
      <c r="C759" s="10" t="s">
        <v>39</v>
      </c>
      <c r="D759" s="10" t="s">
        <v>39</v>
      </c>
      <c r="E759" s="33">
        <v>44031.421527777777</v>
      </c>
      <c r="F759" s="9">
        <v>0</v>
      </c>
      <c r="G759" s="13">
        <v>406000</v>
      </c>
      <c r="H759" s="10">
        <v>0</v>
      </c>
      <c r="I759" s="9" t="s">
        <v>31</v>
      </c>
      <c r="J759" s="14" t="s">
        <v>25</v>
      </c>
      <c r="K759" s="12">
        <v>44031.796527777777</v>
      </c>
      <c r="L759" s="25" t="s">
        <v>2876</v>
      </c>
      <c r="M759" s="30" t="s">
        <v>2935</v>
      </c>
      <c r="N759" s="5">
        <f t="shared" si="12"/>
        <v>324800</v>
      </c>
      <c r="P759" t="s">
        <v>2981</v>
      </c>
      <c r="Q759" t="s">
        <v>2982</v>
      </c>
      <c r="R759">
        <v>5</v>
      </c>
      <c r="S759">
        <v>3</v>
      </c>
      <c r="T759">
        <v>2</v>
      </c>
      <c r="U759">
        <v>1</v>
      </c>
      <c r="V759">
        <v>0.5</v>
      </c>
      <c r="W759">
        <v>300000000</v>
      </c>
      <c r="X759">
        <v>50000</v>
      </c>
      <c r="Y759">
        <v>500000</v>
      </c>
      <c r="Z759">
        <v>20000000</v>
      </c>
      <c r="AA759">
        <v>25</v>
      </c>
      <c r="AB759">
        <v>80</v>
      </c>
      <c r="AC759">
        <v>6</v>
      </c>
      <c r="AD759">
        <v>0.2</v>
      </c>
      <c r="AE759">
        <v>0.5</v>
      </c>
      <c r="AF759">
        <v>2</v>
      </c>
      <c r="AG759">
        <v>1</v>
      </c>
      <c r="AH759">
        <v>0.5</v>
      </c>
      <c r="AI759">
        <v>0.5</v>
      </c>
      <c r="AJ759">
        <v>0.5</v>
      </c>
      <c r="AK759">
        <v>6</v>
      </c>
      <c r="AL759">
        <v>4.5</v>
      </c>
      <c r="AM759">
        <v>1.5</v>
      </c>
      <c r="AN759" t="s">
        <v>2983</v>
      </c>
      <c r="AO759" t="s">
        <v>2984</v>
      </c>
      <c r="AP759" t="s">
        <v>3745</v>
      </c>
      <c r="AQ759" t="s">
        <v>2986</v>
      </c>
      <c r="AR759" t="s">
        <v>2987</v>
      </c>
      <c r="AS759" t="s">
        <v>2988</v>
      </c>
      <c r="AT759">
        <v>70</v>
      </c>
      <c r="AU759">
        <v>80</v>
      </c>
      <c r="AV759">
        <v>20000000</v>
      </c>
      <c r="AW759">
        <v>3</v>
      </c>
      <c r="AX759">
        <v>1</v>
      </c>
      <c r="AY759">
        <v>0.5</v>
      </c>
      <c r="AZ759">
        <v>0.3</v>
      </c>
      <c r="BA759">
        <v>0.2</v>
      </c>
      <c r="BB759">
        <v>300000000</v>
      </c>
      <c r="BC759">
        <v>0.2</v>
      </c>
      <c r="BD759">
        <v>0.5</v>
      </c>
      <c r="BE759">
        <v>0.2</v>
      </c>
      <c r="BF759">
        <v>0.5</v>
      </c>
    </row>
    <row r="760" spans="1:58" ht="24.75" thickBot="1" x14ac:dyDescent="0.3">
      <c r="A760" s="10" t="s">
        <v>57</v>
      </c>
      <c r="B760" s="11" t="s">
        <v>1800</v>
      </c>
      <c r="C760" s="10" t="s">
        <v>58</v>
      </c>
      <c r="D760" s="10" t="s">
        <v>58</v>
      </c>
      <c r="E760" s="33">
        <v>44031.671527777777</v>
      </c>
      <c r="F760" s="9">
        <v>0</v>
      </c>
      <c r="G760" s="13">
        <v>745000</v>
      </c>
      <c r="H760" s="10">
        <v>0</v>
      </c>
      <c r="I760" s="9" t="s">
        <v>52</v>
      </c>
      <c r="J760" s="14" t="s">
        <v>25</v>
      </c>
      <c r="K760" s="12">
        <v>44031.796527777777</v>
      </c>
      <c r="L760" s="25" t="s">
        <v>2876</v>
      </c>
      <c r="M760" s="30" t="s">
        <v>2935</v>
      </c>
      <c r="N760" s="5">
        <f t="shared" si="12"/>
        <v>596000</v>
      </c>
      <c r="P760" t="s">
        <v>2981</v>
      </c>
      <c r="Q760" t="s">
        <v>2982</v>
      </c>
      <c r="R760">
        <v>5</v>
      </c>
      <c r="S760">
        <v>3</v>
      </c>
      <c r="T760">
        <v>2</v>
      </c>
      <c r="U760">
        <v>1</v>
      </c>
      <c r="V760">
        <v>0.5</v>
      </c>
      <c r="W760">
        <v>300000000</v>
      </c>
      <c r="X760">
        <v>50000</v>
      </c>
      <c r="Y760">
        <v>500000</v>
      </c>
      <c r="Z760">
        <v>20000000</v>
      </c>
      <c r="AA760">
        <v>25</v>
      </c>
      <c r="AB760">
        <v>80</v>
      </c>
      <c r="AC760">
        <v>6</v>
      </c>
      <c r="AD760">
        <v>0.2</v>
      </c>
      <c r="AE760">
        <v>0.5</v>
      </c>
      <c r="AF760">
        <v>2</v>
      </c>
      <c r="AG760">
        <v>1</v>
      </c>
      <c r="AH760">
        <v>0.5</v>
      </c>
      <c r="AI760">
        <v>0.5</v>
      </c>
      <c r="AJ760">
        <v>0.5</v>
      </c>
      <c r="AK760">
        <v>6</v>
      </c>
      <c r="AL760">
        <v>4.5</v>
      </c>
      <c r="AM760">
        <v>1.5</v>
      </c>
      <c r="AN760" t="s">
        <v>2983</v>
      </c>
      <c r="AO760" t="s">
        <v>2984</v>
      </c>
      <c r="AP760" t="s">
        <v>3746</v>
      </c>
      <c r="AQ760" t="s">
        <v>2986</v>
      </c>
      <c r="AR760" t="s">
        <v>2987</v>
      </c>
      <c r="AS760" t="s">
        <v>2988</v>
      </c>
      <c r="AT760">
        <v>70</v>
      </c>
      <c r="AU760">
        <v>80</v>
      </c>
      <c r="AV760">
        <v>20000000</v>
      </c>
      <c r="AW760">
        <v>3</v>
      </c>
      <c r="AX760">
        <v>1</v>
      </c>
      <c r="AY760">
        <v>0.5</v>
      </c>
      <c r="AZ760">
        <v>0.3</v>
      </c>
      <c r="BA760">
        <v>0.2</v>
      </c>
      <c r="BB760">
        <v>300000000</v>
      </c>
      <c r="BC760">
        <v>0.2</v>
      </c>
      <c r="BD760">
        <v>0.5</v>
      </c>
      <c r="BE760">
        <v>0.2</v>
      </c>
      <c r="BF760">
        <v>0.5</v>
      </c>
    </row>
    <row r="761" spans="1:58" ht="24.75" thickBot="1" x14ac:dyDescent="0.3">
      <c r="A761" s="10" t="s">
        <v>55</v>
      </c>
      <c r="B761" s="11" t="s">
        <v>1800</v>
      </c>
      <c r="C761" s="10" t="s">
        <v>56</v>
      </c>
      <c r="D761" s="10" t="s">
        <v>56</v>
      </c>
      <c r="E761" s="33">
        <v>44031.713194444441</v>
      </c>
      <c r="F761" s="9">
        <v>0</v>
      </c>
      <c r="G761" s="13">
        <v>600000</v>
      </c>
      <c r="H761" s="10">
        <v>0</v>
      </c>
      <c r="I761" s="9" t="s">
        <v>52</v>
      </c>
      <c r="J761" s="14" t="s">
        <v>25</v>
      </c>
      <c r="K761" s="12">
        <v>44031.796527777777</v>
      </c>
      <c r="L761" s="25" t="s">
        <v>2876</v>
      </c>
      <c r="M761" s="30" t="s">
        <v>2935</v>
      </c>
      <c r="N761" s="5">
        <f t="shared" si="12"/>
        <v>480000</v>
      </c>
      <c r="P761" t="s">
        <v>2981</v>
      </c>
      <c r="Q761" t="s">
        <v>2982</v>
      </c>
      <c r="R761">
        <v>5</v>
      </c>
      <c r="S761">
        <v>3</v>
      </c>
      <c r="T761">
        <v>2</v>
      </c>
      <c r="U761">
        <v>1</v>
      </c>
      <c r="V761">
        <v>0.5</v>
      </c>
      <c r="W761">
        <v>300000000</v>
      </c>
      <c r="X761">
        <v>50000</v>
      </c>
      <c r="Y761">
        <v>500000</v>
      </c>
      <c r="Z761">
        <v>20000000</v>
      </c>
      <c r="AA761">
        <v>25</v>
      </c>
      <c r="AB761">
        <v>80</v>
      </c>
      <c r="AC761">
        <v>6</v>
      </c>
      <c r="AD761">
        <v>0.2</v>
      </c>
      <c r="AE761">
        <v>0.5</v>
      </c>
      <c r="AF761">
        <v>2</v>
      </c>
      <c r="AG761">
        <v>1</v>
      </c>
      <c r="AH761">
        <v>0.5</v>
      </c>
      <c r="AI761">
        <v>0.5</v>
      </c>
      <c r="AJ761">
        <v>0.5</v>
      </c>
      <c r="AK761">
        <v>6</v>
      </c>
      <c r="AL761">
        <v>4.5</v>
      </c>
      <c r="AM761">
        <v>1.5</v>
      </c>
      <c r="AN761" t="s">
        <v>2983</v>
      </c>
      <c r="AO761" t="s">
        <v>2984</v>
      </c>
      <c r="AP761" t="s">
        <v>3747</v>
      </c>
      <c r="AQ761" t="s">
        <v>2986</v>
      </c>
      <c r="AR761" t="s">
        <v>2987</v>
      </c>
      <c r="AS761" t="s">
        <v>2988</v>
      </c>
      <c r="AT761">
        <v>70</v>
      </c>
      <c r="AU761">
        <v>80</v>
      </c>
      <c r="AV761">
        <v>20000000</v>
      </c>
      <c r="AW761">
        <v>3</v>
      </c>
      <c r="AX761">
        <v>1</v>
      </c>
      <c r="AY761">
        <v>0.5</v>
      </c>
      <c r="AZ761">
        <v>0.3</v>
      </c>
      <c r="BA761">
        <v>0.2</v>
      </c>
      <c r="BB761">
        <v>300000000</v>
      </c>
      <c r="BC761">
        <v>0.2</v>
      </c>
      <c r="BD761">
        <v>0.5</v>
      </c>
      <c r="BE761">
        <v>0.2</v>
      </c>
      <c r="BF761">
        <v>0.5</v>
      </c>
    </row>
    <row r="762" spans="1:58" ht="24.75" thickBot="1" x14ac:dyDescent="0.3">
      <c r="A762" s="10" t="s">
        <v>50</v>
      </c>
      <c r="B762" s="11" t="s">
        <v>1800</v>
      </c>
      <c r="C762" s="10" t="s">
        <v>51</v>
      </c>
      <c r="D762" s="10" t="s">
        <v>51</v>
      </c>
      <c r="E762" s="33">
        <v>44032.338194444441</v>
      </c>
      <c r="F762" s="9">
        <v>0</v>
      </c>
      <c r="G762" s="13">
        <v>500000</v>
      </c>
      <c r="H762" s="10">
        <v>0</v>
      </c>
      <c r="I762" s="9" t="s">
        <v>52</v>
      </c>
      <c r="J762" s="14" t="s">
        <v>25</v>
      </c>
      <c r="K762" s="12">
        <v>44032.421527777777</v>
      </c>
      <c r="L762" s="25" t="s">
        <v>2876</v>
      </c>
      <c r="M762" s="30" t="s">
        <v>2935</v>
      </c>
      <c r="N762" s="5">
        <f t="shared" si="12"/>
        <v>400000</v>
      </c>
      <c r="P762" t="s">
        <v>2981</v>
      </c>
      <c r="Q762" t="s">
        <v>2982</v>
      </c>
      <c r="R762">
        <v>5</v>
      </c>
      <c r="S762">
        <v>3</v>
      </c>
      <c r="T762">
        <v>2</v>
      </c>
      <c r="U762">
        <v>1</v>
      </c>
      <c r="V762">
        <v>0.5</v>
      </c>
      <c r="W762">
        <v>300000000</v>
      </c>
      <c r="X762">
        <v>50000</v>
      </c>
      <c r="Y762">
        <v>500000</v>
      </c>
      <c r="Z762">
        <v>20000000</v>
      </c>
      <c r="AA762">
        <v>25</v>
      </c>
      <c r="AB762">
        <v>80</v>
      </c>
      <c r="AC762">
        <v>6</v>
      </c>
      <c r="AD762">
        <v>0.2</v>
      </c>
      <c r="AE762">
        <v>0.5</v>
      </c>
      <c r="AF762">
        <v>2</v>
      </c>
      <c r="AG762">
        <v>1</v>
      </c>
      <c r="AH762">
        <v>0.5</v>
      </c>
      <c r="AI762">
        <v>0.5</v>
      </c>
      <c r="AJ762">
        <v>0.5</v>
      </c>
      <c r="AK762">
        <v>6</v>
      </c>
      <c r="AL762">
        <v>4.5</v>
      </c>
      <c r="AM762">
        <v>1.5</v>
      </c>
      <c r="AN762" t="s">
        <v>2983</v>
      </c>
      <c r="AO762" t="s">
        <v>2984</v>
      </c>
      <c r="AP762" t="s">
        <v>3748</v>
      </c>
      <c r="AQ762" t="s">
        <v>2986</v>
      </c>
      <c r="AR762" t="s">
        <v>2987</v>
      </c>
      <c r="AS762" t="s">
        <v>2988</v>
      </c>
      <c r="AT762">
        <v>70</v>
      </c>
      <c r="AU762">
        <v>80</v>
      </c>
      <c r="AV762">
        <v>20000000</v>
      </c>
      <c r="AW762">
        <v>3</v>
      </c>
      <c r="AX762">
        <v>1</v>
      </c>
      <c r="AY762">
        <v>0.5</v>
      </c>
      <c r="AZ762">
        <v>0.3</v>
      </c>
      <c r="BA762">
        <v>0.2</v>
      </c>
      <c r="BB762">
        <v>300000000</v>
      </c>
      <c r="BC762">
        <v>0.2</v>
      </c>
      <c r="BD762">
        <v>0.5</v>
      </c>
      <c r="BE762">
        <v>0.2</v>
      </c>
      <c r="BF762">
        <v>0.5</v>
      </c>
    </row>
    <row r="763" spans="1:58" ht="48.75" thickBot="1" x14ac:dyDescent="0.3">
      <c r="A763" s="10" t="s">
        <v>44</v>
      </c>
      <c r="B763" s="11" t="s">
        <v>1800</v>
      </c>
      <c r="C763" s="10" t="s">
        <v>45</v>
      </c>
      <c r="D763" s="10" t="s">
        <v>45</v>
      </c>
      <c r="E763" s="33">
        <v>44032.421527777777</v>
      </c>
      <c r="F763" s="9">
        <v>0</v>
      </c>
      <c r="G763" s="13">
        <v>1050000</v>
      </c>
      <c r="H763" s="10">
        <v>0</v>
      </c>
      <c r="I763" s="9" t="s">
        <v>46</v>
      </c>
      <c r="J763" s="14" t="s">
        <v>25</v>
      </c>
      <c r="K763" s="12">
        <v>44032.421527777777</v>
      </c>
      <c r="L763" s="25" t="s">
        <v>2876</v>
      </c>
      <c r="M763" s="30" t="s">
        <v>2935</v>
      </c>
      <c r="N763" s="5">
        <f t="shared" si="12"/>
        <v>840000</v>
      </c>
      <c r="P763" t="s">
        <v>2981</v>
      </c>
      <c r="Q763" t="s">
        <v>2982</v>
      </c>
      <c r="R763">
        <v>5</v>
      </c>
      <c r="S763">
        <v>3</v>
      </c>
      <c r="T763">
        <v>2</v>
      </c>
      <c r="U763">
        <v>1</v>
      </c>
      <c r="V763">
        <v>0.5</v>
      </c>
      <c r="W763">
        <v>300000000</v>
      </c>
      <c r="X763">
        <v>50000</v>
      </c>
      <c r="Y763">
        <v>500000</v>
      </c>
      <c r="Z763">
        <v>20000000</v>
      </c>
      <c r="AA763">
        <v>25</v>
      </c>
      <c r="AB763">
        <v>80</v>
      </c>
      <c r="AC763">
        <v>6</v>
      </c>
      <c r="AD763">
        <v>0.2</v>
      </c>
      <c r="AE763">
        <v>0.5</v>
      </c>
      <c r="AF763">
        <v>2</v>
      </c>
      <c r="AG763">
        <v>1</v>
      </c>
      <c r="AH763">
        <v>0.5</v>
      </c>
      <c r="AI763">
        <v>0.5</v>
      </c>
      <c r="AJ763">
        <v>0.5</v>
      </c>
      <c r="AK763">
        <v>6</v>
      </c>
      <c r="AL763">
        <v>4.5</v>
      </c>
      <c r="AM763">
        <v>1.5</v>
      </c>
      <c r="AN763" t="s">
        <v>2983</v>
      </c>
      <c r="AO763" t="s">
        <v>2984</v>
      </c>
      <c r="AP763" t="s">
        <v>3749</v>
      </c>
      <c r="AQ763" t="s">
        <v>2986</v>
      </c>
      <c r="AR763" t="s">
        <v>2987</v>
      </c>
      <c r="AS763" t="s">
        <v>2988</v>
      </c>
      <c r="AT763">
        <v>70</v>
      </c>
      <c r="AU763">
        <v>80</v>
      </c>
      <c r="AV763">
        <v>20000000</v>
      </c>
      <c r="AW763">
        <v>3</v>
      </c>
      <c r="AX763">
        <v>1</v>
      </c>
      <c r="AY763">
        <v>0.5</v>
      </c>
      <c r="AZ763">
        <v>0.3</v>
      </c>
      <c r="BA763">
        <v>0.2</v>
      </c>
      <c r="BB763">
        <v>300000000</v>
      </c>
      <c r="BC763">
        <v>0.2</v>
      </c>
      <c r="BD763">
        <v>0.5</v>
      </c>
      <c r="BE763">
        <v>0.2</v>
      </c>
      <c r="BF763">
        <v>0.5</v>
      </c>
    </row>
    <row r="764" spans="1:58" ht="36.75" thickBot="1" x14ac:dyDescent="0.3">
      <c r="A764" s="10" t="s">
        <v>38</v>
      </c>
      <c r="B764" s="11" t="s">
        <v>1800</v>
      </c>
      <c r="C764" s="10" t="s">
        <v>39</v>
      </c>
      <c r="D764" s="10" t="s">
        <v>39</v>
      </c>
      <c r="E764" s="33">
        <v>44032.421527777777</v>
      </c>
      <c r="F764" s="9">
        <v>0</v>
      </c>
      <c r="G764" s="13">
        <v>555000</v>
      </c>
      <c r="H764" s="10">
        <v>0</v>
      </c>
      <c r="I764" s="9" t="s">
        <v>40</v>
      </c>
      <c r="J764" s="14" t="s">
        <v>25</v>
      </c>
      <c r="K764" s="12">
        <v>44032.463194444441</v>
      </c>
      <c r="L764" s="25" t="s">
        <v>2876</v>
      </c>
      <c r="M764" s="30" t="s">
        <v>2935</v>
      </c>
      <c r="N764" s="5">
        <f t="shared" si="12"/>
        <v>444000</v>
      </c>
      <c r="P764" t="s">
        <v>2981</v>
      </c>
      <c r="Q764" t="s">
        <v>2982</v>
      </c>
      <c r="R764">
        <v>5</v>
      </c>
      <c r="S764">
        <v>3</v>
      </c>
      <c r="T764">
        <v>2</v>
      </c>
      <c r="U764">
        <v>1</v>
      </c>
      <c r="V764">
        <v>0.5</v>
      </c>
      <c r="W764">
        <v>300000000</v>
      </c>
      <c r="X764">
        <v>50000</v>
      </c>
      <c r="Y764">
        <v>500000</v>
      </c>
      <c r="Z764">
        <v>20000000</v>
      </c>
      <c r="AA764">
        <v>25</v>
      </c>
      <c r="AB764">
        <v>80</v>
      </c>
      <c r="AC764">
        <v>6</v>
      </c>
      <c r="AD764">
        <v>0.2</v>
      </c>
      <c r="AE764">
        <v>0.5</v>
      </c>
      <c r="AF764">
        <v>2</v>
      </c>
      <c r="AG764">
        <v>1</v>
      </c>
      <c r="AH764">
        <v>0.5</v>
      </c>
      <c r="AI764">
        <v>0.5</v>
      </c>
      <c r="AJ764">
        <v>0.5</v>
      </c>
      <c r="AK764">
        <v>6</v>
      </c>
      <c r="AL764">
        <v>4.5</v>
      </c>
      <c r="AM764">
        <v>1.5</v>
      </c>
      <c r="AN764" t="s">
        <v>2983</v>
      </c>
      <c r="AO764" t="s">
        <v>2984</v>
      </c>
      <c r="AP764" t="s">
        <v>3750</v>
      </c>
      <c r="AQ764" t="s">
        <v>2986</v>
      </c>
      <c r="AR764" t="s">
        <v>2987</v>
      </c>
      <c r="AS764" t="s">
        <v>2988</v>
      </c>
      <c r="AT764">
        <v>70</v>
      </c>
      <c r="AU764">
        <v>80</v>
      </c>
      <c r="AV764">
        <v>20000000</v>
      </c>
      <c r="AW764">
        <v>3</v>
      </c>
      <c r="AX764">
        <v>1</v>
      </c>
      <c r="AY764">
        <v>0.5</v>
      </c>
      <c r="AZ764">
        <v>0.3</v>
      </c>
      <c r="BA764">
        <v>0.2</v>
      </c>
      <c r="BB764">
        <v>300000000</v>
      </c>
      <c r="BC764">
        <v>0.2</v>
      </c>
      <c r="BD764">
        <v>0.5</v>
      </c>
      <c r="BE764">
        <v>0.2</v>
      </c>
      <c r="BF764">
        <v>0.5</v>
      </c>
    </row>
    <row r="765" spans="1:58" ht="36.75" thickBot="1" x14ac:dyDescent="0.3">
      <c r="A765" s="10" t="s">
        <v>32</v>
      </c>
      <c r="B765" s="11" t="s">
        <v>1800</v>
      </c>
      <c r="C765" s="10" t="s">
        <v>33</v>
      </c>
      <c r="D765" s="10" t="s">
        <v>33</v>
      </c>
      <c r="E765" s="33">
        <v>44032.463194444441</v>
      </c>
      <c r="F765" s="9">
        <v>0</v>
      </c>
      <c r="G765" s="13">
        <v>546000</v>
      </c>
      <c r="H765" s="10">
        <v>0</v>
      </c>
      <c r="I765" s="9" t="s">
        <v>34</v>
      </c>
      <c r="J765" s="14" t="s">
        <v>25</v>
      </c>
      <c r="K765" s="12">
        <v>44033.588194444441</v>
      </c>
      <c r="L765" s="25" t="s">
        <v>2876</v>
      </c>
      <c r="M765" s="30" t="s">
        <v>2935</v>
      </c>
      <c r="N765" s="5">
        <f t="shared" si="12"/>
        <v>436800</v>
      </c>
      <c r="P765" t="s">
        <v>2981</v>
      </c>
      <c r="Q765" t="s">
        <v>2982</v>
      </c>
      <c r="R765">
        <v>5</v>
      </c>
      <c r="S765">
        <v>3</v>
      </c>
      <c r="T765">
        <v>2</v>
      </c>
      <c r="U765">
        <v>1</v>
      </c>
      <c r="V765">
        <v>0.5</v>
      </c>
      <c r="W765">
        <v>300000000</v>
      </c>
      <c r="X765">
        <v>50000</v>
      </c>
      <c r="Y765">
        <v>500000</v>
      </c>
      <c r="Z765">
        <v>20000000</v>
      </c>
      <c r="AA765">
        <v>25</v>
      </c>
      <c r="AB765">
        <v>80</v>
      </c>
      <c r="AC765">
        <v>6</v>
      </c>
      <c r="AD765">
        <v>0.2</v>
      </c>
      <c r="AE765">
        <v>0.5</v>
      </c>
      <c r="AF765">
        <v>2</v>
      </c>
      <c r="AG765">
        <v>1</v>
      </c>
      <c r="AH765">
        <v>0.5</v>
      </c>
      <c r="AI765">
        <v>0.5</v>
      </c>
      <c r="AJ765">
        <v>0.5</v>
      </c>
      <c r="AK765">
        <v>6</v>
      </c>
      <c r="AL765">
        <v>4.5</v>
      </c>
      <c r="AM765">
        <v>1.5</v>
      </c>
      <c r="AN765" t="s">
        <v>2983</v>
      </c>
      <c r="AO765" t="s">
        <v>2984</v>
      </c>
      <c r="AP765" t="s">
        <v>3751</v>
      </c>
      <c r="AQ765" t="s">
        <v>2986</v>
      </c>
      <c r="AR765" t="s">
        <v>2987</v>
      </c>
      <c r="AS765" t="s">
        <v>2988</v>
      </c>
      <c r="AT765">
        <v>70</v>
      </c>
      <c r="AU765">
        <v>80</v>
      </c>
      <c r="AV765">
        <v>20000000</v>
      </c>
      <c r="AW765">
        <v>3</v>
      </c>
      <c r="AX765">
        <v>1</v>
      </c>
      <c r="AY765">
        <v>0.5</v>
      </c>
      <c r="AZ765">
        <v>0.3</v>
      </c>
      <c r="BA765">
        <v>0.2</v>
      </c>
      <c r="BB765">
        <v>300000000</v>
      </c>
      <c r="BC765">
        <v>0.2</v>
      </c>
      <c r="BD765">
        <v>0.5</v>
      </c>
      <c r="BE765">
        <v>0.2</v>
      </c>
      <c r="BF765">
        <v>0.5</v>
      </c>
    </row>
    <row r="766" spans="1:58" ht="24.75" thickBot="1" x14ac:dyDescent="0.3">
      <c r="A766" s="10" t="s">
        <v>21</v>
      </c>
      <c r="B766" s="11" t="s">
        <v>1800</v>
      </c>
      <c r="C766" s="10" t="s">
        <v>23</v>
      </c>
      <c r="D766" s="10" t="s">
        <v>23</v>
      </c>
      <c r="E766" s="33">
        <v>44032.504861111112</v>
      </c>
      <c r="F766" s="9">
        <v>0</v>
      </c>
      <c r="G766" s="13">
        <v>520000</v>
      </c>
      <c r="H766" s="10">
        <v>0</v>
      </c>
      <c r="I766" s="9" t="s">
        <v>24</v>
      </c>
      <c r="J766" s="14" t="s">
        <v>25</v>
      </c>
      <c r="K766" s="12">
        <v>44032.671527777777</v>
      </c>
      <c r="L766" s="25" t="s">
        <v>2876</v>
      </c>
      <c r="M766" s="30" t="s">
        <v>2935</v>
      </c>
      <c r="N766" s="5">
        <f t="shared" si="12"/>
        <v>416000</v>
      </c>
      <c r="P766" t="s">
        <v>2981</v>
      </c>
      <c r="Q766" t="s">
        <v>2982</v>
      </c>
      <c r="R766">
        <v>5</v>
      </c>
      <c r="S766">
        <v>3</v>
      </c>
      <c r="T766">
        <v>2</v>
      </c>
      <c r="U766">
        <v>1</v>
      </c>
      <c r="V766">
        <v>0.5</v>
      </c>
      <c r="W766">
        <v>300000000</v>
      </c>
      <c r="X766">
        <v>50000</v>
      </c>
      <c r="Y766">
        <v>500000</v>
      </c>
      <c r="Z766">
        <v>20000000</v>
      </c>
      <c r="AA766">
        <v>25</v>
      </c>
      <c r="AB766">
        <v>80</v>
      </c>
      <c r="AC766">
        <v>6</v>
      </c>
      <c r="AD766">
        <v>0.2</v>
      </c>
      <c r="AE766">
        <v>0.5</v>
      </c>
      <c r="AF766">
        <v>2</v>
      </c>
      <c r="AG766">
        <v>1</v>
      </c>
      <c r="AH766">
        <v>0.5</v>
      </c>
      <c r="AI766">
        <v>0.5</v>
      </c>
      <c r="AJ766">
        <v>0.5</v>
      </c>
      <c r="AK766">
        <v>6</v>
      </c>
      <c r="AL766">
        <v>4.5</v>
      </c>
      <c r="AM766">
        <v>1.5</v>
      </c>
      <c r="AN766" t="s">
        <v>2983</v>
      </c>
      <c r="AO766" t="s">
        <v>2984</v>
      </c>
      <c r="AP766" t="s">
        <v>3752</v>
      </c>
      <c r="AQ766" t="s">
        <v>2986</v>
      </c>
      <c r="AR766" t="s">
        <v>2987</v>
      </c>
      <c r="AS766" t="s">
        <v>2988</v>
      </c>
      <c r="AT766">
        <v>70</v>
      </c>
      <c r="AU766">
        <v>80</v>
      </c>
      <c r="AV766">
        <v>20000000</v>
      </c>
      <c r="AW766">
        <v>3</v>
      </c>
      <c r="AX766">
        <v>1</v>
      </c>
      <c r="AY766">
        <v>0.5</v>
      </c>
      <c r="AZ766">
        <v>0.3</v>
      </c>
      <c r="BA766">
        <v>0.2</v>
      </c>
      <c r="BB766">
        <v>300000000</v>
      </c>
      <c r="BC766">
        <v>0.2</v>
      </c>
      <c r="BD766">
        <v>0.5</v>
      </c>
      <c r="BE766">
        <v>0.2</v>
      </c>
      <c r="BF766">
        <v>0.5</v>
      </c>
    </row>
    <row r="767" spans="1:58" ht="24.75" thickBot="1" x14ac:dyDescent="0.3">
      <c r="A767" s="10" t="s">
        <v>29</v>
      </c>
      <c r="B767" s="11" t="s">
        <v>1800</v>
      </c>
      <c r="C767" s="10" t="s">
        <v>30</v>
      </c>
      <c r="D767" s="10" t="s">
        <v>30</v>
      </c>
      <c r="E767" s="33">
        <v>44032.504861111112</v>
      </c>
      <c r="F767" s="29">
        <v>0</v>
      </c>
      <c r="G767" s="13">
        <v>62000</v>
      </c>
      <c r="H767" s="10">
        <v>0</v>
      </c>
      <c r="I767" s="29" t="s">
        <v>31</v>
      </c>
      <c r="J767" s="14" t="s">
        <v>25</v>
      </c>
      <c r="K767" s="12">
        <v>44032.504861111112</v>
      </c>
      <c r="L767" s="25" t="s">
        <v>2876</v>
      </c>
      <c r="M767" s="30" t="s">
        <v>2935</v>
      </c>
      <c r="N767" s="5">
        <f t="shared" si="12"/>
        <v>49600</v>
      </c>
      <c r="P767" t="s">
        <v>2981</v>
      </c>
      <c r="Q767" t="s">
        <v>2982</v>
      </c>
      <c r="R767">
        <v>5</v>
      </c>
      <c r="S767">
        <v>3</v>
      </c>
      <c r="T767">
        <v>2</v>
      </c>
      <c r="U767">
        <v>1</v>
      </c>
      <c r="V767">
        <v>0.5</v>
      </c>
      <c r="W767">
        <v>300000000</v>
      </c>
      <c r="X767">
        <v>50000</v>
      </c>
      <c r="Y767">
        <v>500000</v>
      </c>
      <c r="Z767">
        <v>20000000</v>
      </c>
      <c r="AA767">
        <v>25</v>
      </c>
      <c r="AB767">
        <v>80</v>
      </c>
      <c r="AC767">
        <v>6</v>
      </c>
      <c r="AD767">
        <v>0.2</v>
      </c>
      <c r="AE767">
        <v>0.5</v>
      </c>
      <c r="AF767">
        <v>2</v>
      </c>
      <c r="AG767">
        <v>1</v>
      </c>
      <c r="AH767">
        <v>0.5</v>
      </c>
      <c r="AI767">
        <v>0.5</v>
      </c>
      <c r="AJ767">
        <v>0.5</v>
      </c>
      <c r="AK767">
        <v>6</v>
      </c>
      <c r="AL767">
        <v>4.5</v>
      </c>
      <c r="AM767">
        <v>1.5</v>
      </c>
      <c r="AN767" t="s">
        <v>2983</v>
      </c>
      <c r="AO767" t="s">
        <v>2984</v>
      </c>
      <c r="AP767" t="s">
        <v>3753</v>
      </c>
      <c r="AQ767" t="s">
        <v>2986</v>
      </c>
      <c r="AR767" t="s">
        <v>2987</v>
      </c>
      <c r="AS767" t="s">
        <v>2988</v>
      </c>
      <c r="AT767">
        <v>70</v>
      </c>
      <c r="AU767">
        <v>80</v>
      </c>
      <c r="AV767">
        <v>20000000</v>
      </c>
      <c r="AW767">
        <v>3</v>
      </c>
      <c r="AX767">
        <v>1</v>
      </c>
      <c r="AY767">
        <v>0.5</v>
      </c>
      <c r="AZ767">
        <v>0.3</v>
      </c>
      <c r="BA767">
        <v>0.2</v>
      </c>
      <c r="BB767">
        <v>300000000</v>
      </c>
      <c r="BC767">
        <v>0.2</v>
      </c>
      <c r="BD767">
        <v>0.5</v>
      </c>
      <c r="BE767">
        <v>0.2</v>
      </c>
      <c r="BF767">
        <v>0.5</v>
      </c>
    </row>
    <row r="768" spans="1:58" x14ac:dyDescent="0.25">
      <c r="P768" t="s">
        <v>2981</v>
      </c>
      <c r="Q768" t="s">
        <v>2982</v>
      </c>
      <c r="R768">
        <v>5</v>
      </c>
      <c r="S768">
        <v>3</v>
      </c>
      <c r="T768">
        <v>2</v>
      </c>
      <c r="U768">
        <v>1</v>
      </c>
      <c r="V768">
        <v>0.5</v>
      </c>
      <c r="W768">
        <v>300000000</v>
      </c>
      <c r="X768">
        <v>50000</v>
      </c>
      <c r="Y768">
        <v>500000</v>
      </c>
      <c r="Z768">
        <v>20000000</v>
      </c>
      <c r="AA768">
        <v>25</v>
      </c>
      <c r="AB768">
        <v>80</v>
      </c>
      <c r="AC768">
        <v>6</v>
      </c>
      <c r="AD768">
        <v>0.2</v>
      </c>
      <c r="AE768">
        <v>0.5</v>
      </c>
      <c r="AF768">
        <v>2</v>
      </c>
      <c r="AG768">
        <v>1</v>
      </c>
      <c r="AH768">
        <v>0.5</v>
      </c>
      <c r="AI768">
        <v>0.5</v>
      </c>
      <c r="AJ768">
        <v>0.5</v>
      </c>
      <c r="AK768">
        <v>6</v>
      </c>
      <c r="AL768">
        <v>4.5</v>
      </c>
      <c r="AM768">
        <v>1.5</v>
      </c>
      <c r="AN768" t="s">
        <v>2983</v>
      </c>
      <c r="AO768" t="s">
        <v>2984</v>
      </c>
      <c r="AP768" t="s">
        <v>3754</v>
      </c>
      <c r="AQ768" t="s">
        <v>2986</v>
      </c>
      <c r="AR768" t="s">
        <v>2987</v>
      </c>
      <c r="AS768" t="s">
        <v>2988</v>
      </c>
      <c r="AT768">
        <v>70</v>
      </c>
      <c r="AU768">
        <v>80</v>
      </c>
      <c r="AV768">
        <v>20000000</v>
      </c>
      <c r="AW768">
        <v>3</v>
      </c>
      <c r="AX768">
        <v>1</v>
      </c>
      <c r="AY768">
        <v>0.5</v>
      </c>
      <c r="AZ768">
        <v>0.3</v>
      </c>
      <c r="BA768">
        <v>0.2</v>
      </c>
      <c r="BB768">
        <v>300000000</v>
      </c>
      <c r="BC768">
        <v>0.2</v>
      </c>
      <c r="BD768">
        <v>0.5</v>
      </c>
      <c r="BE768">
        <v>0.2</v>
      </c>
      <c r="BF768">
        <v>0.5</v>
      </c>
    </row>
    <row r="769" spans="16:58" x14ac:dyDescent="0.25">
      <c r="P769" t="s">
        <v>2981</v>
      </c>
      <c r="Q769" t="s">
        <v>2982</v>
      </c>
      <c r="R769">
        <v>5</v>
      </c>
      <c r="S769">
        <v>3</v>
      </c>
      <c r="T769">
        <v>2</v>
      </c>
      <c r="U769">
        <v>1</v>
      </c>
      <c r="V769">
        <v>0.5</v>
      </c>
      <c r="W769">
        <v>300000000</v>
      </c>
      <c r="X769">
        <v>50000</v>
      </c>
      <c r="Y769">
        <v>500000</v>
      </c>
      <c r="Z769">
        <v>20000000</v>
      </c>
      <c r="AA769">
        <v>25</v>
      </c>
      <c r="AB769">
        <v>80</v>
      </c>
      <c r="AC769">
        <v>6</v>
      </c>
      <c r="AD769">
        <v>0.2</v>
      </c>
      <c r="AE769">
        <v>0.5</v>
      </c>
      <c r="AF769">
        <v>2</v>
      </c>
      <c r="AG769">
        <v>1</v>
      </c>
      <c r="AH769">
        <v>0.5</v>
      </c>
      <c r="AI769">
        <v>0.5</v>
      </c>
      <c r="AJ769">
        <v>0.5</v>
      </c>
      <c r="AK769">
        <v>6</v>
      </c>
      <c r="AL769">
        <v>4.5</v>
      </c>
      <c r="AM769">
        <v>1.5</v>
      </c>
      <c r="AN769" t="s">
        <v>2983</v>
      </c>
      <c r="AO769" t="s">
        <v>2984</v>
      </c>
      <c r="AP769" t="s">
        <v>3755</v>
      </c>
      <c r="AQ769" t="s">
        <v>2986</v>
      </c>
      <c r="AR769" t="s">
        <v>2987</v>
      </c>
      <c r="AS769" t="s">
        <v>2988</v>
      </c>
      <c r="AT769">
        <v>70</v>
      </c>
      <c r="AU769">
        <v>80</v>
      </c>
      <c r="AV769">
        <v>20000000</v>
      </c>
      <c r="AW769">
        <v>3</v>
      </c>
      <c r="AX769">
        <v>1</v>
      </c>
      <c r="AY769">
        <v>0.5</v>
      </c>
      <c r="AZ769">
        <v>0.3</v>
      </c>
      <c r="BA769">
        <v>0.2</v>
      </c>
      <c r="BB769">
        <v>300000000</v>
      </c>
      <c r="BC769">
        <v>0.2</v>
      </c>
      <c r="BD769">
        <v>0.5</v>
      </c>
      <c r="BE769">
        <v>0.2</v>
      </c>
      <c r="BF769">
        <v>0.5</v>
      </c>
    </row>
    <row r="770" spans="16:58" x14ac:dyDescent="0.25">
      <c r="P770" t="s">
        <v>2981</v>
      </c>
      <c r="Q770" t="s">
        <v>2982</v>
      </c>
      <c r="R770">
        <v>5</v>
      </c>
      <c r="S770">
        <v>3</v>
      </c>
      <c r="T770">
        <v>2</v>
      </c>
      <c r="U770">
        <v>1</v>
      </c>
      <c r="V770">
        <v>0.5</v>
      </c>
      <c r="W770">
        <v>300000000</v>
      </c>
      <c r="X770">
        <v>50000</v>
      </c>
      <c r="Y770">
        <v>500000</v>
      </c>
      <c r="Z770">
        <v>20000000</v>
      </c>
      <c r="AA770">
        <v>25</v>
      </c>
      <c r="AB770">
        <v>80</v>
      </c>
      <c r="AC770">
        <v>6</v>
      </c>
      <c r="AD770">
        <v>0.2</v>
      </c>
      <c r="AE770">
        <v>0.5</v>
      </c>
      <c r="AF770">
        <v>2</v>
      </c>
      <c r="AG770">
        <v>1</v>
      </c>
      <c r="AH770">
        <v>0.5</v>
      </c>
      <c r="AI770">
        <v>0.5</v>
      </c>
      <c r="AJ770">
        <v>0.5</v>
      </c>
      <c r="AK770">
        <v>6</v>
      </c>
      <c r="AL770">
        <v>4.5</v>
      </c>
      <c r="AM770">
        <v>1.5</v>
      </c>
      <c r="AN770" t="s">
        <v>2983</v>
      </c>
      <c r="AO770" t="s">
        <v>2984</v>
      </c>
      <c r="AP770" t="s">
        <v>3756</v>
      </c>
      <c r="AQ770" t="s">
        <v>2986</v>
      </c>
      <c r="AR770" t="s">
        <v>2987</v>
      </c>
      <c r="AS770" t="s">
        <v>2988</v>
      </c>
      <c r="AT770">
        <v>70</v>
      </c>
      <c r="AU770">
        <v>80</v>
      </c>
      <c r="AV770">
        <v>20000000</v>
      </c>
      <c r="AW770">
        <v>3</v>
      </c>
      <c r="AX770">
        <v>1</v>
      </c>
      <c r="AY770">
        <v>0.5</v>
      </c>
      <c r="AZ770">
        <v>0.3</v>
      </c>
      <c r="BA770">
        <v>0.2</v>
      </c>
      <c r="BB770">
        <v>300000000</v>
      </c>
      <c r="BC770">
        <v>0.2</v>
      </c>
      <c r="BD770">
        <v>0.5</v>
      </c>
      <c r="BE770">
        <v>0.2</v>
      </c>
      <c r="BF770">
        <v>0.5</v>
      </c>
    </row>
    <row r="771" spans="16:58" x14ac:dyDescent="0.25">
      <c r="P771" t="s">
        <v>2981</v>
      </c>
      <c r="Q771" t="s">
        <v>2982</v>
      </c>
      <c r="R771">
        <v>5</v>
      </c>
      <c r="S771">
        <v>3</v>
      </c>
      <c r="T771">
        <v>2</v>
      </c>
      <c r="U771">
        <v>1</v>
      </c>
      <c r="V771">
        <v>0.5</v>
      </c>
      <c r="W771">
        <v>300000000</v>
      </c>
      <c r="X771">
        <v>50000</v>
      </c>
      <c r="Y771">
        <v>500000</v>
      </c>
      <c r="Z771">
        <v>20000000</v>
      </c>
      <c r="AA771">
        <v>25</v>
      </c>
      <c r="AB771">
        <v>80</v>
      </c>
      <c r="AC771">
        <v>6</v>
      </c>
      <c r="AD771">
        <v>0.2</v>
      </c>
      <c r="AE771">
        <v>0.5</v>
      </c>
      <c r="AF771">
        <v>2</v>
      </c>
      <c r="AG771">
        <v>1</v>
      </c>
      <c r="AH771">
        <v>0.5</v>
      </c>
      <c r="AI771">
        <v>0.5</v>
      </c>
      <c r="AJ771">
        <v>0.5</v>
      </c>
      <c r="AK771">
        <v>6</v>
      </c>
      <c r="AL771">
        <v>4.5</v>
      </c>
      <c r="AM771">
        <v>1.5</v>
      </c>
      <c r="AN771" t="s">
        <v>2983</v>
      </c>
      <c r="AO771" t="s">
        <v>2984</v>
      </c>
      <c r="AP771" t="s">
        <v>3757</v>
      </c>
      <c r="AQ771" t="s">
        <v>2986</v>
      </c>
      <c r="AR771" t="s">
        <v>2987</v>
      </c>
      <c r="AS771" t="s">
        <v>2988</v>
      </c>
      <c r="AT771">
        <v>70</v>
      </c>
      <c r="AU771">
        <v>80</v>
      </c>
      <c r="AV771">
        <v>20000000</v>
      </c>
      <c r="AW771">
        <v>3</v>
      </c>
      <c r="AX771">
        <v>1</v>
      </c>
      <c r="AY771">
        <v>0.5</v>
      </c>
      <c r="AZ771">
        <v>0.3</v>
      </c>
      <c r="BA771">
        <v>0.2</v>
      </c>
      <c r="BB771">
        <v>300000000</v>
      </c>
      <c r="BC771">
        <v>0.2</v>
      </c>
      <c r="BD771">
        <v>0.5</v>
      </c>
      <c r="BE771">
        <v>0.2</v>
      </c>
      <c r="BF771">
        <v>0.5</v>
      </c>
    </row>
    <row r="772" spans="16:58" x14ac:dyDescent="0.25">
      <c r="P772" t="s">
        <v>2981</v>
      </c>
      <c r="Q772" t="s">
        <v>2982</v>
      </c>
      <c r="R772">
        <v>5</v>
      </c>
      <c r="S772">
        <v>3</v>
      </c>
      <c r="T772">
        <v>2</v>
      </c>
      <c r="U772">
        <v>1</v>
      </c>
      <c r="V772">
        <v>0.5</v>
      </c>
      <c r="W772">
        <v>300000000</v>
      </c>
      <c r="X772">
        <v>50000</v>
      </c>
      <c r="Y772">
        <v>500000</v>
      </c>
      <c r="Z772">
        <v>20000000</v>
      </c>
      <c r="AA772">
        <v>25</v>
      </c>
      <c r="AB772">
        <v>80</v>
      </c>
      <c r="AC772">
        <v>6</v>
      </c>
      <c r="AD772">
        <v>0.2</v>
      </c>
      <c r="AE772">
        <v>0.5</v>
      </c>
      <c r="AF772">
        <v>2</v>
      </c>
      <c r="AG772">
        <v>1</v>
      </c>
      <c r="AH772">
        <v>0.5</v>
      </c>
      <c r="AI772">
        <v>0.5</v>
      </c>
      <c r="AJ772">
        <v>0.5</v>
      </c>
      <c r="AK772">
        <v>6</v>
      </c>
      <c r="AL772">
        <v>4.5</v>
      </c>
      <c r="AM772">
        <v>1.5</v>
      </c>
      <c r="AN772" t="s">
        <v>2983</v>
      </c>
      <c r="AO772" t="s">
        <v>2984</v>
      </c>
      <c r="AP772" t="s">
        <v>3758</v>
      </c>
      <c r="AQ772" t="s">
        <v>2986</v>
      </c>
      <c r="AR772" t="s">
        <v>2987</v>
      </c>
      <c r="AS772" t="s">
        <v>2988</v>
      </c>
      <c r="AT772">
        <v>70</v>
      </c>
      <c r="AU772">
        <v>80</v>
      </c>
      <c r="AV772">
        <v>20000000</v>
      </c>
      <c r="AW772">
        <v>3</v>
      </c>
      <c r="AX772">
        <v>1</v>
      </c>
      <c r="AY772">
        <v>0.5</v>
      </c>
      <c r="AZ772">
        <v>0.3</v>
      </c>
      <c r="BA772">
        <v>0.2</v>
      </c>
      <c r="BB772">
        <v>300000000</v>
      </c>
      <c r="BC772">
        <v>0.2</v>
      </c>
      <c r="BD772">
        <v>0.5</v>
      </c>
      <c r="BE772">
        <v>0.2</v>
      </c>
      <c r="BF772">
        <v>0.5</v>
      </c>
    </row>
    <row r="773" spans="16:58" x14ac:dyDescent="0.25">
      <c r="P773" t="s">
        <v>2981</v>
      </c>
      <c r="Q773" t="s">
        <v>2982</v>
      </c>
      <c r="R773">
        <v>5</v>
      </c>
      <c r="S773">
        <v>3</v>
      </c>
      <c r="T773">
        <v>2</v>
      </c>
      <c r="U773">
        <v>1</v>
      </c>
      <c r="V773">
        <v>0.5</v>
      </c>
      <c r="W773">
        <v>300000000</v>
      </c>
      <c r="X773">
        <v>50000</v>
      </c>
      <c r="Y773">
        <v>500000</v>
      </c>
      <c r="Z773">
        <v>20000000</v>
      </c>
      <c r="AA773">
        <v>25</v>
      </c>
      <c r="AB773">
        <v>80</v>
      </c>
      <c r="AC773">
        <v>6</v>
      </c>
      <c r="AD773">
        <v>0.2</v>
      </c>
      <c r="AE773">
        <v>0.5</v>
      </c>
      <c r="AF773">
        <v>2</v>
      </c>
      <c r="AG773">
        <v>1</v>
      </c>
      <c r="AH773">
        <v>0.5</v>
      </c>
      <c r="AI773">
        <v>0.5</v>
      </c>
      <c r="AJ773">
        <v>0.5</v>
      </c>
      <c r="AK773">
        <v>6</v>
      </c>
      <c r="AL773">
        <v>4.5</v>
      </c>
      <c r="AM773">
        <v>1.5</v>
      </c>
      <c r="AN773" t="s">
        <v>2983</v>
      </c>
      <c r="AO773" t="s">
        <v>2984</v>
      </c>
      <c r="AP773" t="s">
        <v>3759</v>
      </c>
      <c r="AQ773" t="s">
        <v>2986</v>
      </c>
      <c r="AR773" t="s">
        <v>2987</v>
      </c>
      <c r="AS773" t="s">
        <v>2988</v>
      </c>
      <c r="AT773">
        <v>70</v>
      </c>
      <c r="AU773">
        <v>80</v>
      </c>
      <c r="AV773">
        <v>20000000</v>
      </c>
      <c r="AW773">
        <v>3</v>
      </c>
      <c r="AX773">
        <v>1</v>
      </c>
      <c r="AY773">
        <v>0.5</v>
      </c>
      <c r="AZ773">
        <v>0.3</v>
      </c>
      <c r="BA773">
        <v>0.2</v>
      </c>
      <c r="BB773">
        <v>300000000</v>
      </c>
      <c r="BC773">
        <v>0.2</v>
      </c>
      <c r="BD773">
        <v>0.5</v>
      </c>
      <c r="BE773">
        <v>0.2</v>
      </c>
      <c r="BF773">
        <v>0.5</v>
      </c>
    </row>
    <row r="774" spans="16:58" x14ac:dyDescent="0.25">
      <c r="P774" t="s">
        <v>2981</v>
      </c>
      <c r="Q774" t="s">
        <v>2982</v>
      </c>
      <c r="R774">
        <v>5</v>
      </c>
      <c r="S774">
        <v>3</v>
      </c>
      <c r="T774">
        <v>2</v>
      </c>
      <c r="U774">
        <v>1</v>
      </c>
      <c r="V774">
        <v>0.5</v>
      </c>
      <c r="W774">
        <v>300000000</v>
      </c>
      <c r="X774">
        <v>50000</v>
      </c>
      <c r="Y774">
        <v>500000</v>
      </c>
      <c r="Z774">
        <v>20000000</v>
      </c>
      <c r="AA774">
        <v>25</v>
      </c>
      <c r="AB774">
        <v>80</v>
      </c>
      <c r="AC774">
        <v>6</v>
      </c>
      <c r="AD774">
        <v>0.2</v>
      </c>
      <c r="AE774">
        <v>0.5</v>
      </c>
      <c r="AF774">
        <v>2</v>
      </c>
      <c r="AG774">
        <v>1</v>
      </c>
      <c r="AH774">
        <v>0.5</v>
      </c>
      <c r="AI774">
        <v>0.5</v>
      </c>
      <c r="AJ774">
        <v>0.5</v>
      </c>
      <c r="AK774">
        <v>6</v>
      </c>
      <c r="AL774">
        <v>4.5</v>
      </c>
      <c r="AM774">
        <v>1.5</v>
      </c>
      <c r="AN774" t="s">
        <v>2983</v>
      </c>
      <c r="AO774" t="s">
        <v>2984</v>
      </c>
      <c r="AP774" t="s">
        <v>3760</v>
      </c>
      <c r="AQ774" t="s">
        <v>2986</v>
      </c>
      <c r="AR774" t="s">
        <v>2987</v>
      </c>
      <c r="AS774" t="s">
        <v>2988</v>
      </c>
      <c r="AT774">
        <v>70</v>
      </c>
      <c r="AU774">
        <v>80</v>
      </c>
      <c r="AV774">
        <v>20000000</v>
      </c>
      <c r="AW774">
        <v>3</v>
      </c>
      <c r="AX774">
        <v>1</v>
      </c>
      <c r="AY774">
        <v>0.5</v>
      </c>
      <c r="AZ774">
        <v>0.3</v>
      </c>
      <c r="BA774">
        <v>0.2</v>
      </c>
      <c r="BB774">
        <v>300000000</v>
      </c>
      <c r="BC774">
        <v>0.2</v>
      </c>
      <c r="BD774">
        <v>0.5</v>
      </c>
      <c r="BE774">
        <v>0.2</v>
      </c>
      <c r="BF774">
        <v>0.5</v>
      </c>
    </row>
    <row r="775" spans="16:58" x14ac:dyDescent="0.25">
      <c r="P775" t="s">
        <v>2981</v>
      </c>
      <c r="Q775" t="s">
        <v>2982</v>
      </c>
      <c r="R775">
        <v>5</v>
      </c>
      <c r="S775">
        <v>3</v>
      </c>
      <c r="T775">
        <v>2</v>
      </c>
      <c r="U775">
        <v>1</v>
      </c>
      <c r="V775">
        <v>0.5</v>
      </c>
      <c r="W775">
        <v>300000000</v>
      </c>
      <c r="X775">
        <v>50000</v>
      </c>
      <c r="Y775">
        <v>500000</v>
      </c>
      <c r="Z775">
        <v>20000000</v>
      </c>
      <c r="AA775">
        <v>25</v>
      </c>
      <c r="AB775">
        <v>80</v>
      </c>
      <c r="AC775">
        <v>6</v>
      </c>
      <c r="AD775">
        <v>0.2</v>
      </c>
      <c r="AE775">
        <v>0.5</v>
      </c>
      <c r="AF775">
        <v>2</v>
      </c>
      <c r="AG775">
        <v>1</v>
      </c>
      <c r="AH775">
        <v>0.5</v>
      </c>
      <c r="AI775">
        <v>0.5</v>
      </c>
      <c r="AJ775">
        <v>0.5</v>
      </c>
      <c r="AK775">
        <v>6</v>
      </c>
      <c r="AL775">
        <v>4.5</v>
      </c>
      <c r="AM775">
        <v>1.5</v>
      </c>
      <c r="AN775" t="s">
        <v>2983</v>
      </c>
      <c r="AO775" t="s">
        <v>2984</v>
      </c>
      <c r="AP775" t="s">
        <v>3761</v>
      </c>
      <c r="AQ775" t="s">
        <v>2986</v>
      </c>
      <c r="AR775" t="s">
        <v>2987</v>
      </c>
      <c r="AS775" t="s">
        <v>2988</v>
      </c>
      <c r="AT775">
        <v>70</v>
      </c>
      <c r="AU775">
        <v>80</v>
      </c>
      <c r="AV775">
        <v>20000000</v>
      </c>
      <c r="AW775">
        <v>3</v>
      </c>
      <c r="AX775">
        <v>1</v>
      </c>
      <c r="AY775">
        <v>0.5</v>
      </c>
      <c r="AZ775">
        <v>0.3</v>
      </c>
      <c r="BA775">
        <v>0.2</v>
      </c>
      <c r="BB775">
        <v>300000000</v>
      </c>
      <c r="BC775">
        <v>0.2</v>
      </c>
      <c r="BD775">
        <v>0.5</v>
      </c>
      <c r="BE775">
        <v>0.2</v>
      </c>
      <c r="BF775">
        <v>0.5</v>
      </c>
    </row>
    <row r="776" spans="16:58" x14ac:dyDescent="0.25">
      <c r="P776" t="s">
        <v>2981</v>
      </c>
      <c r="Q776" t="s">
        <v>2982</v>
      </c>
      <c r="R776">
        <v>5</v>
      </c>
      <c r="S776">
        <v>3</v>
      </c>
      <c r="T776">
        <v>2</v>
      </c>
      <c r="U776">
        <v>1</v>
      </c>
      <c r="V776">
        <v>0.5</v>
      </c>
      <c r="W776">
        <v>300000000</v>
      </c>
      <c r="X776">
        <v>50000</v>
      </c>
      <c r="Y776">
        <v>500000</v>
      </c>
      <c r="Z776">
        <v>20000000</v>
      </c>
      <c r="AA776">
        <v>25</v>
      </c>
      <c r="AB776">
        <v>80</v>
      </c>
      <c r="AC776">
        <v>6</v>
      </c>
      <c r="AD776">
        <v>0.2</v>
      </c>
      <c r="AE776">
        <v>0.5</v>
      </c>
      <c r="AF776">
        <v>2</v>
      </c>
      <c r="AG776">
        <v>1</v>
      </c>
      <c r="AH776">
        <v>0.5</v>
      </c>
      <c r="AI776">
        <v>0.5</v>
      </c>
      <c r="AJ776">
        <v>0.5</v>
      </c>
      <c r="AK776">
        <v>6</v>
      </c>
      <c r="AL776">
        <v>4.5</v>
      </c>
      <c r="AM776">
        <v>1.5</v>
      </c>
      <c r="AN776" t="s">
        <v>2983</v>
      </c>
      <c r="AO776" t="s">
        <v>2984</v>
      </c>
      <c r="AP776" t="s">
        <v>3762</v>
      </c>
      <c r="AQ776" t="s">
        <v>2986</v>
      </c>
      <c r="AR776" t="s">
        <v>2987</v>
      </c>
      <c r="AS776" t="s">
        <v>2988</v>
      </c>
      <c r="AT776">
        <v>70</v>
      </c>
      <c r="AU776">
        <v>80</v>
      </c>
      <c r="AV776">
        <v>20000000</v>
      </c>
      <c r="AW776">
        <v>3</v>
      </c>
      <c r="AX776">
        <v>1</v>
      </c>
      <c r="AY776">
        <v>0.5</v>
      </c>
      <c r="AZ776">
        <v>0.3</v>
      </c>
      <c r="BA776">
        <v>0.2</v>
      </c>
      <c r="BB776">
        <v>300000000</v>
      </c>
      <c r="BC776">
        <v>0.2</v>
      </c>
      <c r="BD776">
        <v>0.5</v>
      </c>
      <c r="BE776">
        <v>0.2</v>
      </c>
      <c r="BF776">
        <v>0.5</v>
      </c>
    </row>
    <row r="777" spans="16:58" x14ac:dyDescent="0.25">
      <c r="P777" t="s">
        <v>2981</v>
      </c>
      <c r="Q777" t="s">
        <v>2982</v>
      </c>
      <c r="R777">
        <v>5</v>
      </c>
      <c r="S777">
        <v>3</v>
      </c>
      <c r="T777">
        <v>2</v>
      </c>
      <c r="U777">
        <v>1</v>
      </c>
      <c r="V777">
        <v>0.5</v>
      </c>
      <c r="W777">
        <v>300000000</v>
      </c>
      <c r="X777">
        <v>50000</v>
      </c>
      <c r="Y777">
        <v>500000</v>
      </c>
      <c r="Z777">
        <v>20000000</v>
      </c>
      <c r="AA777">
        <v>25</v>
      </c>
      <c r="AB777">
        <v>80</v>
      </c>
      <c r="AC777">
        <v>6</v>
      </c>
      <c r="AD777">
        <v>0.2</v>
      </c>
      <c r="AE777">
        <v>0.5</v>
      </c>
      <c r="AF777">
        <v>2</v>
      </c>
      <c r="AG777">
        <v>1</v>
      </c>
      <c r="AH777">
        <v>0.5</v>
      </c>
      <c r="AI777">
        <v>0.5</v>
      </c>
      <c r="AJ777">
        <v>0.5</v>
      </c>
      <c r="AK777">
        <v>6</v>
      </c>
      <c r="AL777">
        <v>4.5</v>
      </c>
      <c r="AM777">
        <v>1.5</v>
      </c>
      <c r="AN777" t="s">
        <v>2983</v>
      </c>
      <c r="AO777" t="s">
        <v>2984</v>
      </c>
      <c r="AP777" t="s">
        <v>3763</v>
      </c>
      <c r="AQ777" t="s">
        <v>2986</v>
      </c>
      <c r="AR777" t="s">
        <v>2987</v>
      </c>
      <c r="AS777" t="s">
        <v>2988</v>
      </c>
      <c r="AT777">
        <v>70</v>
      </c>
      <c r="AU777">
        <v>80</v>
      </c>
      <c r="AV777">
        <v>20000000</v>
      </c>
      <c r="AW777">
        <v>3</v>
      </c>
      <c r="AX777">
        <v>1</v>
      </c>
      <c r="AY777">
        <v>0.5</v>
      </c>
      <c r="AZ777">
        <v>0.3</v>
      </c>
      <c r="BA777">
        <v>0.2</v>
      </c>
      <c r="BB777">
        <v>300000000</v>
      </c>
      <c r="BC777">
        <v>0.2</v>
      </c>
      <c r="BD777">
        <v>0.5</v>
      </c>
      <c r="BE777">
        <v>0.2</v>
      </c>
      <c r="BF777">
        <v>0.5</v>
      </c>
    </row>
    <row r="778" spans="16:58" x14ac:dyDescent="0.25">
      <c r="P778" t="s">
        <v>2981</v>
      </c>
      <c r="Q778" t="s">
        <v>2982</v>
      </c>
      <c r="R778">
        <v>5</v>
      </c>
      <c r="S778">
        <v>3</v>
      </c>
      <c r="T778">
        <v>2</v>
      </c>
      <c r="U778">
        <v>1</v>
      </c>
      <c r="V778">
        <v>0.5</v>
      </c>
      <c r="W778">
        <v>300000000</v>
      </c>
      <c r="X778">
        <v>50000</v>
      </c>
      <c r="Y778">
        <v>500000</v>
      </c>
      <c r="Z778">
        <v>20000000</v>
      </c>
      <c r="AA778">
        <v>25</v>
      </c>
      <c r="AB778">
        <v>80</v>
      </c>
      <c r="AC778">
        <v>6</v>
      </c>
      <c r="AD778">
        <v>0.2</v>
      </c>
      <c r="AE778">
        <v>0.5</v>
      </c>
      <c r="AF778">
        <v>2</v>
      </c>
      <c r="AG778">
        <v>1</v>
      </c>
      <c r="AH778">
        <v>0.5</v>
      </c>
      <c r="AI778">
        <v>0.5</v>
      </c>
      <c r="AJ778">
        <v>0.5</v>
      </c>
      <c r="AK778">
        <v>6</v>
      </c>
      <c r="AL778">
        <v>4.5</v>
      </c>
      <c r="AM778">
        <v>1.5</v>
      </c>
      <c r="AN778" t="s">
        <v>2983</v>
      </c>
      <c r="AO778" t="s">
        <v>2984</v>
      </c>
      <c r="AP778" t="s">
        <v>3764</v>
      </c>
      <c r="AQ778" t="s">
        <v>2986</v>
      </c>
      <c r="AR778" t="s">
        <v>2987</v>
      </c>
      <c r="AS778" t="s">
        <v>2988</v>
      </c>
      <c r="AT778">
        <v>70</v>
      </c>
      <c r="AU778">
        <v>80</v>
      </c>
      <c r="AV778">
        <v>20000000</v>
      </c>
      <c r="AW778">
        <v>3</v>
      </c>
      <c r="AX778">
        <v>1</v>
      </c>
      <c r="AY778">
        <v>0.5</v>
      </c>
      <c r="AZ778">
        <v>0.3</v>
      </c>
      <c r="BA778">
        <v>0.2</v>
      </c>
      <c r="BB778">
        <v>300000000</v>
      </c>
      <c r="BC778">
        <v>0.2</v>
      </c>
      <c r="BD778">
        <v>0.5</v>
      </c>
      <c r="BE778">
        <v>0.2</v>
      </c>
      <c r="BF778">
        <v>0.5</v>
      </c>
    </row>
    <row r="779" spans="16:58" x14ac:dyDescent="0.25">
      <c r="P779" t="s">
        <v>2981</v>
      </c>
      <c r="Q779" t="s">
        <v>2982</v>
      </c>
      <c r="R779">
        <v>5</v>
      </c>
      <c r="S779">
        <v>3</v>
      </c>
      <c r="T779">
        <v>2</v>
      </c>
      <c r="U779">
        <v>1</v>
      </c>
      <c r="V779">
        <v>0.5</v>
      </c>
      <c r="W779">
        <v>300000000</v>
      </c>
      <c r="X779">
        <v>50000</v>
      </c>
      <c r="Y779">
        <v>500000</v>
      </c>
      <c r="Z779">
        <v>20000000</v>
      </c>
      <c r="AA779">
        <v>25</v>
      </c>
      <c r="AB779">
        <v>80</v>
      </c>
      <c r="AC779">
        <v>6</v>
      </c>
      <c r="AD779">
        <v>0.2</v>
      </c>
      <c r="AE779">
        <v>0.5</v>
      </c>
      <c r="AF779">
        <v>2</v>
      </c>
      <c r="AG779">
        <v>1</v>
      </c>
      <c r="AH779">
        <v>0.5</v>
      </c>
      <c r="AI779">
        <v>0.5</v>
      </c>
      <c r="AJ779">
        <v>0.5</v>
      </c>
      <c r="AK779">
        <v>6</v>
      </c>
      <c r="AL779">
        <v>4.5</v>
      </c>
      <c r="AM779">
        <v>1.5</v>
      </c>
      <c r="AN779" t="s">
        <v>2983</v>
      </c>
      <c r="AO779" t="s">
        <v>2984</v>
      </c>
      <c r="AP779" t="s">
        <v>3765</v>
      </c>
      <c r="AQ779" t="s">
        <v>2986</v>
      </c>
      <c r="AR779" t="s">
        <v>2987</v>
      </c>
      <c r="AS779" t="s">
        <v>2988</v>
      </c>
      <c r="AT779">
        <v>70</v>
      </c>
      <c r="AU779">
        <v>80</v>
      </c>
      <c r="AV779">
        <v>20000000</v>
      </c>
      <c r="AW779">
        <v>3</v>
      </c>
      <c r="AX779">
        <v>1</v>
      </c>
      <c r="AY779">
        <v>0.5</v>
      </c>
      <c r="AZ779">
        <v>0.3</v>
      </c>
      <c r="BA779">
        <v>0.2</v>
      </c>
      <c r="BB779">
        <v>300000000</v>
      </c>
      <c r="BC779">
        <v>0.2</v>
      </c>
      <c r="BD779">
        <v>0.5</v>
      </c>
      <c r="BE779">
        <v>0.2</v>
      </c>
      <c r="BF779">
        <v>0.5</v>
      </c>
    </row>
    <row r="780" spans="16:58" x14ac:dyDescent="0.25">
      <c r="P780" t="s">
        <v>2981</v>
      </c>
      <c r="Q780" t="s">
        <v>2982</v>
      </c>
      <c r="R780">
        <v>5</v>
      </c>
      <c r="S780">
        <v>3</v>
      </c>
      <c r="T780">
        <v>2</v>
      </c>
      <c r="U780">
        <v>1</v>
      </c>
      <c r="V780">
        <v>0.5</v>
      </c>
      <c r="W780">
        <v>300000000</v>
      </c>
      <c r="X780">
        <v>50000</v>
      </c>
      <c r="Y780">
        <v>500000</v>
      </c>
      <c r="Z780">
        <v>20000000</v>
      </c>
      <c r="AA780">
        <v>25</v>
      </c>
      <c r="AB780">
        <v>80</v>
      </c>
      <c r="AC780">
        <v>6</v>
      </c>
      <c r="AD780">
        <v>0.2</v>
      </c>
      <c r="AE780">
        <v>0.5</v>
      </c>
      <c r="AF780">
        <v>2</v>
      </c>
      <c r="AG780">
        <v>1</v>
      </c>
      <c r="AH780">
        <v>0.5</v>
      </c>
      <c r="AI780">
        <v>0.5</v>
      </c>
      <c r="AJ780">
        <v>0.5</v>
      </c>
      <c r="AK780">
        <v>6</v>
      </c>
      <c r="AL780">
        <v>4.5</v>
      </c>
      <c r="AM780">
        <v>1.5</v>
      </c>
      <c r="AN780" t="s">
        <v>2983</v>
      </c>
      <c r="AO780" t="s">
        <v>2984</v>
      </c>
      <c r="AP780" t="s">
        <v>3766</v>
      </c>
      <c r="AQ780" t="s">
        <v>2986</v>
      </c>
      <c r="AR780" t="s">
        <v>2987</v>
      </c>
      <c r="AS780" t="s">
        <v>2988</v>
      </c>
      <c r="AT780">
        <v>70</v>
      </c>
      <c r="AU780">
        <v>80</v>
      </c>
      <c r="AV780">
        <v>20000000</v>
      </c>
      <c r="AW780">
        <v>3</v>
      </c>
      <c r="AX780">
        <v>1</v>
      </c>
      <c r="AY780">
        <v>0.5</v>
      </c>
      <c r="AZ780">
        <v>0.3</v>
      </c>
      <c r="BA780">
        <v>0.2</v>
      </c>
      <c r="BB780">
        <v>300000000</v>
      </c>
      <c r="BC780">
        <v>0.2</v>
      </c>
      <c r="BD780">
        <v>0.5</v>
      </c>
      <c r="BE780">
        <v>0.2</v>
      </c>
      <c r="BF780">
        <v>0.5</v>
      </c>
    </row>
    <row r="781" spans="16:58" x14ac:dyDescent="0.25">
      <c r="P781" t="s">
        <v>2981</v>
      </c>
      <c r="Q781" t="s">
        <v>2982</v>
      </c>
      <c r="R781">
        <v>5</v>
      </c>
      <c r="S781">
        <v>3</v>
      </c>
      <c r="T781">
        <v>2</v>
      </c>
      <c r="U781">
        <v>1</v>
      </c>
      <c r="V781">
        <v>0.5</v>
      </c>
      <c r="W781">
        <v>300000000</v>
      </c>
      <c r="X781">
        <v>50000</v>
      </c>
      <c r="Y781">
        <v>500000</v>
      </c>
      <c r="Z781">
        <v>20000000</v>
      </c>
      <c r="AA781">
        <v>25</v>
      </c>
      <c r="AB781">
        <v>80</v>
      </c>
      <c r="AC781">
        <v>6</v>
      </c>
      <c r="AD781">
        <v>0.2</v>
      </c>
      <c r="AE781">
        <v>0.5</v>
      </c>
      <c r="AF781">
        <v>2</v>
      </c>
      <c r="AG781">
        <v>1</v>
      </c>
      <c r="AH781">
        <v>0.5</v>
      </c>
      <c r="AI781">
        <v>0.5</v>
      </c>
      <c r="AJ781">
        <v>0.5</v>
      </c>
      <c r="AK781">
        <v>6</v>
      </c>
      <c r="AL781">
        <v>4.5</v>
      </c>
      <c r="AM781">
        <v>1.5</v>
      </c>
      <c r="AN781" t="s">
        <v>2983</v>
      </c>
      <c r="AO781" t="s">
        <v>2984</v>
      </c>
      <c r="AP781" t="s">
        <v>3767</v>
      </c>
      <c r="AQ781" t="s">
        <v>2986</v>
      </c>
      <c r="AR781" t="s">
        <v>2987</v>
      </c>
      <c r="AS781" t="s">
        <v>2988</v>
      </c>
      <c r="AT781">
        <v>70</v>
      </c>
      <c r="AU781">
        <v>80</v>
      </c>
      <c r="AV781">
        <v>20000000</v>
      </c>
      <c r="AW781">
        <v>3</v>
      </c>
      <c r="AX781">
        <v>1</v>
      </c>
      <c r="AY781">
        <v>0.5</v>
      </c>
      <c r="AZ781">
        <v>0.3</v>
      </c>
      <c r="BA781">
        <v>0.2</v>
      </c>
      <c r="BB781">
        <v>300000000</v>
      </c>
      <c r="BC781">
        <v>0.2</v>
      </c>
      <c r="BD781">
        <v>0.5</v>
      </c>
      <c r="BE781">
        <v>0.2</v>
      </c>
      <c r="BF781">
        <v>0.5</v>
      </c>
    </row>
    <row r="782" spans="16:58" x14ac:dyDescent="0.25">
      <c r="P782" t="s">
        <v>2981</v>
      </c>
      <c r="Q782" t="s">
        <v>2982</v>
      </c>
      <c r="R782">
        <v>5</v>
      </c>
      <c r="S782">
        <v>3</v>
      </c>
      <c r="T782">
        <v>2</v>
      </c>
      <c r="U782">
        <v>1</v>
      </c>
      <c r="V782">
        <v>0.5</v>
      </c>
      <c r="W782">
        <v>300000000</v>
      </c>
      <c r="X782">
        <v>50000</v>
      </c>
      <c r="Y782">
        <v>500000</v>
      </c>
      <c r="Z782">
        <v>20000000</v>
      </c>
      <c r="AA782">
        <v>25</v>
      </c>
      <c r="AB782">
        <v>80</v>
      </c>
      <c r="AC782">
        <v>6</v>
      </c>
      <c r="AD782">
        <v>0.2</v>
      </c>
      <c r="AE782">
        <v>0.5</v>
      </c>
      <c r="AF782">
        <v>2</v>
      </c>
      <c r="AG782">
        <v>1</v>
      </c>
      <c r="AH782">
        <v>0.5</v>
      </c>
      <c r="AI782">
        <v>0.5</v>
      </c>
      <c r="AJ782">
        <v>0.5</v>
      </c>
      <c r="AK782">
        <v>6</v>
      </c>
      <c r="AL782">
        <v>4.5</v>
      </c>
      <c r="AM782">
        <v>1.5</v>
      </c>
      <c r="AN782" t="s">
        <v>2983</v>
      </c>
      <c r="AO782" t="s">
        <v>2984</v>
      </c>
      <c r="AP782" t="s">
        <v>3768</v>
      </c>
      <c r="AQ782" t="s">
        <v>2986</v>
      </c>
      <c r="AR782" t="s">
        <v>2987</v>
      </c>
      <c r="AS782" t="s">
        <v>2988</v>
      </c>
      <c r="AT782">
        <v>70</v>
      </c>
      <c r="AU782">
        <v>80</v>
      </c>
      <c r="AV782">
        <v>20000000</v>
      </c>
      <c r="AW782">
        <v>3</v>
      </c>
      <c r="AX782">
        <v>1</v>
      </c>
      <c r="AY782">
        <v>0.5</v>
      </c>
      <c r="AZ782">
        <v>0.3</v>
      </c>
      <c r="BA782">
        <v>0.2</v>
      </c>
      <c r="BB782">
        <v>300000000</v>
      </c>
      <c r="BC782">
        <v>0.2</v>
      </c>
      <c r="BD782">
        <v>0.5</v>
      </c>
      <c r="BE782">
        <v>0.2</v>
      </c>
      <c r="BF782">
        <v>0.5</v>
      </c>
    </row>
    <row r="783" spans="16:58" x14ac:dyDescent="0.25">
      <c r="P783" t="s">
        <v>2981</v>
      </c>
      <c r="Q783" t="s">
        <v>2982</v>
      </c>
      <c r="R783">
        <v>5</v>
      </c>
      <c r="S783">
        <v>3</v>
      </c>
      <c r="T783">
        <v>2</v>
      </c>
      <c r="U783">
        <v>1</v>
      </c>
      <c r="V783">
        <v>0.5</v>
      </c>
      <c r="W783">
        <v>300000000</v>
      </c>
      <c r="X783">
        <v>50000</v>
      </c>
      <c r="Y783">
        <v>500000</v>
      </c>
      <c r="Z783">
        <v>20000000</v>
      </c>
      <c r="AA783">
        <v>25</v>
      </c>
      <c r="AB783">
        <v>80</v>
      </c>
      <c r="AC783">
        <v>6</v>
      </c>
      <c r="AD783">
        <v>0.2</v>
      </c>
      <c r="AE783">
        <v>0.5</v>
      </c>
      <c r="AF783">
        <v>2</v>
      </c>
      <c r="AG783">
        <v>1</v>
      </c>
      <c r="AH783">
        <v>0.5</v>
      </c>
      <c r="AI783">
        <v>0.5</v>
      </c>
      <c r="AJ783">
        <v>0.5</v>
      </c>
      <c r="AK783">
        <v>6</v>
      </c>
      <c r="AL783">
        <v>4.5</v>
      </c>
      <c r="AM783">
        <v>1.5</v>
      </c>
      <c r="AN783" t="s">
        <v>2983</v>
      </c>
      <c r="AO783" t="s">
        <v>2984</v>
      </c>
      <c r="AP783" t="s">
        <v>3769</v>
      </c>
      <c r="AQ783" t="s">
        <v>2986</v>
      </c>
      <c r="AR783" t="s">
        <v>2987</v>
      </c>
      <c r="AS783" t="s">
        <v>2988</v>
      </c>
      <c r="AT783">
        <v>70</v>
      </c>
      <c r="AU783">
        <v>80</v>
      </c>
      <c r="AV783">
        <v>20000000</v>
      </c>
      <c r="AW783">
        <v>3</v>
      </c>
      <c r="AX783">
        <v>1</v>
      </c>
      <c r="AY783">
        <v>0.5</v>
      </c>
      <c r="AZ783">
        <v>0.3</v>
      </c>
      <c r="BA783">
        <v>0.2</v>
      </c>
      <c r="BB783">
        <v>300000000</v>
      </c>
      <c r="BC783">
        <v>0.2</v>
      </c>
      <c r="BD783">
        <v>0.5</v>
      </c>
      <c r="BE783">
        <v>0.2</v>
      </c>
      <c r="BF783">
        <v>0.5</v>
      </c>
    </row>
    <row r="784" spans="16:58" x14ac:dyDescent="0.25">
      <c r="P784" t="s">
        <v>2981</v>
      </c>
      <c r="Q784" t="s">
        <v>2982</v>
      </c>
      <c r="R784">
        <v>5</v>
      </c>
      <c r="S784">
        <v>3</v>
      </c>
      <c r="T784">
        <v>2</v>
      </c>
      <c r="U784">
        <v>1</v>
      </c>
      <c r="V784">
        <v>0.5</v>
      </c>
      <c r="W784">
        <v>300000000</v>
      </c>
      <c r="X784">
        <v>50000</v>
      </c>
      <c r="Y784">
        <v>500000</v>
      </c>
      <c r="Z784">
        <v>20000000</v>
      </c>
      <c r="AA784">
        <v>25</v>
      </c>
      <c r="AB784">
        <v>80</v>
      </c>
      <c r="AC784">
        <v>6</v>
      </c>
      <c r="AD784">
        <v>0.2</v>
      </c>
      <c r="AE784">
        <v>0.5</v>
      </c>
      <c r="AF784">
        <v>2</v>
      </c>
      <c r="AG784">
        <v>1</v>
      </c>
      <c r="AH784">
        <v>0.5</v>
      </c>
      <c r="AI784">
        <v>0.5</v>
      </c>
      <c r="AJ784">
        <v>0.5</v>
      </c>
      <c r="AK784">
        <v>6</v>
      </c>
      <c r="AL784">
        <v>4.5</v>
      </c>
      <c r="AM784">
        <v>1.5</v>
      </c>
      <c r="AN784" t="s">
        <v>2983</v>
      </c>
      <c r="AO784" t="s">
        <v>2984</v>
      </c>
      <c r="AP784" t="s">
        <v>3770</v>
      </c>
      <c r="AQ784" t="s">
        <v>2986</v>
      </c>
      <c r="AR784" t="s">
        <v>2987</v>
      </c>
      <c r="AS784" t="s">
        <v>2988</v>
      </c>
      <c r="AT784">
        <v>70</v>
      </c>
      <c r="AU784">
        <v>80</v>
      </c>
      <c r="AV784">
        <v>20000000</v>
      </c>
      <c r="AW784">
        <v>3</v>
      </c>
      <c r="AX784">
        <v>1</v>
      </c>
      <c r="AY784">
        <v>0.5</v>
      </c>
      <c r="AZ784">
        <v>0.3</v>
      </c>
      <c r="BA784">
        <v>0.2</v>
      </c>
      <c r="BB784">
        <v>300000000</v>
      </c>
      <c r="BC784">
        <v>0.2</v>
      </c>
      <c r="BD784">
        <v>0.5</v>
      </c>
      <c r="BE784">
        <v>0.2</v>
      </c>
      <c r="BF784">
        <v>0.5</v>
      </c>
    </row>
    <row r="785" spans="16:58" x14ac:dyDescent="0.25">
      <c r="P785" t="s">
        <v>2981</v>
      </c>
      <c r="Q785" t="s">
        <v>2982</v>
      </c>
      <c r="R785">
        <v>5</v>
      </c>
      <c r="S785">
        <v>3</v>
      </c>
      <c r="T785">
        <v>2</v>
      </c>
      <c r="U785">
        <v>1</v>
      </c>
      <c r="V785">
        <v>0.5</v>
      </c>
      <c r="W785">
        <v>300000000</v>
      </c>
      <c r="X785">
        <v>50000</v>
      </c>
      <c r="Y785">
        <v>500000</v>
      </c>
      <c r="Z785">
        <v>20000000</v>
      </c>
      <c r="AA785">
        <v>25</v>
      </c>
      <c r="AB785">
        <v>80</v>
      </c>
      <c r="AC785">
        <v>6</v>
      </c>
      <c r="AD785">
        <v>0.2</v>
      </c>
      <c r="AE785">
        <v>0.5</v>
      </c>
      <c r="AF785">
        <v>2</v>
      </c>
      <c r="AG785">
        <v>1</v>
      </c>
      <c r="AH785">
        <v>0.5</v>
      </c>
      <c r="AI785">
        <v>0.5</v>
      </c>
      <c r="AJ785">
        <v>0.5</v>
      </c>
      <c r="AK785">
        <v>6</v>
      </c>
      <c r="AL785">
        <v>4.5</v>
      </c>
      <c r="AM785">
        <v>1.5</v>
      </c>
      <c r="AN785" t="s">
        <v>2983</v>
      </c>
      <c r="AO785" t="s">
        <v>2984</v>
      </c>
      <c r="AP785" t="s">
        <v>3771</v>
      </c>
      <c r="AQ785" t="s">
        <v>2986</v>
      </c>
      <c r="AR785" t="s">
        <v>2987</v>
      </c>
      <c r="AS785" t="s">
        <v>2988</v>
      </c>
      <c r="AT785">
        <v>70</v>
      </c>
      <c r="AU785">
        <v>80</v>
      </c>
      <c r="AV785">
        <v>20000000</v>
      </c>
      <c r="AW785">
        <v>3</v>
      </c>
      <c r="AX785">
        <v>1</v>
      </c>
      <c r="AY785">
        <v>0.5</v>
      </c>
      <c r="AZ785">
        <v>0.3</v>
      </c>
      <c r="BA785">
        <v>0.2</v>
      </c>
      <c r="BB785">
        <v>300000000</v>
      </c>
      <c r="BC785">
        <v>0.2</v>
      </c>
      <c r="BD785">
        <v>0.5</v>
      </c>
      <c r="BE785">
        <v>0.2</v>
      </c>
      <c r="BF785">
        <v>0.5</v>
      </c>
    </row>
    <row r="786" spans="16:58" x14ac:dyDescent="0.25">
      <c r="P786" t="s">
        <v>2981</v>
      </c>
      <c r="Q786" t="s">
        <v>2982</v>
      </c>
      <c r="R786">
        <v>5</v>
      </c>
      <c r="S786">
        <v>3</v>
      </c>
      <c r="T786">
        <v>2</v>
      </c>
      <c r="U786">
        <v>1</v>
      </c>
      <c r="V786">
        <v>0.5</v>
      </c>
      <c r="W786">
        <v>300000000</v>
      </c>
      <c r="X786">
        <v>50000</v>
      </c>
      <c r="Y786">
        <v>500000</v>
      </c>
      <c r="Z786">
        <v>20000000</v>
      </c>
      <c r="AA786">
        <v>25</v>
      </c>
      <c r="AB786">
        <v>80</v>
      </c>
      <c r="AC786">
        <v>6</v>
      </c>
      <c r="AD786">
        <v>0.2</v>
      </c>
      <c r="AE786">
        <v>0.5</v>
      </c>
      <c r="AF786">
        <v>2</v>
      </c>
      <c r="AG786">
        <v>1</v>
      </c>
      <c r="AH786">
        <v>0.5</v>
      </c>
      <c r="AI786">
        <v>0.5</v>
      </c>
      <c r="AJ786">
        <v>0.5</v>
      </c>
      <c r="AK786">
        <v>6</v>
      </c>
      <c r="AL786">
        <v>4.5</v>
      </c>
      <c r="AM786">
        <v>1.5</v>
      </c>
      <c r="AN786" t="s">
        <v>2983</v>
      </c>
      <c r="AO786" t="s">
        <v>2984</v>
      </c>
      <c r="AP786" t="s">
        <v>3772</v>
      </c>
      <c r="AQ786" t="s">
        <v>2986</v>
      </c>
      <c r="AR786" t="s">
        <v>2987</v>
      </c>
      <c r="AS786" t="s">
        <v>2988</v>
      </c>
      <c r="AT786">
        <v>70</v>
      </c>
      <c r="AU786">
        <v>80</v>
      </c>
      <c r="AV786">
        <v>20000000</v>
      </c>
      <c r="AW786">
        <v>3</v>
      </c>
      <c r="AX786">
        <v>1</v>
      </c>
      <c r="AY786">
        <v>0.5</v>
      </c>
      <c r="AZ786">
        <v>0.3</v>
      </c>
      <c r="BA786">
        <v>0.2</v>
      </c>
      <c r="BB786">
        <v>300000000</v>
      </c>
      <c r="BC786">
        <v>0.2</v>
      </c>
      <c r="BD786">
        <v>0.5</v>
      </c>
      <c r="BE786">
        <v>0.2</v>
      </c>
      <c r="BF786">
        <v>0.5</v>
      </c>
    </row>
    <row r="787" spans="16:58" x14ac:dyDescent="0.25">
      <c r="P787" t="s">
        <v>2981</v>
      </c>
      <c r="Q787" t="s">
        <v>2982</v>
      </c>
      <c r="R787">
        <v>5</v>
      </c>
      <c r="S787">
        <v>3</v>
      </c>
      <c r="T787">
        <v>2</v>
      </c>
      <c r="U787">
        <v>1</v>
      </c>
      <c r="V787">
        <v>0.5</v>
      </c>
      <c r="W787">
        <v>300000000</v>
      </c>
      <c r="X787">
        <v>50000</v>
      </c>
      <c r="Y787">
        <v>500000</v>
      </c>
      <c r="Z787">
        <v>20000000</v>
      </c>
      <c r="AA787">
        <v>25</v>
      </c>
      <c r="AB787">
        <v>80</v>
      </c>
      <c r="AC787">
        <v>6</v>
      </c>
      <c r="AD787">
        <v>0.2</v>
      </c>
      <c r="AE787">
        <v>0.5</v>
      </c>
      <c r="AF787">
        <v>2</v>
      </c>
      <c r="AG787">
        <v>1</v>
      </c>
      <c r="AH787">
        <v>0.5</v>
      </c>
      <c r="AI787">
        <v>0.5</v>
      </c>
      <c r="AJ787">
        <v>0.5</v>
      </c>
      <c r="AK787">
        <v>6</v>
      </c>
      <c r="AL787">
        <v>4.5</v>
      </c>
      <c r="AM787">
        <v>1.5</v>
      </c>
      <c r="AN787" t="s">
        <v>2983</v>
      </c>
      <c r="AO787" t="s">
        <v>2984</v>
      </c>
      <c r="AP787" t="s">
        <v>3773</v>
      </c>
      <c r="AQ787" t="s">
        <v>2986</v>
      </c>
      <c r="AR787" t="s">
        <v>2987</v>
      </c>
      <c r="AS787" t="s">
        <v>2988</v>
      </c>
      <c r="AT787">
        <v>70</v>
      </c>
      <c r="AU787">
        <v>80</v>
      </c>
      <c r="AV787">
        <v>20000000</v>
      </c>
      <c r="AW787">
        <v>3</v>
      </c>
      <c r="AX787">
        <v>1</v>
      </c>
      <c r="AY787">
        <v>0.5</v>
      </c>
      <c r="AZ787">
        <v>0.3</v>
      </c>
      <c r="BA787">
        <v>0.2</v>
      </c>
      <c r="BB787">
        <v>300000000</v>
      </c>
      <c r="BC787">
        <v>0.2</v>
      </c>
      <c r="BD787">
        <v>0.5</v>
      </c>
      <c r="BE787">
        <v>0.2</v>
      </c>
      <c r="BF787">
        <v>0.5</v>
      </c>
    </row>
    <row r="788" spans="16:58" x14ac:dyDescent="0.25">
      <c r="P788" t="s">
        <v>2981</v>
      </c>
      <c r="Q788" t="s">
        <v>2982</v>
      </c>
      <c r="R788">
        <v>5</v>
      </c>
      <c r="S788">
        <v>3</v>
      </c>
      <c r="T788">
        <v>2</v>
      </c>
      <c r="U788">
        <v>1</v>
      </c>
      <c r="V788">
        <v>0.5</v>
      </c>
      <c r="W788">
        <v>300000000</v>
      </c>
      <c r="X788">
        <v>50000</v>
      </c>
      <c r="Y788">
        <v>500000</v>
      </c>
      <c r="Z788">
        <v>20000000</v>
      </c>
      <c r="AA788">
        <v>25</v>
      </c>
      <c r="AB788">
        <v>80</v>
      </c>
      <c r="AC788">
        <v>6</v>
      </c>
      <c r="AD788">
        <v>0.2</v>
      </c>
      <c r="AE788">
        <v>0.5</v>
      </c>
      <c r="AF788">
        <v>2</v>
      </c>
      <c r="AG788">
        <v>1</v>
      </c>
      <c r="AH788">
        <v>0.5</v>
      </c>
      <c r="AI788">
        <v>0.5</v>
      </c>
      <c r="AJ788">
        <v>0.5</v>
      </c>
      <c r="AK788">
        <v>6</v>
      </c>
      <c r="AL788">
        <v>4.5</v>
      </c>
      <c r="AM788">
        <v>1.5</v>
      </c>
      <c r="AN788" t="s">
        <v>2983</v>
      </c>
      <c r="AO788" t="s">
        <v>2984</v>
      </c>
      <c r="AP788" t="s">
        <v>3774</v>
      </c>
      <c r="AQ788" t="s">
        <v>2986</v>
      </c>
      <c r="AR788" t="s">
        <v>2987</v>
      </c>
      <c r="AS788" t="s">
        <v>2988</v>
      </c>
      <c r="AT788">
        <v>70</v>
      </c>
      <c r="AU788">
        <v>80</v>
      </c>
      <c r="AV788">
        <v>20000000</v>
      </c>
      <c r="AW788">
        <v>3</v>
      </c>
      <c r="AX788">
        <v>1</v>
      </c>
      <c r="AY788">
        <v>0.5</v>
      </c>
      <c r="AZ788">
        <v>0.3</v>
      </c>
      <c r="BA788">
        <v>0.2</v>
      </c>
      <c r="BB788">
        <v>300000000</v>
      </c>
      <c r="BC788">
        <v>0.2</v>
      </c>
      <c r="BD788">
        <v>0.5</v>
      </c>
      <c r="BE788">
        <v>0.2</v>
      </c>
      <c r="BF788">
        <v>0.5</v>
      </c>
    </row>
    <row r="789" spans="16:58" x14ac:dyDescent="0.25">
      <c r="P789" t="s">
        <v>2981</v>
      </c>
      <c r="Q789" t="s">
        <v>2982</v>
      </c>
      <c r="R789">
        <v>5</v>
      </c>
      <c r="S789">
        <v>3</v>
      </c>
      <c r="T789">
        <v>2</v>
      </c>
      <c r="U789">
        <v>1</v>
      </c>
      <c r="V789">
        <v>0.5</v>
      </c>
      <c r="W789">
        <v>300000000</v>
      </c>
      <c r="X789">
        <v>50000</v>
      </c>
      <c r="Y789">
        <v>500000</v>
      </c>
      <c r="Z789">
        <v>20000000</v>
      </c>
      <c r="AA789">
        <v>25</v>
      </c>
      <c r="AB789">
        <v>80</v>
      </c>
      <c r="AC789">
        <v>6</v>
      </c>
      <c r="AD789">
        <v>0.2</v>
      </c>
      <c r="AE789">
        <v>0.5</v>
      </c>
      <c r="AF789">
        <v>2</v>
      </c>
      <c r="AG789">
        <v>1</v>
      </c>
      <c r="AH789">
        <v>0.5</v>
      </c>
      <c r="AI789">
        <v>0.5</v>
      </c>
      <c r="AJ789">
        <v>0.5</v>
      </c>
      <c r="AK789">
        <v>6</v>
      </c>
      <c r="AL789">
        <v>4.5</v>
      </c>
      <c r="AM789">
        <v>1.5</v>
      </c>
      <c r="AN789" t="s">
        <v>2983</v>
      </c>
      <c r="AO789" t="s">
        <v>2984</v>
      </c>
      <c r="AP789" t="s">
        <v>3775</v>
      </c>
      <c r="AQ789" t="s">
        <v>2986</v>
      </c>
      <c r="AR789" t="s">
        <v>2987</v>
      </c>
      <c r="AS789" t="s">
        <v>2988</v>
      </c>
      <c r="AT789">
        <v>70</v>
      </c>
      <c r="AU789">
        <v>80</v>
      </c>
      <c r="AV789">
        <v>20000000</v>
      </c>
      <c r="AW789">
        <v>3</v>
      </c>
      <c r="AX789">
        <v>1</v>
      </c>
      <c r="AY789">
        <v>0.5</v>
      </c>
      <c r="AZ789">
        <v>0.3</v>
      </c>
      <c r="BA789">
        <v>0.2</v>
      </c>
      <c r="BB789">
        <v>300000000</v>
      </c>
      <c r="BC789">
        <v>0.2</v>
      </c>
      <c r="BD789">
        <v>0.5</v>
      </c>
      <c r="BE789">
        <v>0.2</v>
      </c>
      <c r="BF789">
        <v>0.5</v>
      </c>
    </row>
    <row r="790" spans="16:58" x14ac:dyDescent="0.25">
      <c r="P790" t="s">
        <v>2981</v>
      </c>
      <c r="Q790" t="s">
        <v>2982</v>
      </c>
      <c r="R790">
        <v>5</v>
      </c>
      <c r="S790">
        <v>3</v>
      </c>
      <c r="T790">
        <v>2</v>
      </c>
      <c r="U790">
        <v>1</v>
      </c>
      <c r="V790">
        <v>0.5</v>
      </c>
      <c r="W790">
        <v>300000000</v>
      </c>
      <c r="X790">
        <v>50000</v>
      </c>
      <c r="Y790">
        <v>500000</v>
      </c>
      <c r="Z790">
        <v>20000000</v>
      </c>
      <c r="AA790">
        <v>25</v>
      </c>
      <c r="AB790">
        <v>80</v>
      </c>
      <c r="AC790">
        <v>6</v>
      </c>
      <c r="AD790">
        <v>0.2</v>
      </c>
      <c r="AE790">
        <v>0.5</v>
      </c>
      <c r="AF790">
        <v>2</v>
      </c>
      <c r="AG790">
        <v>1</v>
      </c>
      <c r="AH790">
        <v>0.5</v>
      </c>
      <c r="AI790">
        <v>0.5</v>
      </c>
      <c r="AJ790">
        <v>0.5</v>
      </c>
      <c r="AK790">
        <v>6</v>
      </c>
      <c r="AL790">
        <v>4.5</v>
      </c>
      <c r="AM790">
        <v>1.5</v>
      </c>
      <c r="AN790" t="s">
        <v>2983</v>
      </c>
      <c r="AO790" t="s">
        <v>2984</v>
      </c>
      <c r="AP790" t="s">
        <v>3776</v>
      </c>
      <c r="AQ790" t="s">
        <v>2986</v>
      </c>
      <c r="AR790" t="s">
        <v>2987</v>
      </c>
      <c r="AS790" t="s">
        <v>2988</v>
      </c>
      <c r="AT790">
        <v>70</v>
      </c>
      <c r="AU790">
        <v>80</v>
      </c>
      <c r="AV790">
        <v>20000000</v>
      </c>
      <c r="AW790">
        <v>3</v>
      </c>
      <c r="AX790">
        <v>1</v>
      </c>
      <c r="AY790">
        <v>0.5</v>
      </c>
      <c r="AZ790">
        <v>0.3</v>
      </c>
      <c r="BA790">
        <v>0.2</v>
      </c>
      <c r="BB790">
        <v>300000000</v>
      </c>
      <c r="BC790">
        <v>0.2</v>
      </c>
      <c r="BD790">
        <v>0.5</v>
      </c>
      <c r="BE790">
        <v>0.2</v>
      </c>
      <c r="BF790">
        <v>0.5</v>
      </c>
    </row>
    <row r="791" spans="16:58" x14ac:dyDescent="0.25">
      <c r="P791" t="s">
        <v>2981</v>
      </c>
      <c r="Q791" t="s">
        <v>2982</v>
      </c>
      <c r="R791">
        <v>5</v>
      </c>
      <c r="S791">
        <v>3</v>
      </c>
      <c r="T791">
        <v>2</v>
      </c>
      <c r="U791">
        <v>1</v>
      </c>
      <c r="V791">
        <v>0.5</v>
      </c>
      <c r="W791">
        <v>300000000</v>
      </c>
      <c r="X791">
        <v>50000</v>
      </c>
      <c r="Y791">
        <v>500000</v>
      </c>
      <c r="Z791">
        <v>20000000</v>
      </c>
      <c r="AA791">
        <v>25</v>
      </c>
      <c r="AB791">
        <v>80</v>
      </c>
      <c r="AC791">
        <v>6</v>
      </c>
      <c r="AD791">
        <v>0.2</v>
      </c>
      <c r="AE791">
        <v>0.5</v>
      </c>
      <c r="AF791">
        <v>2</v>
      </c>
      <c r="AG791">
        <v>1</v>
      </c>
      <c r="AH791">
        <v>0.5</v>
      </c>
      <c r="AI791">
        <v>0.5</v>
      </c>
      <c r="AJ791">
        <v>0.5</v>
      </c>
      <c r="AK791">
        <v>6</v>
      </c>
      <c r="AL791">
        <v>4.5</v>
      </c>
      <c r="AM791">
        <v>1.5</v>
      </c>
      <c r="AN791" t="s">
        <v>2983</v>
      </c>
      <c r="AO791" t="s">
        <v>2984</v>
      </c>
      <c r="AP791" t="s">
        <v>3777</v>
      </c>
      <c r="AQ791" t="s">
        <v>2986</v>
      </c>
      <c r="AR791" t="s">
        <v>2987</v>
      </c>
      <c r="AS791" t="s">
        <v>2988</v>
      </c>
      <c r="AT791">
        <v>70</v>
      </c>
      <c r="AU791">
        <v>80</v>
      </c>
      <c r="AV791">
        <v>20000000</v>
      </c>
      <c r="AW791">
        <v>3</v>
      </c>
      <c r="AX791">
        <v>1</v>
      </c>
      <c r="AY791">
        <v>0.5</v>
      </c>
      <c r="AZ791">
        <v>0.3</v>
      </c>
      <c r="BA791">
        <v>0.2</v>
      </c>
      <c r="BB791">
        <v>300000000</v>
      </c>
      <c r="BC791">
        <v>0.2</v>
      </c>
      <c r="BD791">
        <v>0.5</v>
      </c>
      <c r="BE791">
        <v>0.2</v>
      </c>
      <c r="BF791">
        <v>0.5</v>
      </c>
    </row>
    <row r="792" spans="16:58" x14ac:dyDescent="0.25">
      <c r="P792" t="s">
        <v>2981</v>
      </c>
      <c r="Q792" t="s">
        <v>2982</v>
      </c>
      <c r="R792">
        <v>5</v>
      </c>
      <c r="S792">
        <v>3</v>
      </c>
      <c r="T792">
        <v>2</v>
      </c>
      <c r="U792">
        <v>1</v>
      </c>
      <c r="V792">
        <v>0.5</v>
      </c>
      <c r="W792">
        <v>300000000</v>
      </c>
      <c r="X792">
        <v>50000</v>
      </c>
      <c r="Y792">
        <v>500000</v>
      </c>
      <c r="Z792">
        <v>20000000</v>
      </c>
      <c r="AA792">
        <v>25</v>
      </c>
      <c r="AB792">
        <v>80</v>
      </c>
      <c r="AC792">
        <v>6</v>
      </c>
      <c r="AD792">
        <v>0.2</v>
      </c>
      <c r="AE792">
        <v>0.5</v>
      </c>
      <c r="AF792">
        <v>2</v>
      </c>
      <c r="AG792">
        <v>1</v>
      </c>
      <c r="AH792">
        <v>0.5</v>
      </c>
      <c r="AI792">
        <v>0.5</v>
      </c>
      <c r="AJ792">
        <v>0.5</v>
      </c>
      <c r="AK792">
        <v>6</v>
      </c>
      <c r="AL792">
        <v>4.5</v>
      </c>
      <c r="AM792">
        <v>1.5</v>
      </c>
      <c r="AN792" t="s">
        <v>2983</v>
      </c>
      <c r="AO792" t="s">
        <v>2984</v>
      </c>
      <c r="AP792" t="s">
        <v>3778</v>
      </c>
      <c r="AQ792" t="s">
        <v>2986</v>
      </c>
      <c r="AR792" t="s">
        <v>2987</v>
      </c>
      <c r="AS792" t="s">
        <v>2988</v>
      </c>
      <c r="AT792">
        <v>70</v>
      </c>
      <c r="AU792">
        <v>80</v>
      </c>
      <c r="AV792">
        <v>20000000</v>
      </c>
      <c r="AW792">
        <v>3</v>
      </c>
      <c r="AX792">
        <v>1</v>
      </c>
      <c r="AY792">
        <v>0.5</v>
      </c>
      <c r="AZ792">
        <v>0.3</v>
      </c>
      <c r="BA792">
        <v>0.2</v>
      </c>
      <c r="BB792">
        <v>300000000</v>
      </c>
      <c r="BC792">
        <v>0.2</v>
      </c>
      <c r="BD792">
        <v>0.5</v>
      </c>
      <c r="BE792">
        <v>0.2</v>
      </c>
      <c r="BF792">
        <v>0.5</v>
      </c>
    </row>
    <row r="793" spans="16:58" x14ac:dyDescent="0.25">
      <c r="P793" t="s">
        <v>2981</v>
      </c>
      <c r="Q793" t="s">
        <v>2982</v>
      </c>
      <c r="R793">
        <v>5</v>
      </c>
      <c r="S793">
        <v>3</v>
      </c>
      <c r="T793">
        <v>2</v>
      </c>
      <c r="U793">
        <v>1</v>
      </c>
      <c r="V793">
        <v>0.5</v>
      </c>
      <c r="W793">
        <v>300000000</v>
      </c>
      <c r="X793">
        <v>50000</v>
      </c>
      <c r="Y793">
        <v>500000</v>
      </c>
      <c r="Z793">
        <v>20000000</v>
      </c>
      <c r="AA793">
        <v>25</v>
      </c>
      <c r="AB793">
        <v>80</v>
      </c>
      <c r="AC793">
        <v>6</v>
      </c>
      <c r="AD793">
        <v>0.2</v>
      </c>
      <c r="AE793">
        <v>0.5</v>
      </c>
      <c r="AF793">
        <v>2</v>
      </c>
      <c r="AG793">
        <v>1</v>
      </c>
      <c r="AH793">
        <v>0.5</v>
      </c>
      <c r="AI793">
        <v>0.5</v>
      </c>
      <c r="AJ793">
        <v>0.5</v>
      </c>
      <c r="AK793">
        <v>6</v>
      </c>
      <c r="AL793">
        <v>4.5</v>
      </c>
      <c r="AM793">
        <v>1.5</v>
      </c>
      <c r="AN793" t="s">
        <v>2983</v>
      </c>
      <c r="AO793" t="s">
        <v>2984</v>
      </c>
      <c r="AP793" t="s">
        <v>3779</v>
      </c>
      <c r="AQ793" t="s">
        <v>2986</v>
      </c>
      <c r="AR793" t="s">
        <v>2987</v>
      </c>
      <c r="AS793" t="s">
        <v>2988</v>
      </c>
      <c r="AT793">
        <v>70</v>
      </c>
      <c r="AU793">
        <v>80</v>
      </c>
      <c r="AV793">
        <v>20000000</v>
      </c>
      <c r="AW793">
        <v>3</v>
      </c>
      <c r="AX793">
        <v>1</v>
      </c>
      <c r="AY793">
        <v>0.5</v>
      </c>
      <c r="AZ793">
        <v>0.3</v>
      </c>
      <c r="BA793">
        <v>0.2</v>
      </c>
      <c r="BB793">
        <v>300000000</v>
      </c>
      <c r="BC793">
        <v>0.2</v>
      </c>
      <c r="BD793">
        <v>0.5</v>
      </c>
      <c r="BE793">
        <v>0.2</v>
      </c>
      <c r="BF793">
        <v>0.5</v>
      </c>
    </row>
    <row r="794" spans="16:58" x14ac:dyDescent="0.25">
      <c r="P794" t="s">
        <v>2981</v>
      </c>
      <c r="Q794" t="s">
        <v>2982</v>
      </c>
      <c r="R794">
        <v>5</v>
      </c>
      <c r="S794">
        <v>3</v>
      </c>
      <c r="T794">
        <v>2</v>
      </c>
      <c r="U794">
        <v>1</v>
      </c>
      <c r="V794">
        <v>0.5</v>
      </c>
      <c r="W794">
        <v>300000000</v>
      </c>
      <c r="X794">
        <v>50000</v>
      </c>
      <c r="Y794">
        <v>500000</v>
      </c>
      <c r="Z794">
        <v>20000000</v>
      </c>
      <c r="AA794">
        <v>25</v>
      </c>
      <c r="AB794">
        <v>80</v>
      </c>
      <c r="AC794">
        <v>6</v>
      </c>
      <c r="AD794">
        <v>0.2</v>
      </c>
      <c r="AE794">
        <v>0.5</v>
      </c>
      <c r="AF794">
        <v>2</v>
      </c>
      <c r="AG794">
        <v>1</v>
      </c>
      <c r="AH794">
        <v>0.5</v>
      </c>
      <c r="AI794">
        <v>0.5</v>
      </c>
      <c r="AJ794">
        <v>0.5</v>
      </c>
      <c r="AK794">
        <v>6</v>
      </c>
      <c r="AL794">
        <v>4.5</v>
      </c>
      <c r="AM794">
        <v>1.5</v>
      </c>
      <c r="AN794" t="s">
        <v>2983</v>
      </c>
      <c r="AO794" t="s">
        <v>2984</v>
      </c>
      <c r="AP794" t="s">
        <v>3780</v>
      </c>
      <c r="AQ794" t="s">
        <v>2986</v>
      </c>
      <c r="AR794" t="s">
        <v>2987</v>
      </c>
      <c r="AS794" t="s">
        <v>2988</v>
      </c>
      <c r="AT794">
        <v>70</v>
      </c>
      <c r="AU794">
        <v>80</v>
      </c>
      <c r="AV794">
        <v>20000000</v>
      </c>
      <c r="AW794">
        <v>3</v>
      </c>
      <c r="AX794">
        <v>1</v>
      </c>
      <c r="AY794">
        <v>0.5</v>
      </c>
      <c r="AZ794">
        <v>0.3</v>
      </c>
      <c r="BA794">
        <v>0.2</v>
      </c>
      <c r="BB794">
        <v>300000000</v>
      </c>
      <c r="BC794">
        <v>0.2</v>
      </c>
      <c r="BD794">
        <v>0.5</v>
      </c>
      <c r="BE794">
        <v>0.2</v>
      </c>
      <c r="BF794">
        <v>0.5</v>
      </c>
    </row>
    <row r="795" spans="16:58" x14ac:dyDescent="0.25">
      <c r="P795" t="s">
        <v>2981</v>
      </c>
      <c r="Q795" t="s">
        <v>2982</v>
      </c>
      <c r="R795">
        <v>5</v>
      </c>
      <c r="S795">
        <v>3</v>
      </c>
      <c r="T795">
        <v>2</v>
      </c>
      <c r="U795">
        <v>1</v>
      </c>
      <c r="V795">
        <v>0.5</v>
      </c>
      <c r="W795">
        <v>300000000</v>
      </c>
      <c r="X795">
        <v>50000</v>
      </c>
      <c r="Y795">
        <v>500000</v>
      </c>
      <c r="Z795">
        <v>20000000</v>
      </c>
      <c r="AA795">
        <v>25</v>
      </c>
      <c r="AB795">
        <v>80</v>
      </c>
      <c r="AC795">
        <v>6</v>
      </c>
      <c r="AD795">
        <v>0.2</v>
      </c>
      <c r="AE795">
        <v>0.5</v>
      </c>
      <c r="AF795">
        <v>2</v>
      </c>
      <c r="AG795">
        <v>1</v>
      </c>
      <c r="AH795">
        <v>0.5</v>
      </c>
      <c r="AI795">
        <v>0.5</v>
      </c>
      <c r="AJ795">
        <v>0.5</v>
      </c>
      <c r="AK795">
        <v>6</v>
      </c>
      <c r="AL795">
        <v>4.5</v>
      </c>
      <c r="AM795">
        <v>1.5</v>
      </c>
      <c r="AN795" t="s">
        <v>2983</v>
      </c>
      <c r="AO795" t="s">
        <v>2984</v>
      </c>
      <c r="AP795" t="s">
        <v>3781</v>
      </c>
      <c r="AQ795" t="s">
        <v>2986</v>
      </c>
      <c r="AR795" t="s">
        <v>2987</v>
      </c>
      <c r="AS795" t="s">
        <v>2988</v>
      </c>
      <c r="AT795">
        <v>70</v>
      </c>
      <c r="AU795">
        <v>80</v>
      </c>
      <c r="AV795">
        <v>20000000</v>
      </c>
      <c r="AW795">
        <v>3</v>
      </c>
      <c r="AX795">
        <v>1</v>
      </c>
      <c r="AY795">
        <v>0.5</v>
      </c>
      <c r="AZ795">
        <v>0.3</v>
      </c>
      <c r="BA795">
        <v>0.2</v>
      </c>
      <c r="BB795">
        <v>300000000</v>
      </c>
      <c r="BC795">
        <v>0.2</v>
      </c>
      <c r="BD795">
        <v>0.5</v>
      </c>
      <c r="BE795">
        <v>0.2</v>
      </c>
      <c r="BF795">
        <v>0.5</v>
      </c>
    </row>
    <row r="796" spans="16:58" x14ac:dyDescent="0.25">
      <c r="P796" t="s">
        <v>2981</v>
      </c>
      <c r="Q796" t="s">
        <v>2982</v>
      </c>
      <c r="R796">
        <v>5</v>
      </c>
      <c r="S796">
        <v>3</v>
      </c>
      <c r="T796">
        <v>2</v>
      </c>
      <c r="U796">
        <v>1</v>
      </c>
      <c r="V796">
        <v>0.5</v>
      </c>
      <c r="W796">
        <v>300000000</v>
      </c>
      <c r="X796">
        <v>50000</v>
      </c>
      <c r="Y796">
        <v>500000</v>
      </c>
      <c r="Z796">
        <v>20000000</v>
      </c>
      <c r="AA796">
        <v>25</v>
      </c>
      <c r="AB796">
        <v>80</v>
      </c>
      <c r="AC796">
        <v>6</v>
      </c>
      <c r="AD796">
        <v>0.2</v>
      </c>
      <c r="AE796">
        <v>0.5</v>
      </c>
      <c r="AF796">
        <v>2</v>
      </c>
      <c r="AG796">
        <v>1</v>
      </c>
      <c r="AH796">
        <v>0.5</v>
      </c>
      <c r="AI796">
        <v>0.5</v>
      </c>
      <c r="AJ796">
        <v>0.5</v>
      </c>
      <c r="AK796">
        <v>6</v>
      </c>
      <c r="AL796">
        <v>4.5</v>
      </c>
      <c r="AM796">
        <v>1.5</v>
      </c>
      <c r="AN796" t="s">
        <v>2983</v>
      </c>
      <c r="AO796" t="s">
        <v>2984</v>
      </c>
      <c r="AP796" t="s">
        <v>3782</v>
      </c>
      <c r="AQ796" t="s">
        <v>2986</v>
      </c>
      <c r="AR796" t="s">
        <v>2987</v>
      </c>
      <c r="AS796" t="s">
        <v>2988</v>
      </c>
      <c r="AT796">
        <v>70</v>
      </c>
      <c r="AU796">
        <v>80</v>
      </c>
      <c r="AV796">
        <v>20000000</v>
      </c>
      <c r="AW796">
        <v>3</v>
      </c>
      <c r="AX796">
        <v>1</v>
      </c>
      <c r="AY796">
        <v>0.5</v>
      </c>
      <c r="AZ796">
        <v>0.3</v>
      </c>
      <c r="BA796">
        <v>0.2</v>
      </c>
      <c r="BB796">
        <v>300000000</v>
      </c>
      <c r="BC796">
        <v>0.2</v>
      </c>
      <c r="BD796">
        <v>0.5</v>
      </c>
      <c r="BE796">
        <v>0.2</v>
      </c>
      <c r="BF796">
        <v>0.5</v>
      </c>
    </row>
    <row r="797" spans="16:58" x14ac:dyDescent="0.25">
      <c r="P797" t="s">
        <v>2981</v>
      </c>
      <c r="Q797" t="s">
        <v>2982</v>
      </c>
      <c r="R797">
        <v>5</v>
      </c>
      <c r="S797">
        <v>3</v>
      </c>
      <c r="T797">
        <v>2</v>
      </c>
      <c r="U797">
        <v>1</v>
      </c>
      <c r="V797">
        <v>0.5</v>
      </c>
      <c r="W797">
        <v>300000000</v>
      </c>
      <c r="X797">
        <v>50000</v>
      </c>
      <c r="Y797">
        <v>500000</v>
      </c>
      <c r="Z797">
        <v>20000000</v>
      </c>
      <c r="AA797">
        <v>25</v>
      </c>
      <c r="AB797">
        <v>80</v>
      </c>
      <c r="AC797">
        <v>6</v>
      </c>
      <c r="AD797">
        <v>0.2</v>
      </c>
      <c r="AE797">
        <v>0.5</v>
      </c>
      <c r="AF797">
        <v>2</v>
      </c>
      <c r="AG797">
        <v>1</v>
      </c>
      <c r="AH797">
        <v>0.5</v>
      </c>
      <c r="AI797">
        <v>0.5</v>
      </c>
      <c r="AJ797">
        <v>0.5</v>
      </c>
      <c r="AK797">
        <v>6</v>
      </c>
      <c r="AL797">
        <v>4.5</v>
      </c>
      <c r="AM797">
        <v>1.5</v>
      </c>
      <c r="AN797" t="s">
        <v>2983</v>
      </c>
      <c r="AO797" t="s">
        <v>2984</v>
      </c>
      <c r="AP797" t="s">
        <v>3783</v>
      </c>
      <c r="AQ797" t="s">
        <v>2986</v>
      </c>
      <c r="AR797" t="s">
        <v>2987</v>
      </c>
      <c r="AS797" t="s">
        <v>2988</v>
      </c>
      <c r="AT797">
        <v>70</v>
      </c>
      <c r="AU797">
        <v>80</v>
      </c>
      <c r="AV797">
        <v>20000000</v>
      </c>
      <c r="AW797">
        <v>3</v>
      </c>
      <c r="AX797">
        <v>1</v>
      </c>
      <c r="AY797">
        <v>0.5</v>
      </c>
      <c r="AZ797">
        <v>0.3</v>
      </c>
      <c r="BA797">
        <v>0.2</v>
      </c>
      <c r="BB797">
        <v>300000000</v>
      </c>
      <c r="BC797">
        <v>0.2</v>
      </c>
      <c r="BD797">
        <v>0.5</v>
      </c>
      <c r="BE797">
        <v>0.2</v>
      </c>
      <c r="BF797">
        <v>0.5</v>
      </c>
    </row>
    <row r="798" spans="16:58" x14ac:dyDescent="0.25">
      <c r="P798" t="s">
        <v>2981</v>
      </c>
      <c r="Q798" t="s">
        <v>2982</v>
      </c>
      <c r="R798">
        <v>5</v>
      </c>
      <c r="S798">
        <v>3</v>
      </c>
      <c r="T798">
        <v>2</v>
      </c>
      <c r="U798">
        <v>1</v>
      </c>
      <c r="V798">
        <v>0.5</v>
      </c>
      <c r="W798">
        <v>300000000</v>
      </c>
      <c r="X798">
        <v>50000</v>
      </c>
      <c r="Y798">
        <v>500000</v>
      </c>
      <c r="Z798">
        <v>20000000</v>
      </c>
      <c r="AA798">
        <v>25</v>
      </c>
      <c r="AB798">
        <v>80</v>
      </c>
      <c r="AC798">
        <v>6</v>
      </c>
      <c r="AD798">
        <v>0.2</v>
      </c>
      <c r="AE798">
        <v>0.5</v>
      </c>
      <c r="AF798">
        <v>2</v>
      </c>
      <c r="AG798">
        <v>1</v>
      </c>
      <c r="AH798">
        <v>0.5</v>
      </c>
      <c r="AI798">
        <v>0.5</v>
      </c>
      <c r="AJ798">
        <v>0.5</v>
      </c>
      <c r="AK798">
        <v>6</v>
      </c>
      <c r="AL798">
        <v>4.5</v>
      </c>
      <c r="AM798">
        <v>1.5</v>
      </c>
      <c r="AN798" t="s">
        <v>2983</v>
      </c>
      <c r="AO798" t="s">
        <v>2984</v>
      </c>
      <c r="AP798" t="s">
        <v>3784</v>
      </c>
      <c r="AQ798" t="s">
        <v>2986</v>
      </c>
      <c r="AR798" t="s">
        <v>2987</v>
      </c>
      <c r="AS798" t="s">
        <v>2988</v>
      </c>
      <c r="AT798">
        <v>70</v>
      </c>
      <c r="AU798">
        <v>80</v>
      </c>
      <c r="AV798">
        <v>20000000</v>
      </c>
      <c r="AW798">
        <v>3</v>
      </c>
      <c r="AX798">
        <v>1</v>
      </c>
      <c r="AY798">
        <v>0.5</v>
      </c>
      <c r="AZ798">
        <v>0.3</v>
      </c>
      <c r="BA798">
        <v>0.2</v>
      </c>
      <c r="BB798">
        <v>300000000</v>
      </c>
      <c r="BC798">
        <v>0.2</v>
      </c>
      <c r="BD798">
        <v>0.5</v>
      </c>
      <c r="BE798">
        <v>0.2</v>
      </c>
      <c r="BF798">
        <v>0.5</v>
      </c>
    </row>
    <row r="799" spans="16:58" x14ac:dyDescent="0.25">
      <c r="P799" t="s">
        <v>2981</v>
      </c>
      <c r="Q799" t="s">
        <v>2982</v>
      </c>
      <c r="R799">
        <v>5</v>
      </c>
      <c r="S799">
        <v>3</v>
      </c>
      <c r="T799">
        <v>2</v>
      </c>
      <c r="U799">
        <v>1</v>
      </c>
      <c r="V799">
        <v>0.5</v>
      </c>
      <c r="W799">
        <v>300000000</v>
      </c>
      <c r="X799">
        <v>50000</v>
      </c>
      <c r="Y799">
        <v>500000</v>
      </c>
      <c r="Z799">
        <v>20000000</v>
      </c>
      <c r="AA799">
        <v>25</v>
      </c>
      <c r="AB799">
        <v>80</v>
      </c>
      <c r="AC799">
        <v>6</v>
      </c>
      <c r="AD799">
        <v>0.2</v>
      </c>
      <c r="AE799">
        <v>0.5</v>
      </c>
      <c r="AF799">
        <v>2</v>
      </c>
      <c r="AG799">
        <v>1</v>
      </c>
      <c r="AH799">
        <v>0.5</v>
      </c>
      <c r="AI799">
        <v>0.5</v>
      </c>
      <c r="AJ799">
        <v>0.5</v>
      </c>
      <c r="AK799">
        <v>6</v>
      </c>
      <c r="AL799">
        <v>4.5</v>
      </c>
      <c r="AM799">
        <v>1.5</v>
      </c>
      <c r="AN799" t="s">
        <v>2983</v>
      </c>
      <c r="AO799" t="s">
        <v>2984</v>
      </c>
      <c r="AP799" t="s">
        <v>3785</v>
      </c>
      <c r="AQ799" t="s">
        <v>2986</v>
      </c>
      <c r="AR799" t="s">
        <v>2987</v>
      </c>
      <c r="AS799" t="s">
        <v>2988</v>
      </c>
      <c r="AT799">
        <v>70</v>
      </c>
      <c r="AU799">
        <v>80</v>
      </c>
      <c r="AV799">
        <v>20000000</v>
      </c>
      <c r="AW799">
        <v>3</v>
      </c>
      <c r="AX799">
        <v>1</v>
      </c>
      <c r="AY799">
        <v>0.5</v>
      </c>
      <c r="AZ799">
        <v>0.3</v>
      </c>
      <c r="BA799">
        <v>0.2</v>
      </c>
      <c r="BB799">
        <v>300000000</v>
      </c>
      <c r="BC799">
        <v>0.2</v>
      </c>
      <c r="BD799">
        <v>0.5</v>
      </c>
      <c r="BE799">
        <v>0.2</v>
      </c>
      <c r="BF799">
        <v>0.5</v>
      </c>
    </row>
    <row r="800" spans="16:58" x14ac:dyDescent="0.25">
      <c r="P800" t="s">
        <v>2981</v>
      </c>
      <c r="Q800" t="s">
        <v>2982</v>
      </c>
      <c r="R800">
        <v>5</v>
      </c>
      <c r="S800">
        <v>3</v>
      </c>
      <c r="T800">
        <v>2</v>
      </c>
      <c r="U800">
        <v>1</v>
      </c>
      <c r="V800">
        <v>0.5</v>
      </c>
      <c r="W800">
        <v>300000000</v>
      </c>
      <c r="X800">
        <v>50000</v>
      </c>
      <c r="Y800">
        <v>500000</v>
      </c>
      <c r="Z800">
        <v>20000000</v>
      </c>
      <c r="AA800">
        <v>25</v>
      </c>
      <c r="AB800">
        <v>80</v>
      </c>
      <c r="AC800">
        <v>6</v>
      </c>
      <c r="AD800">
        <v>0.2</v>
      </c>
      <c r="AE800">
        <v>0.5</v>
      </c>
      <c r="AF800">
        <v>2</v>
      </c>
      <c r="AG800">
        <v>1</v>
      </c>
      <c r="AH800">
        <v>0.5</v>
      </c>
      <c r="AI800">
        <v>0.5</v>
      </c>
      <c r="AJ800">
        <v>0.5</v>
      </c>
      <c r="AK800">
        <v>6</v>
      </c>
      <c r="AL800">
        <v>4.5</v>
      </c>
      <c r="AM800">
        <v>1.5</v>
      </c>
      <c r="AN800" t="s">
        <v>2983</v>
      </c>
      <c r="AO800" t="s">
        <v>2984</v>
      </c>
      <c r="AP800" t="s">
        <v>3786</v>
      </c>
      <c r="AQ800" t="s">
        <v>2986</v>
      </c>
      <c r="AR800" t="s">
        <v>2987</v>
      </c>
      <c r="AS800" t="s">
        <v>2988</v>
      </c>
      <c r="AT800">
        <v>70</v>
      </c>
      <c r="AU800">
        <v>80</v>
      </c>
      <c r="AV800">
        <v>20000000</v>
      </c>
      <c r="AW800">
        <v>3</v>
      </c>
      <c r="AX800">
        <v>1</v>
      </c>
      <c r="AY800">
        <v>0.5</v>
      </c>
      <c r="AZ800">
        <v>0.3</v>
      </c>
      <c r="BA800">
        <v>0.2</v>
      </c>
      <c r="BB800">
        <v>300000000</v>
      </c>
      <c r="BC800">
        <v>0.2</v>
      </c>
      <c r="BD800">
        <v>0.5</v>
      </c>
      <c r="BE800">
        <v>0.2</v>
      </c>
      <c r="BF800">
        <v>0.5</v>
      </c>
    </row>
    <row r="801" spans="16:58" x14ac:dyDescent="0.25">
      <c r="P801" t="s">
        <v>2981</v>
      </c>
      <c r="Q801" t="s">
        <v>2982</v>
      </c>
      <c r="R801">
        <v>5</v>
      </c>
      <c r="S801">
        <v>3</v>
      </c>
      <c r="T801">
        <v>2</v>
      </c>
      <c r="U801">
        <v>1</v>
      </c>
      <c r="V801">
        <v>0.5</v>
      </c>
      <c r="W801">
        <v>300000000</v>
      </c>
      <c r="X801">
        <v>50000</v>
      </c>
      <c r="Y801">
        <v>500000</v>
      </c>
      <c r="Z801">
        <v>20000000</v>
      </c>
      <c r="AA801">
        <v>25</v>
      </c>
      <c r="AB801">
        <v>80</v>
      </c>
      <c r="AC801">
        <v>6</v>
      </c>
      <c r="AD801">
        <v>0.2</v>
      </c>
      <c r="AE801">
        <v>0.5</v>
      </c>
      <c r="AF801">
        <v>2</v>
      </c>
      <c r="AG801">
        <v>1</v>
      </c>
      <c r="AH801">
        <v>0.5</v>
      </c>
      <c r="AI801">
        <v>0.5</v>
      </c>
      <c r="AJ801">
        <v>0.5</v>
      </c>
      <c r="AK801">
        <v>6</v>
      </c>
      <c r="AL801">
        <v>4.5</v>
      </c>
      <c r="AM801">
        <v>1.5</v>
      </c>
      <c r="AN801" t="s">
        <v>2983</v>
      </c>
      <c r="AO801" t="s">
        <v>2984</v>
      </c>
      <c r="AP801" t="s">
        <v>3787</v>
      </c>
      <c r="AQ801" t="s">
        <v>2986</v>
      </c>
      <c r="AR801" t="s">
        <v>2987</v>
      </c>
      <c r="AS801" t="s">
        <v>2988</v>
      </c>
      <c r="AT801">
        <v>70</v>
      </c>
      <c r="AU801">
        <v>80</v>
      </c>
      <c r="AV801">
        <v>20000000</v>
      </c>
      <c r="AW801">
        <v>3</v>
      </c>
      <c r="AX801">
        <v>1</v>
      </c>
      <c r="AY801">
        <v>0.5</v>
      </c>
      <c r="AZ801">
        <v>0.3</v>
      </c>
      <c r="BA801">
        <v>0.2</v>
      </c>
      <c r="BB801">
        <v>300000000</v>
      </c>
      <c r="BC801">
        <v>0.2</v>
      </c>
      <c r="BD801">
        <v>0.5</v>
      </c>
      <c r="BE801">
        <v>0.2</v>
      </c>
      <c r="BF801">
        <v>0.5</v>
      </c>
    </row>
    <row r="802" spans="16:58" x14ac:dyDescent="0.25">
      <c r="P802" t="s">
        <v>2981</v>
      </c>
      <c r="Q802" t="s">
        <v>2982</v>
      </c>
      <c r="R802">
        <v>5</v>
      </c>
      <c r="S802">
        <v>3</v>
      </c>
      <c r="T802">
        <v>2</v>
      </c>
      <c r="U802">
        <v>1</v>
      </c>
      <c r="V802">
        <v>0.5</v>
      </c>
      <c r="W802">
        <v>300000000</v>
      </c>
      <c r="X802">
        <v>50000</v>
      </c>
      <c r="Y802">
        <v>500000</v>
      </c>
      <c r="Z802">
        <v>20000000</v>
      </c>
      <c r="AA802">
        <v>25</v>
      </c>
      <c r="AB802">
        <v>80</v>
      </c>
      <c r="AC802">
        <v>6</v>
      </c>
      <c r="AD802">
        <v>0.2</v>
      </c>
      <c r="AE802">
        <v>0.5</v>
      </c>
      <c r="AF802">
        <v>2</v>
      </c>
      <c r="AG802">
        <v>1</v>
      </c>
      <c r="AH802">
        <v>0.5</v>
      </c>
      <c r="AI802">
        <v>0.5</v>
      </c>
      <c r="AJ802">
        <v>0.5</v>
      </c>
      <c r="AK802">
        <v>6</v>
      </c>
      <c r="AL802">
        <v>4.5</v>
      </c>
      <c r="AM802">
        <v>1.5</v>
      </c>
      <c r="AN802" t="s">
        <v>2983</v>
      </c>
      <c r="AO802" t="s">
        <v>2984</v>
      </c>
      <c r="AP802" t="s">
        <v>3788</v>
      </c>
      <c r="AQ802" t="s">
        <v>2986</v>
      </c>
      <c r="AR802" t="s">
        <v>2987</v>
      </c>
      <c r="AS802" t="s">
        <v>2988</v>
      </c>
      <c r="AT802">
        <v>70</v>
      </c>
      <c r="AU802">
        <v>80</v>
      </c>
      <c r="AV802">
        <v>20000000</v>
      </c>
      <c r="AW802">
        <v>3</v>
      </c>
      <c r="AX802">
        <v>1</v>
      </c>
      <c r="AY802">
        <v>0.5</v>
      </c>
      <c r="AZ802">
        <v>0.3</v>
      </c>
      <c r="BA802">
        <v>0.2</v>
      </c>
      <c r="BB802">
        <v>300000000</v>
      </c>
      <c r="BC802">
        <v>0.2</v>
      </c>
      <c r="BD802">
        <v>0.5</v>
      </c>
      <c r="BE802">
        <v>0.2</v>
      </c>
      <c r="BF802">
        <v>0.5</v>
      </c>
    </row>
    <row r="803" spans="16:58" x14ac:dyDescent="0.25">
      <c r="P803" t="s">
        <v>2981</v>
      </c>
      <c r="Q803" t="s">
        <v>2982</v>
      </c>
      <c r="R803">
        <v>5</v>
      </c>
      <c r="S803">
        <v>3</v>
      </c>
      <c r="T803">
        <v>2</v>
      </c>
      <c r="U803">
        <v>1</v>
      </c>
      <c r="V803">
        <v>0.5</v>
      </c>
      <c r="W803">
        <v>300000000</v>
      </c>
      <c r="X803">
        <v>50000</v>
      </c>
      <c r="Y803">
        <v>500000</v>
      </c>
      <c r="Z803">
        <v>20000000</v>
      </c>
      <c r="AA803">
        <v>25</v>
      </c>
      <c r="AB803">
        <v>80</v>
      </c>
      <c r="AC803">
        <v>6</v>
      </c>
      <c r="AD803">
        <v>0.2</v>
      </c>
      <c r="AE803">
        <v>0.5</v>
      </c>
      <c r="AF803">
        <v>2</v>
      </c>
      <c r="AG803">
        <v>1</v>
      </c>
      <c r="AH803">
        <v>0.5</v>
      </c>
      <c r="AI803">
        <v>0.5</v>
      </c>
      <c r="AJ803">
        <v>0.5</v>
      </c>
      <c r="AK803">
        <v>6</v>
      </c>
      <c r="AL803">
        <v>4.5</v>
      </c>
      <c r="AM803">
        <v>1.5</v>
      </c>
      <c r="AN803" t="s">
        <v>2983</v>
      </c>
      <c r="AO803" t="s">
        <v>2984</v>
      </c>
      <c r="AP803" t="s">
        <v>3789</v>
      </c>
      <c r="AQ803" t="s">
        <v>2986</v>
      </c>
      <c r="AR803" t="s">
        <v>2987</v>
      </c>
      <c r="AS803" t="s">
        <v>2988</v>
      </c>
      <c r="AT803">
        <v>70</v>
      </c>
      <c r="AU803">
        <v>80</v>
      </c>
      <c r="AV803">
        <v>20000000</v>
      </c>
      <c r="AW803">
        <v>3</v>
      </c>
      <c r="AX803">
        <v>1</v>
      </c>
      <c r="AY803">
        <v>0.5</v>
      </c>
      <c r="AZ803">
        <v>0.3</v>
      </c>
      <c r="BA803">
        <v>0.2</v>
      </c>
      <c r="BB803">
        <v>300000000</v>
      </c>
      <c r="BC803">
        <v>0.2</v>
      </c>
      <c r="BD803">
        <v>0.5</v>
      </c>
      <c r="BE803">
        <v>0.2</v>
      </c>
      <c r="BF803">
        <v>0.5</v>
      </c>
    </row>
    <row r="804" spans="16:58" x14ac:dyDescent="0.25">
      <c r="P804" t="s">
        <v>2981</v>
      </c>
      <c r="Q804" t="s">
        <v>2982</v>
      </c>
      <c r="R804">
        <v>5</v>
      </c>
      <c r="S804">
        <v>3</v>
      </c>
      <c r="T804">
        <v>2</v>
      </c>
      <c r="U804">
        <v>1</v>
      </c>
      <c r="V804">
        <v>0.5</v>
      </c>
      <c r="W804">
        <v>300000000</v>
      </c>
      <c r="X804">
        <v>50000</v>
      </c>
      <c r="Y804">
        <v>500000</v>
      </c>
      <c r="Z804">
        <v>20000000</v>
      </c>
      <c r="AA804">
        <v>25</v>
      </c>
      <c r="AB804">
        <v>80</v>
      </c>
      <c r="AC804">
        <v>6</v>
      </c>
      <c r="AD804">
        <v>0.2</v>
      </c>
      <c r="AE804">
        <v>0.5</v>
      </c>
      <c r="AF804">
        <v>2</v>
      </c>
      <c r="AG804">
        <v>1</v>
      </c>
      <c r="AH804">
        <v>0.5</v>
      </c>
      <c r="AI804">
        <v>0.5</v>
      </c>
      <c r="AJ804">
        <v>0.5</v>
      </c>
      <c r="AK804">
        <v>6</v>
      </c>
      <c r="AL804">
        <v>4.5</v>
      </c>
      <c r="AM804">
        <v>1.5</v>
      </c>
      <c r="AN804" t="s">
        <v>2983</v>
      </c>
      <c r="AO804" t="s">
        <v>2984</v>
      </c>
      <c r="AP804" t="s">
        <v>3790</v>
      </c>
      <c r="AQ804" t="s">
        <v>2986</v>
      </c>
      <c r="AR804" t="s">
        <v>2987</v>
      </c>
      <c r="AS804" t="s">
        <v>2988</v>
      </c>
      <c r="AT804">
        <v>70</v>
      </c>
      <c r="AU804">
        <v>80</v>
      </c>
      <c r="AV804">
        <v>20000000</v>
      </c>
      <c r="AW804">
        <v>3</v>
      </c>
      <c r="AX804">
        <v>1</v>
      </c>
      <c r="AY804">
        <v>0.5</v>
      </c>
      <c r="AZ804">
        <v>0.3</v>
      </c>
      <c r="BA804">
        <v>0.2</v>
      </c>
      <c r="BB804">
        <v>300000000</v>
      </c>
      <c r="BC804">
        <v>0.2</v>
      </c>
      <c r="BD804">
        <v>0.5</v>
      </c>
      <c r="BE804">
        <v>0.2</v>
      </c>
      <c r="BF804">
        <v>0.5</v>
      </c>
    </row>
    <row r="805" spans="16:58" x14ac:dyDescent="0.25">
      <c r="P805" t="s">
        <v>2981</v>
      </c>
      <c r="Q805" t="s">
        <v>2982</v>
      </c>
      <c r="R805">
        <v>5</v>
      </c>
      <c r="S805">
        <v>3</v>
      </c>
      <c r="T805">
        <v>2</v>
      </c>
      <c r="U805">
        <v>1</v>
      </c>
      <c r="V805">
        <v>0.5</v>
      </c>
      <c r="W805">
        <v>300000000</v>
      </c>
      <c r="X805">
        <v>50000</v>
      </c>
      <c r="Y805">
        <v>500000</v>
      </c>
      <c r="Z805">
        <v>20000000</v>
      </c>
      <c r="AA805">
        <v>25</v>
      </c>
      <c r="AB805">
        <v>80</v>
      </c>
      <c r="AC805">
        <v>6</v>
      </c>
      <c r="AD805">
        <v>0.2</v>
      </c>
      <c r="AE805">
        <v>0.5</v>
      </c>
      <c r="AF805">
        <v>2</v>
      </c>
      <c r="AG805">
        <v>1</v>
      </c>
      <c r="AH805">
        <v>0.5</v>
      </c>
      <c r="AI805">
        <v>0.5</v>
      </c>
      <c r="AJ805">
        <v>0.5</v>
      </c>
      <c r="AK805">
        <v>6</v>
      </c>
      <c r="AL805">
        <v>4.5</v>
      </c>
      <c r="AM805">
        <v>1.5</v>
      </c>
      <c r="AN805" t="s">
        <v>2983</v>
      </c>
      <c r="AO805" t="s">
        <v>2984</v>
      </c>
      <c r="AP805" t="s">
        <v>3791</v>
      </c>
      <c r="AQ805" t="s">
        <v>2986</v>
      </c>
      <c r="AR805" t="s">
        <v>2987</v>
      </c>
      <c r="AS805" t="s">
        <v>2988</v>
      </c>
      <c r="AT805">
        <v>70</v>
      </c>
      <c r="AU805">
        <v>80</v>
      </c>
      <c r="AV805">
        <v>20000000</v>
      </c>
      <c r="AW805">
        <v>3</v>
      </c>
      <c r="AX805">
        <v>1</v>
      </c>
      <c r="AY805">
        <v>0.5</v>
      </c>
      <c r="AZ805">
        <v>0.3</v>
      </c>
      <c r="BA805">
        <v>0.2</v>
      </c>
      <c r="BB805">
        <v>300000000</v>
      </c>
      <c r="BC805">
        <v>0.2</v>
      </c>
      <c r="BD805">
        <v>0.5</v>
      </c>
      <c r="BE805">
        <v>0.2</v>
      </c>
      <c r="BF805">
        <v>0.5</v>
      </c>
    </row>
    <row r="806" spans="16:58" x14ac:dyDescent="0.25">
      <c r="P806" t="s">
        <v>2981</v>
      </c>
      <c r="Q806" t="s">
        <v>2982</v>
      </c>
      <c r="R806">
        <v>5</v>
      </c>
      <c r="S806">
        <v>3</v>
      </c>
      <c r="T806">
        <v>2</v>
      </c>
      <c r="U806">
        <v>1</v>
      </c>
      <c r="V806">
        <v>0.5</v>
      </c>
      <c r="W806">
        <v>300000000</v>
      </c>
      <c r="X806">
        <v>50000</v>
      </c>
      <c r="Y806">
        <v>500000</v>
      </c>
      <c r="Z806">
        <v>20000000</v>
      </c>
      <c r="AA806">
        <v>25</v>
      </c>
      <c r="AB806">
        <v>80</v>
      </c>
      <c r="AC806">
        <v>6</v>
      </c>
      <c r="AD806">
        <v>0.2</v>
      </c>
      <c r="AE806">
        <v>0.5</v>
      </c>
      <c r="AF806">
        <v>2</v>
      </c>
      <c r="AG806">
        <v>1</v>
      </c>
      <c r="AH806">
        <v>0.5</v>
      </c>
      <c r="AI806">
        <v>0.5</v>
      </c>
      <c r="AJ806">
        <v>0.5</v>
      </c>
      <c r="AK806">
        <v>6</v>
      </c>
      <c r="AL806">
        <v>4.5</v>
      </c>
      <c r="AM806">
        <v>1.5</v>
      </c>
      <c r="AN806" t="s">
        <v>2983</v>
      </c>
      <c r="AO806" t="s">
        <v>2984</v>
      </c>
      <c r="AP806" t="s">
        <v>3792</v>
      </c>
      <c r="AQ806" t="s">
        <v>2986</v>
      </c>
      <c r="AR806" t="s">
        <v>2987</v>
      </c>
      <c r="AS806" t="s">
        <v>2988</v>
      </c>
      <c r="AT806">
        <v>70</v>
      </c>
      <c r="AU806">
        <v>80</v>
      </c>
      <c r="AV806">
        <v>20000000</v>
      </c>
      <c r="AW806">
        <v>3</v>
      </c>
      <c r="AX806">
        <v>1</v>
      </c>
      <c r="AY806">
        <v>0.5</v>
      </c>
      <c r="AZ806">
        <v>0.3</v>
      </c>
      <c r="BA806">
        <v>0.2</v>
      </c>
      <c r="BB806">
        <v>300000000</v>
      </c>
      <c r="BC806">
        <v>0.2</v>
      </c>
      <c r="BD806">
        <v>0.5</v>
      </c>
      <c r="BE806">
        <v>0.2</v>
      </c>
      <c r="BF806">
        <v>0.5</v>
      </c>
    </row>
    <row r="807" spans="16:58" x14ac:dyDescent="0.25">
      <c r="P807" t="s">
        <v>2981</v>
      </c>
      <c r="Q807" t="s">
        <v>2982</v>
      </c>
      <c r="R807">
        <v>5</v>
      </c>
      <c r="S807">
        <v>3</v>
      </c>
      <c r="T807">
        <v>2</v>
      </c>
      <c r="U807">
        <v>1</v>
      </c>
      <c r="V807">
        <v>0.5</v>
      </c>
      <c r="W807">
        <v>300000000</v>
      </c>
      <c r="X807">
        <v>50000</v>
      </c>
      <c r="Y807">
        <v>500000</v>
      </c>
      <c r="Z807">
        <v>20000000</v>
      </c>
      <c r="AA807">
        <v>25</v>
      </c>
      <c r="AB807">
        <v>80</v>
      </c>
      <c r="AC807">
        <v>6</v>
      </c>
      <c r="AD807">
        <v>0.2</v>
      </c>
      <c r="AE807">
        <v>0.5</v>
      </c>
      <c r="AF807">
        <v>2</v>
      </c>
      <c r="AG807">
        <v>1</v>
      </c>
      <c r="AH807">
        <v>0.5</v>
      </c>
      <c r="AI807">
        <v>0.5</v>
      </c>
      <c r="AJ807">
        <v>0.5</v>
      </c>
      <c r="AK807">
        <v>6</v>
      </c>
      <c r="AL807">
        <v>4.5</v>
      </c>
      <c r="AM807">
        <v>1.5</v>
      </c>
      <c r="AN807" t="s">
        <v>2983</v>
      </c>
      <c r="AO807" t="s">
        <v>2984</v>
      </c>
      <c r="AP807" t="s">
        <v>3793</v>
      </c>
      <c r="AQ807" t="s">
        <v>2986</v>
      </c>
      <c r="AR807" t="s">
        <v>2987</v>
      </c>
      <c r="AS807" t="s">
        <v>2988</v>
      </c>
      <c r="AT807">
        <v>70</v>
      </c>
      <c r="AU807">
        <v>80</v>
      </c>
      <c r="AV807">
        <v>20000000</v>
      </c>
      <c r="AW807">
        <v>3</v>
      </c>
      <c r="AX807">
        <v>1</v>
      </c>
      <c r="AY807">
        <v>0.5</v>
      </c>
      <c r="AZ807">
        <v>0.3</v>
      </c>
      <c r="BA807">
        <v>0.2</v>
      </c>
      <c r="BB807">
        <v>300000000</v>
      </c>
      <c r="BC807">
        <v>0.2</v>
      </c>
      <c r="BD807">
        <v>0.5</v>
      </c>
      <c r="BE807">
        <v>0.2</v>
      </c>
      <c r="BF807">
        <v>0.5</v>
      </c>
    </row>
    <row r="808" spans="16:58" x14ac:dyDescent="0.25">
      <c r="P808" t="s">
        <v>2981</v>
      </c>
      <c r="Q808" t="s">
        <v>2982</v>
      </c>
      <c r="R808">
        <v>5</v>
      </c>
      <c r="S808">
        <v>3</v>
      </c>
      <c r="T808">
        <v>2</v>
      </c>
      <c r="U808">
        <v>1</v>
      </c>
      <c r="V808">
        <v>0.5</v>
      </c>
      <c r="W808">
        <v>300000000</v>
      </c>
      <c r="X808">
        <v>50000</v>
      </c>
      <c r="Y808">
        <v>500000</v>
      </c>
      <c r="Z808">
        <v>20000000</v>
      </c>
      <c r="AA808">
        <v>25</v>
      </c>
      <c r="AB808">
        <v>80</v>
      </c>
      <c r="AC808">
        <v>6</v>
      </c>
      <c r="AD808">
        <v>0.2</v>
      </c>
      <c r="AE808">
        <v>0.5</v>
      </c>
      <c r="AF808">
        <v>2</v>
      </c>
      <c r="AG808">
        <v>1</v>
      </c>
      <c r="AH808">
        <v>0.5</v>
      </c>
      <c r="AI808">
        <v>0.5</v>
      </c>
      <c r="AJ808">
        <v>0.5</v>
      </c>
      <c r="AK808">
        <v>6</v>
      </c>
      <c r="AL808">
        <v>4.5</v>
      </c>
      <c r="AM808">
        <v>1.5</v>
      </c>
      <c r="AN808" t="s">
        <v>2983</v>
      </c>
      <c r="AO808" t="s">
        <v>2984</v>
      </c>
      <c r="AP808" t="s">
        <v>3794</v>
      </c>
      <c r="AQ808" t="s">
        <v>2986</v>
      </c>
      <c r="AR808" t="s">
        <v>2987</v>
      </c>
      <c r="AS808" t="s">
        <v>2988</v>
      </c>
      <c r="AT808">
        <v>70</v>
      </c>
      <c r="AU808">
        <v>80</v>
      </c>
      <c r="AV808">
        <v>20000000</v>
      </c>
      <c r="AW808">
        <v>3</v>
      </c>
      <c r="AX808">
        <v>1</v>
      </c>
      <c r="AY808">
        <v>0.5</v>
      </c>
      <c r="AZ808">
        <v>0.3</v>
      </c>
      <c r="BA808">
        <v>0.2</v>
      </c>
      <c r="BB808">
        <v>300000000</v>
      </c>
      <c r="BC808">
        <v>0.2</v>
      </c>
      <c r="BD808">
        <v>0.5</v>
      </c>
      <c r="BE808">
        <v>0.2</v>
      </c>
      <c r="BF808">
        <v>0.5</v>
      </c>
    </row>
    <row r="809" spans="16:58" x14ac:dyDescent="0.25">
      <c r="P809" t="s">
        <v>2981</v>
      </c>
      <c r="Q809" t="s">
        <v>2982</v>
      </c>
      <c r="R809">
        <v>5</v>
      </c>
      <c r="S809">
        <v>3</v>
      </c>
      <c r="T809">
        <v>2</v>
      </c>
      <c r="U809">
        <v>1</v>
      </c>
      <c r="V809">
        <v>0.5</v>
      </c>
      <c r="W809">
        <v>300000000</v>
      </c>
      <c r="X809">
        <v>50000</v>
      </c>
      <c r="Y809">
        <v>500000</v>
      </c>
      <c r="Z809">
        <v>20000000</v>
      </c>
      <c r="AA809">
        <v>25</v>
      </c>
      <c r="AB809">
        <v>80</v>
      </c>
      <c r="AC809">
        <v>6</v>
      </c>
      <c r="AD809">
        <v>0.2</v>
      </c>
      <c r="AE809">
        <v>0.5</v>
      </c>
      <c r="AF809">
        <v>2</v>
      </c>
      <c r="AG809">
        <v>1</v>
      </c>
      <c r="AH809">
        <v>0.5</v>
      </c>
      <c r="AI809">
        <v>0.5</v>
      </c>
      <c r="AJ809">
        <v>0.5</v>
      </c>
      <c r="AK809">
        <v>6</v>
      </c>
      <c r="AL809">
        <v>4.5</v>
      </c>
      <c r="AM809">
        <v>1.5</v>
      </c>
      <c r="AN809" t="s">
        <v>2983</v>
      </c>
      <c r="AO809" t="s">
        <v>2984</v>
      </c>
      <c r="AP809" t="s">
        <v>3795</v>
      </c>
      <c r="AQ809" t="s">
        <v>2986</v>
      </c>
      <c r="AR809" t="s">
        <v>2987</v>
      </c>
      <c r="AS809" t="s">
        <v>2988</v>
      </c>
      <c r="AT809">
        <v>70</v>
      </c>
      <c r="AU809">
        <v>80</v>
      </c>
      <c r="AV809">
        <v>20000000</v>
      </c>
      <c r="AW809">
        <v>3</v>
      </c>
      <c r="AX809">
        <v>1</v>
      </c>
      <c r="AY809">
        <v>0.5</v>
      </c>
      <c r="AZ809">
        <v>0.3</v>
      </c>
      <c r="BA809">
        <v>0.2</v>
      </c>
      <c r="BB809">
        <v>300000000</v>
      </c>
      <c r="BC809">
        <v>0.2</v>
      </c>
      <c r="BD809">
        <v>0.5</v>
      </c>
      <c r="BE809">
        <v>0.2</v>
      </c>
      <c r="BF809">
        <v>0.5</v>
      </c>
    </row>
    <row r="810" spans="16:58" x14ac:dyDescent="0.25">
      <c r="P810" t="s">
        <v>2981</v>
      </c>
      <c r="Q810" t="s">
        <v>2982</v>
      </c>
      <c r="R810">
        <v>5</v>
      </c>
      <c r="S810">
        <v>3</v>
      </c>
      <c r="T810">
        <v>2</v>
      </c>
      <c r="U810">
        <v>1</v>
      </c>
      <c r="V810">
        <v>0.5</v>
      </c>
      <c r="W810">
        <v>300000000</v>
      </c>
      <c r="X810">
        <v>50000</v>
      </c>
      <c r="Y810">
        <v>500000</v>
      </c>
      <c r="Z810">
        <v>20000000</v>
      </c>
      <c r="AA810">
        <v>25</v>
      </c>
      <c r="AB810">
        <v>80</v>
      </c>
      <c r="AC810">
        <v>6</v>
      </c>
      <c r="AD810">
        <v>0.2</v>
      </c>
      <c r="AE810">
        <v>0.5</v>
      </c>
      <c r="AF810">
        <v>2</v>
      </c>
      <c r="AG810">
        <v>1</v>
      </c>
      <c r="AH810">
        <v>0.5</v>
      </c>
      <c r="AI810">
        <v>0.5</v>
      </c>
      <c r="AJ810">
        <v>0.5</v>
      </c>
      <c r="AK810">
        <v>6</v>
      </c>
      <c r="AL810">
        <v>4.5</v>
      </c>
      <c r="AM810">
        <v>1.5</v>
      </c>
      <c r="AN810" t="s">
        <v>2983</v>
      </c>
      <c r="AO810" t="s">
        <v>2984</v>
      </c>
      <c r="AP810" t="s">
        <v>3796</v>
      </c>
      <c r="AQ810" t="s">
        <v>2986</v>
      </c>
      <c r="AR810" t="s">
        <v>2987</v>
      </c>
      <c r="AS810" t="s">
        <v>2988</v>
      </c>
      <c r="AT810">
        <v>70</v>
      </c>
      <c r="AU810">
        <v>80</v>
      </c>
      <c r="AV810">
        <v>20000000</v>
      </c>
      <c r="AW810">
        <v>3</v>
      </c>
      <c r="AX810">
        <v>1</v>
      </c>
      <c r="AY810">
        <v>0.5</v>
      </c>
      <c r="AZ810">
        <v>0.3</v>
      </c>
      <c r="BA810">
        <v>0.2</v>
      </c>
      <c r="BB810">
        <v>300000000</v>
      </c>
      <c r="BC810">
        <v>0.2</v>
      </c>
      <c r="BD810">
        <v>0.5</v>
      </c>
      <c r="BE810">
        <v>0.2</v>
      </c>
      <c r="BF810">
        <v>0.5</v>
      </c>
    </row>
    <row r="811" spans="16:58" x14ac:dyDescent="0.25">
      <c r="P811" t="s">
        <v>2981</v>
      </c>
      <c r="Q811" t="s">
        <v>2982</v>
      </c>
      <c r="R811">
        <v>5</v>
      </c>
      <c r="S811">
        <v>3</v>
      </c>
      <c r="T811">
        <v>2</v>
      </c>
      <c r="U811">
        <v>1</v>
      </c>
      <c r="V811">
        <v>0.5</v>
      </c>
      <c r="W811">
        <v>300000000</v>
      </c>
      <c r="X811">
        <v>50000</v>
      </c>
      <c r="Y811">
        <v>500000</v>
      </c>
      <c r="Z811">
        <v>20000000</v>
      </c>
      <c r="AA811">
        <v>25</v>
      </c>
      <c r="AB811">
        <v>80</v>
      </c>
      <c r="AC811">
        <v>6</v>
      </c>
      <c r="AD811">
        <v>0.2</v>
      </c>
      <c r="AE811">
        <v>0.5</v>
      </c>
      <c r="AF811">
        <v>2</v>
      </c>
      <c r="AG811">
        <v>1</v>
      </c>
      <c r="AH811">
        <v>0.5</v>
      </c>
      <c r="AI811">
        <v>0.5</v>
      </c>
      <c r="AJ811">
        <v>0.5</v>
      </c>
      <c r="AK811">
        <v>6</v>
      </c>
      <c r="AL811">
        <v>4.5</v>
      </c>
      <c r="AM811">
        <v>1.5</v>
      </c>
      <c r="AN811" t="s">
        <v>2983</v>
      </c>
      <c r="AO811" t="s">
        <v>2984</v>
      </c>
      <c r="AP811" t="s">
        <v>3797</v>
      </c>
      <c r="AQ811" t="s">
        <v>2986</v>
      </c>
      <c r="AR811" t="s">
        <v>2987</v>
      </c>
      <c r="AS811" t="s">
        <v>2988</v>
      </c>
      <c r="AT811">
        <v>70</v>
      </c>
      <c r="AU811">
        <v>80</v>
      </c>
      <c r="AV811">
        <v>20000000</v>
      </c>
      <c r="AW811">
        <v>3</v>
      </c>
      <c r="AX811">
        <v>1</v>
      </c>
      <c r="AY811">
        <v>0.5</v>
      </c>
      <c r="AZ811">
        <v>0.3</v>
      </c>
      <c r="BA811">
        <v>0.2</v>
      </c>
      <c r="BB811">
        <v>300000000</v>
      </c>
      <c r="BC811">
        <v>0.2</v>
      </c>
      <c r="BD811">
        <v>0.5</v>
      </c>
      <c r="BE811">
        <v>0.2</v>
      </c>
      <c r="BF811">
        <v>0.5</v>
      </c>
    </row>
    <row r="812" spans="16:58" x14ac:dyDescent="0.25">
      <c r="P812" t="s">
        <v>2981</v>
      </c>
      <c r="Q812" t="s">
        <v>2982</v>
      </c>
      <c r="R812">
        <v>5</v>
      </c>
      <c r="S812">
        <v>3</v>
      </c>
      <c r="T812">
        <v>2</v>
      </c>
      <c r="U812">
        <v>1</v>
      </c>
      <c r="V812">
        <v>0.5</v>
      </c>
      <c r="W812">
        <v>300000000</v>
      </c>
      <c r="X812">
        <v>50000</v>
      </c>
      <c r="Y812">
        <v>500000</v>
      </c>
      <c r="Z812">
        <v>20000000</v>
      </c>
      <c r="AA812">
        <v>25</v>
      </c>
      <c r="AB812">
        <v>80</v>
      </c>
      <c r="AC812">
        <v>6</v>
      </c>
      <c r="AD812">
        <v>0.2</v>
      </c>
      <c r="AE812">
        <v>0.5</v>
      </c>
      <c r="AF812">
        <v>2</v>
      </c>
      <c r="AG812">
        <v>1</v>
      </c>
      <c r="AH812">
        <v>0.5</v>
      </c>
      <c r="AI812">
        <v>0.5</v>
      </c>
      <c r="AJ812">
        <v>0.5</v>
      </c>
      <c r="AK812">
        <v>6</v>
      </c>
      <c r="AL812">
        <v>4.5</v>
      </c>
      <c r="AM812">
        <v>1.5</v>
      </c>
      <c r="AN812" t="s">
        <v>2983</v>
      </c>
      <c r="AO812" t="s">
        <v>2984</v>
      </c>
      <c r="AP812" t="s">
        <v>3798</v>
      </c>
      <c r="AQ812" t="s">
        <v>2986</v>
      </c>
      <c r="AR812" t="s">
        <v>2987</v>
      </c>
      <c r="AS812" t="s">
        <v>2988</v>
      </c>
      <c r="AT812">
        <v>70</v>
      </c>
      <c r="AU812">
        <v>80</v>
      </c>
      <c r="AV812">
        <v>20000000</v>
      </c>
      <c r="AW812">
        <v>3</v>
      </c>
      <c r="AX812">
        <v>1</v>
      </c>
      <c r="AY812">
        <v>0.5</v>
      </c>
      <c r="AZ812">
        <v>0.3</v>
      </c>
      <c r="BA812">
        <v>0.2</v>
      </c>
      <c r="BB812">
        <v>300000000</v>
      </c>
      <c r="BC812">
        <v>0.2</v>
      </c>
      <c r="BD812">
        <v>0.5</v>
      </c>
      <c r="BE812">
        <v>0.2</v>
      </c>
      <c r="BF812">
        <v>0.5</v>
      </c>
    </row>
    <row r="813" spans="16:58" x14ac:dyDescent="0.25">
      <c r="P813" t="s">
        <v>2981</v>
      </c>
      <c r="Q813" t="s">
        <v>2982</v>
      </c>
      <c r="R813">
        <v>5</v>
      </c>
      <c r="S813">
        <v>3</v>
      </c>
      <c r="T813">
        <v>2</v>
      </c>
      <c r="U813">
        <v>1</v>
      </c>
      <c r="V813">
        <v>0.5</v>
      </c>
      <c r="W813">
        <v>300000000</v>
      </c>
      <c r="X813">
        <v>50000</v>
      </c>
      <c r="Y813">
        <v>500000</v>
      </c>
      <c r="Z813">
        <v>20000000</v>
      </c>
      <c r="AA813">
        <v>25</v>
      </c>
      <c r="AB813">
        <v>80</v>
      </c>
      <c r="AC813">
        <v>6</v>
      </c>
      <c r="AD813">
        <v>0.2</v>
      </c>
      <c r="AE813">
        <v>0.5</v>
      </c>
      <c r="AF813">
        <v>2</v>
      </c>
      <c r="AG813">
        <v>1</v>
      </c>
      <c r="AH813">
        <v>0.5</v>
      </c>
      <c r="AI813">
        <v>0.5</v>
      </c>
      <c r="AJ813">
        <v>0.5</v>
      </c>
      <c r="AK813">
        <v>6</v>
      </c>
      <c r="AL813">
        <v>4.5</v>
      </c>
      <c r="AM813">
        <v>1.5</v>
      </c>
      <c r="AN813" t="s">
        <v>2983</v>
      </c>
      <c r="AO813" t="s">
        <v>2984</v>
      </c>
      <c r="AP813" t="s">
        <v>3799</v>
      </c>
      <c r="AQ813" t="s">
        <v>2986</v>
      </c>
      <c r="AR813" t="s">
        <v>2987</v>
      </c>
      <c r="AS813" t="s">
        <v>2988</v>
      </c>
      <c r="AT813">
        <v>70</v>
      </c>
      <c r="AU813">
        <v>80</v>
      </c>
      <c r="AV813">
        <v>20000000</v>
      </c>
      <c r="AW813">
        <v>3</v>
      </c>
      <c r="AX813">
        <v>1</v>
      </c>
      <c r="AY813">
        <v>0.5</v>
      </c>
      <c r="AZ813">
        <v>0.3</v>
      </c>
      <c r="BA813">
        <v>0.2</v>
      </c>
      <c r="BB813">
        <v>300000000</v>
      </c>
      <c r="BC813">
        <v>0.2</v>
      </c>
      <c r="BD813">
        <v>0.5</v>
      </c>
      <c r="BE813">
        <v>0.2</v>
      </c>
      <c r="BF813">
        <v>0.5</v>
      </c>
    </row>
    <row r="814" spans="16:58" x14ac:dyDescent="0.25">
      <c r="P814" t="s">
        <v>2981</v>
      </c>
      <c r="Q814" t="s">
        <v>2982</v>
      </c>
      <c r="R814">
        <v>5</v>
      </c>
      <c r="S814">
        <v>3</v>
      </c>
      <c r="T814">
        <v>2</v>
      </c>
      <c r="U814">
        <v>1</v>
      </c>
      <c r="V814">
        <v>0.5</v>
      </c>
      <c r="W814">
        <v>300000000</v>
      </c>
      <c r="X814">
        <v>50000</v>
      </c>
      <c r="Y814">
        <v>500000</v>
      </c>
      <c r="Z814">
        <v>20000000</v>
      </c>
      <c r="AA814">
        <v>25</v>
      </c>
      <c r="AB814">
        <v>80</v>
      </c>
      <c r="AC814">
        <v>6</v>
      </c>
      <c r="AD814">
        <v>0.2</v>
      </c>
      <c r="AE814">
        <v>0.5</v>
      </c>
      <c r="AF814">
        <v>2</v>
      </c>
      <c r="AG814">
        <v>1</v>
      </c>
      <c r="AH814">
        <v>0.5</v>
      </c>
      <c r="AI814">
        <v>0.5</v>
      </c>
      <c r="AJ814">
        <v>0.5</v>
      </c>
      <c r="AK814">
        <v>6</v>
      </c>
      <c r="AL814">
        <v>4.5</v>
      </c>
      <c r="AM814">
        <v>1.5</v>
      </c>
      <c r="AN814" t="s">
        <v>2983</v>
      </c>
      <c r="AO814" t="s">
        <v>2984</v>
      </c>
      <c r="AP814" t="s">
        <v>3800</v>
      </c>
      <c r="AQ814" t="s">
        <v>2986</v>
      </c>
      <c r="AR814" t="s">
        <v>2987</v>
      </c>
      <c r="AS814" t="s">
        <v>2988</v>
      </c>
      <c r="AT814">
        <v>70</v>
      </c>
      <c r="AU814">
        <v>80</v>
      </c>
      <c r="AV814">
        <v>20000000</v>
      </c>
      <c r="AW814">
        <v>3</v>
      </c>
      <c r="AX814">
        <v>1</v>
      </c>
      <c r="AY814">
        <v>0.5</v>
      </c>
      <c r="AZ814">
        <v>0.3</v>
      </c>
      <c r="BA814">
        <v>0.2</v>
      </c>
      <c r="BB814">
        <v>300000000</v>
      </c>
      <c r="BC814">
        <v>0.2</v>
      </c>
      <c r="BD814">
        <v>0.5</v>
      </c>
      <c r="BE814">
        <v>0.2</v>
      </c>
      <c r="BF814">
        <v>0.5</v>
      </c>
    </row>
    <row r="815" spans="16:58" x14ac:dyDescent="0.25">
      <c r="P815" t="s">
        <v>2981</v>
      </c>
      <c r="Q815" t="s">
        <v>2982</v>
      </c>
      <c r="R815">
        <v>5</v>
      </c>
      <c r="S815">
        <v>3</v>
      </c>
      <c r="T815">
        <v>2</v>
      </c>
      <c r="U815">
        <v>1</v>
      </c>
      <c r="V815">
        <v>0.5</v>
      </c>
      <c r="W815">
        <v>300000000</v>
      </c>
      <c r="X815">
        <v>50000</v>
      </c>
      <c r="Y815">
        <v>500000</v>
      </c>
      <c r="Z815">
        <v>20000000</v>
      </c>
      <c r="AA815">
        <v>25</v>
      </c>
      <c r="AB815">
        <v>80</v>
      </c>
      <c r="AC815">
        <v>6</v>
      </c>
      <c r="AD815">
        <v>0.2</v>
      </c>
      <c r="AE815">
        <v>0.5</v>
      </c>
      <c r="AF815">
        <v>2</v>
      </c>
      <c r="AG815">
        <v>1</v>
      </c>
      <c r="AH815">
        <v>0.5</v>
      </c>
      <c r="AI815">
        <v>0.5</v>
      </c>
      <c r="AJ815">
        <v>0.5</v>
      </c>
      <c r="AK815">
        <v>6</v>
      </c>
      <c r="AL815">
        <v>4.5</v>
      </c>
      <c r="AM815">
        <v>1.5</v>
      </c>
      <c r="AN815" t="s">
        <v>2983</v>
      </c>
      <c r="AO815" t="s">
        <v>2984</v>
      </c>
      <c r="AP815" t="s">
        <v>3801</v>
      </c>
      <c r="AQ815" t="s">
        <v>2986</v>
      </c>
      <c r="AR815" t="s">
        <v>2987</v>
      </c>
      <c r="AS815" t="s">
        <v>2988</v>
      </c>
      <c r="AT815">
        <v>70</v>
      </c>
      <c r="AU815">
        <v>80</v>
      </c>
      <c r="AV815">
        <v>20000000</v>
      </c>
      <c r="AW815">
        <v>3</v>
      </c>
      <c r="AX815">
        <v>1</v>
      </c>
      <c r="AY815">
        <v>0.5</v>
      </c>
      <c r="AZ815">
        <v>0.3</v>
      </c>
      <c r="BA815">
        <v>0.2</v>
      </c>
      <c r="BB815">
        <v>300000000</v>
      </c>
      <c r="BC815">
        <v>0.2</v>
      </c>
      <c r="BD815">
        <v>0.5</v>
      </c>
      <c r="BE815">
        <v>0.2</v>
      </c>
      <c r="BF815">
        <v>0.5</v>
      </c>
    </row>
    <row r="816" spans="16:58" x14ac:dyDescent="0.25">
      <c r="P816" t="s">
        <v>2981</v>
      </c>
      <c r="Q816" t="s">
        <v>2982</v>
      </c>
      <c r="R816">
        <v>5</v>
      </c>
      <c r="S816">
        <v>3</v>
      </c>
      <c r="T816">
        <v>2</v>
      </c>
      <c r="U816">
        <v>1</v>
      </c>
      <c r="V816">
        <v>0.5</v>
      </c>
      <c r="W816">
        <v>300000000</v>
      </c>
      <c r="X816">
        <v>50000</v>
      </c>
      <c r="Y816">
        <v>500000</v>
      </c>
      <c r="Z816">
        <v>20000000</v>
      </c>
      <c r="AA816">
        <v>25</v>
      </c>
      <c r="AB816">
        <v>80</v>
      </c>
      <c r="AC816">
        <v>6</v>
      </c>
      <c r="AD816">
        <v>0.2</v>
      </c>
      <c r="AE816">
        <v>0.5</v>
      </c>
      <c r="AF816">
        <v>2</v>
      </c>
      <c r="AG816">
        <v>1</v>
      </c>
      <c r="AH816">
        <v>0.5</v>
      </c>
      <c r="AI816">
        <v>0.5</v>
      </c>
      <c r="AJ816">
        <v>0.5</v>
      </c>
      <c r="AK816">
        <v>6</v>
      </c>
      <c r="AL816">
        <v>4.5</v>
      </c>
      <c r="AM816">
        <v>1.5</v>
      </c>
      <c r="AN816" t="s">
        <v>2983</v>
      </c>
      <c r="AO816" t="s">
        <v>2984</v>
      </c>
      <c r="AP816" t="s">
        <v>3802</v>
      </c>
      <c r="AQ816" t="s">
        <v>2986</v>
      </c>
      <c r="AR816" t="s">
        <v>2987</v>
      </c>
      <c r="AS816" t="s">
        <v>2988</v>
      </c>
      <c r="AT816">
        <v>70</v>
      </c>
      <c r="AU816">
        <v>80</v>
      </c>
      <c r="AV816">
        <v>20000000</v>
      </c>
      <c r="AW816">
        <v>3</v>
      </c>
      <c r="AX816">
        <v>1</v>
      </c>
      <c r="AY816">
        <v>0.5</v>
      </c>
      <c r="AZ816">
        <v>0.3</v>
      </c>
      <c r="BA816">
        <v>0.2</v>
      </c>
      <c r="BB816">
        <v>300000000</v>
      </c>
      <c r="BC816">
        <v>0.2</v>
      </c>
      <c r="BD816">
        <v>0.5</v>
      </c>
      <c r="BE816">
        <v>0.2</v>
      </c>
      <c r="BF816">
        <v>0.5</v>
      </c>
    </row>
    <row r="817" spans="16:58" x14ac:dyDescent="0.25">
      <c r="P817" t="s">
        <v>2981</v>
      </c>
      <c r="Q817" t="s">
        <v>2982</v>
      </c>
      <c r="R817">
        <v>5</v>
      </c>
      <c r="S817">
        <v>3</v>
      </c>
      <c r="T817">
        <v>2</v>
      </c>
      <c r="U817">
        <v>1</v>
      </c>
      <c r="V817">
        <v>0.5</v>
      </c>
      <c r="W817">
        <v>300000000</v>
      </c>
      <c r="X817">
        <v>50000</v>
      </c>
      <c r="Y817">
        <v>500000</v>
      </c>
      <c r="Z817">
        <v>20000000</v>
      </c>
      <c r="AA817">
        <v>25</v>
      </c>
      <c r="AB817">
        <v>80</v>
      </c>
      <c r="AC817">
        <v>6</v>
      </c>
      <c r="AD817">
        <v>0.2</v>
      </c>
      <c r="AE817">
        <v>0.5</v>
      </c>
      <c r="AF817">
        <v>2</v>
      </c>
      <c r="AG817">
        <v>1</v>
      </c>
      <c r="AH817">
        <v>0.5</v>
      </c>
      <c r="AI817">
        <v>0.5</v>
      </c>
      <c r="AJ817">
        <v>0.5</v>
      </c>
      <c r="AK817">
        <v>6</v>
      </c>
      <c r="AL817">
        <v>4.5</v>
      </c>
      <c r="AM817">
        <v>1.5</v>
      </c>
      <c r="AN817" t="s">
        <v>2983</v>
      </c>
      <c r="AO817" t="s">
        <v>2984</v>
      </c>
      <c r="AP817" t="s">
        <v>3803</v>
      </c>
      <c r="AQ817" t="s">
        <v>2986</v>
      </c>
      <c r="AR817" t="s">
        <v>2987</v>
      </c>
      <c r="AS817" t="s">
        <v>2988</v>
      </c>
      <c r="AT817">
        <v>70</v>
      </c>
      <c r="AU817">
        <v>80</v>
      </c>
      <c r="AV817">
        <v>20000000</v>
      </c>
      <c r="AW817">
        <v>3</v>
      </c>
      <c r="AX817">
        <v>1</v>
      </c>
      <c r="AY817">
        <v>0.5</v>
      </c>
      <c r="AZ817">
        <v>0.3</v>
      </c>
      <c r="BA817">
        <v>0.2</v>
      </c>
      <c r="BB817">
        <v>300000000</v>
      </c>
      <c r="BC817">
        <v>0.2</v>
      </c>
      <c r="BD817">
        <v>0.5</v>
      </c>
      <c r="BE817">
        <v>0.2</v>
      </c>
      <c r="BF817">
        <v>0.5</v>
      </c>
    </row>
    <row r="818" spans="16:58" x14ac:dyDescent="0.25">
      <c r="P818" t="s">
        <v>2981</v>
      </c>
      <c r="Q818" t="s">
        <v>2982</v>
      </c>
      <c r="R818">
        <v>5</v>
      </c>
      <c r="S818">
        <v>3</v>
      </c>
      <c r="T818">
        <v>2</v>
      </c>
      <c r="U818">
        <v>1</v>
      </c>
      <c r="V818">
        <v>0.5</v>
      </c>
      <c r="W818">
        <v>300000000</v>
      </c>
      <c r="X818">
        <v>50000</v>
      </c>
      <c r="Y818">
        <v>500000</v>
      </c>
      <c r="Z818">
        <v>20000000</v>
      </c>
      <c r="AA818">
        <v>25</v>
      </c>
      <c r="AB818">
        <v>80</v>
      </c>
      <c r="AC818">
        <v>6</v>
      </c>
      <c r="AD818">
        <v>0.2</v>
      </c>
      <c r="AE818">
        <v>0.5</v>
      </c>
      <c r="AF818">
        <v>2</v>
      </c>
      <c r="AG818">
        <v>1</v>
      </c>
      <c r="AH818">
        <v>0.5</v>
      </c>
      <c r="AI818">
        <v>0.5</v>
      </c>
      <c r="AJ818">
        <v>0.5</v>
      </c>
      <c r="AK818">
        <v>6</v>
      </c>
      <c r="AL818">
        <v>4.5</v>
      </c>
      <c r="AM818">
        <v>1.5</v>
      </c>
      <c r="AN818" t="s">
        <v>2983</v>
      </c>
      <c r="AO818" t="s">
        <v>2984</v>
      </c>
      <c r="AP818" t="s">
        <v>3804</v>
      </c>
      <c r="AQ818" t="s">
        <v>2986</v>
      </c>
      <c r="AR818" t="s">
        <v>2987</v>
      </c>
      <c r="AS818" t="s">
        <v>2988</v>
      </c>
      <c r="AT818">
        <v>70</v>
      </c>
      <c r="AU818">
        <v>80</v>
      </c>
      <c r="AV818">
        <v>20000000</v>
      </c>
      <c r="AW818">
        <v>3</v>
      </c>
      <c r="AX818">
        <v>1</v>
      </c>
      <c r="AY818">
        <v>0.5</v>
      </c>
      <c r="AZ818">
        <v>0.3</v>
      </c>
      <c r="BA818">
        <v>0.2</v>
      </c>
      <c r="BB818">
        <v>300000000</v>
      </c>
      <c r="BC818">
        <v>0.2</v>
      </c>
      <c r="BD818">
        <v>0.5</v>
      </c>
      <c r="BE818">
        <v>0.2</v>
      </c>
      <c r="BF818">
        <v>0.5</v>
      </c>
    </row>
    <row r="819" spans="16:58" x14ac:dyDescent="0.25">
      <c r="P819" t="s">
        <v>2981</v>
      </c>
      <c r="Q819" t="s">
        <v>2982</v>
      </c>
      <c r="R819">
        <v>5</v>
      </c>
      <c r="S819">
        <v>3</v>
      </c>
      <c r="T819">
        <v>2</v>
      </c>
      <c r="U819">
        <v>1</v>
      </c>
      <c r="V819">
        <v>0.5</v>
      </c>
      <c r="W819">
        <v>300000000</v>
      </c>
      <c r="X819">
        <v>50000</v>
      </c>
      <c r="Y819">
        <v>500000</v>
      </c>
      <c r="Z819">
        <v>20000000</v>
      </c>
      <c r="AA819">
        <v>25</v>
      </c>
      <c r="AB819">
        <v>80</v>
      </c>
      <c r="AC819">
        <v>6</v>
      </c>
      <c r="AD819">
        <v>0.2</v>
      </c>
      <c r="AE819">
        <v>0.5</v>
      </c>
      <c r="AF819">
        <v>2</v>
      </c>
      <c r="AG819">
        <v>1</v>
      </c>
      <c r="AH819">
        <v>0.5</v>
      </c>
      <c r="AI819">
        <v>0.5</v>
      </c>
      <c r="AJ819">
        <v>0.5</v>
      </c>
      <c r="AK819">
        <v>6</v>
      </c>
      <c r="AL819">
        <v>4.5</v>
      </c>
      <c r="AM819">
        <v>1.5</v>
      </c>
      <c r="AN819" t="s">
        <v>2983</v>
      </c>
      <c r="AO819" t="s">
        <v>2984</v>
      </c>
      <c r="AP819" t="s">
        <v>3805</v>
      </c>
      <c r="AQ819" t="s">
        <v>2986</v>
      </c>
      <c r="AR819" t="s">
        <v>2987</v>
      </c>
      <c r="AS819" t="s">
        <v>2988</v>
      </c>
      <c r="AT819">
        <v>70</v>
      </c>
      <c r="AU819">
        <v>80</v>
      </c>
      <c r="AV819">
        <v>20000000</v>
      </c>
      <c r="AW819">
        <v>3</v>
      </c>
      <c r="AX819">
        <v>1</v>
      </c>
      <c r="AY819">
        <v>0.5</v>
      </c>
      <c r="AZ819">
        <v>0.3</v>
      </c>
      <c r="BA819">
        <v>0.2</v>
      </c>
      <c r="BB819">
        <v>300000000</v>
      </c>
      <c r="BC819">
        <v>0.2</v>
      </c>
      <c r="BD819">
        <v>0.5</v>
      </c>
      <c r="BE819">
        <v>0.2</v>
      </c>
      <c r="BF819">
        <v>0.5</v>
      </c>
    </row>
    <row r="820" spans="16:58" x14ac:dyDescent="0.25">
      <c r="P820" t="s">
        <v>2981</v>
      </c>
      <c r="Q820" t="s">
        <v>2982</v>
      </c>
      <c r="R820">
        <v>5</v>
      </c>
      <c r="S820">
        <v>3</v>
      </c>
      <c r="T820">
        <v>2</v>
      </c>
      <c r="U820">
        <v>1</v>
      </c>
      <c r="V820">
        <v>0.5</v>
      </c>
      <c r="W820">
        <v>300000000</v>
      </c>
      <c r="X820">
        <v>50000</v>
      </c>
      <c r="Y820">
        <v>500000</v>
      </c>
      <c r="Z820">
        <v>20000000</v>
      </c>
      <c r="AA820">
        <v>25</v>
      </c>
      <c r="AB820">
        <v>80</v>
      </c>
      <c r="AC820">
        <v>6</v>
      </c>
      <c r="AD820">
        <v>0.2</v>
      </c>
      <c r="AE820">
        <v>0.5</v>
      </c>
      <c r="AF820">
        <v>2</v>
      </c>
      <c r="AG820">
        <v>1</v>
      </c>
      <c r="AH820">
        <v>0.5</v>
      </c>
      <c r="AI820">
        <v>0.5</v>
      </c>
      <c r="AJ820">
        <v>0.5</v>
      </c>
      <c r="AK820">
        <v>6</v>
      </c>
      <c r="AL820">
        <v>4.5</v>
      </c>
      <c r="AM820">
        <v>1.5</v>
      </c>
      <c r="AN820" t="s">
        <v>2983</v>
      </c>
      <c r="AO820" t="s">
        <v>2984</v>
      </c>
      <c r="AP820" t="s">
        <v>3806</v>
      </c>
      <c r="AQ820" t="s">
        <v>2986</v>
      </c>
      <c r="AR820" t="s">
        <v>2987</v>
      </c>
      <c r="AS820" t="s">
        <v>2988</v>
      </c>
      <c r="AT820">
        <v>70</v>
      </c>
      <c r="AU820">
        <v>80</v>
      </c>
      <c r="AV820">
        <v>20000000</v>
      </c>
      <c r="AW820">
        <v>3</v>
      </c>
      <c r="AX820">
        <v>1</v>
      </c>
      <c r="AY820">
        <v>0.5</v>
      </c>
      <c r="AZ820">
        <v>0.3</v>
      </c>
      <c r="BA820">
        <v>0.2</v>
      </c>
      <c r="BB820">
        <v>300000000</v>
      </c>
      <c r="BC820">
        <v>0.2</v>
      </c>
      <c r="BD820">
        <v>0.5</v>
      </c>
      <c r="BE820">
        <v>0.2</v>
      </c>
      <c r="BF820">
        <v>0.5</v>
      </c>
    </row>
    <row r="821" spans="16:58" x14ac:dyDescent="0.25">
      <c r="P821" t="s">
        <v>2981</v>
      </c>
      <c r="Q821" t="s">
        <v>2982</v>
      </c>
      <c r="R821">
        <v>5</v>
      </c>
      <c r="S821">
        <v>3</v>
      </c>
      <c r="T821">
        <v>2</v>
      </c>
      <c r="U821">
        <v>1</v>
      </c>
      <c r="V821">
        <v>0.5</v>
      </c>
      <c r="W821">
        <v>300000000</v>
      </c>
      <c r="X821">
        <v>50000</v>
      </c>
      <c r="Y821">
        <v>500000</v>
      </c>
      <c r="Z821">
        <v>20000000</v>
      </c>
      <c r="AA821">
        <v>25</v>
      </c>
      <c r="AB821">
        <v>80</v>
      </c>
      <c r="AC821">
        <v>6</v>
      </c>
      <c r="AD821">
        <v>0.2</v>
      </c>
      <c r="AE821">
        <v>0.5</v>
      </c>
      <c r="AF821">
        <v>2</v>
      </c>
      <c r="AG821">
        <v>1</v>
      </c>
      <c r="AH821">
        <v>0.5</v>
      </c>
      <c r="AI821">
        <v>0.5</v>
      </c>
      <c r="AJ821">
        <v>0.5</v>
      </c>
      <c r="AK821">
        <v>6</v>
      </c>
      <c r="AL821">
        <v>4.5</v>
      </c>
      <c r="AM821">
        <v>1.5</v>
      </c>
      <c r="AN821" t="s">
        <v>2983</v>
      </c>
      <c r="AO821" t="s">
        <v>2984</v>
      </c>
      <c r="AP821" t="s">
        <v>3807</v>
      </c>
      <c r="AQ821" t="s">
        <v>2986</v>
      </c>
      <c r="AR821" t="s">
        <v>2987</v>
      </c>
      <c r="AS821" t="s">
        <v>2988</v>
      </c>
      <c r="AT821">
        <v>70</v>
      </c>
      <c r="AU821">
        <v>80</v>
      </c>
      <c r="AV821">
        <v>20000000</v>
      </c>
      <c r="AW821">
        <v>3</v>
      </c>
      <c r="AX821">
        <v>1</v>
      </c>
      <c r="AY821">
        <v>0.5</v>
      </c>
      <c r="AZ821">
        <v>0.3</v>
      </c>
      <c r="BA821">
        <v>0.2</v>
      </c>
      <c r="BB821">
        <v>300000000</v>
      </c>
      <c r="BC821">
        <v>0.2</v>
      </c>
      <c r="BD821">
        <v>0.5</v>
      </c>
      <c r="BE821">
        <v>0.2</v>
      </c>
      <c r="BF821">
        <v>0.5</v>
      </c>
    </row>
    <row r="822" spans="16:58" x14ac:dyDescent="0.25">
      <c r="P822" t="s">
        <v>2981</v>
      </c>
      <c r="Q822" t="s">
        <v>2982</v>
      </c>
      <c r="R822">
        <v>5</v>
      </c>
      <c r="S822">
        <v>3</v>
      </c>
      <c r="T822">
        <v>2</v>
      </c>
      <c r="U822">
        <v>1</v>
      </c>
      <c r="V822">
        <v>0.5</v>
      </c>
      <c r="W822">
        <v>300000000</v>
      </c>
      <c r="X822">
        <v>50000</v>
      </c>
      <c r="Y822">
        <v>500000</v>
      </c>
      <c r="Z822">
        <v>20000000</v>
      </c>
      <c r="AA822">
        <v>25</v>
      </c>
      <c r="AB822">
        <v>80</v>
      </c>
      <c r="AC822">
        <v>6</v>
      </c>
      <c r="AD822">
        <v>0.2</v>
      </c>
      <c r="AE822">
        <v>0.5</v>
      </c>
      <c r="AF822">
        <v>2</v>
      </c>
      <c r="AG822">
        <v>1</v>
      </c>
      <c r="AH822">
        <v>0.5</v>
      </c>
      <c r="AI822">
        <v>0.5</v>
      </c>
      <c r="AJ822">
        <v>0.5</v>
      </c>
      <c r="AK822">
        <v>6</v>
      </c>
      <c r="AL822">
        <v>4.5</v>
      </c>
      <c r="AM822">
        <v>1.5</v>
      </c>
      <c r="AN822" t="s">
        <v>2983</v>
      </c>
      <c r="AO822" t="s">
        <v>2984</v>
      </c>
      <c r="AP822" t="s">
        <v>3808</v>
      </c>
      <c r="AQ822" t="s">
        <v>2986</v>
      </c>
      <c r="AR822" t="s">
        <v>2987</v>
      </c>
      <c r="AS822" t="s">
        <v>2988</v>
      </c>
      <c r="AT822">
        <v>70</v>
      </c>
      <c r="AU822">
        <v>80</v>
      </c>
      <c r="AV822">
        <v>20000000</v>
      </c>
      <c r="AW822">
        <v>3</v>
      </c>
      <c r="AX822">
        <v>1</v>
      </c>
      <c r="AY822">
        <v>0.5</v>
      </c>
      <c r="AZ822">
        <v>0.3</v>
      </c>
      <c r="BA822">
        <v>0.2</v>
      </c>
      <c r="BB822">
        <v>300000000</v>
      </c>
      <c r="BC822">
        <v>0.2</v>
      </c>
      <c r="BD822">
        <v>0.5</v>
      </c>
      <c r="BE822">
        <v>0.2</v>
      </c>
      <c r="BF822">
        <v>0.5</v>
      </c>
    </row>
    <row r="823" spans="16:58" x14ac:dyDescent="0.25">
      <c r="P823" t="s">
        <v>2981</v>
      </c>
      <c r="Q823" t="s">
        <v>2982</v>
      </c>
      <c r="R823">
        <v>5</v>
      </c>
      <c r="S823">
        <v>3</v>
      </c>
      <c r="T823">
        <v>2</v>
      </c>
      <c r="U823">
        <v>1</v>
      </c>
      <c r="V823">
        <v>0.5</v>
      </c>
      <c r="W823">
        <v>300000000</v>
      </c>
      <c r="X823">
        <v>50000</v>
      </c>
      <c r="Y823">
        <v>500000</v>
      </c>
      <c r="Z823">
        <v>20000000</v>
      </c>
      <c r="AA823">
        <v>25</v>
      </c>
      <c r="AB823">
        <v>80</v>
      </c>
      <c r="AC823">
        <v>6</v>
      </c>
      <c r="AD823">
        <v>0.2</v>
      </c>
      <c r="AE823">
        <v>0.5</v>
      </c>
      <c r="AF823">
        <v>2</v>
      </c>
      <c r="AG823">
        <v>1</v>
      </c>
      <c r="AH823">
        <v>0.5</v>
      </c>
      <c r="AI823">
        <v>0.5</v>
      </c>
      <c r="AJ823">
        <v>0.5</v>
      </c>
      <c r="AK823">
        <v>6</v>
      </c>
      <c r="AL823">
        <v>4.5</v>
      </c>
      <c r="AM823">
        <v>1.5</v>
      </c>
      <c r="AN823" t="s">
        <v>2983</v>
      </c>
      <c r="AO823" t="s">
        <v>2984</v>
      </c>
      <c r="AP823" t="s">
        <v>3809</v>
      </c>
      <c r="AQ823" t="s">
        <v>2986</v>
      </c>
      <c r="AR823" t="s">
        <v>2987</v>
      </c>
      <c r="AS823" t="s">
        <v>2988</v>
      </c>
      <c r="AT823">
        <v>70</v>
      </c>
      <c r="AU823">
        <v>80</v>
      </c>
      <c r="AV823">
        <v>20000000</v>
      </c>
      <c r="AW823">
        <v>3</v>
      </c>
      <c r="AX823">
        <v>1</v>
      </c>
      <c r="AY823">
        <v>0.5</v>
      </c>
      <c r="AZ823">
        <v>0.3</v>
      </c>
      <c r="BA823">
        <v>0.2</v>
      </c>
      <c r="BB823">
        <v>300000000</v>
      </c>
      <c r="BC823">
        <v>0.2</v>
      </c>
      <c r="BD823">
        <v>0.5</v>
      </c>
      <c r="BE823">
        <v>0.2</v>
      </c>
      <c r="BF823">
        <v>0.5</v>
      </c>
    </row>
    <row r="824" spans="16:58" x14ac:dyDescent="0.25">
      <c r="P824" t="s">
        <v>2981</v>
      </c>
      <c r="Q824" t="s">
        <v>2982</v>
      </c>
      <c r="R824">
        <v>5</v>
      </c>
      <c r="S824">
        <v>3</v>
      </c>
      <c r="T824">
        <v>2</v>
      </c>
      <c r="U824">
        <v>1</v>
      </c>
      <c r="V824">
        <v>0.5</v>
      </c>
      <c r="W824">
        <v>300000000</v>
      </c>
      <c r="X824">
        <v>50000</v>
      </c>
      <c r="Y824">
        <v>500000</v>
      </c>
      <c r="Z824">
        <v>20000000</v>
      </c>
      <c r="AA824">
        <v>25</v>
      </c>
      <c r="AB824">
        <v>80</v>
      </c>
      <c r="AC824">
        <v>6</v>
      </c>
      <c r="AD824">
        <v>0.2</v>
      </c>
      <c r="AE824">
        <v>0.5</v>
      </c>
      <c r="AF824">
        <v>2</v>
      </c>
      <c r="AG824">
        <v>1</v>
      </c>
      <c r="AH824">
        <v>0.5</v>
      </c>
      <c r="AI824">
        <v>0.5</v>
      </c>
      <c r="AJ824">
        <v>0.5</v>
      </c>
      <c r="AK824">
        <v>6</v>
      </c>
      <c r="AL824">
        <v>4.5</v>
      </c>
      <c r="AM824">
        <v>1.5</v>
      </c>
      <c r="AN824" t="s">
        <v>2983</v>
      </c>
      <c r="AO824" t="s">
        <v>2984</v>
      </c>
      <c r="AP824" t="s">
        <v>3810</v>
      </c>
      <c r="AQ824" t="s">
        <v>2986</v>
      </c>
      <c r="AR824" t="s">
        <v>2987</v>
      </c>
      <c r="AS824" t="s">
        <v>2988</v>
      </c>
      <c r="AT824">
        <v>70</v>
      </c>
      <c r="AU824">
        <v>80</v>
      </c>
      <c r="AV824">
        <v>20000000</v>
      </c>
      <c r="AW824">
        <v>3</v>
      </c>
      <c r="AX824">
        <v>1</v>
      </c>
      <c r="AY824">
        <v>0.5</v>
      </c>
      <c r="AZ824">
        <v>0.3</v>
      </c>
      <c r="BA824">
        <v>0.2</v>
      </c>
      <c r="BB824">
        <v>300000000</v>
      </c>
      <c r="BC824">
        <v>0.2</v>
      </c>
      <c r="BD824">
        <v>0.5</v>
      </c>
      <c r="BE824">
        <v>0.2</v>
      </c>
      <c r="BF824">
        <v>0.5</v>
      </c>
    </row>
    <row r="825" spans="16:58" x14ac:dyDescent="0.25">
      <c r="P825" t="s">
        <v>2981</v>
      </c>
      <c r="Q825" t="s">
        <v>2982</v>
      </c>
      <c r="R825">
        <v>5</v>
      </c>
      <c r="S825">
        <v>3</v>
      </c>
      <c r="T825">
        <v>2</v>
      </c>
      <c r="U825">
        <v>1</v>
      </c>
      <c r="V825">
        <v>0.5</v>
      </c>
      <c r="W825">
        <v>300000000</v>
      </c>
      <c r="X825">
        <v>50000</v>
      </c>
      <c r="Y825">
        <v>500000</v>
      </c>
      <c r="Z825">
        <v>20000000</v>
      </c>
      <c r="AA825">
        <v>25</v>
      </c>
      <c r="AB825">
        <v>80</v>
      </c>
      <c r="AC825">
        <v>6</v>
      </c>
      <c r="AD825">
        <v>0.2</v>
      </c>
      <c r="AE825">
        <v>0.5</v>
      </c>
      <c r="AF825">
        <v>2</v>
      </c>
      <c r="AG825">
        <v>1</v>
      </c>
      <c r="AH825">
        <v>0.5</v>
      </c>
      <c r="AI825">
        <v>0.5</v>
      </c>
      <c r="AJ825">
        <v>0.5</v>
      </c>
      <c r="AK825">
        <v>6</v>
      </c>
      <c r="AL825">
        <v>4.5</v>
      </c>
      <c r="AM825">
        <v>1.5</v>
      </c>
      <c r="AN825" t="s">
        <v>2983</v>
      </c>
      <c r="AO825" t="s">
        <v>2984</v>
      </c>
      <c r="AP825" t="s">
        <v>3811</v>
      </c>
      <c r="AQ825" t="s">
        <v>2986</v>
      </c>
      <c r="AR825" t="s">
        <v>2987</v>
      </c>
      <c r="AS825" t="s">
        <v>2988</v>
      </c>
      <c r="AT825">
        <v>70</v>
      </c>
      <c r="AU825">
        <v>80</v>
      </c>
      <c r="AV825">
        <v>20000000</v>
      </c>
      <c r="AW825">
        <v>3</v>
      </c>
      <c r="AX825">
        <v>1</v>
      </c>
      <c r="AY825">
        <v>0.5</v>
      </c>
      <c r="AZ825">
        <v>0.3</v>
      </c>
      <c r="BA825">
        <v>0.2</v>
      </c>
      <c r="BB825">
        <v>300000000</v>
      </c>
      <c r="BC825">
        <v>0.2</v>
      </c>
      <c r="BD825">
        <v>0.5</v>
      </c>
      <c r="BE825">
        <v>0.2</v>
      </c>
      <c r="BF825">
        <v>0.5</v>
      </c>
    </row>
    <row r="826" spans="16:58" x14ac:dyDescent="0.25">
      <c r="P826" t="s">
        <v>2981</v>
      </c>
      <c r="Q826" t="s">
        <v>2982</v>
      </c>
      <c r="R826">
        <v>5</v>
      </c>
      <c r="S826">
        <v>3</v>
      </c>
      <c r="T826">
        <v>2</v>
      </c>
      <c r="U826">
        <v>1</v>
      </c>
      <c r="V826">
        <v>0.5</v>
      </c>
      <c r="W826">
        <v>300000000</v>
      </c>
      <c r="X826">
        <v>50000</v>
      </c>
      <c r="Y826">
        <v>500000</v>
      </c>
      <c r="Z826">
        <v>20000000</v>
      </c>
      <c r="AA826">
        <v>25</v>
      </c>
      <c r="AB826">
        <v>80</v>
      </c>
      <c r="AC826">
        <v>6</v>
      </c>
      <c r="AD826">
        <v>0.2</v>
      </c>
      <c r="AE826">
        <v>0.5</v>
      </c>
      <c r="AF826">
        <v>2</v>
      </c>
      <c r="AG826">
        <v>1</v>
      </c>
      <c r="AH826">
        <v>0.5</v>
      </c>
      <c r="AI826">
        <v>0.5</v>
      </c>
      <c r="AJ826">
        <v>0.5</v>
      </c>
      <c r="AK826">
        <v>6</v>
      </c>
      <c r="AL826">
        <v>4.5</v>
      </c>
      <c r="AM826">
        <v>1.5</v>
      </c>
      <c r="AN826" t="s">
        <v>2983</v>
      </c>
      <c r="AO826" t="s">
        <v>2984</v>
      </c>
      <c r="AP826" t="s">
        <v>3812</v>
      </c>
      <c r="AQ826" t="s">
        <v>2986</v>
      </c>
      <c r="AR826" t="s">
        <v>2987</v>
      </c>
      <c r="AS826" t="s">
        <v>2988</v>
      </c>
      <c r="AT826">
        <v>70</v>
      </c>
      <c r="AU826">
        <v>80</v>
      </c>
      <c r="AV826">
        <v>20000000</v>
      </c>
      <c r="AW826">
        <v>3</v>
      </c>
      <c r="AX826">
        <v>1</v>
      </c>
      <c r="AY826">
        <v>0.5</v>
      </c>
      <c r="AZ826">
        <v>0.3</v>
      </c>
      <c r="BA826">
        <v>0.2</v>
      </c>
      <c r="BB826">
        <v>300000000</v>
      </c>
      <c r="BC826">
        <v>0.2</v>
      </c>
      <c r="BD826">
        <v>0.5</v>
      </c>
      <c r="BE826">
        <v>0.2</v>
      </c>
      <c r="BF826">
        <v>0.5</v>
      </c>
    </row>
    <row r="827" spans="16:58" x14ac:dyDescent="0.25">
      <c r="P827" t="s">
        <v>2981</v>
      </c>
      <c r="Q827" t="s">
        <v>2982</v>
      </c>
      <c r="R827">
        <v>5</v>
      </c>
      <c r="S827">
        <v>3</v>
      </c>
      <c r="T827">
        <v>2</v>
      </c>
      <c r="U827">
        <v>1</v>
      </c>
      <c r="V827">
        <v>0.5</v>
      </c>
      <c r="W827">
        <v>300000000</v>
      </c>
      <c r="X827">
        <v>50000</v>
      </c>
      <c r="Y827">
        <v>500000</v>
      </c>
      <c r="Z827">
        <v>20000000</v>
      </c>
      <c r="AA827">
        <v>25</v>
      </c>
      <c r="AB827">
        <v>80</v>
      </c>
      <c r="AC827">
        <v>6</v>
      </c>
      <c r="AD827">
        <v>0.2</v>
      </c>
      <c r="AE827">
        <v>0.5</v>
      </c>
      <c r="AF827">
        <v>2</v>
      </c>
      <c r="AG827">
        <v>1</v>
      </c>
      <c r="AH827">
        <v>0.5</v>
      </c>
      <c r="AI827">
        <v>0.5</v>
      </c>
      <c r="AJ827">
        <v>0.5</v>
      </c>
      <c r="AK827">
        <v>6</v>
      </c>
      <c r="AL827">
        <v>4.5</v>
      </c>
      <c r="AM827">
        <v>1.5</v>
      </c>
      <c r="AN827" t="s">
        <v>2983</v>
      </c>
      <c r="AO827" t="s">
        <v>2984</v>
      </c>
      <c r="AP827" t="s">
        <v>3813</v>
      </c>
      <c r="AQ827" t="s">
        <v>2986</v>
      </c>
      <c r="AR827" t="s">
        <v>2987</v>
      </c>
      <c r="AS827" t="s">
        <v>2988</v>
      </c>
      <c r="AT827">
        <v>70</v>
      </c>
      <c r="AU827">
        <v>80</v>
      </c>
      <c r="AV827">
        <v>20000000</v>
      </c>
      <c r="AW827">
        <v>3</v>
      </c>
      <c r="AX827">
        <v>1</v>
      </c>
      <c r="AY827">
        <v>0.5</v>
      </c>
      <c r="AZ827">
        <v>0.3</v>
      </c>
      <c r="BA827">
        <v>0.2</v>
      </c>
      <c r="BB827">
        <v>300000000</v>
      </c>
      <c r="BC827">
        <v>0.2</v>
      </c>
      <c r="BD827">
        <v>0.5</v>
      </c>
      <c r="BE827">
        <v>0.2</v>
      </c>
      <c r="BF827">
        <v>0.5</v>
      </c>
    </row>
    <row r="828" spans="16:58" x14ac:dyDescent="0.25">
      <c r="P828" t="s">
        <v>2981</v>
      </c>
      <c r="Q828" t="s">
        <v>2982</v>
      </c>
      <c r="R828">
        <v>5</v>
      </c>
      <c r="S828">
        <v>3</v>
      </c>
      <c r="T828">
        <v>2</v>
      </c>
      <c r="U828">
        <v>1</v>
      </c>
      <c r="V828">
        <v>0.5</v>
      </c>
      <c r="W828">
        <v>300000000</v>
      </c>
      <c r="X828">
        <v>50000</v>
      </c>
      <c r="Y828">
        <v>500000</v>
      </c>
      <c r="Z828">
        <v>20000000</v>
      </c>
      <c r="AA828">
        <v>25</v>
      </c>
      <c r="AB828">
        <v>80</v>
      </c>
      <c r="AC828">
        <v>6</v>
      </c>
      <c r="AD828">
        <v>0.2</v>
      </c>
      <c r="AE828">
        <v>0.5</v>
      </c>
      <c r="AF828">
        <v>2</v>
      </c>
      <c r="AG828">
        <v>1</v>
      </c>
      <c r="AH828">
        <v>0.5</v>
      </c>
      <c r="AI828">
        <v>0.5</v>
      </c>
      <c r="AJ828">
        <v>0.5</v>
      </c>
      <c r="AK828">
        <v>6</v>
      </c>
      <c r="AL828">
        <v>4.5</v>
      </c>
      <c r="AM828">
        <v>1.5</v>
      </c>
      <c r="AN828" t="s">
        <v>2983</v>
      </c>
      <c r="AO828" t="s">
        <v>2984</v>
      </c>
      <c r="AP828" t="s">
        <v>3814</v>
      </c>
      <c r="AQ828" t="s">
        <v>2986</v>
      </c>
      <c r="AR828" t="s">
        <v>2987</v>
      </c>
      <c r="AS828" t="s">
        <v>2988</v>
      </c>
      <c r="AT828">
        <v>70</v>
      </c>
      <c r="AU828">
        <v>80</v>
      </c>
      <c r="AV828">
        <v>20000000</v>
      </c>
      <c r="AW828">
        <v>3</v>
      </c>
      <c r="AX828">
        <v>1</v>
      </c>
      <c r="AY828">
        <v>0.5</v>
      </c>
      <c r="AZ828">
        <v>0.3</v>
      </c>
      <c r="BA828">
        <v>0.2</v>
      </c>
      <c r="BB828">
        <v>300000000</v>
      </c>
      <c r="BC828">
        <v>0.2</v>
      </c>
      <c r="BD828">
        <v>0.5</v>
      </c>
      <c r="BE828">
        <v>0.2</v>
      </c>
      <c r="BF828">
        <v>0.5</v>
      </c>
    </row>
    <row r="829" spans="16:58" x14ac:dyDescent="0.25">
      <c r="P829" t="s">
        <v>2981</v>
      </c>
      <c r="Q829" t="s">
        <v>2982</v>
      </c>
      <c r="R829">
        <v>5</v>
      </c>
      <c r="S829">
        <v>3</v>
      </c>
      <c r="T829">
        <v>2</v>
      </c>
      <c r="U829">
        <v>1</v>
      </c>
      <c r="V829">
        <v>0.5</v>
      </c>
      <c r="W829">
        <v>300000000</v>
      </c>
      <c r="X829">
        <v>50000</v>
      </c>
      <c r="Y829">
        <v>500000</v>
      </c>
      <c r="Z829">
        <v>20000000</v>
      </c>
      <c r="AA829">
        <v>25</v>
      </c>
      <c r="AB829">
        <v>80</v>
      </c>
      <c r="AC829">
        <v>6</v>
      </c>
      <c r="AD829">
        <v>0.2</v>
      </c>
      <c r="AE829">
        <v>0.5</v>
      </c>
      <c r="AF829">
        <v>2</v>
      </c>
      <c r="AG829">
        <v>1</v>
      </c>
      <c r="AH829">
        <v>0.5</v>
      </c>
      <c r="AI829">
        <v>0.5</v>
      </c>
      <c r="AJ829">
        <v>0.5</v>
      </c>
      <c r="AK829">
        <v>6</v>
      </c>
      <c r="AL829">
        <v>4.5</v>
      </c>
      <c r="AM829">
        <v>1.5</v>
      </c>
      <c r="AN829" t="s">
        <v>2983</v>
      </c>
      <c r="AO829" t="s">
        <v>2984</v>
      </c>
      <c r="AP829" t="s">
        <v>3815</v>
      </c>
      <c r="AQ829" t="s">
        <v>2986</v>
      </c>
      <c r="AR829" t="s">
        <v>2987</v>
      </c>
      <c r="AS829" t="s">
        <v>2988</v>
      </c>
      <c r="AT829">
        <v>70</v>
      </c>
      <c r="AU829">
        <v>80</v>
      </c>
      <c r="AV829">
        <v>20000000</v>
      </c>
      <c r="AW829">
        <v>3</v>
      </c>
      <c r="AX829">
        <v>1</v>
      </c>
      <c r="AY829">
        <v>0.5</v>
      </c>
      <c r="AZ829">
        <v>0.3</v>
      </c>
      <c r="BA829">
        <v>0.2</v>
      </c>
      <c r="BB829">
        <v>300000000</v>
      </c>
      <c r="BC829">
        <v>0.2</v>
      </c>
      <c r="BD829">
        <v>0.5</v>
      </c>
      <c r="BE829">
        <v>0.2</v>
      </c>
      <c r="BF829">
        <v>0.5</v>
      </c>
    </row>
    <row r="830" spans="16:58" x14ac:dyDescent="0.25">
      <c r="P830" t="s">
        <v>2981</v>
      </c>
      <c r="Q830" t="s">
        <v>2982</v>
      </c>
      <c r="R830">
        <v>5</v>
      </c>
      <c r="S830">
        <v>3</v>
      </c>
      <c r="T830">
        <v>2</v>
      </c>
      <c r="U830">
        <v>1</v>
      </c>
      <c r="V830">
        <v>0.5</v>
      </c>
      <c r="W830">
        <v>300000000</v>
      </c>
      <c r="X830">
        <v>50000</v>
      </c>
      <c r="Y830">
        <v>500000</v>
      </c>
      <c r="Z830">
        <v>20000000</v>
      </c>
      <c r="AA830">
        <v>25</v>
      </c>
      <c r="AB830">
        <v>80</v>
      </c>
      <c r="AC830">
        <v>6</v>
      </c>
      <c r="AD830">
        <v>0.2</v>
      </c>
      <c r="AE830">
        <v>0.5</v>
      </c>
      <c r="AF830">
        <v>2</v>
      </c>
      <c r="AG830">
        <v>1</v>
      </c>
      <c r="AH830">
        <v>0.5</v>
      </c>
      <c r="AI830">
        <v>0.5</v>
      </c>
      <c r="AJ830">
        <v>0.5</v>
      </c>
      <c r="AK830">
        <v>6</v>
      </c>
      <c r="AL830">
        <v>4.5</v>
      </c>
      <c r="AM830">
        <v>1.5</v>
      </c>
      <c r="AN830" t="s">
        <v>2983</v>
      </c>
      <c r="AO830" t="s">
        <v>2984</v>
      </c>
      <c r="AP830" t="s">
        <v>3816</v>
      </c>
      <c r="AQ830" t="s">
        <v>2986</v>
      </c>
      <c r="AR830" t="s">
        <v>2987</v>
      </c>
      <c r="AS830" t="s">
        <v>2988</v>
      </c>
      <c r="AT830">
        <v>70</v>
      </c>
      <c r="AU830">
        <v>80</v>
      </c>
      <c r="AV830">
        <v>20000000</v>
      </c>
      <c r="AW830">
        <v>3</v>
      </c>
      <c r="AX830">
        <v>1</v>
      </c>
      <c r="AY830">
        <v>0.5</v>
      </c>
      <c r="AZ830">
        <v>0.3</v>
      </c>
      <c r="BA830">
        <v>0.2</v>
      </c>
      <c r="BB830">
        <v>300000000</v>
      </c>
      <c r="BC830">
        <v>0.2</v>
      </c>
      <c r="BD830">
        <v>0.5</v>
      </c>
      <c r="BE830">
        <v>0.2</v>
      </c>
      <c r="BF830">
        <v>0.5</v>
      </c>
    </row>
    <row r="831" spans="16:58" x14ac:dyDescent="0.25">
      <c r="P831" t="s">
        <v>2981</v>
      </c>
      <c r="Q831" t="s">
        <v>2982</v>
      </c>
      <c r="R831">
        <v>5</v>
      </c>
      <c r="S831">
        <v>3</v>
      </c>
      <c r="T831">
        <v>2</v>
      </c>
      <c r="U831">
        <v>1</v>
      </c>
      <c r="V831">
        <v>0.5</v>
      </c>
      <c r="W831">
        <v>300000000</v>
      </c>
      <c r="X831">
        <v>50000</v>
      </c>
      <c r="Y831">
        <v>500000</v>
      </c>
      <c r="Z831">
        <v>20000000</v>
      </c>
      <c r="AA831">
        <v>25</v>
      </c>
      <c r="AB831">
        <v>80</v>
      </c>
      <c r="AC831">
        <v>6</v>
      </c>
      <c r="AD831">
        <v>0.2</v>
      </c>
      <c r="AE831">
        <v>0.5</v>
      </c>
      <c r="AF831">
        <v>2</v>
      </c>
      <c r="AG831">
        <v>1</v>
      </c>
      <c r="AH831">
        <v>0.5</v>
      </c>
      <c r="AI831">
        <v>0.5</v>
      </c>
      <c r="AJ831">
        <v>0.5</v>
      </c>
      <c r="AK831">
        <v>6</v>
      </c>
      <c r="AL831">
        <v>4.5</v>
      </c>
      <c r="AM831">
        <v>1.5</v>
      </c>
      <c r="AN831" t="s">
        <v>2983</v>
      </c>
      <c r="AO831" t="s">
        <v>2984</v>
      </c>
      <c r="AP831" t="s">
        <v>3817</v>
      </c>
      <c r="AQ831" t="s">
        <v>2986</v>
      </c>
      <c r="AR831" t="s">
        <v>2987</v>
      </c>
      <c r="AS831" t="s">
        <v>2988</v>
      </c>
      <c r="AT831">
        <v>70</v>
      </c>
      <c r="AU831">
        <v>80</v>
      </c>
      <c r="AV831">
        <v>20000000</v>
      </c>
      <c r="AW831">
        <v>3</v>
      </c>
      <c r="AX831">
        <v>1</v>
      </c>
      <c r="AY831">
        <v>0.5</v>
      </c>
      <c r="AZ831">
        <v>0.3</v>
      </c>
      <c r="BA831">
        <v>0.2</v>
      </c>
      <c r="BB831">
        <v>300000000</v>
      </c>
      <c r="BC831">
        <v>0.2</v>
      </c>
      <c r="BD831">
        <v>0.5</v>
      </c>
      <c r="BE831">
        <v>0.2</v>
      </c>
      <c r="BF831">
        <v>0.5</v>
      </c>
    </row>
    <row r="832" spans="16:58" x14ac:dyDescent="0.25">
      <c r="P832" t="s">
        <v>2981</v>
      </c>
      <c r="Q832" t="s">
        <v>2982</v>
      </c>
      <c r="R832">
        <v>5</v>
      </c>
      <c r="S832">
        <v>3</v>
      </c>
      <c r="T832">
        <v>2</v>
      </c>
      <c r="U832">
        <v>1</v>
      </c>
      <c r="V832">
        <v>0.5</v>
      </c>
      <c r="W832">
        <v>300000000</v>
      </c>
      <c r="X832">
        <v>50000</v>
      </c>
      <c r="Y832">
        <v>500000</v>
      </c>
      <c r="Z832">
        <v>20000000</v>
      </c>
      <c r="AA832">
        <v>25</v>
      </c>
      <c r="AB832">
        <v>80</v>
      </c>
      <c r="AC832">
        <v>6</v>
      </c>
      <c r="AD832">
        <v>0.2</v>
      </c>
      <c r="AE832">
        <v>0.5</v>
      </c>
      <c r="AF832">
        <v>2</v>
      </c>
      <c r="AG832">
        <v>1</v>
      </c>
      <c r="AH832">
        <v>0.5</v>
      </c>
      <c r="AI832">
        <v>0.5</v>
      </c>
      <c r="AJ832">
        <v>0.5</v>
      </c>
      <c r="AK832">
        <v>6</v>
      </c>
      <c r="AL832">
        <v>4.5</v>
      </c>
      <c r="AM832">
        <v>1.5</v>
      </c>
      <c r="AN832" t="s">
        <v>2983</v>
      </c>
      <c r="AO832" t="s">
        <v>2984</v>
      </c>
      <c r="AP832" t="s">
        <v>3818</v>
      </c>
      <c r="AQ832" t="s">
        <v>2986</v>
      </c>
      <c r="AR832" t="s">
        <v>2987</v>
      </c>
      <c r="AS832" t="s">
        <v>2988</v>
      </c>
      <c r="AT832">
        <v>70</v>
      </c>
      <c r="AU832">
        <v>80</v>
      </c>
      <c r="AV832">
        <v>20000000</v>
      </c>
      <c r="AW832">
        <v>3</v>
      </c>
      <c r="AX832">
        <v>1</v>
      </c>
      <c r="AY832">
        <v>0.5</v>
      </c>
      <c r="AZ832">
        <v>0.3</v>
      </c>
      <c r="BA832">
        <v>0.2</v>
      </c>
      <c r="BB832">
        <v>300000000</v>
      </c>
      <c r="BC832">
        <v>0.2</v>
      </c>
      <c r="BD832">
        <v>0.5</v>
      </c>
      <c r="BE832">
        <v>0.2</v>
      </c>
      <c r="BF832">
        <v>0.5</v>
      </c>
    </row>
    <row r="833" spans="16:58" x14ac:dyDescent="0.25">
      <c r="P833" t="s">
        <v>2981</v>
      </c>
      <c r="Q833" t="s">
        <v>2982</v>
      </c>
      <c r="R833">
        <v>5</v>
      </c>
      <c r="S833">
        <v>3</v>
      </c>
      <c r="T833">
        <v>2</v>
      </c>
      <c r="U833">
        <v>1</v>
      </c>
      <c r="V833">
        <v>0.5</v>
      </c>
      <c r="W833">
        <v>300000000</v>
      </c>
      <c r="X833">
        <v>50000</v>
      </c>
      <c r="Y833">
        <v>500000</v>
      </c>
      <c r="Z833">
        <v>20000000</v>
      </c>
      <c r="AA833">
        <v>25</v>
      </c>
      <c r="AB833">
        <v>80</v>
      </c>
      <c r="AC833">
        <v>6</v>
      </c>
      <c r="AD833">
        <v>0.2</v>
      </c>
      <c r="AE833">
        <v>0.5</v>
      </c>
      <c r="AF833">
        <v>2</v>
      </c>
      <c r="AG833">
        <v>1</v>
      </c>
      <c r="AH833">
        <v>0.5</v>
      </c>
      <c r="AI833">
        <v>0.5</v>
      </c>
      <c r="AJ833">
        <v>0.5</v>
      </c>
      <c r="AK833">
        <v>6</v>
      </c>
      <c r="AL833">
        <v>4.5</v>
      </c>
      <c r="AM833">
        <v>1.5</v>
      </c>
      <c r="AN833" t="s">
        <v>2983</v>
      </c>
      <c r="AO833" t="s">
        <v>2984</v>
      </c>
      <c r="AP833" t="s">
        <v>3819</v>
      </c>
      <c r="AQ833" t="s">
        <v>2986</v>
      </c>
      <c r="AR833" t="s">
        <v>2987</v>
      </c>
      <c r="AS833" t="s">
        <v>2988</v>
      </c>
      <c r="AT833">
        <v>70</v>
      </c>
      <c r="AU833">
        <v>80</v>
      </c>
      <c r="AV833">
        <v>20000000</v>
      </c>
      <c r="AW833">
        <v>3</v>
      </c>
      <c r="AX833">
        <v>1</v>
      </c>
      <c r="AY833">
        <v>0.5</v>
      </c>
      <c r="AZ833">
        <v>0.3</v>
      </c>
      <c r="BA833">
        <v>0.2</v>
      </c>
      <c r="BB833">
        <v>300000000</v>
      </c>
      <c r="BC833">
        <v>0.2</v>
      </c>
      <c r="BD833">
        <v>0.5</v>
      </c>
      <c r="BE833">
        <v>0.2</v>
      </c>
      <c r="BF833">
        <v>0.5</v>
      </c>
    </row>
    <row r="834" spans="16:58" x14ac:dyDescent="0.25">
      <c r="P834" t="s">
        <v>2981</v>
      </c>
      <c r="Q834" t="s">
        <v>2982</v>
      </c>
      <c r="R834">
        <v>5</v>
      </c>
      <c r="S834">
        <v>3</v>
      </c>
      <c r="T834">
        <v>2</v>
      </c>
      <c r="U834">
        <v>1</v>
      </c>
      <c r="V834">
        <v>0.5</v>
      </c>
      <c r="W834">
        <v>300000000</v>
      </c>
      <c r="X834">
        <v>50000</v>
      </c>
      <c r="Y834">
        <v>500000</v>
      </c>
      <c r="Z834">
        <v>20000000</v>
      </c>
      <c r="AA834">
        <v>25</v>
      </c>
      <c r="AB834">
        <v>80</v>
      </c>
      <c r="AC834">
        <v>6</v>
      </c>
      <c r="AD834">
        <v>0.2</v>
      </c>
      <c r="AE834">
        <v>0.5</v>
      </c>
      <c r="AF834">
        <v>2</v>
      </c>
      <c r="AG834">
        <v>1</v>
      </c>
      <c r="AH834">
        <v>0.5</v>
      </c>
      <c r="AI834">
        <v>0.5</v>
      </c>
      <c r="AJ834">
        <v>0.5</v>
      </c>
      <c r="AK834">
        <v>6</v>
      </c>
      <c r="AL834">
        <v>4.5</v>
      </c>
      <c r="AM834">
        <v>1.5</v>
      </c>
      <c r="AN834" t="s">
        <v>2983</v>
      </c>
      <c r="AO834" t="s">
        <v>2984</v>
      </c>
      <c r="AP834" t="s">
        <v>3820</v>
      </c>
      <c r="AQ834" t="s">
        <v>2986</v>
      </c>
      <c r="AR834" t="s">
        <v>2987</v>
      </c>
      <c r="AS834" t="s">
        <v>2988</v>
      </c>
      <c r="AT834">
        <v>70</v>
      </c>
      <c r="AU834">
        <v>80</v>
      </c>
      <c r="AV834">
        <v>20000000</v>
      </c>
      <c r="AW834">
        <v>3</v>
      </c>
      <c r="AX834">
        <v>1</v>
      </c>
      <c r="AY834">
        <v>0.5</v>
      </c>
      <c r="AZ834">
        <v>0.3</v>
      </c>
      <c r="BA834">
        <v>0.2</v>
      </c>
      <c r="BB834">
        <v>300000000</v>
      </c>
      <c r="BC834">
        <v>0.2</v>
      </c>
      <c r="BD834">
        <v>0.5</v>
      </c>
      <c r="BE834">
        <v>0.2</v>
      </c>
      <c r="BF834">
        <v>0.5</v>
      </c>
    </row>
    <row r="835" spans="16:58" x14ac:dyDescent="0.25">
      <c r="P835" t="s">
        <v>2981</v>
      </c>
      <c r="Q835" t="s">
        <v>2982</v>
      </c>
      <c r="R835">
        <v>5</v>
      </c>
      <c r="S835">
        <v>3</v>
      </c>
      <c r="T835">
        <v>2</v>
      </c>
      <c r="U835">
        <v>1</v>
      </c>
      <c r="V835">
        <v>0.5</v>
      </c>
      <c r="W835">
        <v>300000000</v>
      </c>
      <c r="X835">
        <v>50000</v>
      </c>
      <c r="Y835">
        <v>500000</v>
      </c>
      <c r="Z835">
        <v>20000000</v>
      </c>
      <c r="AA835">
        <v>25</v>
      </c>
      <c r="AB835">
        <v>80</v>
      </c>
      <c r="AC835">
        <v>6</v>
      </c>
      <c r="AD835">
        <v>0.2</v>
      </c>
      <c r="AE835">
        <v>0.5</v>
      </c>
      <c r="AF835">
        <v>2</v>
      </c>
      <c r="AG835">
        <v>1</v>
      </c>
      <c r="AH835">
        <v>0.5</v>
      </c>
      <c r="AI835">
        <v>0.5</v>
      </c>
      <c r="AJ835">
        <v>0.5</v>
      </c>
      <c r="AK835">
        <v>6</v>
      </c>
      <c r="AL835">
        <v>4.5</v>
      </c>
      <c r="AM835">
        <v>1.5</v>
      </c>
      <c r="AN835" t="s">
        <v>2983</v>
      </c>
      <c r="AO835" t="s">
        <v>2984</v>
      </c>
      <c r="AP835" t="s">
        <v>3821</v>
      </c>
      <c r="AQ835" t="s">
        <v>2986</v>
      </c>
      <c r="AR835" t="s">
        <v>2987</v>
      </c>
      <c r="AS835" t="s">
        <v>2988</v>
      </c>
      <c r="AT835">
        <v>70</v>
      </c>
      <c r="AU835">
        <v>80</v>
      </c>
      <c r="AV835">
        <v>20000000</v>
      </c>
      <c r="AW835">
        <v>3</v>
      </c>
      <c r="AX835">
        <v>1</v>
      </c>
      <c r="AY835">
        <v>0.5</v>
      </c>
      <c r="AZ835">
        <v>0.3</v>
      </c>
      <c r="BA835">
        <v>0.2</v>
      </c>
      <c r="BB835">
        <v>300000000</v>
      </c>
      <c r="BC835">
        <v>0.2</v>
      </c>
      <c r="BD835">
        <v>0.5</v>
      </c>
      <c r="BE835">
        <v>0.2</v>
      </c>
      <c r="BF835">
        <v>0.5</v>
      </c>
    </row>
    <row r="836" spans="16:58" x14ac:dyDescent="0.25">
      <c r="P836" t="s">
        <v>2981</v>
      </c>
      <c r="Q836" t="s">
        <v>2982</v>
      </c>
      <c r="R836">
        <v>5</v>
      </c>
      <c r="S836">
        <v>3</v>
      </c>
      <c r="T836">
        <v>2</v>
      </c>
      <c r="U836">
        <v>1</v>
      </c>
      <c r="V836">
        <v>0.5</v>
      </c>
      <c r="W836">
        <v>300000000</v>
      </c>
      <c r="X836">
        <v>50000</v>
      </c>
      <c r="Y836">
        <v>500000</v>
      </c>
      <c r="Z836">
        <v>20000000</v>
      </c>
      <c r="AA836">
        <v>25</v>
      </c>
      <c r="AB836">
        <v>80</v>
      </c>
      <c r="AC836">
        <v>6</v>
      </c>
      <c r="AD836">
        <v>0.2</v>
      </c>
      <c r="AE836">
        <v>0.5</v>
      </c>
      <c r="AF836">
        <v>2</v>
      </c>
      <c r="AG836">
        <v>1</v>
      </c>
      <c r="AH836">
        <v>0.5</v>
      </c>
      <c r="AI836">
        <v>0.5</v>
      </c>
      <c r="AJ836">
        <v>0.5</v>
      </c>
      <c r="AK836">
        <v>6</v>
      </c>
      <c r="AL836">
        <v>4.5</v>
      </c>
      <c r="AM836">
        <v>1.5</v>
      </c>
      <c r="AN836" t="s">
        <v>2983</v>
      </c>
      <c r="AO836" t="s">
        <v>2984</v>
      </c>
      <c r="AP836" t="s">
        <v>3822</v>
      </c>
      <c r="AQ836" t="s">
        <v>2986</v>
      </c>
      <c r="AR836" t="s">
        <v>2987</v>
      </c>
      <c r="AS836" t="s">
        <v>2988</v>
      </c>
      <c r="AT836">
        <v>70</v>
      </c>
      <c r="AU836">
        <v>80</v>
      </c>
      <c r="AV836">
        <v>20000000</v>
      </c>
      <c r="AW836">
        <v>3</v>
      </c>
      <c r="AX836">
        <v>1</v>
      </c>
      <c r="AY836">
        <v>0.5</v>
      </c>
      <c r="AZ836">
        <v>0.3</v>
      </c>
      <c r="BA836">
        <v>0.2</v>
      </c>
      <c r="BB836">
        <v>300000000</v>
      </c>
      <c r="BC836">
        <v>0.2</v>
      </c>
      <c r="BD836">
        <v>0.5</v>
      </c>
      <c r="BE836">
        <v>0.2</v>
      </c>
      <c r="BF836">
        <v>0.5</v>
      </c>
    </row>
    <row r="837" spans="16:58" x14ac:dyDescent="0.25">
      <c r="P837" t="s">
        <v>2981</v>
      </c>
      <c r="Q837" t="s">
        <v>2982</v>
      </c>
      <c r="R837">
        <v>5</v>
      </c>
      <c r="S837">
        <v>3</v>
      </c>
      <c r="T837">
        <v>2</v>
      </c>
      <c r="U837">
        <v>1</v>
      </c>
      <c r="V837">
        <v>0.5</v>
      </c>
      <c r="W837">
        <v>300000000</v>
      </c>
      <c r="X837">
        <v>50000</v>
      </c>
      <c r="Y837">
        <v>500000</v>
      </c>
      <c r="Z837">
        <v>20000000</v>
      </c>
      <c r="AA837">
        <v>25</v>
      </c>
      <c r="AB837">
        <v>80</v>
      </c>
      <c r="AC837">
        <v>6</v>
      </c>
      <c r="AD837">
        <v>0.2</v>
      </c>
      <c r="AE837">
        <v>0.5</v>
      </c>
      <c r="AF837">
        <v>2</v>
      </c>
      <c r="AG837">
        <v>1</v>
      </c>
      <c r="AH837">
        <v>0.5</v>
      </c>
      <c r="AI837">
        <v>0.5</v>
      </c>
      <c r="AJ837">
        <v>0.5</v>
      </c>
      <c r="AK837">
        <v>6</v>
      </c>
      <c r="AL837">
        <v>4.5</v>
      </c>
      <c r="AM837">
        <v>1.5</v>
      </c>
      <c r="AN837" t="s">
        <v>2983</v>
      </c>
      <c r="AO837" t="s">
        <v>2984</v>
      </c>
      <c r="AP837" t="s">
        <v>3823</v>
      </c>
      <c r="AQ837" t="s">
        <v>2986</v>
      </c>
      <c r="AR837" t="s">
        <v>2987</v>
      </c>
      <c r="AS837" t="s">
        <v>2988</v>
      </c>
      <c r="AT837">
        <v>70</v>
      </c>
      <c r="AU837">
        <v>80</v>
      </c>
      <c r="AV837">
        <v>20000000</v>
      </c>
      <c r="AW837">
        <v>3</v>
      </c>
      <c r="AX837">
        <v>1</v>
      </c>
      <c r="AY837">
        <v>0.5</v>
      </c>
      <c r="AZ837">
        <v>0.3</v>
      </c>
      <c r="BA837">
        <v>0.2</v>
      </c>
      <c r="BB837">
        <v>300000000</v>
      </c>
      <c r="BC837">
        <v>0.2</v>
      </c>
      <c r="BD837">
        <v>0.5</v>
      </c>
      <c r="BE837">
        <v>0.2</v>
      </c>
      <c r="BF837">
        <v>0.5</v>
      </c>
    </row>
    <row r="838" spans="16:58" x14ac:dyDescent="0.25">
      <c r="P838" t="s">
        <v>2981</v>
      </c>
      <c r="Q838" t="s">
        <v>2982</v>
      </c>
      <c r="R838">
        <v>5</v>
      </c>
      <c r="S838">
        <v>3</v>
      </c>
      <c r="T838">
        <v>2</v>
      </c>
      <c r="U838">
        <v>1</v>
      </c>
      <c r="V838">
        <v>0.5</v>
      </c>
      <c r="W838">
        <v>300000000</v>
      </c>
      <c r="X838">
        <v>50000</v>
      </c>
      <c r="Y838">
        <v>500000</v>
      </c>
      <c r="Z838">
        <v>20000000</v>
      </c>
      <c r="AA838">
        <v>25</v>
      </c>
      <c r="AB838">
        <v>80</v>
      </c>
      <c r="AC838">
        <v>6</v>
      </c>
      <c r="AD838">
        <v>0.2</v>
      </c>
      <c r="AE838">
        <v>0.5</v>
      </c>
      <c r="AF838">
        <v>2</v>
      </c>
      <c r="AG838">
        <v>1</v>
      </c>
      <c r="AH838">
        <v>0.5</v>
      </c>
      <c r="AI838">
        <v>0.5</v>
      </c>
      <c r="AJ838">
        <v>0.5</v>
      </c>
      <c r="AK838">
        <v>6</v>
      </c>
      <c r="AL838">
        <v>4.5</v>
      </c>
      <c r="AM838">
        <v>1.5</v>
      </c>
      <c r="AN838" t="s">
        <v>2983</v>
      </c>
      <c r="AO838" t="s">
        <v>2984</v>
      </c>
      <c r="AP838" t="s">
        <v>3824</v>
      </c>
      <c r="AQ838" t="s">
        <v>2986</v>
      </c>
      <c r="AR838" t="s">
        <v>2987</v>
      </c>
      <c r="AS838" t="s">
        <v>2988</v>
      </c>
      <c r="AT838">
        <v>70</v>
      </c>
      <c r="AU838">
        <v>80</v>
      </c>
      <c r="AV838">
        <v>20000000</v>
      </c>
      <c r="AW838">
        <v>3</v>
      </c>
      <c r="AX838">
        <v>1</v>
      </c>
      <c r="AY838">
        <v>0.5</v>
      </c>
      <c r="AZ838">
        <v>0.3</v>
      </c>
      <c r="BA838">
        <v>0.2</v>
      </c>
      <c r="BB838">
        <v>300000000</v>
      </c>
      <c r="BC838">
        <v>0.2</v>
      </c>
      <c r="BD838">
        <v>0.5</v>
      </c>
      <c r="BE838">
        <v>0.2</v>
      </c>
      <c r="BF838">
        <v>0.5</v>
      </c>
    </row>
    <row r="839" spans="16:58" x14ac:dyDescent="0.25">
      <c r="P839" t="s">
        <v>2981</v>
      </c>
      <c r="Q839" t="s">
        <v>2982</v>
      </c>
      <c r="R839">
        <v>5</v>
      </c>
      <c r="S839">
        <v>3</v>
      </c>
      <c r="T839">
        <v>2</v>
      </c>
      <c r="U839">
        <v>1</v>
      </c>
      <c r="V839">
        <v>0.5</v>
      </c>
      <c r="W839">
        <v>300000000</v>
      </c>
      <c r="X839">
        <v>50000</v>
      </c>
      <c r="Y839">
        <v>500000</v>
      </c>
      <c r="Z839">
        <v>20000000</v>
      </c>
      <c r="AA839">
        <v>25</v>
      </c>
      <c r="AB839">
        <v>80</v>
      </c>
      <c r="AC839">
        <v>6</v>
      </c>
      <c r="AD839">
        <v>0.2</v>
      </c>
      <c r="AE839">
        <v>0.5</v>
      </c>
      <c r="AF839">
        <v>2</v>
      </c>
      <c r="AG839">
        <v>1</v>
      </c>
      <c r="AH839">
        <v>0.5</v>
      </c>
      <c r="AI839">
        <v>0.5</v>
      </c>
      <c r="AJ839">
        <v>0.5</v>
      </c>
      <c r="AK839">
        <v>6</v>
      </c>
      <c r="AL839">
        <v>4.5</v>
      </c>
      <c r="AM839">
        <v>1.5</v>
      </c>
      <c r="AN839" t="s">
        <v>2983</v>
      </c>
      <c r="AO839" t="s">
        <v>2984</v>
      </c>
      <c r="AP839" t="s">
        <v>3825</v>
      </c>
      <c r="AQ839" t="s">
        <v>2986</v>
      </c>
      <c r="AR839" t="s">
        <v>2987</v>
      </c>
      <c r="AS839" t="s">
        <v>2988</v>
      </c>
      <c r="AT839">
        <v>70</v>
      </c>
      <c r="AU839">
        <v>80</v>
      </c>
      <c r="AV839">
        <v>20000000</v>
      </c>
      <c r="AW839">
        <v>3</v>
      </c>
      <c r="AX839">
        <v>1</v>
      </c>
      <c r="AY839">
        <v>0.5</v>
      </c>
      <c r="AZ839">
        <v>0.3</v>
      </c>
      <c r="BA839">
        <v>0.2</v>
      </c>
      <c r="BB839">
        <v>300000000</v>
      </c>
      <c r="BC839">
        <v>0.2</v>
      </c>
      <c r="BD839">
        <v>0.5</v>
      </c>
      <c r="BE839">
        <v>0.2</v>
      </c>
      <c r="BF839">
        <v>0.5</v>
      </c>
    </row>
    <row r="840" spans="16:58" x14ac:dyDescent="0.25">
      <c r="P840" t="s">
        <v>2981</v>
      </c>
      <c r="Q840" t="s">
        <v>2982</v>
      </c>
      <c r="R840">
        <v>5</v>
      </c>
      <c r="S840">
        <v>3</v>
      </c>
      <c r="T840">
        <v>2</v>
      </c>
      <c r="U840">
        <v>1</v>
      </c>
      <c r="V840">
        <v>0.5</v>
      </c>
      <c r="W840">
        <v>300000000</v>
      </c>
      <c r="X840">
        <v>50000</v>
      </c>
      <c r="Y840">
        <v>500000</v>
      </c>
      <c r="Z840">
        <v>20000000</v>
      </c>
      <c r="AA840">
        <v>25</v>
      </c>
      <c r="AB840">
        <v>80</v>
      </c>
      <c r="AC840">
        <v>6</v>
      </c>
      <c r="AD840">
        <v>0.2</v>
      </c>
      <c r="AE840">
        <v>0.5</v>
      </c>
      <c r="AF840">
        <v>2</v>
      </c>
      <c r="AG840">
        <v>1</v>
      </c>
      <c r="AH840">
        <v>0.5</v>
      </c>
      <c r="AI840">
        <v>0.5</v>
      </c>
      <c r="AJ840">
        <v>0.5</v>
      </c>
      <c r="AK840">
        <v>6</v>
      </c>
      <c r="AL840">
        <v>4.5</v>
      </c>
      <c r="AM840">
        <v>1.5</v>
      </c>
      <c r="AN840" t="s">
        <v>2983</v>
      </c>
      <c r="AO840" t="s">
        <v>2984</v>
      </c>
      <c r="AP840" t="s">
        <v>3826</v>
      </c>
      <c r="AQ840" t="s">
        <v>2986</v>
      </c>
      <c r="AR840" t="s">
        <v>2987</v>
      </c>
      <c r="AS840" t="s">
        <v>2988</v>
      </c>
      <c r="AT840">
        <v>70</v>
      </c>
      <c r="AU840">
        <v>80</v>
      </c>
      <c r="AV840">
        <v>20000000</v>
      </c>
      <c r="AW840">
        <v>3</v>
      </c>
      <c r="AX840">
        <v>1</v>
      </c>
      <c r="AY840">
        <v>0.5</v>
      </c>
      <c r="AZ840">
        <v>0.3</v>
      </c>
      <c r="BA840">
        <v>0.2</v>
      </c>
      <c r="BB840">
        <v>300000000</v>
      </c>
      <c r="BC840">
        <v>0.2</v>
      </c>
      <c r="BD840">
        <v>0.5</v>
      </c>
      <c r="BE840">
        <v>0.2</v>
      </c>
      <c r="BF840">
        <v>0.5</v>
      </c>
    </row>
    <row r="841" spans="16:58" x14ac:dyDescent="0.25">
      <c r="P841" t="s">
        <v>2981</v>
      </c>
      <c r="Q841" t="s">
        <v>2982</v>
      </c>
      <c r="R841">
        <v>5</v>
      </c>
      <c r="S841">
        <v>3</v>
      </c>
      <c r="T841">
        <v>2</v>
      </c>
      <c r="U841">
        <v>1</v>
      </c>
      <c r="V841">
        <v>0.5</v>
      </c>
      <c r="W841">
        <v>300000000</v>
      </c>
      <c r="X841">
        <v>50000</v>
      </c>
      <c r="Y841">
        <v>500000</v>
      </c>
      <c r="Z841">
        <v>20000000</v>
      </c>
      <c r="AA841">
        <v>25</v>
      </c>
      <c r="AB841">
        <v>80</v>
      </c>
      <c r="AC841">
        <v>6</v>
      </c>
      <c r="AD841">
        <v>0.2</v>
      </c>
      <c r="AE841">
        <v>0.5</v>
      </c>
      <c r="AF841">
        <v>2</v>
      </c>
      <c r="AG841">
        <v>1</v>
      </c>
      <c r="AH841">
        <v>0.5</v>
      </c>
      <c r="AI841">
        <v>0.5</v>
      </c>
      <c r="AJ841">
        <v>0.5</v>
      </c>
      <c r="AK841">
        <v>6</v>
      </c>
      <c r="AL841">
        <v>4.5</v>
      </c>
      <c r="AM841">
        <v>1.5</v>
      </c>
      <c r="AN841" t="s">
        <v>2983</v>
      </c>
      <c r="AO841" t="s">
        <v>2984</v>
      </c>
      <c r="AP841" t="s">
        <v>3827</v>
      </c>
      <c r="AQ841" t="s">
        <v>2986</v>
      </c>
      <c r="AR841" t="s">
        <v>2987</v>
      </c>
      <c r="AS841" t="s">
        <v>2988</v>
      </c>
      <c r="AT841">
        <v>70</v>
      </c>
      <c r="AU841">
        <v>80</v>
      </c>
      <c r="AV841">
        <v>20000000</v>
      </c>
      <c r="AW841">
        <v>3</v>
      </c>
      <c r="AX841">
        <v>1</v>
      </c>
      <c r="AY841">
        <v>0.5</v>
      </c>
      <c r="AZ841">
        <v>0.3</v>
      </c>
      <c r="BA841">
        <v>0.2</v>
      </c>
      <c r="BB841">
        <v>300000000</v>
      </c>
      <c r="BC841">
        <v>0.2</v>
      </c>
      <c r="BD841">
        <v>0.5</v>
      </c>
      <c r="BE841">
        <v>0.2</v>
      </c>
      <c r="BF841">
        <v>0.5</v>
      </c>
    </row>
    <row r="842" spans="16:58" x14ac:dyDescent="0.25">
      <c r="P842" t="s">
        <v>2981</v>
      </c>
      <c r="Q842" t="s">
        <v>2982</v>
      </c>
      <c r="R842">
        <v>5</v>
      </c>
      <c r="S842">
        <v>3</v>
      </c>
      <c r="T842">
        <v>2</v>
      </c>
      <c r="U842">
        <v>1</v>
      </c>
      <c r="V842">
        <v>0.5</v>
      </c>
      <c r="W842">
        <v>300000000</v>
      </c>
      <c r="X842">
        <v>50000</v>
      </c>
      <c r="Y842">
        <v>500000</v>
      </c>
      <c r="Z842">
        <v>20000000</v>
      </c>
      <c r="AA842">
        <v>25</v>
      </c>
      <c r="AB842">
        <v>80</v>
      </c>
      <c r="AC842">
        <v>6</v>
      </c>
      <c r="AD842">
        <v>0.2</v>
      </c>
      <c r="AE842">
        <v>0.5</v>
      </c>
      <c r="AF842">
        <v>2</v>
      </c>
      <c r="AG842">
        <v>1</v>
      </c>
      <c r="AH842">
        <v>0.5</v>
      </c>
      <c r="AI842">
        <v>0.5</v>
      </c>
      <c r="AJ842">
        <v>0.5</v>
      </c>
      <c r="AK842">
        <v>6</v>
      </c>
      <c r="AL842">
        <v>4.5</v>
      </c>
      <c r="AM842">
        <v>1.5</v>
      </c>
      <c r="AN842" t="s">
        <v>2983</v>
      </c>
      <c r="AO842" t="s">
        <v>2984</v>
      </c>
      <c r="AP842" t="s">
        <v>3828</v>
      </c>
      <c r="AQ842" t="s">
        <v>2986</v>
      </c>
      <c r="AR842" t="s">
        <v>2987</v>
      </c>
      <c r="AS842" t="s">
        <v>2988</v>
      </c>
      <c r="AT842">
        <v>70</v>
      </c>
      <c r="AU842">
        <v>80</v>
      </c>
      <c r="AV842">
        <v>20000000</v>
      </c>
      <c r="AW842">
        <v>3</v>
      </c>
      <c r="AX842">
        <v>1</v>
      </c>
      <c r="AY842">
        <v>0.5</v>
      </c>
      <c r="AZ842">
        <v>0.3</v>
      </c>
      <c r="BA842">
        <v>0.2</v>
      </c>
      <c r="BB842">
        <v>300000000</v>
      </c>
      <c r="BC842">
        <v>0.2</v>
      </c>
      <c r="BD842">
        <v>0.5</v>
      </c>
      <c r="BE842">
        <v>0.2</v>
      </c>
      <c r="BF842">
        <v>0.5</v>
      </c>
    </row>
    <row r="843" spans="16:58" x14ac:dyDescent="0.25">
      <c r="P843" t="s">
        <v>2981</v>
      </c>
      <c r="Q843" t="s">
        <v>2982</v>
      </c>
      <c r="R843">
        <v>5</v>
      </c>
      <c r="S843">
        <v>3</v>
      </c>
      <c r="T843">
        <v>2</v>
      </c>
      <c r="U843">
        <v>1</v>
      </c>
      <c r="V843">
        <v>0.5</v>
      </c>
      <c r="W843">
        <v>300000000</v>
      </c>
      <c r="X843">
        <v>50000</v>
      </c>
      <c r="Y843">
        <v>500000</v>
      </c>
      <c r="Z843">
        <v>20000000</v>
      </c>
      <c r="AA843">
        <v>25</v>
      </c>
      <c r="AB843">
        <v>80</v>
      </c>
      <c r="AC843">
        <v>6</v>
      </c>
      <c r="AD843">
        <v>0.2</v>
      </c>
      <c r="AE843">
        <v>0.5</v>
      </c>
      <c r="AF843">
        <v>2</v>
      </c>
      <c r="AG843">
        <v>1</v>
      </c>
      <c r="AH843">
        <v>0.5</v>
      </c>
      <c r="AI843">
        <v>0.5</v>
      </c>
      <c r="AJ843">
        <v>0.5</v>
      </c>
      <c r="AK843">
        <v>6</v>
      </c>
      <c r="AL843">
        <v>4.5</v>
      </c>
      <c r="AM843">
        <v>1.5</v>
      </c>
      <c r="AN843" t="s">
        <v>2983</v>
      </c>
      <c r="AO843" t="s">
        <v>2984</v>
      </c>
      <c r="AP843" t="s">
        <v>3829</v>
      </c>
      <c r="AQ843" t="s">
        <v>2986</v>
      </c>
      <c r="AR843" t="s">
        <v>2987</v>
      </c>
      <c r="AS843" t="s">
        <v>2988</v>
      </c>
      <c r="AT843">
        <v>70</v>
      </c>
      <c r="AU843">
        <v>80</v>
      </c>
      <c r="AV843">
        <v>20000000</v>
      </c>
      <c r="AW843">
        <v>3</v>
      </c>
      <c r="AX843">
        <v>1</v>
      </c>
      <c r="AY843">
        <v>0.5</v>
      </c>
      <c r="AZ843">
        <v>0.3</v>
      </c>
      <c r="BA843">
        <v>0.2</v>
      </c>
      <c r="BB843">
        <v>300000000</v>
      </c>
      <c r="BC843">
        <v>0.2</v>
      </c>
      <c r="BD843">
        <v>0.5</v>
      </c>
      <c r="BE843">
        <v>0.2</v>
      </c>
      <c r="BF843">
        <v>0.5</v>
      </c>
    </row>
    <row r="844" spans="16:58" x14ac:dyDescent="0.25">
      <c r="P844" t="s">
        <v>2981</v>
      </c>
      <c r="Q844" t="s">
        <v>2982</v>
      </c>
      <c r="R844">
        <v>5</v>
      </c>
      <c r="S844">
        <v>3</v>
      </c>
      <c r="T844">
        <v>2</v>
      </c>
      <c r="U844">
        <v>1</v>
      </c>
      <c r="V844">
        <v>0.5</v>
      </c>
      <c r="W844">
        <v>300000000</v>
      </c>
      <c r="X844">
        <v>50000</v>
      </c>
      <c r="Y844">
        <v>500000</v>
      </c>
      <c r="Z844">
        <v>20000000</v>
      </c>
      <c r="AA844">
        <v>25</v>
      </c>
      <c r="AB844">
        <v>80</v>
      </c>
      <c r="AC844">
        <v>6</v>
      </c>
      <c r="AD844">
        <v>0.2</v>
      </c>
      <c r="AE844">
        <v>0.5</v>
      </c>
      <c r="AF844">
        <v>2</v>
      </c>
      <c r="AG844">
        <v>1</v>
      </c>
      <c r="AH844">
        <v>0.5</v>
      </c>
      <c r="AI844">
        <v>0.5</v>
      </c>
      <c r="AJ844">
        <v>0.5</v>
      </c>
      <c r="AK844">
        <v>6</v>
      </c>
      <c r="AL844">
        <v>4.5</v>
      </c>
      <c r="AM844">
        <v>1.5</v>
      </c>
      <c r="AN844" t="s">
        <v>2983</v>
      </c>
      <c r="AO844" t="s">
        <v>2984</v>
      </c>
      <c r="AP844" t="s">
        <v>3830</v>
      </c>
      <c r="AQ844" t="s">
        <v>2986</v>
      </c>
      <c r="AR844" t="s">
        <v>2987</v>
      </c>
      <c r="AS844" t="s">
        <v>2988</v>
      </c>
      <c r="AT844">
        <v>70</v>
      </c>
      <c r="AU844">
        <v>80</v>
      </c>
      <c r="AV844">
        <v>20000000</v>
      </c>
      <c r="AW844">
        <v>3</v>
      </c>
      <c r="AX844">
        <v>1</v>
      </c>
      <c r="AY844">
        <v>0.5</v>
      </c>
      <c r="AZ844">
        <v>0.3</v>
      </c>
      <c r="BA844">
        <v>0.2</v>
      </c>
      <c r="BB844">
        <v>300000000</v>
      </c>
      <c r="BC844">
        <v>0.2</v>
      </c>
      <c r="BD844">
        <v>0.5</v>
      </c>
      <c r="BE844">
        <v>0.2</v>
      </c>
      <c r="BF844">
        <v>0.5</v>
      </c>
    </row>
    <row r="845" spans="16:58" x14ac:dyDescent="0.25">
      <c r="P845" t="s">
        <v>2981</v>
      </c>
      <c r="Q845" t="s">
        <v>2982</v>
      </c>
      <c r="R845">
        <v>5</v>
      </c>
      <c r="S845">
        <v>3</v>
      </c>
      <c r="T845">
        <v>2</v>
      </c>
      <c r="U845">
        <v>1</v>
      </c>
      <c r="V845">
        <v>0.5</v>
      </c>
      <c r="W845">
        <v>300000000</v>
      </c>
      <c r="X845">
        <v>50000</v>
      </c>
      <c r="Y845">
        <v>500000</v>
      </c>
      <c r="Z845">
        <v>20000000</v>
      </c>
      <c r="AA845">
        <v>25</v>
      </c>
      <c r="AB845">
        <v>80</v>
      </c>
      <c r="AC845">
        <v>6</v>
      </c>
      <c r="AD845">
        <v>0.2</v>
      </c>
      <c r="AE845">
        <v>0.5</v>
      </c>
      <c r="AF845">
        <v>2</v>
      </c>
      <c r="AG845">
        <v>1</v>
      </c>
      <c r="AH845">
        <v>0.5</v>
      </c>
      <c r="AI845">
        <v>0.5</v>
      </c>
      <c r="AJ845">
        <v>0.5</v>
      </c>
      <c r="AK845">
        <v>6</v>
      </c>
      <c r="AL845">
        <v>4.5</v>
      </c>
      <c r="AM845">
        <v>1.5</v>
      </c>
      <c r="AN845" t="s">
        <v>2983</v>
      </c>
      <c r="AO845" t="s">
        <v>2984</v>
      </c>
      <c r="AP845" t="s">
        <v>3831</v>
      </c>
      <c r="AQ845" t="s">
        <v>2986</v>
      </c>
      <c r="AR845" t="s">
        <v>2987</v>
      </c>
      <c r="AS845" t="s">
        <v>2988</v>
      </c>
      <c r="AT845">
        <v>70</v>
      </c>
      <c r="AU845">
        <v>80</v>
      </c>
      <c r="AV845">
        <v>20000000</v>
      </c>
      <c r="AW845">
        <v>3</v>
      </c>
      <c r="AX845">
        <v>1</v>
      </c>
      <c r="AY845">
        <v>0.5</v>
      </c>
      <c r="AZ845">
        <v>0.3</v>
      </c>
      <c r="BA845">
        <v>0.2</v>
      </c>
      <c r="BB845">
        <v>300000000</v>
      </c>
      <c r="BC845">
        <v>0.2</v>
      </c>
      <c r="BD845">
        <v>0.5</v>
      </c>
      <c r="BE845">
        <v>0.2</v>
      </c>
      <c r="BF845">
        <v>0.5</v>
      </c>
    </row>
    <row r="846" spans="16:58" x14ac:dyDescent="0.25">
      <c r="P846" t="s">
        <v>2981</v>
      </c>
      <c r="Q846" t="s">
        <v>2982</v>
      </c>
      <c r="R846">
        <v>5</v>
      </c>
      <c r="S846">
        <v>3</v>
      </c>
      <c r="T846">
        <v>2</v>
      </c>
      <c r="U846">
        <v>1</v>
      </c>
      <c r="V846">
        <v>0.5</v>
      </c>
      <c r="W846">
        <v>300000000</v>
      </c>
      <c r="X846">
        <v>50000</v>
      </c>
      <c r="Y846">
        <v>500000</v>
      </c>
      <c r="Z846">
        <v>20000000</v>
      </c>
      <c r="AA846">
        <v>25</v>
      </c>
      <c r="AB846">
        <v>80</v>
      </c>
      <c r="AC846">
        <v>6</v>
      </c>
      <c r="AD846">
        <v>0.2</v>
      </c>
      <c r="AE846">
        <v>0.5</v>
      </c>
      <c r="AF846">
        <v>2</v>
      </c>
      <c r="AG846">
        <v>1</v>
      </c>
      <c r="AH846">
        <v>0.5</v>
      </c>
      <c r="AI846">
        <v>0.5</v>
      </c>
      <c r="AJ846">
        <v>0.5</v>
      </c>
      <c r="AK846">
        <v>6</v>
      </c>
      <c r="AL846">
        <v>4.5</v>
      </c>
      <c r="AM846">
        <v>1.5</v>
      </c>
      <c r="AN846" t="s">
        <v>2983</v>
      </c>
      <c r="AO846" t="s">
        <v>2984</v>
      </c>
      <c r="AP846" t="s">
        <v>3832</v>
      </c>
      <c r="AQ846" t="s">
        <v>2986</v>
      </c>
      <c r="AR846" t="s">
        <v>2987</v>
      </c>
      <c r="AS846" t="s">
        <v>2988</v>
      </c>
      <c r="AT846">
        <v>70</v>
      </c>
      <c r="AU846">
        <v>80</v>
      </c>
      <c r="AV846">
        <v>20000000</v>
      </c>
      <c r="AW846">
        <v>3</v>
      </c>
      <c r="AX846">
        <v>1</v>
      </c>
      <c r="AY846">
        <v>0.5</v>
      </c>
      <c r="AZ846">
        <v>0.3</v>
      </c>
      <c r="BA846">
        <v>0.2</v>
      </c>
      <c r="BB846">
        <v>300000000</v>
      </c>
      <c r="BC846">
        <v>0.2</v>
      </c>
      <c r="BD846">
        <v>0.5</v>
      </c>
      <c r="BE846">
        <v>0.2</v>
      </c>
      <c r="BF846">
        <v>0.5</v>
      </c>
    </row>
    <row r="847" spans="16:58" x14ac:dyDescent="0.25">
      <c r="P847" t="s">
        <v>2981</v>
      </c>
      <c r="Q847" t="s">
        <v>2982</v>
      </c>
      <c r="R847">
        <v>5</v>
      </c>
      <c r="S847">
        <v>3</v>
      </c>
      <c r="T847">
        <v>2</v>
      </c>
      <c r="U847">
        <v>1</v>
      </c>
      <c r="V847">
        <v>0.5</v>
      </c>
      <c r="W847">
        <v>300000000</v>
      </c>
      <c r="X847">
        <v>50000</v>
      </c>
      <c r="Y847">
        <v>500000</v>
      </c>
      <c r="Z847">
        <v>20000000</v>
      </c>
      <c r="AA847">
        <v>25</v>
      </c>
      <c r="AB847">
        <v>80</v>
      </c>
      <c r="AC847">
        <v>6</v>
      </c>
      <c r="AD847">
        <v>0.2</v>
      </c>
      <c r="AE847">
        <v>0.5</v>
      </c>
      <c r="AF847">
        <v>2</v>
      </c>
      <c r="AG847">
        <v>1</v>
      </c>
      <c r="AH847">
        <v>0.5</v>
      </c>
      <c r="AI847">
        <v>0.5</v>
      </c>
      <c r="AJ847">
        <v>0.5</v>
      </c>
      <c r="AK847">
        <v>6</v>
      </c>
      <c r="AL847">
        <v>4.5</v>
      </c>
      <c r="AM847">
        <v>1.5</v>
      </c>
      <c r="AN847" t="s">
        <v>2983</v>
      </c>
      <c r="AO847" t="s">
        <v>2984</v>
      </c>
      <c r="AP847" t="s">
        <v>3833</v>
      </c>
      <c r="AQ847" t="s">
        <v>2986</v>
      </c>
      <c r="AR847" t="s">
        <v>2987</v>
      </c>
      <c r="AS847" t="s">
        <v>2988</v>
      </c>
      <c r="AT847">
        <v>70</v>
      </c>
      <c r="AU847">
        <v>80</v>
      </c>
      <c r="AV847">
        <v>20000000</v>
      </c>
      <c r="AW847">
        <v>3</v>
      </c>
      <c r="AX847">
        <v>1</v>
      </c>
      <c r="AY847">
        <v>0.5</v>
      </c>
      <c r="AZ847">
        <v>0.3</v>
      </c>
      <c r="BA847">
        <v>0.2</v>
      </c>
      <c r="BB847">
        <v>300000000</v>
      </c>
      <c r="BC847">
        <v>0.2</v>
      </c>
      <c r="BD847">
        <v>0.5</v>
      </c>
      <c r="BE847">
        <v>0.2</v>
      </c>
      <c r="BF847">
        <v>0.5</v>
      </c>
    </row>
    <row r="848" spans="16:58" x14ac:dyDescent="0.25">
      <c r="P848" t="s">
        <v>2981</v>
      </c>
      <c r="Q848" t="s">
        <v>2982</v>
      </c>
      <c r="R848">
        <v>5</v>
      </c>
      <c r="S848">
        <v>3</v>
      </c>
      <c r="T848">
        <v>2</v>
      </c>
      <c r="U848">
        <v>1</v>
      </c>
      <c r="V848">
        <v>0.5</v>
      </c>
      <c r="W848">
        <v>300000000</v>
      </c>
      <c r="X848">
        <v>50000</v>
      </c>
      <c r="Y848">
        <v>500000</v>
      </c>
      <c r="Z848">
        <v>20000000</v>
      </c>
      <c r="AA848">
        <v>25</v>
      </c>
      <c r="AB848">
        <v>80</v>
      </c>
      <c r="AC848">
        <v>6</v>
      </c>
      <c r="AD848">
        <v>0.2</v>
      </c>
      <c r="AE848">
        <v>0.5</v>
      </c>
      <c r="AF848">
        <v>2</v>
      </c>
      <c r="AG848">
        <v>1</v>
      </c>
      <c r="AH848">
        <v>0.5</v>
      </c>
      <c r="AI848">
        <v>0.5</v>
      </c>
      <c r="AJ848">
        <v>0.5</v>
      </c>
      <c r="AK848">
        <v>6</v>
      </c>
      <c r="AL848">
        <v>4.5</v>
      </c>
      <c r="AM848">
        <v>1.5</v>
      </c>
      <c r="AN848" t="s">
        <v>2983</v>
      </c>
      <c r="AO848" t="s">
        <v>2984</v>
      </c>
      <c r="AP848" t="s">
        <v>3834</v>
      </c>
      <c r="AQ848" t="s">
        <v>2986</v>
      </c>
      <c r="AR848" t="s">
        <v>2987</v>
      </c>
      <c r="AS848" t="s">
        <v>2988</v>
      </c>
      <c r="AT848">
        <v>70</v>
      </c>
      <c r="AU848">
        <v>80</v>
      </c>
      <c r="AV848">
        <v>20000000</v>
      </c>
      <c r="AW848">
        <v>3</v>
      </c>
      <c r="AX848">
        <v>1</v>
      </c>
      <c r="AY848">
        <v>0.5</v>
      </c>
      <c r="AZ848">
        <v>0.3</v>
      </c>
      <c r="BA848">
        <v>0.2</v>
      </c>
      <c r="BB848">
        <v>300000000</v>
      </c>
      <c r="BC848">
        <v>0.2</v>
      </c>
      <c r="BD848">
        <v>0.5</v>
      </c>
      <c r="BE848">
        <v>0.2</v>
      </c>
      <c r="BF848">
        <v>0.5</v>
      </c>
    </row>
    <row r="849" spans="16:58" x14ac:dyDescent="0.25">
      <c r="P849" t="s">
        <v>2981</v>
      </c>
      <c r="Q849" t="s">
        <v>2982</v>
      </c>
      <c r="R849">
        <v>5</v>
      </c>
      <c r="S849">
        <v>3</v>
      </c>
      <c r="T849">
        <v>2</v>
      </c>
      <c r="U849">
        <v>1</v>
      </c>
      <c r="V849">
        <v>0.5</v>
      </c>
      <c r="W849">
        <v>300000000</v>
      </c>
      <c r="X849">
        <v>50000</v>
      </c>
      <c r="Y849">
        <v>500000</v>
      </c>
      <c r="Z849">
        <v>20000000</v>
      </c>
      <c r="AA849">
        <v>25</v>
      </c>
      <c r="AB849">
        <v>80</v>
      </c>
      <c r="AC849">
        <v>6</v>
      </c>
      <c r="AD849">
        <v>0.2</v>
      </c>
      <c r="AE849">
        <v>0.5</v>
      </c>
      <c r="AF849">
        <v>2</v>
      </c>
      <c r="AG849">
        <v>1</v>
      </c>
      <c r="AH849">
        <v>0.5</v>
      </c>
      <c r="AI849">
        <v>0.5</v>
      </c>
      <c r="AJ849">
        <v>0.5</v>
      </c>
      <c r="AK849">
        <v>6</v>
      </c>
      <c r="AL849">
        <v>4.5</v>
      </c>
      <c r="AM849">
        <v>1.5</v>
      </c>
      <c r="AN849" t="s">
        <v>2983</v>
      </c>
      <c r="AO849" t="s">
        <v>2984</v>
      </c>
      <c r="AP849" t="s">
        <v>3835</v>
      </c>
      <c r="AQ849" t="s">
        <v>2986</v>
      </c>
      <c r="AR849" t="s">
        <v>2987</v>
      </c>
      <c r="AS849" t="s">
        <v>2988</v>
      </c>
      <c r="AT849">
        <v>70</v>
      </c>
      <c r="AU849">
        <v>80</v>
      </c>
      <c r="AV849">
        <v>20000000</v>
      </c>
      <c r="AW849">
        <v>3</v>
      </c>
      <c r="AX849">
        <v>1</v>
      </c>
      <c r="AY849">
        <v>0.5</v>
      </c>
      <c r="AZ849">
        <v>0.3</v>
      </c>
      <c r="BA849">
        <v>0.2</v>
      </c>
      <c r="BB849">
        <v>300000000</v>
      </c>
      <c r="BC849">
        <v>0.2</v>
      </c>
      <c r="BD849">
        <v>0.5</v>
      </c>
      <c r="BE849">
        <v>0.2</v>
      </c>
      <c r="BF849">
        <v>0.5</v>
      </c>
    </row>
    <row r="850" spans="16:58" x14ac:dyDescent="0.25">
      <c r="P850" t="s">
        <v>2981</v>
      </c>
      <c r="Q850" t="s">
        <v>2982</v>
      </c>
      <c r="R850">
        <v>5</v>
      </c>
      <c r="S850">
        <v>3</v>
      </c>
      <c r="T850">
        <v>2</v>
      </c>
      <c r="U850">
        <v>1</v>
      </c>
      <c r="V850">
        <v>0.5</v>
      </c>
      <c r="W850">
        <v>300000000</v>
      </c>
      <c r="X850">
        <v>50000</v>
      </c>
      <c r="Y850">
        <v>500000</v>
      </c>
      <c r="Z850">
        <v>20000000</v>
      </c>
      <c r="AA850">
        <v>25</v>
      </c>
      <c r="AB850">
        <v>80</v>
      </c>
      <c r="AC850">
        <v>6</v>
      </c>
      <c r="AD850">
        <v>0.2</v>
      </c>
      <c r="AE850">
        <v>0.5</v>
      </c>
      <c r="AF850">
        <v>2</v>
      </c>
      <c r="AG850">
        <v>1</v>
      </c>
      <c r="AH850">
        <v>0.5</v>
      </c>
      <c r="AI850">
        <v>0.5</v>
      </c>
      <c r="AJ850">
        <v>0.5</v>
      </c>
      <c r="AK850">
        <v>6</v>
      </c>
      <c r="AL850">
        <v>4.5</v>
      </c>
      <c r="AM850">
        <v>1.5</v>
      </c>
      <c r="AN850" t="s">
        <v>2983</v>
      </c>
      <c r="AO850" t="s">
        <v>2984</v>
      </c>
      <c r="AP850" t="s">
        <v>3836</v>
      </c>
      <c r="AQ850" t="s">
        <v>2986</v>
      </c>
      <c r="AR850" t="s">
        <v>2987</v>
      </c>
      <c r="AS850" t="s">
        <v>2988</v>
      </c>
      <c r="AT850">
        <v>70</v>
      </c>
      <c r="AU850">
        <v>80</v>
      </c>
      <c r="AV850">
        <v>20000000</v>
      </c>
      <c r="AW850">
        <v>3</v>
      </c>
      <c r="AX850">
        <v>1</v>
      </c>
      <c r="AY850">
        <v>0.5</v>
      </c>
      <c r="AZ850">
        <v>0.3</v>
      </c>
      <c r="BA850">
        <v>0.2</v>
      </c>
      <c r="BB850">
        <v>300000000</v>
      </c>
      <c r="BC850">
        <v>0.2</v>
      </c>
      <c r="BD850">
        <v>0.5</v>
      </c>
      <c r="BE850">
        <v>0.2</v>
      </c>
      <c r="BF850">
        <v>0.5</v>
      </c>
    </row>
    <row r="851" spans="16:58" x14ac:dyDescent="0.25">
      <c r="P851" t="s">
        <v>2981</v>
      </c>
      <c r="Q851" t="s">
        <v>2982</v>
      </c>
      <c r="R851">
        <v>5</v>
      </c>
      <c r="S851">
        <v>3</v>
      </c>
      <c r="T851">
        <v>2</v>
      </c>
      <c r="U851">
        <v>1</v>
      </c>
      <c r="V851">
        <v>0.5</v>
      </c>
      <c r="W851">
        <v>300000000</v>
      </c>
      <c r="X851">
        <v>50000</v>
      </c>
      <c r="Y851">
        <v>500000</v>
      </c>
      <c r="Z851">
        <v>20000000</v>
      </c>
      <c r="AA851">
        <v>25</v>
      </c>
      <c r="AB851">
        <v>80</v>
      </c>
      <c r="AC851">
        <v>6</v>
      </c>
      <c r="AD851">
        <v>0.2</v>
      </c>
      <c r="AE851">
        <v>0.5</v>
      </c>
      <c r="AF851">
        <v>2</v>
      </c>
      <c r="AG851">
        <v>1</v>
      </c>
      <c r="AH851">
        <v>0.5</v>
      </c>
      <c r="AI851">
        <v>0.5</v>
      </c>
      <c r="AJ851">
        <v>0.5</v>
      </c>
      <c r="AK851">
        <v>6</v>
      </c>
      <c r="AL851">
        <v>4.5</v>
      </c>
      <c r="AM851">
        <v>1.5</v>
      </c>
      <c r="AN851" t="s">
        <v>2983</v>
      </c>
      <c r="AO851" t="s">
        <v>2984</v>
      </c>
      <c r="AP851" t="s">
        <v>3837</v>
      </c>
      <c r="AQ851" t="s">
        <v>2986</v>
      </c>
      <c r="AR851" t="s">
        <v>2987</v>
      </c>
      <c r="AS851" t="s">
        <v>2988</v>
      </c>
      <c r="AT851">
        <v>70</v>
      </c>
      <c r="AU851">
        <v>80</v>
      </c>
      <c r="AV851">
        <v>20000000</v>
      </c>
      <c r="AW851">
        <v>3</v>
      </c>
      <c r="AX851">
        <v>1</v>
      </c>
      <c r="AY851">
        <v>0.5</v>
      </c>
      <c r="AZ851">
        <v>0.3</v>
      </c>
      <c r="BA851">
        <v>0.2</v>
      </c>
      <c r="BB851">
        <v>300000000</v>
      </c>
      <c r="BC851">
        <v>0.2</v>
      </c>
      <c r="BD851">
        <v>0.5</v>
      </c>
      <c r="BE851">
        <v>0.2</v>
      </c>
      <c r="BF851">
        <v>0.5</v>
      </c>
    </row>
    <row r="852" spans="16:58" x14ac:dyDescent="0.25">
      <c r="P852" t="s">
        <v>2981</v>
      </c>
      <c r="Q852" t="s">
        <v>2982</v>
      </c>
      <c r="R852">
        <v>5</v>
      </c>
      <c r="S852">
        <v>3</v>
      </c>
      <c r="T852">
        <v>2</v>
      </c>
      <c r="U852">
        <v>1</v>
      </c>
      <c r="V852">
        <v>0.5</v>
      </c>
      <c r="W852">
        <v>300000000</v>
      </c>
      <c r="X852">
        <v>50000</v>
      </c>
      <c r="Y852">
        <v>500000</v>
      </c>
      <c r="Z852">
        <v>20000000</v>
      </c>
      <c r="AA852">
        <v>25</v>
      </c>
      <c r="AB852">
        <v>80</v>
      </c>
      <c r="AC852">
        <v>6</v>
      </c>
      <c r="AD852">
        <v>0.2</v>
      </c>
      <c r="AE852">
        <v>0.5</v>
      </c>
      <c r="AF852">
        <v>2</v>
      </c>
      <c r="AG852">
        <v>1</v>
      </c>
      <c r="AH852">
        <v>0.5</v>
      </c>
      <c r="AI852">
        <v>0.5</v>
      </c>
      <c r="AJ852">
        <v>0.5</v>
      </c>
      <c r="AK852">
        <v>6</v>
      </c>
      <c r="AL852">
        <v>4.5</v>
      </c>
      <c r="AM852">
        <v>1.5</v>
      </c>
      <c r="AN852" t="s">
        <v>2983</v>
      </c>
      <c r="AO852" t="s">
        <v>2984</v>
      </c>
      <c r="AP852" t="s">
        <v>3838</v>
      </c>
      <c r="AQ852" t="s">
        <v>2986</v>
      </c>
      <c r="AR852" t="s">
        <v>2987</v>
      </c>
      <c r="AS852" t="s">
        <v>2988</v>
      </c>
      <c r="AT852">
        <v>70</v>
      </c>
      <c r="AU852">
        <v>80</v>
      </c>
      <c r="AV852">
        <v>20000000</v>
      </c>
      <c r="AW852">
        <v>3</v>
      </c>
      <c r="AX852">
        <v>1</v>
      </c>
      <c r="AY852">
        <v>0.5</v>
      </c>
      <c r="AZ852">
        <v>0.3</v>
      </c>
      <c r="BA852">
        <v>0.2</v>
      </c>
      <c r="BB852">
        <v>300000000</v>
      </c>
      <c r="BC852">
        <v>0.2</v>
      </c>
      <c r="BD852">
        <v>0.5</v>
      </c>
      <c r="BE852">
        <v>0.2</v>
      </c>
      <c r="BF852">
        <v>0.5</v>
      </c>
    </row>
    <row r="853" spans="16:58" x14ac:dyDescent="0.25">
      <c r="P853" t="s">
        <v>2981</v>
      </c>
      <c r="Q853" t="s">
        <v>2982</v>
      </c>
      <c r="R853">
        <v>5</v>
      </c>
      <c r="S853">
        <v>3</v>
      </c>
      <c r="T853">
        <v>2</v>
      </c>
      <c r="U853">
        <v>1</v>
      </c>
      <c r="V853">
        <v>0.5</v>
      </c>
      <c r="W853">
        <v>300000000</v>
      </c>
      <c r="X853">
        <v>50000</v>
      </c>
      <c r="Y853">
        <v>500000</v>
      </c>
      <c r="Z853">
        <v>20000000</v>
      </c>
      <c r="AA853">
        <v>25</v>
      </c>
      <c r="AB853">
        <v>80</v>
      </c>
      <c r="AC853">
        <v>6</v>
      </c>
      <c r="AD853">
        <v>0.2</v>
      </c>
      <c r="AE853">
        <v>0.5</v>
      </c>
      <c r="AF853">
        <v>2</v>
      </c>
      <c r="AG853">
        <v>1</v>
      </c>
      <c r="AH853">
        <v>0.5</v>
      </c>
      <c r="AI853">
        <v>0.5</v>
      </c>
      <c r="AJ853">
        <v>0.5</v>
      </c>
      <c r="AK853">
        <v>6</v>
      </c>
      <c r="AL853">
        <v>4.5</v>
      </c>
      <c r="AM853">
        <v>1.5</v>
      </c>
      <c r="AN853" t="s">
        <v>2983</v>
      </c>
      <c r="AO853" t="s">
        <v>2984</v>
      </c>
      <c r="AP853" t="s">
        <v>3839</v>
      </c>
      <c r="AQ853" t="s">
        <v>2986</v>
      </c>
      <c r="AR853" t="s">
        <v>2987</v>
      </c>
      <c r="AS853" t="s">
        <v>2988</v>
      </c>
      <c r="AT853">
        <v>70</v>
      </c>
      <c r="AU853">
        <v>80</v>
      </c>
      <c r="AV853">
        <v>20000000</v>
      </c>
      <c r="AW853">
        <v>3</v>
      </c>
      <c r="AX853">
        <v>1</v>
      </c>
      <c r="AY853">
        <v>0.5</v>
      </c>
      <c r="AZ853">
        <v>0.3</v>
      </c>
      <c r="BA853">
        <v>0.2</v>
      </c>
      <c r="BB853">
        <v>300000000</v>
      </c>
      <c r="BC853">
        <v>0.2</v>
      </c>
      <c r="BD853">
        <v>0.5</v>
      </c>
      <c r="BE853">
        <v>0.2</v>
      </c>
      <c r="BF853">
        <v>0.5</v>
      </c>
    </row>
    <row r="854" spans="16:58" x14ac:dyDescent="0.25">
      <c r="P854" t="s">
        <v>2981</v>
      </c>
      <c r="Q854" t="s">
        <v>2982</v>
      </c>
      <c r="R854">
        <v>5</v>
      </c>
      <c r="S854">
        <v>3</v>
      </c>
      <c r="T854">
        <v>2</v>
      </c>
      <c r="U854">
        <v>1</v>
      </c>
      <c r="V854">
        <v>0.5</v>
      </c>
      <c r="W854">
        <v>300000000</v>
      </c>
      <c r="X854">
        <v>50000</v>
      </c>
      <c r="Y854">
        <v>500000</v>
      </c>
      <c r="Z854">
        <v>20000000</v>
      </c>
      <c r="AA854">
        <v>25</v>
      </c>
      <c r="AB854">
        <v>80</v>
      </c>
      <c r="AC854">
        <v>6</v>
      </c>
      <c r="AD854">
        <v>0.2</v>
      </c>
      <c r="AE854">
        <v>0.5</v>
      </c>
      <c r="AF854">
        <v>2</v>
      </c>
      <c r="AG854">
        <v>1</v>
      </c>
      <c r="AH854">
        <v>0.5</v>
      </c>
      <c r="AI854">
        <v>0.5</v>
      </c>
      <c r="AJ854">
        <v>0.5</v>
      </c>
      <c r="AK854">
        <v>6</v>
      </c>
      <c r="AL854">
        <v>4.5</v>
      </c>
      <c r="AM854">
        <v>1.5</v>
      </c>
      <c r="AN854" t="s">
        <v>2983</v>
      </c>
      <c r="AO854" t="s">
        <v>2984</v>
      </c>
      <c r="AP854" t="s">
        <v>3840</v>
      </c>
      <c r="AQ854" t="s">
        <v>2986</v>
      </c>
      <c r="AR854" t="s">
        <v>2987</v>
      </c>
      <c r="AS854" t="s">
        <v>2988</v>
      </c>
      <c r="AT854">
        <v>70</v>
      </c>
      <c r="AU854">
        <v>80</v>
      </c>
      <c r="AV854">
        <v>20000000</v>
      </c>
      <c r="AW854">
        <v>3</v>
      </c>
      <c r="AX854">
        <v>1</v>
      </c>
      <c r="AY854">
        <v>0.5</v>
      </c>
      <c r="AZ854">
        <v>0.3</v>
      </c>
      <c r="BA854">
        <v>0.2</v>
      </c>
      <c r="BB854">
        <v>300000000</v>
      </c>
      <c r="BC854">
        <v>0.2</v>
      </c>
      <c r="BD854">
        <v>0.5</v>
      </c>
      <c r="BE854">
        <v>0.2</v>
      </c>
      <c r="BF854">
        <v>0.5</v>
      </c>
    </row>
    <row r="855" spans="16:58" x14ac:dyDescent="0.25">
      <c r="P855" t="s">
        <v>2981</v>
      </c>
      <c r="Q855" t="s">
        <v>2982</v>
      </c>
      <c r="R855">
        <v>5</v>
      </c>
      <c r="S855">
        <v>3</v>
      </c>
      <c r="T855">
        <v>2</v>
      </c>
      <c r="U855">
        <v>1</v>
      </c>
      <c r="V855">
        <v>0.5</v>
      </c>
      <c r="W855">
        <v>300000000</v>
      </c>
      <c r="X855">
        <v>50000</v>
      </c>
      <c r="Y855">
        <v>500000</v>
      </c>
      <c r="Z855">
        <v>20000000</v>
      </c>
      <c r="AA855">
        <v>25</v>
      </c>
      <c r="AB855">
        <v>80</v>
      </c>
      <c r="AC855">
        <v>6</v>
      </c>
      <c r="AD855">
        <v>0.2</v>
      </c>
      <c r="AE855">
        <v>0.5</v>
      </c>
      <c r="AF855">
        <v>2</v>
      </c>
      <c r="AG855">
        <v>1</v>
      </c>
      <c r="AH855">
        <v>0.5</v>
      </c>
      <c r="AI855">
        <v>0.5</v>
      </c>
      <c r="AJ855">
        <v>0.5</v>
      </c>
      <c r="AK855">
        <v>6</v>
      </c>
      <c r="AL855">
        <v>4.5</v>
      </c>
      <c r="AM855">
        <v>1.5</v>
      </c>
      <c r="AN855" t="s">
        <v>2983</v>
      </c>
      <c r="AO855" t="s">
        <v>2984</v>
      </c>
      <c r="AP855" t="s">
        <v>3841</v>
      </c>
      <c r="AQ855" t="s">
        <v>2986</v>
      </c>
      <c r="AR855" t="s">
        <v>2987</v>
      </c>
      <c r="AS855" t="s">
        <v>2988</v>
      </c>
      <c r="AT855">
        <v>70</v>
      </c>
      <c r="AU855">
        <v>80</v>
      </c>
      <c r="AV855">
        <v>20000000</v>
      </c>
      <c r="AW855">
        <v>3</v>
      </c>
      <c r="AX855">
        <v>1</v>
      </c>
      <c r="AY855">
        <v>0.5</v>
      </c>
      <c r="AZ855">
        <v>0.3</v>
      </c>
      <c r="BA855">
        <v>0.2</v>
      </c>
      <c r="BB855">
        <v>300000000</v>
      </c>
      <c r="BC855">
        <v>0.2</v>
      </c>
      <c r="BD855">
        <v>0.5</v>
      </c>
      <c r="BE855">
        <v>0.2</v>
      </c>
      <c r="BF855">
        <v>0.5</v>
      </c>
    </row>
    <row r="856" spans="16:58" x14ac:dyDescent="0.25">
      <c r="P856" t="s">
        <v>2981</v>
      </c>
      <c r="Q856" t="s">
        <v>2982</v>
      </c>
      <c r="R856">
        <v>5</v>
      </c>
      <c r="S856">
        <v>3</v>
      </c>
      <c r="T856">
        <v>2</v>
      </c>
      <c r="U856">
        <v>1</v>
      </c>
      <c r="V856">
        <v>0.5</v>
      </c>
      <c r="W856">
        <v>300000000</v>
      </c>
      <c r="X856">
        <v>50000</v>
      </c>
      <c r="Y856">
        <v>500000</v>
      </c>
      <c r="Z856">
        <v>20000000</v>
      </c>
      <c r="AA856">
        <v>25</v>
      </c>
      <c r="AB856">
        <v>80</v>
      </c>
      <c r="AC856">
        <v>6</v>
      </c>
      <c r="AD856">
        <v>0.2</v>
      </c>
      <c r="AE856">
        <v>0.5</v>
      </c>
      <c r="AF856">
        <v>2</v>
      </c>
      <c r="AG856">
        <v>1</v>
      </c>
      <c r="AH856">
        <v>0.5</v>
      </c>
      <c r="AI856">
        <v>0.5</v>
      </c>
      <c r="AJ856">
        <v>0.5</v>
      </c>
      <c r="AK856">
        <v>6</v>
      </c>
      <c r="AL856">
        <v>4.5</v>
      </c>
      <c r="AM856">
        <v>1.5</v>
      </c>
      <c r="AN856" t="s">
        <v>2983</v>
      </c>
      <c r="AO856" t="s">
        <v>2984</v>
      </c>
      <c r="AP856" t="s">
        <v>3842</v>
      </c>
      <c r="AQ856" t="s">
        <v>2986</v>
      </c>
      <c r="AR856" t="s">
        <v>2987</v>
      </c>
      <c r="AS856" t="s">
        <v>2988</v>
      </c>
      <c r="AT856">
        <v>70</v>
      </c>
      <c r="AU856">
        <v>80</v>
      </c>
      <c r="AV856">
        <v>20000000</v>
      </c>
      <c r="AW856">
        <v>3</v>
      </c>
      <c r="AX856">
        <v>1</v>
      </c>
      <c r="AY856">
        <v>0.5</v>
      </c>
      <c r="AZ856">
        <v>0.3</v>
      </c>
      <c r="BA856">
        <v>0.2</v>
      </c>
      <c r="BB856">
        <v>300000000</v>
      </c>
      <c r="BC856">
        <v>0.2</v>
      </c>
      <c r="BD856">
        <v>0.5</v>
      </c>
      <c r="BE856">
        <v>0.2</v>
      </c>
      <c r="BF856">
        <v>0.5</v>
      </c>
    </row>
    <row r="857" spans="16:58" x14ac:dyDescent="0.25">
      <c r="P857" t="s">
        <v>2981</v>
      </c>
      <c r="Q857" t="s">
        <v>2982</v>
      </c>
      <c r="R857">
        <v>5</v>
      </c>
      <c r="S857">
        <v>3</v>
      </c>
      <c r="T857">
        <v>2</v>
      </c>
      <c r="U857">
        <v>1</v>
      </c>
      <c r="V857">
        <v>0.5</v>
      </c>
      <c r="W857">
        <v>300000000</v>
      </c>
      <c r="X857">
        <v>50000</v>
      </c>
      <c r="Y857">
        <v>500000</v>
      </c>
      <c r="Z857">
        <v>20000000</v>
      </c>
      <c r="AA857">
        <v>25</v>
      </c>
      <c r="AB857">
        <v>80</v>
      </c>
      <c r="AC857">
        <v>6</v>
      </c>
      <c r="AD857">
        <v>0.2</v>
      </c>
      <c r="AE857">
        <v>0.5</v>
      </c>
      <c r="AF857">
        <v>2</v>
      </c>
      <c r="AG857">
        <v>1</v>
      </c>
      <c r="AH857">
        <v>0.5</v>
      </c>
      <c r="AI857">
        <v>0.5</v>
      </c>
      <c r="AJ857">
        <v>0.5</v>
      </c>
      <c r="AK857">
        <v>6</v>
      </c>
      <c r="AL857">
        <v>4.5</v>
      </c>
      <c r="AM857">
        <v>1.5</v>
      </c>
      <c r="AN857" t="s">
        <v>2983</v>
      </c>
      <c r="AO857" t="s">
        <v>2984</v>
      </c>
      <c r="AP857" t="s">
        <v>3843</v>
      </c>
      <c r="AQ857" t="s">
        <v>2986</v>
      </c>
      <c r="AR857" t="s">
        <v>2987</v>
      </c>
      <c r="AS857" t="s">
        <v>2988</v>
      </c>
      <c r="AT857">
        <v>70</v>
      </c>
      <c r="AU857">
        <v>80</v>
      </c>
      <c r="AV857">
        <v>20000000</v>
      </c>
      <c r="AW857">
        <v>3</v>
      </c>
      <c r="AX857">
        <v>1</v>
      </c>
      <c r="AY857">
        <v>0.5</v>
      </c>
      <c r="AZ857">
        <v>0.3</v>
      </c>
      <c r="BA857">
        <v>0.2</v>
      </c>
      <c r="BB857">
        <v>300000000</v>
      </c>
      <c r="BC857">
        <v>0.2</v>
      </c>
      <c r="BD857">
        <v>0.5</v>
      </c>
      <c r="BE857">
        <v>0.2</v>
      </c>
      <c r="BF857">
        <v>0.5</v>
      </c>
    </row>
    <row r="858" spans="16:58" x14ac:dyDescent="0.25">
      <c r="P858" t="s">
        <v>2981</v>
      </c>
      <c r="Q858" t="s">
        <v>2982</v>
      </c>
      <c r="R858">
        <v>5</v>
      </c>
      <c r="S858">
        <v>3</v>
      </c>
      <c r="T858">
        <v>2</v>
      </c>
      <c r="U858">
        <v>1</v>
      </c>
      <c r="V858">
        <v>0.5</v>
      </c>
      <c r="W858">
        <v>300000000</v>
      </c>
      <c r="X858">
        <v>50000</v>
      </c>
      <c r="Y858">
        <v>500000</v>
      </c>
      <c r="Z858">
        <v>20000000</v>
      </c>
      <c r="AA858">
        <v>25</v>
      </c>
      <c r="AB858">
        <v>80</v>
      </c>
      <c r="AC858">
        <v>6</v>
      </c>
      <c r="AD858">
        <v>0.2</v>
      </c>
      <c r="AE858">
        <v>0.5</v>
      </c>
      <c r="AF858">
        <v>2</v>
      </c>
      <c r="AG858">
        <v>1</v>
      </c>
      <c r="AH858">
        <v>0.5</v>
      </c>
      <c r="AI858">
        <v>0.5</v>
      </c>
      <c r="AJ858">
        <v>0.5</v>
      </c>
      <c r="AK858">
        <v>6</v>
      </c>
      <c r="AL858">
        <v>4.5</v>
      </c>
      <c r="AM858">
        <v>1.5</v>
      </c>
      <c r="AN858" t="s">
        <v>2983</v>
      </c>
      <c r="AO858" t="s">
        <v>2984</v>
      </c>
      <c r="AP858" t="s">
        <v>3844</v>
      </c>
      <c r="AQ858" t="s">
        <v>2986</v>
      </c>
      <c r="AR858" t="s">
        <v>2987</v>
      </c>
      <c r="AS858" t="s">
        <v>2988</v>
      </c>
      <c r="AT858">
        <v>70</v>
      </c>
      <c r="AU858">
        <v>80</v>
      </c>
      <c r="AV858">
        <v>20000000</v>
      </c>
      <c r="AW858">
        <v>3</v>
      </c>
      <c r="AX858">
        <v>1</v>
      </c>
      <c r="AY858">
        <v>0.5</v>
      </c>
      <c r="AZ858">
        <v>0.3</v>
      </c>
      <c r="BA858">
        <v>0.2</v>
      </c>
      <c r="BB858">
        <v>300000000</v>
      </c>
      <c r="BC858">
        <v>0.2</v>
      </c>
      <c r="BD858">
        <v>0.5</v>
      </c>
      <c r="BE858">
        <v>0.2</v>
      </c>
      <c r="BF858">
        <v>0.5</v>
      </c>
    </row>
    <row r="859" spans="16:58" x14ac:dyDescent="0.25">
      <c r="P859" t="s">
        <v>2981</v>
      </c>
      <c r="Q859" t="s">
        <v>2982</v>
      </c>
      <c r="R859">
        <v>5</v>
      </c>
      <c r="S859">
        <v>3</v>
      </c>
      <c r="T859">
        <v>2</v>
      </c>
      <c r="U859">
        <v>1</v>
      </c>
      <c r="V859">
        <v>0.5</v>
      </c>
      <c r="W859">
        <v>300000000</v>
      </c>
      <c r="X859">
        <v>50000</v>
      </c>
      <c r="Y859">
        <v>500000</v>
      </c>
      <c r="Z859">
        <v>20000000</v>
      </c>
      <c r="AA859">
        <v>25</v>
      </c>
      <c r="AB859">
        <v>80</v>
      </c>
      <c r="AC859">
        <v>6</v>
      </c>
      <c r="AD859">
        <v>0.2</v>
      </c>
      <c r="AE859">
        <v>0.5</v>
      </c>
      <c r="AF859">
        <v>2</v>
      </c>
      <c r="AG859">
        <v>1</v>
      </c>
      <c r="AH859">
        <v>0.5</v>
      </c>
      <c r="AI859">
        <v>0.5</v>
      </c>
      <c r="AJ859">
        <v>0.5</v>
      </c>
      <c r="AK859">
        <v>6</v>
      </c>
      <c r="AL859">
        <v>4.5</v>
      </c>
      <c r="AM859">
        <v>1.5</v>
      </c>
      <c r="AN859" t="s">
        <v>2983</v>
      </c>
      <c r="AO859" t="s">
        <v>2984</v>
      </c>
      <c r="AP859" t="s">
        <v>3845</v>
      </c>
      <c r="AQ859" t="s">
        <v>2986</v>
      </c>
      <c r="AR859" t="s">
        <v>2987</v>
      </c>
      <c r="AS859" t="s">
        <v>2988</v>
      </c>
      <c r="AT859">
        <v>70</v>
      </c>
      <c r="AU859">
        <v>80</v>
      </c>
      <c r="AV859">
        <v>20000000</v>
      </c>
      <c r="AW859">
        <v>3</v>
      </c>
      <c r="AX859">
        <v>1</v>
      </c>
      <c r="AY859">
        <v>0.5</v>
      </c>
      <c r="AZ859">
        <v>0.3</v>
      </c>
      <c r="BA859">
        <v>0.2</v>
      </c>
      <c r="BB859">
        <v>300000000</v>
      </c>
      <c r="BC859">
        <v>0.2</v>
      </c>
      <c r="BD859">
        <v>0.5</v>
      </c>
      <c r="BE859">
        <v>0.2</v>
      </c>
      <c r="BF859">
        <v>0.5</v>
      </c>
    </row>
    <row r="860" spans="16:58" x14ac:dyDescent="0.25">
      <c r="P860" t="s">
        <v>2981</v>
      </c>
      <c r="Q860" t="s">
        <v>2982</v>
      </c>
      <c r="R860">
        <v>5</v>
      </c>
      <c r="S860">
        <v>3</v>
      </c>
      <c r="T860">
        <v>2</v>
      </c>
      <c r="U860">
        <v>1</v>
      </c>
      <c r="V860">
        <v>0.5</v>
      </c>
      <c r="W860">
        <v>300000000</v>
      </c>
      <c r="X860">
        <v>50000</v>
      </c>
      <c r="Y860">
        <v>500000</v>
      </c>
      <c r="Z860">
        <v>20000000</v>
      </c>
      <c r="AA860">
        <v>25</v>
      </c>
      <c r="AB860">
        <v>80</v>
      </c>
      <c r="AC860">
        <v>6</v>
      </c>
      <c r="AD860">
        <v>0.2</v>
      </c>
      <c r="AE860">
        <v>0.5</v>
      </c>
      <c r="AF860">
        <v>2</v>
      </c>
      <c r="AG860">
        <v>1</v>
      </c>
      <c r="AH860">
        <v>0.5</v>
      </c>
      <c r="AI860">
        <v>0.5</v>
      </c>
      <c r="AJ860">
        <v>0.5</v>
      </c>
      <c r="AK860">
        <v>6</v>
      </c>
      <c r="AL860">
        <v>4.5</v>
      </c>
      <c r="AM860">
        <v>1.5</v>
      </c>
      <c r="AN860" t="s">
        <v>2983</v>
      </c>
      <c r="AO860" t="s">
        <v>2984</v>
      </c>
      <c r="AP860" t="s">
        <v>3846</v>
      </c>
      <c r="AQ860" t="s">
        <v>2986</v>
      </c>
      <c r="AR860" t="s">
        <v>2987</v>
      </c>
      <c r="AS860" t="s">
        <v>2988</v>
      </c>
      <c r="AT860">
        <v>70</v>
      </c>
      <c r="AU860">
        <v>80</v>
      </c>
      <c r="AV860">
        <v>20000000</v>
      </c>
      <c r="AW860">
        <v>3</v>
      </c>
      <c r="AX860">
        <v>1</v>
      </c>
      <c r="AY860">
        <v>0.5</v>
      </c>
      <c r="AZ860">
        <v>0.3</v>
      </c>
      <c r="BA860">
        <v>0.2</v>
      </c>
      <c r="BB860">
        <v>300000000</v>
      </c>
      <c r="BC860">
        <v>0.2</v>
      </c>
      <c r="BD860">
        <v>0.5</v>
      </c>
      <c r="BE860">
        <v>0.2</v>
      </c>
      <c r="BF860">
        <v>0.5</v>
      </c>
    </row>
    <row r="861" spans="16:58" x14ac:dyDescent="0.25">
      <c r="P861" t="s">
        <v>2981</v>
      </c>
      <c r="Q861" t="s">
        <v>2982</v>
      </c>
      <c r="R861">
        <v>5</v>
      </c>
      <c r="S861">
        <v>3</v>
      </c>
      <c r="T861">
        <v>2</v>
      </c>
      <c r="U861">
        <v>1</v>
      </c>
      <c r="V861">
        <v>0.5</v>
      </c>
      <c r="W861">
        <v>300000000</v>
      </c>
      <c r="X861">
        <v>50000</v>
      </c>
      <c r="Y861">
        <v>500000</v>
      </c>
      <c r="Z861">
        <v>20000000</v>
      </c>
      <c r="AA861">
        <v>25</v>
      </c>
      <c r="AB861">
        <v>80</v>
      </c>
      <c r="AC861">
        <v>6</v>
      </c>
      <c r="AD861">
        <v>0.2</v>
      </c>
      <c r="AE861">
        <v>0.5</v>
      </c>
      <c r="AF861">
        <v>2</v>
      </c>
      <c r="AG861">
        <v>1</v>
      </c>
      <c r="AH861">
        <v>0.5</v>
      </c>
      <c r="AI861">
        <v>0.5</v>
      </c>
      <c r="AJ861">
        <v>0.5</v>
      </c>
      <c r="AK861">
        <v>6</v>
      </c>
      <c r="AL861">
        <v>4.5</v>
      </c>
      <c r="AM861">
        <v>1.5</v>
      </c>
      <c r="AN861" t="s">
        <v>2983</v>
      </c>
      <c r="AO861" t="s">
        <v>2984</v>
      </c>
      <c r="AP861" t="s">
        <v>3847</v>
      </c>
      <c r="AQ861" t="s">
        <v>2986</v>
      </c>
      <c r="AR861" t="s">
        <v>2987</v>
      </c>
      <c r="AS861" t="s">
        <v>2988</v>
      </c>
      <c r="AT861">
        <v>70</v>
      </c>
      <c r="AU861">
        <v>80</v>
      </c>
      <c r="AV861">
        <v>20000000</v>
      </c>
      <c r="AW861">
        <v>3</v>
      </c>
      <c r="AX861">
        <v>1</v>
      </c>
      <c r="AY861">
        <v>0.5</v>
      </c>
      <c r="AZ861">
        <v>0.3</v>
      </c>
      <c r="BA861">
        <v>0.2</v>
      </c>
      <c r="BB861">
        <v>300000000</v>
      </c>
      <c r="BC861">
        <v>0.2</v>
      </c>
      <c r="BD861">
        <v>0.5</v>
      </c>
      <c r="BE861">
        <v>0.2</v>
      </c>
      <c r="BF861">
        <v>0.5</v>
      </c>
    </row>
    <row r="862" spans="16:58" x14ac:dyDescent="0.25">
      <c r="P862" t="s">
        <v>2981</v>
      </c>
      <c r="Q862" t="s">
        <v>2982</v>
      </c>
      <c r="R862">
        <v>5</v>
      </c>
      <c r="S862">
        <v>3</v>
      </c>
      <c r="T862">
        <v>2</v>
      </c>
      <c r="U862">
        <v>1</v>
      </c>
      <c r="V862">
        <v>0.5</v>
      </c>
      <c r="W862">
        <v>300000000</v>
      </c>
      <c r="X862">
        <v>50000</v>
      </c>
      <c r="Y862">
        <v>500000</v>
      </c>
      <c r="Z862">
        <v>20000000</v>
      </c>
      <c r="AA862">
        <v>25</v>
      </c>
      <c r="AB862">
        <v>80</v>
      </c>
      <c r="AC862">
        <v>6</v>
      </c>
      <c r="AD862">
        <v>0.2</v>
      </c>
      <c r="AE862">
        <v>0.5</v>
      </c>
      <c r="AF862">
        <v>2</v>
      </c>
      <c r="AG862">
        <v>1</v>
      </c>
      <c r="AH862">
        <v>0.5</v>
      </c>
      <c r="AI862">
        <v>0.5</v>
      </c>
      <c r="AJ862">
        <v>0.5</v>
      </c>
      <c r="AK862">
        <v>6</v>
      </c>
      <c r="AL862">
        <v>4.5</v>
      </c>
      <c r="AM862">
        <v>1.5</v>
      </c>
      <c r="AN862" t="s">
        <v>2983</v>
      </c>
      <c r="AO862" t="s">
        <v>2984</v>
      </c>
      <c r="AP862" t="s">
        <v>3848</v>
      </c>
      <c r="AQ862" t="s">
        <v>2986</v>
      </c>
      <c r="AR862" t="s">
        <v>2987</v>
      </c>
      <c r="AS862" t="s">
        <v>2988</v>
      </c>
      <c r="AT862">
        <v>70</v>
      </c>
      <c r="AU862">
        <v>80</v>
      </c>
      <c r="AV862">
        <v>20000000</v>
      </c>
      <c r="AW862">
        <v>3</v>
      </c>
      <c r="AX862">
        <v>1</v>
      </c>
      <c r="AY862">
        <v>0.5</v>
      </c>
      <c r="AZ862">
        <v>0.3</v>
      </c>
      <c r="BA862">
        <v>0.2</v>
      </c>
      <c r="BB862">
        <v>300000000</v>
      </c>
      <c r="BC862">
        <v>0.2</v>
      </c>
      <c r="BD862">
        <v>0.5</v>
      </c>
      <c r="BE862">
        <v>0.2</v>
      </c>
      <c r="BF862">
        <v>0.5</v>
      </c>
    </row>
    <row r="863" spans="16:58" x14ac:dyDescent="0.25">
      <c r="P863" t="s">
        <v>2981</v>
      </c>
      <c r="Q863" t="s">
        <v>2982</v>
      </c>
      <c r="R863">
        <v>5</v>
      </c>
      <c r="S863">
        <v>3</v>
      </c>
      <c r="T863">
        <v>2</v>
      </c>
      <c r="U863">
        <v>1</v>
      </c>
      <c r="V863">
        <v>0.5</v>
      </c>
      <c r="W863">
        <v>300000000</v>
      </c>
      <c r="X863">
        <v>50000</v>
      </c>
      <c r="Y863">
        <v>500000</v>
      </c>
      <c r="Z863">
        <v>20000000</v>
      </c>
      <c r="AA863">
        <v>25</v>
      </c>
      <c r="AB863">
        <v>80</v>
      </c>
      <c r="AC863">
        <v>6</v>
      </c>
      <c r="AD863">
        <v>0.2</v>
      </c>
      <c r="AE863">
        <v>0.5</v>
      </c>
      <c r="AF863">
        <v>2</v>
      </c>
      <c r="AG863">
        <v>1</v>
      </c>
      <c r="AH863">
        <v>0.5</v>
      </c>
      <c r="AI863">
        <v>0.5</v>
      </c>
      <c r="AJ863">
        <v>0.5</v>
      </c>
      <c r="AK863">
        <v>6</v>
      </c>
      <c r="AL863">
        <v>4.5</v>
      </c>
      <c r="AM863">
        <v>1.5</v>
      </c>
      <c r="AN863" t="s">
        <v>2983</v>
      </c>
      <c r="AO863" t="s">
        <v>2984</v>
      </c>
      <c r="AP863" t="s">
        <v>3849</v>
      </c>
      <c r="AQ863" t="s">
        <v>2986</v>
      </c>
      <c r="AR863" t="s">
        <v>2987</v>
      </c>
      <c r="AS863" t="s">
        <v>2988</v>
      </c>
      <c r="AT863">
        <v>70</v>
      </c>
      <c r="AU863">
        <v>80</v>
      </c>
      <c r="AV863">
        <v>20000000</v>
      </c>
      <c r="AW863">
        <v>3</v>
      </c>
      <c r="AX863">
        <v>1</v>
      </c>
      <c r="AY863">
        <v>0.5</v>
      </c>
      <c r="AZ863">
        <v>0.3</v>
      </c>
      <c r="BA863">
        <v>0.2</v>
      </c>
      <c r="BB863">
        <v>300000000</v>
      </c>
      <c r="BC863">
        <v>0.2</v>
      </c>
      <c r="BD863">
        <v>0.5</v>
      </c>
      <c r="BE863">
        <v>0.2</v>
      </c>
      <c r="BF863">
        <v>0.5</v>
      </c>
    </row>
    <row r="864" spans="16:58" x14ac:dyDescent="0.25">
      <c r="P864" t="s">
        <v>2981</v>
      </c>
      <c r="Q864" t="s">
        <v>2982</v>
      </c>
      <c r="R864">
        <v>5</v>
      </c>
      <c r="S864">
        <v>3</v>
      </c>
      <c r="T864">
        <v>2</v>
      </c>
      <c r="U864">
        <v>1</v>
      </c>
      <c r="V864">
        <v>0.5</v>
      </c>
      <c r="W864">
        <v>300000000</v>
      </c>
      <c r="X864">
        <v>50000</v>
      </c>
      <c r="Y864">
        <v>500000</v>
      </c>
      <c r="Z864">
        <v>20000000</v>
      </c>
      <c r="AA864">
        <v>25</v>
      </c>
      <c r="AB864">
        <v>80</v>
      </c>
      <c r="AC864">
        <v>6</v>
      </c>
      <c r="AD864">
        <v>0.2</v>
      </c>
      <c r="AE864">
        <v>0.5</v>
      </c>
      <c r="AF864">
        <v>2</v>
      </c>
      <c r="AG864">
        <v>1</v>
      </c>
      <c r="AH864">
        <v>0.5</v>
      </c>
      <c r="AI864">
        <v>0.5</v>
      </c>
      <c r="AJ864">
        <v>0.5</v>
      </c>
      <c r="AK864">
        <v>6</v>
      </c>
      <c r="AL864">
        <v>4.5</v>
      </c>
      <c r="AM864">
        <v>1.5</v>
      </c>
      <c r="AN864" t="s">
        <v>2983</v>
      </c>
      <c r="AO864" t="s">
        <v>2984</v>
      </c>
      <c r="AP864" t="s">
        <v>3850</v>
      </c>
      <c r="AQ864" t="s">
        <v>2986</v>
      </c>
      <c r="AR864" t="s">
        <v>2987</v>
      </c>
      <c r="AS864" t="s">
        <v>2988</v>
      </c>
      <c r="AT864">
        <v>70</v>
      </c>
      <c r="AU864">
        <v>80</v>
      </c>
      <c r="AV864">
        <v>20000000</v>
      </c>
      <c r="AW864">
        <v>3</v>
      </c>
      <c r="AX864">
        <v>1</v>
      </c>
      <c r="AY864">
        <v>0.5</v>
      </c>
      <c r="AZ864">
        <v>0.3</v>
      </c>
      <c r="BA864">
        <v>0.2</v>
      </c>
      <c r="BB864">
        <v>300000000</v>
      </c>
      <c r="BC864">
        <v>0.2</v>
      </c>
      <c r="BD864">
        <v>0.5</v>
      </c>
      <c r="BE864">
        <v>0.2</v>
      </c>
      <c r="BF864">
        <v>0.5</v>
      </c>
    </row>
    <row r="865" spans="16:58" x14ac:dyDescent="0.25">
      <c r="P865" t="s">
        <v>2981</v>
      </c>
      <c r="Q865" t="s">
        <v>2982</v>
      </c>
      <c r="R865">
        <v>5</v>
      </c>
      <c r="S865">
        <v>3</v>
      </c>
      <c r="T865">
        <v>2</v>
      </c>
      <c r="U865">
        <v>1</v>
      </c>
      <c r="V865">
        <v>0.5</v>
      </c>
      <c r="W865">
        <v>300000000</v>
      </c>
      <c r="X865">
        <v>50000</v>
      </c>
      <c r="Y865">
        <v>500000</v>
      </c>
      <c r="Z865">
        <v>20000000</v>
      </c>
      <c r="AA865">
        <v>25</v>
      </c>
      <c r="AB865">
        <v>80</v>
      </c>
      <c r="AC865">
        <v>6</v>
      </c>
      <c r="AD865">
        <v>0.2</v>
      </c>
      <c r="AE865">
        <v>0.5</v>
      </c>
      <c r="AF865">
        <v>2</v>
      </c>
      <c r="AG865">
        <v>1</v>
      </c>
      <c r="AH865">
        <v>0.5</v>
      </c>
      <c r="AI865">
        <v>0.5</v>
      </c>
      <c r="AJ865">
        <v>0.5</v>
      </c>
      <c r="AK865">
        <v>6</v>
      </c>
      <c r="AL865">
        <v>4.5</v>
      </c>
      <c r="AM865">
        <v>1.5</v>
      </c>
      <c r="AN865" t="s">
        <v>2983</v>
      </c>
      <c r="AO865" t="s">
        <v>2984</v>
      </c>
      <c r="AP865" t="s">
        <v>3851</v>
      </c>
      <c r="AQ865" t="s">
        <v>2986</v>
      </c>
      <c r="AR865" t="s">
        <v>2987</v>
      </c>
      <c r="AS865" t="s">
        <v>2988</v>
      </c>
      <c r="AT865">
        <v>70</v>
      </c>
      <c r="AU865">
        <v>80</v>
      </c>
      <c r="AV865">
        <v>20000000</v>
      </c>
      <c r="AW865">
        <v>3</v>
      </c>
      <c r="AX865">
        <v>1</v>
      </c>
      <c r="AY865">
        <v>0.5</v>
      </c>
      <c r="AZ865">
        <v>0.3</v>
      </c>
      <c r="BA865">
        <v>0.2</v>
      </c>
      <c r="BB865">
        <v>300000000</v>
      </c>
      <c r="BC865">
        <v>0.2</v>
      </c>
      <c r="BD865">
        <v>0.5</v>
      </c>
      <c r="BE865">
        <v>0.2</v>
      </c>
      <c r="BF865">
        <v>0.5</v>
      </c>
    </row>
    <row r="866" spans="16:58" x14ac:dyDescent="0.25">
      <c r="P866" t="s">
        <v>2981</v>
      </c>
      <c r="Q866" t="s">
        <v>2982</v>
      </c>
      <c r="R866">
        <v>5</v>
      </c>
      <c r="S866">
        <v>3</v>
      </c>
      <c r="T866">
        <v>2</v>
      </c>
      <c r="U866">
        <v>1</v>
      </c>
      <c r="V866">
        <v>0.5</v>
      </c>
      <c r="W866">
        <v>300000000</v>
      </c>
      <c r="X866">
        <v>50000</v>
      </c>
      <c r="Y866">
        <v>500000</v>
      </c>
      <c r="Z866">
        <v>20000000</v>
      </c>
      <c r="AA866">
        <v>25</v>
      </c>
      <c r="AB866">
        <v>80</v>
      </c>
      <c r="AC866">
        <v>6</v>
      </c>
      <c r="AD866">
        <v>0.2</v>
      </c>
      <c r="AE866">
        <v>0.5</v>
      </c>
      <c r="AF866">
        <v>2</v>
      </c>
      <c r="AG866">
        <v>1</v>
      </c>
      <c r="AH866">
        <v>0.5</v>
      </c>
      <c r="AI866">
        <v>0.5</v>
      </c>
      <c r="AJ866">
        <v>0.5</v>
      </c>
      <c r="AK866">
        <v>6</v>
      </c>
      <c r="AL866">
        <v>4.5</v>
      </c>
      <c r="AM866">
        <v>1.5</v>
      </c>
      <c r="AN866" t="s">
        <v>2983</v>
      </c>
      <c r="AO866" t="s">
        <v>2984</v>
      </c>
      <c r="AP866" t="s">
        <v>3852</v>
      </c>
      <c r="AQ866" t="s">
        <v>2986</v>
      </c>
      <c r="AR866" t="s">
        <v>2987</v>
      </c>
      <c r="AS866" t="s">
        <v>2988</v>
      </c>
      <c r="AT866">
        <v>70</v>
      </c>
      <c r="AU866">
        <v>80</v>
      </c>
      <c r="AV866">
        <v>20000000</v>
      </c>
      <c r="AW866">
        <v>3</v>
      </c>
      <c r="AX866">
        <v>1</v>
      </c>
      <c r="AY866">
        <v>0.5</v>
      </c>
      <c r="AZ866">
        <v>0.3</v>
      </c>
      <c r="BA866">
        <v>0.2</v>
      </c>
      <c r="BB866">
        <v>300000000</v>
      </c>
      <c r="BC866">
        <v>0.2</v>
      </c>
      <c r="BD866">
        <v>0.5</v>
      </c>
      <c r="BE866">
        <v>0.2</v>
      </c>
      <c r="BF866">
        <v>0.5</v>
      </c>
    </row>
    <row r="867" spans="16:58" x14ac:dyDescent="0.25">
      <c r="P867" t="s">
        <v>2981</v>
      </c>
      <c r="Q867" t="s">
        <v>2982</v>
      </c>
      <c r="R867">
        <v>5</v>
      </c>
      <c r="S867">
        <v>3</v>
      </c>
      <c r="T867">
        <v>2</v>
      </c>
      <c r="U867">
        <v>1</v>
      </c>
      <c r="V867">
        <v>0.5</v>
      </c>
      <c r="W867">
        <v>300000000</v>
      </c>
      <c r="X867">
        <v>50000</v>
      </c>
      <c r="Y867">
        <v>500000</v>
      </c>
      <c r="Z867">
        <v>20000000</v>
      </c>
      <c r="AA867">
        <v>25</v>
      </c>
      <c r="AB867">
        <v>80</v>
      </c>
      <c r="AC867">
        <v>6</v>
      </c>
      <c r="AD867">
        <v>0.2</v>
      </c>
      <c r="AE867">
        <v>0.5</v>
      </c>
      <c r="AF867">
        <v>2</v>
      </c>
      <c r="AG867">
        <v>1</v>
      </c>
      <c r="AH867">
        <v>0.5</v>
      </c>
      <c r="AI867">
        <v>0.5</v>
      </c>
      <c r="AJ867">
        <v>0.5</v>
      </c>
      <c r="AK867">
        <v>6</v>
      </c>
      <c r="AL867">
        <v>4.5</v>
      </c>
      <c r="AM867">
        <v>1.5</v>
      </c>
      <c r="AN867" t="s">
        <v>2983</v>
      </c>
      <c r="AO867" t="s">
        <v>2984</v>
      </c>
      <c r="AP867" t="s">
        <v>3853</v>
      </c>
      <c r="AQ867" t="s">
        <v>2986</v>
      </c>
      <c r="AR867" t="s">
        <v>2987</v>
      </c>
      <c r="AS867" t="s">
        <v>2988</v>
      </c>
      <c r="AT867">
        <v>70</v>
      </c>
      <c r="AU867">
        <v>80</v>
      </c>
      <c r="AV867">
        <v>20000000</v>
      </c>
      <c r="AW867">
        <v>3</v>
      </c>
      <c r="AX867">
        <v>1</v>
      </c>
      <c r="AY867">
        <v>0.5</v>
      </c>
      <c r="AZ867">
        <v>0.3</v>
      </c>
      <c r="BA867">
        <v>0.2</v>
      </c>
      <c r="BB867">
        <v>300000000</v>
      </c>
      <c r="BC867">
        <v>0.2</v>
      </c>
      <c r="BD867">
        <v>0.5</v>
      </c>
      <c r="BE867">
        <v>0.2</v>
      </c>
      <c r="BF867">
        <v>0.5</v>
      </c>
    </row>
    <row r="868" spans="16:58" x14ac:dyDescent="0.25">
      <c r="P868" t="s">
        <v>2981</v>
      </c>
      <c r="Q868" t="s">
        <v>2982</v>
      </c>
      <c r="R868">
        <v>5</v>
      </c>
      <c r="S868">
        <v>3</v>
      </c>
      <c r="T868">
        <v>2</v>
      </c>
      <c r="U868">
        <v>1</v>
      </c>
      <c r="V868">
        <v>0.5</v>
      </c>
      <c r="W868">
        <v>300000000</v>
      </c>
      <c r="X868">
        <v>50000</v>
      </c>
      <c r="Y868">
        <v>500000</v>
      </c>
      <c r="Z868">
        <v>20000000</v>
      </c>
      <c r="AA868">
        <v>25</v>
      </c>
      <c r="AB868">
        <v>80</v>
      </c>
      <c r="AC868">
        <v>6</v>
      </c>
      <c r="AD868">
        <v>0.2</v>
      </c>
      <c r="AE868">
        <v>0.5</v>
      </c>
      <c r="AF868">
        <v>2</v>
      </c>
      <c r="AG868">
        <v>1</v>
      </c>
      <c r="AH868">
        <v>0.5</v>
      </c>
      <c r="AI868">
        <v>0.5</v>
      </c>
      <c r="AJ868">
        <v>0.5</v>
      </c>
      <c r="AK868">
        <v>6</v>
      </c>
      <c r="AL868">
        <v>4.5</v>
      </c>
      <c r="AM868">
        <v>1.5</v>
      </c>
      <c r="AN868" t="s">
        <v>2983</v>
      </c>
      <c r="AO868" t="s">
        <v>2984</v>
      </c>
      <c r="AP868" t="s">
        <v>3854</v>
      </c>
      <c r="AQ868" t="s">
        <v>2986</v>
      </c>
      <c r="AR868" t="s">
        <v>2987</v>
      </c>
      <c r="AS868" t="s">
        <v>2988</v>
      </c>
      <c r="AT868">
        <v>70</v>
      </c>
      <c r="AU868">
        <v>80</v>
      </c>
      <c r="AV868">
        <v>20000000</v>
      </c>
      <c r="AW868">
        <v>3</v>
      </c>
      <c r="AX868">
        <v>1</v>
      </c>
      <c r="AY868">
        <v>0.5</v>
      </c>
      <c r="AZ868">
        <v>0.3</v>
      </c>
      <c r="BA868">
        <v>0.2</v>
      </c>
      <c r="BB868">
        <v>300000000</v>
      </c>
      <c r="BC868">
        <v>0.2</v>
      </c>
      <c r="BD868">
        <v>0.5</v>
      </c>
      <c r="BE868">
        <v>0.2</v>
      </c>
      <c r="BF868">
        <v>0.5</v>
      </c>
    </row>
    <row r="869" spans="16:58" x14ac:dyDescent="0.25">
      <c r="P869" t="s">
        <v>2981</v>
      </c>
      <c r="Q869" t="s">
        <v>2982</v>
      </c>
      <c r="R869">
        <v>5</v>
      </c>
      <c r="S869">
        <v>3</v>
      </c>
      <c r="T869">
        <v>2</v>
      </c>
      <c r="U869">
        <v>1</v>
      </c>
      <c r="V869">
        <v>0.5</v>
      </c>
      <c r="W869">
        <v>300000000</v>
      </c>
      <c r="X869">
        <v>50000</v>
      </c>
      <c r="Y869">
        <v>500000</v>
      </c>
      <c r="Z869">
        <v>20000000</v>
      </c>
      <c r="AA869">
        <v>25</v>
      </c>
      <c r="AB869">
        <v>80</v>
      </c>
      <c r="AC869">
        <v>6</v>
      </c>
      <c r="AD869">
        <v>0.2</v>
      </c>
      <c r="AE869">
        <v>0.5</v>
      </c>
      <c r="AF869">
        <v>2</v>
      </c>
      <c r="AG869">
        <v>1</v>
      </c>
      <c r="AH869">
        <v>0.5</v>
      </c>
      <c r="AI869">
        <v>0.5</v>
      </c>
      <c r="AJ869">
        <v>0.5</v>
      </c>
      <c r="AK869">
        <v>6</v>
      </c>
      <c r="AL869">
        <v>4.5</v>
      </c>
      <c r="AM869">
        <v>1.5</v>
      </c>
      <c r="AN869" t="s">
        <v>2983</v>
      </c>
      <c r="AO869" t="s">
        <v>2984</v>
      </c>
      <c r="AP869" t="s">
        <v>3855</v>
      </c>
      <c r="AQ869" t="s">
        <v>2986</v>
      </c>
      <c r="AR869" t="s">
        <v>2987</v>
      </c>
      <c r="AS869" t="s">
        <v>2988</v>
      </c>
      <c r="AT869">
        <v>70</v>
      </c>
      <c r="AU869">
        <v>80</v>
      </c>
      <c r="AV869">
        <v>20000000</v>
      </c>
      <c r="AW869">
        <v>3</v>
      </c>
      <c r="AX869">
        <v>1</v>
      </c>
      <c r="AY869">
        <v>0.5</v>
      </c>
      <c r="AZ869">
        <v>0.3</v>
      </c>
      <c r="BA869">
        <v>0.2</v>
      </c>
      <c r="BB869">
        <v>300000000</v>
      </c>
      <c r="BC869">
        <v>0.2</v>
      </c>
      <c r="BD869">
        <v>0.5</v>
      </c>
      <c r="BE869">
        <v>0.2</v>
      </c>
      <c r="BF869">
        <v>0.5</v>
      </c>
    </row>
    <row r="870" spans="16:58" x14ac:dyDescent="0.25">
      <c r="P870" t="s">
        <v>2981</v>
      </c>
      <c r="Q870" t="s">
        <v>2982</v>
      </c>
      <c r="R870">
        <v>5</v>
      </c>
      <c r="S870">
        <v>3</v>
      </c>
      <c r="T870">
        <v>2</v>
      </c>
      <c r="U870">
        <v>1</v>
      </c>
      <c r="V870">
        <v>0.5</v>
      </c>
      <c r="W870">
        <v>300000000</v>
      </c>
      <c r="X870">
        <v>50000</v>
      </c>
      <c r="Y870">
        <v>500000</v>
      </c>
      <c r="Z870">
        <v>20000000</v>
      </c>
      <c r="AA870">
        <v>25</v>
      </c>
      <c r="AB870">
        <v>80</v>
      </c>
      <c r="AC870">
        <v>6</v>
      </c>
      <c r="AD870">
        <v>0.2</v>
      </c>
      <c r="AE870">
        <v>0.5</v>
      </c>
      <c r="AF870">
        <v>2</v>
      </c>
      <c r="AG870">
        <v>1</v>
      </c>
      <c r="AH870">
        <v>0.5</v>
      </c>
      <c r="AI870">
        <v>0.5</v>
      </c>
      <c r="AJ870">
        <v>0.5</v>
      </c>
      <c r="AK870">
        <v>6</v>
      </c>
      <c r="AL870">
        <v>4.5</v>
      </c>
      <c r="AM870">
        <v>1.5</v>
      </c>
      <c r="AN870" t="s">
        <v>2983</v>
      </c>
      <c r="AO870" t="s">
        <v>2984</v>
      </c>
      <c r="AP870" t="s">
        <v>3856</v>
      </c>
      <c r="AQ870" t="s">
        <v>2986</v>
      </c>
      <c r="AR870" t="s">
        <v>2987</v>
      </c>
      <c r="AS870" t="s">
        <v>2988</v>
      </c>
      <c r="AT870">
        <v>70</v>
      </c>
      <c r="AU870">
        <v>80</v>
      </c>
      <c r="AV870">
        <v>20000000</v>
      </c>
      <c r="AW870">
        <v>3</v>
      </c>
      <c r="AX870">
        <v>1</v>
      </c>
      <c r="AY870">
        <v>0.5</v>
      </c>
      <c r="AZ870">
        <v>0.3</v>
      </c>
      <c r="BA870">
        <v>0.2</v>
      </c>
      <c r="BB870">
        <v>300000000</v>
      </c>
      <c r="BC870">
        <v>0.2</v>
      </c>
      <c r="BD870">
        <v>0.5</v>
      </c>
      <c r="BE870">
        <v>0.2</v>
      </c>
      <c r="BF870">
        <v>0.5</v>
      </c>
    </row>
    <row r="871" spans="16:58" x14ac:dyDescent="0.25">
      <c r="P871" t="s">
        <v>2981</v>
      </c>
      <c r="Q871" t="s">
        <v>2982</v>
      </c>
      <c r="R871">
        <v>5</v>
      </c>
      <c r="S871">
        <v>3</v>
      </c>
      <c r="T871">
        <v>2</v>
      </c>
      <c r="U871">
        <v>1</v>
      </c>
      <c r="V871">
        <v>0.5</v>
      </c>
      <c r="W871">
        <v>300000000</v>
      </c>
      <c r="X871">
        <v>50000</v>
      </c>
      <c r="Y871">
        <v>500000</v>
      </c>
      <c r="Z871">
        <v>20000000</v>
      </c>
      <c r="AA871">
        <v>25</v>
      </c>
      <c r="AB871">
        <v>80</v>
      </c>
      <c r="AC871">
        <v>6</v>
      </c>
      <c r="AD871">
        <v>0.2</v>
      </c>
      <c r="AE871">
        <v>0.5</v>
      </c>
      <c r="AF871">
        <v>2</v>
      </c>
      <c r="AG871">
        <v>1</v>
      </c>
      <c r="AH871">
        <v>0.5</v>
      </c>
      <c r="AI871">
        <v>0.5</v>
      </c>
      <c r="AJ871">
        <v>0.5</v>
      </c>
      <c r="AK871">
        <v>6</v>
      </c>
      <c r="AL871">
        <v>4.5</v>
      </c>
      <c r="AM871">
        <v>1.5</v>
      </c>
      <c r="AN871" t="s">
        <v>2983</v>
      </c>
      <c r="AO871" t="s">
        <v>2984</v>
      </c>
      <c r="AP871" t="s">
        <v>3857</v>
      </c>
      <c r="AQ871" t="s">
        <v>2986</v>
      </c>
      <c r="AR871" t="s">
        <v>2987</v>
      </c>
      <c r="AS871" t="s">
        <v>2988</v>
      </c>
      <c r="AT871">
        <v>70</v>
      </c>
      <c r="AU871">
        <v>80</v>
      </c>
      <c r="AV871">
        <v>20000000</v>
      </c>
      <c r="AW871">
        <v>3</v>
      </c>
      <c r="AX871">
        <v>1</v>
      </c>
      <c r="AY871">
        <v>0.5</v>
      </c>
      <c r="AZ871">
        <v>0.3</v>
      </c>
      <c r="BA871">
        <v>0.2</v>
      </c>
      <c r="BB871">
        <v>300000000</v>
      </c>
      <c r="BC871">
        <v>0.2</v>
      </c>
      <c r="BD871">
        <v>0.5</v>
      </c>
      <c r="BE871">
        <v>0.2</v>
      </c>
      <c r="BF871">
        <v>0.5</v>
      </c>
    </row>
    <row r="872" spans="16:58" x14ac:dyDescent="0.25">
      <c r="P872" t="s">
        <v>2981</v>
      </c>
      <c r="Q872" t="s">
        <v>2982</v>
      </c>
      <c r="R872">
        <v>5</v>
      </c>
      <c r="S872">
        <v>3</v>
      </c>
      <c r="T872">
        <v>2</v>
      </c>
      <c r="U872">
        <v>1</v>
      </c>
      <c r="V872">
        <v>0.5</v>
      </c>
      <c r="W872">
        <v>300000000</v>
      </c>
      <c r="X872">
        <v>50000</v>
      </c>
      <c r="Y872">
        <v>500000</v>
      </c>
      <c r="Z872">
        <v>20000000</v>
      </c>
      <c r="AA872">
        <v>25</v>
      </c>
      <c r="AB872">
        <v>80</v>
      </c>
      <c r="AC872">
        <v>6</v>
      </c>
      <c r="AD872">
        <v>0.2</v>
      </c>
      <c r="AE872">
        <v>0.5</v>
      </c>
      <c r="AF872">
        <v>2</v>
      </c>
      <c r="AG872">
        <v>1</v>
      </c>
      <c r="AH872">
        <v>0.5</v>
      </c>
      <c r="AI872">
        <v>0.5</v>
      </c>
      <c r="AJ872">
        <v>0.5</v>
      </c>
      <c r="AK872">
        <v>6</v>
      </c>
      <c r="AL872">
        <v>4.5</v>
      </c>
      <c r="AM872">
        <v>1.5</v>
      </c>
      <c r="AN872" t="s">
        <v>2983</v>
      </c>
      <c r="AO872" t="s">
        <v>2984</v>
      </c>
      <c r="AP872" t="s">
        <v>3858</v>
      </c>
      <c r="AQ872" t="s">
        <v>2986</v>
      </c>
      <c r="AR872" t="s">
        <v>2987</v>
      </c>
      <c r="AS872" t="s">
        <v>2988</v>
      </c>
      <c r="AT872">
        <v>70</v>
      </c>
      <c r="AU872">
        <v>80</v>
      </c>
      <c r="AV872">
        <v>20000000</v>
      </c>
      <c r="AW872">
        <v>3</v>
      </c>
      <c r="AX872">
        <v>1</v>
      </c>
      <c r="AY872">
        <v>0.5</v>
      </c>
      <c r="AZ872">
        <v>0.3</v>
      </c>
      <c r="BA872">
        <v>0.2</v>
      </c>
      <c r="BB872">
        <v>300000000</v>
      </c>
      <c r="BC872">
        <v>0.2</v>
      </c>
      <c r="BD872">
        <v>0.5</v>
      </c>
      <c r="BE872">
        <v>0.2</v>
      </c>
      <c r="BF872">
        <v>0.5</v>
      </c>
    </row>
    <row r="873" spans="16:58" x14ac:dyDescent="0.25">
      <c r="P873" t="s">
        <v>2981</v>
      </c>
      <c r="Q873" t="s">
        <v>2982</v>
      </c>
      <c r="R873">
        <v>5</v>
      </c>
      <c r="S873">
        <v>3</v>
      </c>
      <c r="T873">
        <v>2</v>
      </c>
      <c r="U873">
        <v>1</v>
      </c>
      <c r="V873">
        <v>0.5</v>
      </c>
      <c r="W873">
        <v>300000000</v>
      </c>
      <c r="X873">
        <v>50000</v>
      </c>
      <c r="Y873">
        <v>500000</v>
      </c>
      <c r="Z873">
        <v>20000000</v>
      </c>
      <c r="AA873">
        <v>25</v>
      </c>
      <c r="AB873">
        <v>80</v>
      </c>
      <c r="AC873">
        <v>6</v>
      </c>
      <c r="AD873">
        <v>0.2</v>
      </c>
      <c r="AE873">
        <v>0.5</v>
      </c>
      <c r="AF873">
        <v>2</v>
      </c>
      <c r="AG873">
        <v>1</v>
      </c>
      <c r="AH873">
        <v>0.5</v>
      </c>
      <c r="AI873">
        <v>0.5</v>
      </c>
      <c r="AJ873">
        <v>0.5</v>
      </c>
      <c r="AK873">
        <v>6</v>
      </c>
      <c r="AL873">
        <v>4.5</v>
      </c>
      <c r="AM873">
        <v>1.5</v>
      </c>
      <c r="AN873" t="s">
        <v>2983</v>
      </c>
      <c r="AO873" t="s">
        <v>2984</v>
      </c>
      <c r="AP873" t="s">
        <v>3859</v>
      </c>
      <c r="AQ873" t="s">
        <v>2986</v>
      </c>
      <c r="AR873" t="s">
        <v>2987</v>
      </c>
      <c r="AS873" t="s">
        <v>2988</v>
      </c>
      <c r="AT873">
        <v>70</v>
      </c>
      <c r="AU873">
        <v>80</v>
      </c>
      <c r="AV873">
        <v>20000000</v>
      </c>
      <c r="AW873">
        <v>3</v>
      </c>
      <c r="AX873">
        <v>1</v>
      </c>
      <c r="AY873">
        <v>0.5</v>
      </c>
      <c r="AZ873">
        <v>0.3</v>
      </c>
      <c r="BA873">
        <v>0.2</v>
      </c>
      <c r="BB873">
        <v>300000000</v>
      </c>
      <c r="BC873">
        <v>0.2</v>
      </c>
      <c r="BD873">
        <v>0.5</v>
      </c>
      <c r="BE873">
        <v>0.2</v>
      </c>
      <c r="BF873">
        <v>0.5</v>
      </c>
    </row>
    <row r="874" spans="16:58" x14ac:dyDescent="0.25">
      <c r="P874" t="s">
        <v>2981</v>
      </c>
      <c r="Q874" t="s">
        <v>2982</v>
      </c>
      <c r="R874">
        <v>5</v>
      </c>
      <c r="S874">
        <v>3</v>
      </c>
      <c r="T874">
        <v>2</v>
      </c>
      <c r="U874">
        <v>1</v>
      </c>
      <c r="V874">
        <v>0.5</v>
      </c>
      <c r="W874">
        <v>300000000</v>
      </c>
      <c r="X874">
        <v>50000</v>
      </c>
      <c r="Y874">
        <v>500000</v>
      </c>
      <c r="Z874">
        <v>20000000</v>
      </c>
      <c r="AA874">
        <v>25</v>
      </c>
      <c r="AB874">
        <v>80</v>
      </c>
      <c r="AC874">
        <v>6</v>
      </c>
      <c r="AD874">
        <v>0.2</v>
      </c>
      <c r="AE874">
        <v>0.5</v>
      </c>
      <c r="AF874">
        <v>2</v>
      </c>
      <c r="AG874">
        <v>1</v>
      </c>
      <c r="AH874">
        <v>0.5</v>
      </c>
      <c r="AI874">
        <v>0.5</v>
      </c>
      <c r="AJ874">
        <v>0.5</v>
      </c>
      <c r="AK874">
        <v>6</v>
      </c>
      <c r="AL874">
        <v>4.5</v>
      </c>
      <c r="AM874">
        <v>1.5</v>
      </c>
      <c r="AN874" t="s">
        <v>2983</v>
      </c>
      <c r="AO874" t="s">
        <v>2984</v>
      </c>
      <c r="AP874" t="s">
        <v>3860</v>
      </c>
      <c r="AQ874" t="s">
        <v>2986</v>
      </c>
      <c r="AR874" t="s">
        <v>2987</v>
      </c>
      <c r="AS874" t="s">
        <v>2988</v>
      </c>
      <c r="AT874">
        <v>70</v>
      </c>
      <c r="AU874">
        <v>80</v>
      </c>
      <c r="AV874">
        <v>20000000</v>
      </c>
      <c r="AW874">
        <v>3</v>
      </c>
      <c r="AX874">
        <v>1</v>
      </c>
      <c r="AY874">
        <v>0.5</v>
      </c>
      <c r="AZ874">
        <v>0.3</v>
      </c>
      <c r="BA874">
        <v>0.2</v>
      </c>
      <c r="BB874">
        <v>300000000</v>
      </c>
      <c r="BC874">
        <v>0.2</v>
      </c>
      <c r="BD874">
        <v>0.5</v>
      </c>
      <c r="BE874">
        <v>0.2</v>
      </c>
      <c r="BF874">
        <v>0.5</v>
      </c>
    </row>
    <row r="875" spans="16:58" x14ac:dyDescent="0.25">
      <c r="P875" t="s">
        <v>2981</v>
      </c>
      <c r="Q875" t="s">
        <v>2982</v>
      </c>
      <c r="R875">
        <v>5</v>
      </c>
      <c r="S875">
        <v>3</v>
      </c>
      <c r="T875">
        <v>2</v>
      </c>
      <c r="U875">
        <v>1</v>
      </c>
      <c r="V875">
        <v>0.5</v>
      </c>
      <c r="W875">
        <v>300000000</v>
      </c>
      <c r="X875">
        <v>50000</v>
      </c>
      <c r="Y875">
        <v>500000</v>
      </c>
      <c r="Z875">
        <v>20000000</v>
      </c>
      <c r="AA875">
        <v>25</v>
      </c>
      <c r="AB875">
        <v>80</v>
      </c>
      <c r="AC875">
        <v>6</v>
      </c>
      <c r="AD875">
        <v>0.2</v>
      </c>
      <c r="AE875">
        <v>0.5</v>
      </c>
      <c r="AF875">
        <v>2</v>
      </c>
      <c r="AG875">
        <v>1</v>
      </c>
      <c r="AH875">
        <v>0.5</v>
      </c>
      <c r="AI875">
        <v>0.5</v>
      </c>
      <c r="AJ875">
        <v>0.5</v>
      </c>
      <c r="AK875">
        <v>6</v>
      </c>
      <c r="AL875">
        <v>4.5</v>
      </c>
      <c r="AM875">
        <v>1.5</v>
      </c>
      <c r="AN875" t="s">
        <v>2983</v>
      </c>
      <c r="AO875" t="s">
        <v>2984</v>
      </c>
      <c r="AP875" t="s">
        <v>3861</v>
      </c>
      <c r="AQ875" t="s">
        <v>2986</v>
      </c>
      <c r="AR875" t="s">
        <v>2987</v>
      </c>
      <c r="AS875" t="s">
        <v>2988</v>
      </c>
      <c r="AT875">
        <v>70</v>
      </c>
      <c r="AU875">
        <v>80</v>
      </c>
      <c r="AV875">
        <v>20000000</v>
      </c>
      <c r="AW875">
        <v>3</v>
      </c>
      <c r="AX875">
        <v>1</v>
      </c>
      <c r="AY875">
        <v>0.5</v>
      </c>
      <c r="AZ875">
        <v>0.3</v>
      </c>
      <c r="BA875">
        <v>0.2</v>
      </c>
      <c r="BB875">
        <v>300000000</v>
      </c>
      <c r="BC875">
        <v>0.2</v>
      </c>
      <c r="BD875">
        <v>0.5</v>
      </c>
      <c r="BE875">
        <v>0.2</v>
      </c>
      <c r="BF875">
        <v>0.5</v>
      </c>
    </row>
    <row r="876" spans="16:58" x14ac:dyDescent="0.25">
      <c r="P876" t="s">
        <v>2981</v>
      </c>
      <c r="Q876" t="s">
        <v>2982</v>
      </c>
      <c r="R876">
        <v>5</v>
      </c>
      <c r="S876">
        <v>3</v>
      </c>
      <c r="T876">
        <v>2</v>
      </c>
      <c r="U876">
        <v>1</v>
      </c>
      <c r="V876">
        <v>0.5</v>
      </c>
      <c r="W876">
        <v>300000000</v>
      </c>
      <c r="X876">
        <v>50000</v>
      </c>
      <c r="Y876">
        <v>500000</v>
      </c>
      <c r="Z876">
        <v>20000000</v>
      </c>
      <c r="AA876">
        <v>25</v>
      </c>
      <c r="AB876">
        <v>80</v>
      </c>
      <c r="AC876">
        <v>6</v>
      </c>
      <c r="AD876">
        <v>0.2</v>
      </c>
      <c r="AE876">
        <v>0.5</v>
      </c>
      <c r="AF876">
        <v>2</v>
      </c>
      <c r="AG876">
        <v>1</v>
      </c>
      <c r="AH876">
        <v>0.5</v>
      </c>
      <c r="AI876">
        <v>0.5</v>
      </c>
      <c r="AJ876">
        <v>0.5</v>
      </c>
      <c r="AK876">
        <v>6</v>
      </c>
      <c r="AL876">
        <v>4.5</v>
      </c>
      <c r="AM876">
        <v>1.5</v>
      </c>
      <c r="AN876" t="s">
        <v>2983</v>
      </c>
      <c r="AO876" t="s">
        <v>2984</v>
      </c>
      <c r="AP876" t="s">
        <v>3862</v>
      </c>
      <c r="AQ876" t="s">
        <v>2986</v>
      </c>
      <c r="AR876" t="s">
        <v>2987</v>
      </c>
      <c r="AS876" t="s">
        <v>2988</v>
      </c>
      <c r="AT876">
        <v>70</v>
      </c>
      <c r="AU876">
        <v>80</v>
      </c>
      <c r="AV876">
        <v>20000000</v>
      </c>
      <c r="AW876">
        <v>3</v>
      </c>
      <c r="AX876">
        <v>1</v>
      </c>
      <c r="AY876">
        <v>0.5</v>
      </c>
      <c r="AZ876">
        <v>0.3</v>
      </c>
      <c r="BA876">
        <v>0.2</v>
      </c>
      <c r="BB876">
        <v>300000000</v>
      </c>
      <c r="BC876">
        <v>0.2</v>
      </c>
      <c r="BD876">
        <v>0.5</v>
      </c>
      <c r="BE876">
        <v>0.2</v>
      </c>
      <c r="BF876">
        <v>0.5</v>
      </c>
    </row>
    <row r="877" spans="16:58" x14ac:dyDescent="0.25">
      <c r="P877" t="s">
        <v>2981</v>
      </c>
      <c r="Q877" t="s">
        <v>2982</v>
      </c>
      <c r="R877">
        <v>5</v>
      </c>
      <c r="S877">
        <v>3</v>
      </c>
      <c r="T877">
        <v>2</v>
      </c>
      <c r="U877">
        <v>1</v>
      </c>
      <c r="V877">
        <v>0.5</v>
      </c>
      <c r="W877">
        <v>300000000</v>
      </c>
      <c r="X877">
        <v>50000</v>
      </c>
      <c r="Y877">
        <v>500000</v>
      </c>
      <c r="Z877">
        <v>20000000</v>
      </c>
      <c r="AA877">
        <v>25</v>
      </c>
      <c r="AB877">
        <v>80</v>
      </c>
      <c r="AC877">
        <v>6</v>
      </c>
      <c r="AD877">
        <v>0.2</v>
      </c>
      <c r="AE877">
        <v>0.5</v>
      </c>
      <c r="AF877">
        <v>2</v>
      </c>
      <c r="AG877">
        <v>1</v>
      </c>
      <c r="AH877">
        <v>0.5</v>
      </c>
      <c r="AI877">
        <v>0.5</v>
      </c>
      <c r="AJ877">
        <v>0.5</v>
      </c>
      <c r="AK877">
        <v>6</v>
      </c>
      <c r="AL877">
        <v>4.5</v>
      </c>
      <c r="AM877">
        <v>1.5</v>
      </c>
      <c r="AN877" t="s">
        <v>2983</v>
      </c>
      <c r="AO877" t="s">
        <v>2984</v>
      </c>
      <c r="AP877" t="s">
        <v>3863</v>
      </c>
      <c r="AQ877" t="s">
        <v>2986</v>
      </c>
      <c r="AR877" t="s">
        <v>2987</v>
      </c>
      <c r="AS877" t="s">
        <v>2988</v>
      </c>
      <c r="AT877">
        <v>70</v>
      </c>
      <c r="AU877">
        <v>80</v>
      </c>
      <c r="AV877">
        <v>20000000</v>
      </c>
      <c r="AW877">
        <v>3</v>
      </c>
      <c r="AX877">
        <v>1</v>
      </c>
      <c r="AY877">
        <v>0.5</v>
      </c>
      <c r="AZ877">
        <v>0.3</v>
      </c>
      <c r="BA877">
        <v>0.2</v>
      </c>
      <c r="BB877">
        <v>300000000</v>
      </c>
      <c r="BC877">
        <v>0.2</v>
      </c>
      <c r="BD877">
        <v>0.5</v>
      </c>
      <c r="BE877">
        <v>0.2</v>
      </c>
      <c r="BF877">
        <v>0.5</v>
      </c>
    </row>
    <row r="878" spans="16:58" x14ac:dyDescent="0.25">
      <c r="P878" t="s">
        <v>2981</v>
      </c>
      <c r="Q878" t="s">
        <v>2982</v>
      </c>
      <c r="R878">
        <v>5</v>
      </c>
      <c r="S878">
        <v>3</v>
      </c>
      <c r="T878">
        <v>2</v>
      </c>
      <c r="U878">
        <v>1</v>
      </c>
      <c r="V878">
        <v>0.5</v>
      </c>
      <c r="W878">
        <v>300000000</v>
      </c>
      <c r="X878">
        <v>50000</v>
      </c>
      <c r="Y878">
        <v>500000</v>
      </c>
      <c r="Z878">
        <v>20000000</v>
      </c>
      <c r="AA878">
        <v>25</v>
      </c>
      <c r="AB878">
        <v>80</v>
      </c>
      <c r="AC878">
        <v>6</v>
      </c>
      <c r="AD878">
        <v>0.2</v>
      </c>
      <c r="AE878">
        <v>0.5</v>
      </c>
      <c r="AF878">
        <v>2</v>
      </c>
      <c r="AG878">
        <v>1</v>
      </c>
      <c r="AH878">
        <v>0.5</v>
      </c>
      <c r="AI878">
        <v>0.5</v>
      </c>
      <c r="AJ878">
        <v>0.5</v>
      </c>
      <c r="AK878">
        <v>6</v>
      </c>
      <c r="AL878">
        <v>4.5</v>
      </c>
      <c r="AM878">
        <v>1.5</v>
      </c>
      <c r="AN878" t="s">
        <v>2983</v>
      </c>
      <c r="AO878" t="s">
        <v>2984</v>
      </c>
      <c r="AP878" t="s">
        <v>3864</v>
      </c>
      <c r="AQ878" t="s">
        <v>2986</v>
      </c>
      <c r="AR878" t="s">
        <v>2987</v>
      </c>
      <c r="AS878" t="s">
        <v>2988</v>
      </c>
      <c r="AT878">
        <v>70</v>
      </c>
      <c r="AU878">
        <v>80</v>
      </c>
      <c r="AV878">
        <v>20000000</v>
      </c>
      <c r="AW878">
        <v>3</v>
      </c>
      <c r="AX878">
        <v>1</v>
      </c>
      <c r="AY878">
        <v>0.5</v>
      </c>
      <c r="AZ878">
        <v>0.3</v>
      </c>
      <c r="BA878">
        <v>0.2</v>
      </c>
      <c r="BB878">
        <v>300000000</v>
      </c>
      <c r="BC878">
        <v>0.2</v>
      </c>
      <c r="BD878">
        <v>0.5</v>
      </c>
      <c r="BE878">
        <v>0.2</v>
      </c>
      <c r="BF878">
        <v>0.5</v>
      </c>
    </row>
    <row r="879" spans="16:58" x14ac:dyDescent="0.25">
      <c r="P879" t="s">
        <v>2981</v>
      </c>
      <c r="Q879" t="s">
        <v>2982</v>
      </c>
      <c r="R879">
        <v>5</v>
      </c>
      <c r="S879">
        <v>3</v>
      </c>
      <c r="T879">
        <v>2</v>
      </c>
      <c r="U879">
        <v>1</v>
      </c>
      <c r="V879">
        <v>0.5</v>
      </c>
      <c r="W879">
        <v>300000000</v>
      </c>
      <c r="X879">
        <v>50000</v>
      </c>
      <c r="Y879">
        <v>500000</v>
      </c>
      <c r="Z879">
        <v>20000000</v>
      </c>
      <c r="AA879">
        <v>25</v>
      </c>
      <c r="AB879">
        <v>80</v>
      </c>
      <c r="AC879">
        <v>6</v>
      </c>
      <c r="AD879">
        <v>0.2</v>
      </c>
      <c r="AE879">
        <v>0.5</v>
      </c>
      <c r="AF879">
        <v>2</v>
      </c>
      <c r="AG879">
        <v>1</v>
      </c>
      <c r="AH879">
        <v>0.5</v>
      </c>
      <c r="AI879">
        <v>0.5</v>
      </c>
      <c r="AJ879">
        <v>0.5</v>
      </c>
      <c r="AK879">
        <v>6</v>
      </c>
      <c r="AL879">
        <v>4.5</v>
      </c>
      <c r="AM879">
        <v>1.5</v>
      </c>
      <c r="AN879" t="s">
        <v>2983</v>
      </c>
      <c r="AO879" t="s">
        <v>2984</v>
      </c>
      <c r="AP879" t="s">
        <v>3865</v>
      </c>
      <c r="AQ879" t="s">
        <v>2986</v>
      </c>
      <c r="AR879" t="s">
        <v>2987</v>
      </c>
      <c r="AS879" t="s">
        <v>2988</v>
      </c>
      <c r="AT879">
        <v>70</v>
      </c>
      <c r="AU879">
        <v>80</v>
      </c>
      <c r="AV879">
        <v>20000000</v>
      </c>
      <c r="AW879">
        <v>3</v>
      </c>
      <c r="AX879">
        <v>1</v>
      </c>
      <c r="AY879">
        <v>0.5</v>
      </c>
      <c r="AZ879">
        <v>0.3</v>
      </c>
      <c r="BA879">
        <v>0.2</v>
      </c>
      <c r="BB879">
        <v>300000000</v>
      </c>
      <c r="BC879">
        <v>0.2</v>
      </c>
      <c r="BD879">
        <v>0.5</v>
      </c>
      <c r="BE879">
        <v>0.2</v>
      </c>
      <c r="BF879">
        <v>0.5</v>
      </c>
    </row>
    <row r="880" spans="16:58" x14ac:dyDescent="0.25">
      <c r="P880" t="s">
        <v>2981</v>
      </c>
      <c r="Q880" t="s">
        <v>2982</v>
      </c>
      <c r="R880">
        <v>5</v>
      </c>
      <c r="S880">
        <v>3</v>
      </c>
      <c r="T880">
        <v>2</v>
      </c>
      <c r="U880">
        <v>1</v>
      </c>
      <c r="V880">
        <v>0.5</v>
      </c>
      <c r="W880">
        <v>300000000</v>
      </c>
      <c r="X880">
        <v>50000</v>
      </c>
      <c r="Y880">
        <v>500000</v>
      </c>
      <c r="Z880">
        <v>20000000</v>
      </c>
      <c r="AA880">
        <v>25</v>
      </c>
      <c r="AB880">
        <v>80</v>
      </c>
      <c r="AC880">
        <v>6</v>
      </c>
      <c r="AD880">
        <v>0.2</v>
      </c>
      <c r="AE880">
        <v>0.5</v>
      </c>
      <c r="AF880">
        <v>2</v>
      </c>
      <c r="AG880">
        <v>1</v>
      </c>
      <c r="AH880">
        <v>0.5</v>
      </c>
      <c r="AI880">
        <v>0.5</v>
      </c>
      <c r="AJ880">
        <v>0.5</v>
      </c>
      <c r="AK880">
        <v>6</v>
      </c>
      <c r="AL880">
        <v>4.5</v>
      </c>
      <c r="AM880">
        <v>1.5</v>
      </c>
      <c r="AN880" t="s">
        <v>2983</v>
      </c>
      <c r="AO880" t="s">
        <v>2984</v>
      </c>
      <c r="AP880" t="s">
        <v>3866</v>
      </c>
      <c r="AQ880" t="s">
        <v>2986</v>
      </c>
      <c r="AR880" t="s">
        <v>2987</v>
      </c>
      <c r="AS880" t="s">
        <v>2988</v>
      </c>
      <c r="AT880">
        <v>70</v>
      </c>
      <c r="AU880">
        <v>80</v>
      </c>
      <c r="AV880">
        <v>20000000</v>
      </c>
      <c r="AW880">
        <v>3</v>
      </c>
      <c r="AX880">
        <v>1</v>
      </c>
      <c r="AY880">
        <v>0.5</v>
      </c>
      <c r="AZ880">
        <v>0.3</v>
      </c>
      <c r="BA880">
        <v>0.2</v>
      </c>
      <c r="BB880">
        <v>300000000</v>
      </c>
      <c r="BC880">
        <v>0.2</v>
      </c>
      <c r="BD880">
        <v>0.5</v>
      </c>
      <c r="BE880">
        <v>0.2</v>
      </c>
      <c r="BF880">
        <v>0.5</v>
      </c>
    </row>
    <row r="881" spans="16:58" x14ac:dyDescent="0.25">
      <c r="P881" t="s">
        <v>2981</v>
      </c>
      <c r="Q881" t="s">
        <v>2982</v>
      </c>
      <c r="R881">
        <v>5</v>
      </c>
      <c r="S881">
        <v>3</v>
      </c>
      <c r="T881">
        <v>2</v>
      </c>
      <c r="U881">
        <v>1</v>
      </c>
      <c r="V881">
        <v>0.5</v>
      </c>
      <c r="W881">
        <v>300000000</v>
      </c>
      <c r="X881">
        <v>50000</v>
      </c>
      <c r="Y881">
        <v>500000</v>
      </c>
      <c r="Z881">
        <v>20000000</v>
      </c>
      <c r="AA881">
        <v>25</v>
      </c>
      <c r="AB881">
        <v>80</v>
      </c>
      <c r="AC881">
        <v>6</v>
      </c>
      <c r="AD881">
        <v>0.2</v>
      </c>
      <c r="AE881">
        <v>0.5</v>
      </c>
      <c r="AF881">
        <v>2</v>
      </c>
      <c r="AG881">
        <v>1</v>
      </c>
      <c r="AH881">
        <v>0.5</v>
      </c>
      <c r="AI881">
        <v>0.5</v>
      </c>
      <c r="AJ881">
        <v>0.5</v>
      </c>
      <c r="AK881">
        <v>6</v>
      </c>
      <c r="AL881">
        <v>4.5</v>
      </c>
      <c r="AM881">
        <v>1.5</v>
      </c>
      <c r="AN881" t="s">
        <v>2983</v>
      </c>
      <c r="AO881" t="s">
        <v>2984</v>
      </c>
      <c r="AP881" t="s">
        <v>3867</v>
      </c>
      <c r="AQ881" t="s">
        <v>2986</v>
      </c>
      <c r="AR881" t="s">
        <v>2987</v>
      </c>
      <c r="AS881" t="s">
        <v>2988</v>
      </c>
      <c r="AT881">
        <v>70</v>
      </c>
      <c r="AU881">
        <v>80</v>
      </c>
      <c r="AV881">
        <v>20000000</v>
      </c>
      <c r="AW881">
        <v>3</v>
      </c>
      <c r="AX881">
        <v>1</v>
      </c>
      <c r="AY881">
        <v>0.5</v>
      </c>
      <c r="AZ881">
        <v>0.3</v>
      </c>
      <c r="BA881">
        <v>0.2</v>
      </c>
      <c r="BB881">
        <v>300000000</v>
      </c>
      <c r="BC881">
        <v>0.2</v>
      </c>
      <c r="BD881">
        <v>0.5</v>
      </c>
      <c r="BE881">
        <v>0.2</v>
      </c>
      <c r="BF881">
        <v>0.5</v>
      </c>
    </row>
    <row r="882" spans="16:58" x14ac:dyDescent="0.25">
      <c r="P882" t="s">
        <v>2981</v>
      </c>
      <c r="Q882" t="s">
        <v>2982</v>
      </c>
      <c r="R882">
        <v>5</v>
      </c>
      <c r="S882">
        <v>3</v>
      </c>
      <c r="T882">
        <v>2</v>
      </c>
      <c r="U882">
        <v>1</v>
      </c>
      <c r="V882">
        <v>0.5</v>
      </c>
      <c r="W882">
        <v>300000000</v>
      </c>
      <c r="X882">
        <v>50000</v>
      </c>
      <c r="Y882">
        <v>500000</v>
      </c>
      <c r="Z882">
        <v>20000000</v>
      </c>
      <c r="AA882">
        <v>25</v>
      </c>
      <c r="AB882">
        <v>80</v>
      </c>
      <c r="AC882">
        <v>6</v>
      </c>
      <c r="AD882">
        <v>0.2</v>
      </c>
      <c r="AE882">
        <v>0.5</v>
      </c>
      <c r="AF882">
        <v>2</v>
      </c>
      <c r="AG882">
        <v>1</v>
      </c>
      <c r="AH882">
        <v>0.5</v>
      </c>
      <c r="AI882">
        <v>0.5</v>
      </c>
      <c r="AJ882">
        <v>0.5</v>
      </c>
      <c r="AK882">
        <v>6</v>
      </c>
      <c r="AL882">
        <v>4.5</v>
      </c>
      <c r="AM882">
        <v>1.5</v>
      </c>
      <c r="AN882" t="s">
        <v>2983</v>
      </c>
      <c r="AO882" t="s">
        <v>2984</v>
      </c>
      <c r="AP882" t="s">
        <v>3868</v>
      </c>
      <c r="AQ882" t="s">
        <v>2986</v>
      </c>
      <c r="AR882" t="s">
        <v>2987</v>
      </c>
      <c r="AS882" t="s">
        <v>2988</v>
      </c>
      <c r="AT882">
        <v>70</v>
      </c>
      <c r="AU882">
        <v>80</v>
      </c>
      <c r="AV882">
        <v>20000000</v>
      </c>
      <c r="AW882">
        <v>3</v>
      </c>
      <c r="AX882">
        <v>1</v>
      </c>
      <c r="AY882">
        <v>0.5</v>
      </c>
      <c r="AZ882">
        <v>0.3</v>
      </c>
      <c r="BA882">
        <v>0.2</v>
      </c>
      <c r="BB882">
        <v>300000000</v>
      </c>
      <c r="BC882">
        <v>0.2</v>
      </c>
      <c r="BD882">
        <v>0.5</v>
      </c>
      <c r="BE882">
        <v>0.2</v>
      </c>
      <c r="BF882">
        <v>0.5</v>
      </c>
    </row>
    <row r="883" spans="16:58" x14ac:dyDescent="0.25">
      <c r="P883" t="s">
        <v>2981</v>
      </c>
      <c r="Q883" t="s">
        <v>2982</v>
      </c>
      <c r="R883">
        <v>5</v>
      </c>
      <c r="S883">
        <v>3</v>
      </c>
      <c r="T883">
        <v>2</v>
      </c>
      <c r="U883">
        <v>1</v>
      </c>
      <c r="V883">
        <v>0.5</v>
      </c>
      <c r="W883">
        <v>300000000</v>
      </c>
      <c r="X883">
        <v>50000</v>
      </c>
      <c r="Y883">
        <v>500000</v>
      </c>
      <c r="Z883">
        <v>20000000</v>
      </c>
      <c r="AA883">
        <v>25</v>
      </c>
      <c r="AB883">
        <v>80</v>
      </c>
      <c r="AC883">
        <v>6</v>
      </c>
      <c r="AD883">
        <v>0.2</v>
      </c>
      <c r="AE883">
        <v>0.5</v>
      </c>
      <c r="AF883">
        <v>2</v>
      </c>
      <c r="AG883">
        <v>1</v>
      </c>
      <c r="AH883">
        <v>0.5</v>
      </c>
      <c r="AI883">
        <v>0.5</v>
      </c>
      <c r="AJ883">
        <v>0.5</v>
      </c>
      <c r="AK883">
        <v>6</v>
      </c>
      <c r="AL883">
        <v>4.5</v>
      </c>
      <c r="AM883">
        <v>1.5</v>
      </c>
      <c r="AN883" t="s">
        <v>2983</v>
      </c>
      <c r="AO883" t="s">
        <v>2984</v>
      </c>
      <c r="AP883" t="s">
        <v>3869</v>
      </c>
      <c r="AQ883" t="s">
        <v>2986</v>
      </c>
      <c r="AR883" t="s">
        <v>2987</v>
      </c>
      <c r="AS883" t="s">
        <v>2988</v>
      </c>
      <c r="AT883">
        <v>70</v>
      </c>
      <c r="AU883">
        <v>80</v>
      </c>
      <c r="AV883">
        <v>20000000</v>
      </c>
      <c r="AW883">
        <v>3</v>
      </c>
      <c r="AX883">
        <v>1</v>
      </c>
      <c r="AY883">
        <v>0.5</v>
      </c>
      <c r="AZ883">
        <v>0.3</v>
      </c>
      <c r="BA883">
        <v>0.2</v>
      </c>
      <c r="BB883">
        <v>300000000</v>
      </c>
      <c r="BC883">
        <v>0.2</v>
      </c>
      <c r="BD883">
        <v>0.5</v>
      </c>
      <c r="BE883">
        <v>0.2</v>
      </c>
      <c r="BF883">
        <v>0.5</v>
      </c>
    </row>
    <row r="884" spans="16:58" x14ac:dyDescent="0.25">
      <c r="P884" t="s">
        <v>2981</v>
      </c>
      <c r="Q884" t="s">
        <v>2982</v>
      </c>
      <c r="R884">
        <v>5</v>
      </c>
      <c r="S884">
        <v>3</v>
      </c>
      <c r="T884">
        <v>2</v>
      </c>
      <c r="U884">
        <v>1</v>
      </c>
      <c r="V884">
        <v>0.5</v>
      </c>
      <c r="W884">
        <v>300000000</v>
      </c>
      <c r="X884">
        <v>50000</v>
      </c>
      <c r="Y884">
        <v>500000</v>
      </c>
      <c r="Z884">
        <v>20000000</v>
      </c>
      <c r="AA884">
        <v>25</v>
      </c>
      <c r="AB884">
        <v>80</v>
      </c>
      <c r="AC884">
        <v>6</v>
      </c>
      <c r="AD884">
        <v>0.2</v>
      </c>
      <c r="AE884">
        <v>0.5</v>
      </c>
      <c r="AF884">
        <v>2</v>
      </c>
      <c r="AG884">
        <v>1</v>
      </c>
      <c r="AH884">
        <v>0.5</v>
      </c>
      <c r="AI884">
        <v>0.5</v>
      </c>
      <c r="AJ884">
        <v>0.5</v>
      </c>
      <c r="AK884">
        <v>6</v>
      </c>
      <c r="AL884">
        <v>4.5</v>
      </c>
      <c r="AM884">
        <v>1.5</v>
      </c>
      <c r="AN884" t="s">
        <v>2983</v>
      </c>
      <c r="AO884" t="s">
        <v>2984</v>
      </c>
      <c r="AP884" t="s">
        <v>3870</v>
      </c>
      <c r="AQ884" t="s">
        <v>2986</v>
      </c>
      <c r="AR884" t="s">
        <v>2987</v>
      </c>
      <c r="AS884" t="s">
        <v>2988</v>
      </c>
      <c r="AT884">
        <v>70</v>
      </c>
      <c r="AU884">
        <v>80</v>
      </c>
      <c r="AV884">
        <v>20000000</v>
      </c>
      <c r="AW884">
        <v>3</v>
      </c>
      <c r="AX884">
        <v>1</v>
      </c>
      <c r="AY884">
        <v>0.5</v>
      </c>
      <c r="AZ884">
        <v>0.3</v>
      </c>
      <c r="BA884">
        <v>0.2</v>
      </c>
      <c r="BB884">
        <v>300000000</v>
      </c>
      <c r="BC884">
        <v>0.2</v>
      </c>
      <c r="BD884">
        <v>0.5</v>
      </c>
      <c r="BE884">
        <v>0.2</v>
      </c>
      <c r="BF884">
        <v>0.5</v>
      </c>
    </row>
    <row r="885" spans="16:58" x14ac:dyDescent="0.25">
      <c r="P885" t="s">
        <v>2981</v>
      </c>
      <c r="Q885" t="s">
        <v>2982</v>
      </c>
      <c r="R885">
        <v>5</v>
      </c>
      <c r="S885">
        <v>3</v>
      </c>
      <c r="T885">
        <v>2</v>
      </c>
      <c r="U885">
        <v>1</v>
      </c>
      <c r="V885">
        <v>0.5</v>
      </c>
      <c r="W885">
        <v>300000000</v>
      </c>
      <c r="X885">
        <v>50000</v>
      </c>
      <c r="Y885">
        <v>500000</v>
      </c>
      <c r="Z885">
        <v>20000000</v>
      </c>
      <c r="AA885">
        <v>25</v>
      </c>
      <c r="AB885">
        <v>80</v>
      </c>
      <c r="AC885">
        <v>6</v>
      </c>
      <c r="AD885">
        <v>0.2</v>
      </c>
      <c r="AE885">
        <v>0.5</v>
      </c>
      <c r="AF885">
        <v>2</v>
      </c>
      <c r="AG885">
        <v>1</v>
      </c>
      <c r="AH885">
        <v>0.5</v>
      </c>
      <c r="AI885">
        <v>0.5</v>
      </c>
      <c r="AJ885">
        <v>0.5</v>
      </c>
      <c r="AK885">
        <v>6</v>
      </c>
      <c r="AL885">
        <v>4.5</v>
      </c>
      <c r="AM885">
        <v>1.5</v>
      </c>
      <c r="AN885" t="s">
        <v>2983</v>
      </c>
      <c r="AO885" t="s">
        <v>2984</v>
      </c>
      <c r="AP885" t="s">
        <v>3871</v>
      </c>
      <c r="AQ885" t="s">
        <v>2986</v>
      </c>
      <c r="AR885" t="s">
        <v>2987</v>
      </c>
      <c r="AS885" t="s">
        <v>2988</v>
      </c>
      <c r="AT885">
        <v>70</v>
      </c>
      <c r="AU885">
        <v>80</v>
      </c>
      <c r="AV885">
        <v>20000000</v>
      </c>
      <c r="AW885">
        <v>3</v>
      </c>
      <c r="AX885">
        <v>1</v>
      </c>
      <c r="AY885">
        <v>0.5</v>
      </c>
      <c r="AZ885">
        <v>0.3</v>
      </c>
      <c r="BA885">
        <v>0.2</v>
      </c>
      <c r="BB885">
        <v>300000000</v>
      </c>
      <c r="BC885">
        <v>0.2</v>
      </c>
      <c r="BD885">
        <v>0.5</v>
      </c>
      <c r="BE885">
        <v>0.2</v>
      </c>
      <c r="BF885">
        <v>0.5</v>
      </c>
    </row>
    <row r="886" spans="16:58" x14ac:dyDescent="0.25">
      <c r="P886" t="s">
        <v>2981</v>
      </c>
      <c r="Q886" t="s">
        <v>2982</v>
      </c>
      <c r="R886">
        <v>5</v>
      </c>
      <c r="S886">
        <v>3</v>
      </c>
      <c r="T886">
        <v>2</v>
      </c>
      <c r="U886">
        <v>1</v>
      </c>
      <c r="V886">
        <v>0.5</v>
      </c>
      <c r="W886">
        <v>300000000</v>
      </c>
      <c r="X886">
        <v>50000</v>
      </c>
      <c r="Y886">
        <v>500000</v>
      </c>
      <c r="Z886">
        <v>20000000</v>
      </c>
      <c r="AA886">
        <v>25</v>
      </c>
      <c r="AB886">
        <v>80</v>
      </c>
      <c r="AC886">
        <v>6</v>
      </c>
      <c r="AD886">
        <v>0.2</v>
      </c>
      <c r="AE886">
        <v>0.5</v>
      </c>
      <c r="AF886">
        <v>2</v>
      </c>
      <c r="AG886">
        <v>1</v>
      </c>
      <c r="AH886">
        <v>0.5</v>
      </c>
      <c r="AI886">
        <v>0.5</v>
      </c>
      <c r="AJ886">
        <v>0.5</v>
      </c>
      <c r="AK886">
        <v>6</v>
      </c>
      <c r="AL886">
        <v>4.5</v>
      </c>
      <c r="AM886">
        <v>1.5</v>
      </c>
      <c r="AN886" t="s">
        <v>2983</v>
      </c>
      <c r="AO886" t="s">
        <v>2984</v>
      </c>
      <c r="AP886" t="s">
        <v>3872</v>
      </c>
      <c r="AQ886" t="s">
        <v>2986</v>
      </c>
      <c r="AR886" t="s">
        <v>2987</v>
      </c>
      <c r="AS886" t="s">
        <v>2988</v>
      </c>
      <c r="AT886">
        <v>70</v>
      </c>
      <c r="AU886">
        <v>80</v>
      </c>
      <c r="AV886">
        <v>20000000</v>
      </c>
      <c r="AW886">
        <v>3</v>
      </c>
      <c r="AX886">
        <v>1</v>
      </c>
      <c r="AY886">
        <v>0.5</v>
      </c>
      <c r="AZ886">
        <v>0.3</v>
      </c>
      <c r="BA886">
        <v>0.2</v>
      </c>
      <c r="BB886">
        <v>300000000</v>
      </c>
      <c r="BC886">
        <v>0.2</v>
      </c>
      <c r="BD886">
        <v>0.5</v>
      </c>
      <c r="BE886">
        <v>0.2</v>
      </c>
      <c r="BF886">
        <v>0.5</v>
      </c>
    </row>
    <row r="887" spans="16:58" x14ac:dyDescent="0.25">
      <c r="P887" t="s">
        <v>2981</v>
      </c>
      <c r="Q887" t="s">
        <v>2982</v>
      </c>
      <c r="R887">
        <v>5</v>
      </c>
      <c r="S887">
        <v>3</v>
      </c>
      <c r="T887">
        <v>2</v>
      </c>
      <c r="U887">
        <v>1</v>
      </c>
      <c r="V887">
        <v>0.5</v>
      </c>
      <c r="W887">
        <v>300000000</v>
      </c>
      <c r="X887">
        <v>50000</v>
      </c>
      <c r="Y887">
        <v>500000</v>
      </c>
      <c r="Z887">
        <v>20000000</v>
      </c>
      <c r="AA887">
        <v>25</v>
      </c>
      <c r="AB887">
        <v>80</v>
      </c>
      <c r="AC887">
        <v>6</v>
      </c>
      <c r="AD887">
        <v>0.2</v>
      </c>
      <c r="AE887">
        <v>0.5</v>
      </c>
      <c r="AF887">
        <v>2</v>
      </c>
      <c r="AG887">
        <v>1</v>
      </c>
      <c r="AH887">
        <v>0.5</v>
      </c>
      <c r="AI887">
        <v>0.5</v>
      </c>
      <c r="AJ887">
        <v>0.5</v>
      </c>
      <c r="AK887">
        <v>6</v>
      </c>
      <c r="AL887">
        <v>4.5</v>
      </c>
      <c r="AM887">
        <v>1.5</v>
      </c>
      <c r="AN887" t="s">
        <v>2983</v>
      </c>
      <c r="AO887" t="s">
        <v>2984</v>
      </c>
      <c r="AP887" t="s">
        <v>3873</v>
      </c>
      <c r="AQ887" t="s">
        <v>2986</v>
      </c>
      <c r="AR887" t="s">
        <v>2987</v>
      </c>
      <c r="AS887" t="s">
        <v>2988</v>
      </c>
      <c r="AT887">
        <v>70</v>
      </c>
      <c r="AU887">
        <v>80</v>
      </c>
      <c r="AV887">
        <v>20000000</v>
      </c>
      <c r="AW887">
        <v>3</v>
      </c>
      <c r="AX887">
        <v>1</v>
      </c>
      <c r="AY887">
        <v>0.5</v>
      </c>
      <c r="AZ887">
        <v>0.3</v>
      </c>
      <c r="BA887">
        <v>0.2</v>
      </c>
      <c r="BB887">
        <v>300000000</v>
      </c>
      <c r="BC887">
        <v>0.2</v>
      </c>
      <c r="BD887">
        <v>0.5</v>
      </c>
      <c r="BE887">
        <v>0.2</v>
      </c>
      <c r="BF887">
        <v>0.5</v>
      </c>
    </row>
    <row r="888" spans="16:58" x14ac:dyDescent="0.25">
      <c r="P888" t="s">
        <v>2981</v>
      </c>
      <c r="Q888" t="s">
        <v>2982</v>
      </c>
      <c r="R888">
        <v>5</v>
      </c>
      <c r="S888">
        <v>3</v>
      </c>
      <c r="T888">
        <v>2</v>
      </c>
      <c r="U888">
        <v>1</v>
      </c>
      <c r="V888">
        <v>0.5</v>
      </c>
      <c r="W888">
        <v>300000000</v>
      </c>
      <c r="X888">
        <v>50000</v>
      </c>
      <c r="Y888">
        <v>500000</v>
      </c>
      <c r="Z888">
        <v>20000000</v>
      </c>
      <c r="AA888">
        <v>25</v>
      </c>
      <c r="AB888">
        <v>80</v>
      </c>
      <c r="AC888">
        <v>6</v>
      </c>
      <c r="AD888">
        <v>0.2</v>
      </c>
      <c r="AE888">
        <v>0.5</v>
      </c>
      <c r="AF888">
        <v>2</v>
      </c>
      <c r="AG888">
        <v>1</v>
      </c>
      <c r="AH888">
        <v>0.5</v>
      </c>
      <c r="AI888">
        <v>0.5</v>
      </c>
      <c r="AJ888">
        <v>0.5</v>
      </c>
      <c r="AK888">
        <v>6</v>
      </c>
      <c r="AL888">
        <v>4.5</v>
      </c>
      <c r="AM888">
        <v>1.5</v>
      </c>
      <c r="AN888" t="s">
        <v>2983</v>
      </c>
      <c r="AO888" t="s">
        <v>2984</v>
      </c>
      <c r="AP888" t="s">
        <v>3874</v>
      </c>
      <c r="AQ888" t="s">
        <v>2986</v>
      </c>
      <c r="AR888" t="s">
        <v>2987</v>
      </c>
      <c r="AS888" t="s">
        <v>2988</v>
      </c>
      <c r="AT888">
        <v>70</v>
      </c>
      <c r="AU888">
        <v>80</v>
      </c>
      <c r="AV888">
        <v>20000000</v>
      </c>
      <c r="AW888">
        <v>3</v>
      </c>
      <c r="AX888">
        <v>1</v>
      </c>
      <c r="AY888">
        <v>0.5</v>
      </c>
      <c r="AZ888">
        <v>0.3</v>
      </c>
      <c r="BA888">
        <v>0.2</v>
      </c>
      <c r="BB888">
        <v>300000000</v>
      </c>
      <c r="BC888">
        <v>0.2</v>
      </c>
      <c r="BD888">
        <v>0.5</v>
      </c>
      <c r="BE888">
        <v>0.2</v>
      </c>
      <c r="BF888">
        <v>0.5</v>
      </c>
    </row>
    <row r="889" spans="16:58" x14ac:dyDescent="0.25">
      <c r="P889" t="s">
        <v>2981</v>
      </c>
      <c r="Q889" t="s">
        <v>2982</v>
      </c>
      <c r="R889">
        <v>5</v>
      </c>
      <c r="S889">
        <v>3</v>
      </c>
      <c r="T889">
        <v>2</v>
      </c>
      <c r="U889">
        <v>1</v>
      </c>
      <c r="V889">
        <v>0.5</v>
      </c>
      <c r="W889">
        <v>300000000</v>
      </c>
      <c r="X889">
        <v>50000</v>
      </c>
      <c r="Y889">
        <v>500000</v>
      </c>
      <c r="Z889">
        <v>20000000</v>
      </c>
      <c r="AA889">
        <v>25</v>
      </c>
      <c r="AB889">
        <v>80</v>
      </c>
      <c r="AC889">
        <v>6</v>
      </c>
      <c r="AD889">
        <v>0.2</v>
      </c>
      <c r="AE889">
        <v>0.5</v>
      </c>
      <c r="AF889">
        <v>2</v>
      </c>
      <c r="AG889">
        <v>1</v>
      </c>
      <c r="AH889">
        <v>0.5</v>
      </c>
      <c r="AI889">
        <v>0.5</v>
      </c>
      <c r="AJ889">
        <v>0.5</v>
      </c>
      <c r="AK889">
        <v>6</v>
      </c>
      <c r="AL889">
        <v>4.5</v>
      </c>
      <c r="AM889">
        <v>1.5</v>
      </c>
      <c r="AN889" t="s">
        <v>2983</v>
      </c>
      <c r="AO889" t="s">
        <v>2984</v>
      </c>
      <c r="AP889" t="s">
        <v>3875</v>
      </c>
      <c r="AQ889" t="s">
        <v>2986</v>
      </c>
      <c r="AR889" t="s">
        <v>2987</v>
      </c>
      <c r="AS889" t="s">
        <v>2988</v>
      </c>
      <c r="AT889">
        <v>70</v>
      </c>
      <c r="AU889">
        <v>80</v>
      </c>
      <c r="AV889">
        <v>20000000</v>
      </c>
      <c r="AW889">
        <v>3</v>
      </c>
      <c r="AX889">
        <v>1</v>
      </c>
      <c r="AY889">
        <v>0.5</v>
      </c>
      <c r="AZ889">
        <v>0.3</v>
      </c>
      <c r="BA889">
        <v>0.2</v>
      </c>
      <c r="BB889">
        <v>300000000</v>
      </c>
      <c r="BC889">
        <v>0.2</v>
      </c>
      <c r="BD889">
        <v>0.5</v>
      </c>
      <c r="BE889">
        <v>0.2</v>
      </c>
      <c r="BF889">
        <v>0.5</v>
      </c>
    </row>
    <row r="890" spans="16:58" x14ac:dyDescent="0.25">
      <c r="P890" t="s">
        <v>2981</v>
      </c>
      <c r="Q890" t="s">
        <v>2982</v>
      </c>
      <c r="R890">
        <v>5</v>
      </c>
      <c r="S890">
        <v>3</v>
      </c>
      <c r="T890">
        <v>2</v>
      </c>
      <c r="U890">
        <v>1</v>
      </c>
      <c r="V890">
        <v>0.5</v>
      </c>
      <c r="W890">
        <v>300000000</v>
      </c>
      <c r="X890">
        <v>50000</v>
      </c>
      <c r="Y890">
        <v>500000</v>
      </c>
      <c r="Z890">
        <v>20000000</v>
      </c>
      <c r="AA890">
        <v>25</v>
      </c>
      <c r="AB890">
        <v>80</v>
      </c>
      <c r="AC890">
        <v>6</v>
      </c>
      <c r="AD890">
        <v>0.2</v>
      </c>
      <c r="AE890">
        <v>0.5</v>
      </c>
      <c r="AF890">
        <v>2</v>
      </c>
      <c r="AG890">
        <v>1</v>
      </c>
      <c r="AH890">
        <v>0.5</v>
      </c>
      <c r="AI890">
        <v>0.5</v>
      </c>
      <c r="AJ890">
        <v>0.5</v>
      </c>
      <c r="AK890">
        <v>6</v>
      </c>
      <c r="AL890">
        <v>4.5</v>
      </c>
      <c r="AM890">
        <v>1.5</v>
      </c>
      <c r="AN890" t="s">
        <v>2983</v>
      </c>
      <c r="AO890" t="s">
        <v>2984</v>
      </c>
      <c r="AP890" t="s">
        <v>3876</v>
      </c>
      <c r="AQ890" t="s">
        <v>2986</v>
      </c>
      <c r="AR890" t="s">
        <v>2987</v>
      </c>
      <c r="AS890" t="s">
        <v>2988</v>
      </c>
      <c r="AT890">
        <v>70</v>
      </c>
      <c r="AU890">
        <v>80</v>
      </c>
      <c r="AV890">
        <v>20000000</v>
      </c>
      <c r="AW890">
        <v>3</v>
      </c>
      <c r="AX890">
        <v>1</v>
      </c>
      <c r="AY890">
        <v>0.5</v>
      </c>
      <c r="AZ890">
        <v>0.3</v>
      </c>
      <c r="BA890">
        <v>0.2</v>
      </c>
      <c r="BB890">
        <v>300000000</v>
      </c>
      <c r="BC890">
        <v>0.2</v>
      </c>
      <c r="BD890">
        <v>0.5</v>
      </c>
      <c r="BE890">
        <v>0.2</v>
      </c>
      <c r="BF890">
        <v>0.5</v>
      </c>
    </row>
    <row r="891" spans="16:58" x14ac:dyDescent="0.25">
      <c r="P891" t="s">
        <v>2981</v>
      </c>
      <c r="Q891" t="s">
        <v>2982</v>
      </c>
      <c r="R891">
        <v>5</v>
      </c>
      <c r="S891">
        <v>3</v>
      </c>
      <c r="T891">
        <v>2</v>
      </c>
      <c r="U891">
        <v>1</v>
      </c>
      <c r="V891">
        <v>0.5</v>
      </c>
      <c r="W891">
        <v>300000000</v>
      </c>
      <c r="X891">
        <v>50000</v>
      </c>
      <c r="Y891">
        <v>500000</v>
      </c>
      <c r="Z891">
        <v>20000000</v>
      </c>
      <c r="AA891">
        <v>25</v>
      </c>
      <c r="AB891">
        <v>80</v>
      </c>
      <c r="AC891">
        <v>6</v>
      </c>
      <c r="AD891">
        <v>0.2</v>
      </c>
      <c r="AE891">
        <v>0.5</v>
      </c>
      <c r="AF891">
        <v>2</v>
      </c>
      <c r="AG891">
        <v>1</v>
      </c>
      <c r="AH891">
        <v>0.5</v>
      </c>
      <c r="AI891">
        <v>0.5</v>
      </c>
      <c r="AJ891">
        <v>0.5</v>
      </c>
      <c r="AK891">
        <v>6</v>
      </c>
      <c r="AL891">
        <v>4.5</v>
      </c>
      <c r="AM891">
        <v>1.5</v>
      </c>
      <c r="AN891" t="s">
        <v>2983</v>
      </c>
      <c r="AO891" t="s">
        <v>2984</v>
      </c>
      <c r="AP891" t="s">
        <v>3877</v>
      </c>
      <c r="AQ891" t="s">
        <v>2986</v>
      </c>
      <c r="AR891" t="s">
        <v>2987</v>
      </c>
      <c r="AS891" t="s">
        <v>2988</v>
      </c>
      <c r="AT891">
        <v>70</v>
      </c>
      <c r="AU891">
        <v>80</v>
      </c>
      <c r="AV891">
        <v>20000000</v>
      </c>
      <c r="AW891">
        <v>3</v>
      </c>
      <c r="AX891">
        <v>1</v>
      </c>
      <c r="AY891">
        <v>0.5</v>
      </c>
      <c r="AZ891">
        <v>0.3</v>
      </c>
      <c r="BA891">
        <v>0.2</v>
      </c>
      <c r="BB891">
        <v>300000000</v>
      </c>
      <c r="BC891">
        <v>0.2</v>
      </c>
      <c r="BD891">
        <v>0.5</v>
      </c>
      <c r="BE891">
        <v>0.2</v>
      </c>
      <c r="BF891">
        <v>0.5</v>
      </c>
    </row>
    <row r="892" spans="16:58" x14ac:dyDescent="0.25">
      <c r="P892" t="s">
        <v>2981</v>
      </c>
      <c r="Q892" t="s">
        <v>2982</v>
      </c>
      <c r="R892">
        <v>5</v>
      </c>
      <c r="S892">
        <v>3</v>
      </c>
      <c r="T892">
        <v>2</v>
      </c>
      <c r="U892">
        <v>1</v>
      </c>
      <c r="V892">
        <v>0.5</v>
      </c>
      <c r="W892">
        <v>300000000</v>
      </c>
      <c r="X892">
        <v>50000</v>
      </c>
      <c r="Y892">
        <v>500000</v>
      </c>
      <c r="Z892">
        <v>20000000</v>
      </c>
      <c r="AA892">
        <v>25</v>
      </c>
      <c r="AB892">
        <v>80</v>
      </c>
      <c r="AC892">
        <v>6</v>
      </c>
      <c r="AD892">
        <v>0.2</v>
      </c>
      <c r="AE892">
        <v>0.5</v>
      </c>
      <c r="AF892">
        <v>2</v>
      </c>
      <c r="AG892">
        <v>1</v>
      </c>
      <c r="AH892">
        <v>0.5</v>
      </c>
      <c r="AI892">
        <v>0.5</v>
      </c>
      <c r="AJ892">
        <v>0.5</v>
      </c>
      <c r="AK892">
        <v>6</v>
      </c>
      <c r="AL892">
        <v>4.5</v>
      </c>
      <c r="AM892">
        <v>1.5</v>
      </c>
      <c r="AN892" t="s">
        <v>2983</v>
      </c>
      <c r="AO892" t="s">
        <v>2984</v>
      </c>
      <c r="AP892" t="s">
        <v>3878</v>
      </c>
      <c r="AQ892" t="s">
        <v>2986</v>
      </c>
      <c r="AR892" t="s">
        <v>2987</v>
      </c>
      <c r="AS892" t="s">
        <v>2988</v>
      </c>
      <c r="AT892">
        <v>70</v>
      </c>
      <c r="AU892">
        <v>80</v>
      </c>
      <c r="AV892">
        <v>20000000</v>
      </c>
      <c r="AW892">
        <v>3</v>
      </c>
      <c r="AX892">
        <v>1</v>
      </c>
      <c r="AY892">
        <v>0.5</v>
      </c>
      <c r="AZ892">
        <v>0.3</v>
      </c>
      <c r="BA892">
        <v>0.2</v>
      </c>
      <c r="BB892">
        <v>300000000</v>
      </c>
      <c r="BC892">
        <v>0.2</v>
      </c>
      <c r="BD892">
        <v>0.5</v>
      </c>
      <c r="BE892">
        <v>0.2</v>
      </c>
      <c r="BF892">
        <v>0.5</v>
      </c>
    </row>
    <row r="893" spans="16:58" x14ac:dyDescent="0.25">
      <c r="P893" t="s">
        <v>2981</v>
      </c>
      <c r="Q893" t="s">
        <v>2982</v>
      </c>
      <c r="R893">
        <v>5</v>
      </c>
      <c r="S893">
        <v>3</v>
      </c>
      <c r="T893">
        <v>2</v>
      </c>
      <c r="U893">
        <v>1</v>
      </c>
      <c r="V893">
        <v>0.5</v>
      </c>
      <c r="W893">
        <v>300000000</v>
      </c>
      <c r="X893">
        <v>50000</v>
      </c>
      <c r="Y893">
        <v>500000</v>
      </c>
      <c r="Z893">
        <v>20000000</v>
      </c>
      <c r="AA893">
        <v>25</v>
      </c>
      <c r="AB893">
        <v>80</v>
      </c>
      <c r="AC893">
        <v>6</v>
      </c>
      <c r="AD893">
        <v>0.2</v>
      </c>
      <c r="AE893">
        <v>0.5</v>
      </c>
      <c r="AF893">
        <v>2</v>
      </c>
      <c r="AG893">
        <v>1</v>
      </c>
      <c r="AH893">
        <v>0.5</v>
      </c>
      <c r="AI893">
        <v>0.5</v>
      </c>
      <c r="AJ893">
        <v>0.5</v>
      </c>
      <c r="AK893">
        <v>6</v>
      </c>
      <c r="AL893">
        <v>4.5</v>
      </c>
      <c r="AM893">
        <v>1.5</v>
      </c>
      <c r="AN893" t="s">
        <v>2983</v>
      </c>
      <c r="AO893" t="s">
        <v>2984</v>
      </c>
      <c r="AP893" t="s">
        <v>3879</v>
      </c>
      <c r="AQ893" t="s">
        <v>2986</v>
      </c>
      <c r="AR893" t="s">
        <v>2987</v>
      </c>
      <c r="AS893" t="s">
        <v>2988</v>
      </c>
      <c r="AT893">
        <v>70</v>
      </c>
      <c r="AU893">
        <v>80</v>
      </c>
      <c r="AV893">
        <v>20000000</v>
      </c>
      <c r="AW893">
        <v>3</v>
      </c>
      <c r="AX893">
        <v>1</v>
      </c>
      <c r="AY893">
        <v>0.5</v>
      </c>
      <c r="AZ893">
        <v>0.3</v>
      </c>
      <c r="BA893">
        <v>0.2</v>
      </c>
      <c r="BB893">
        <v>300000000</v>
      </c>
      <c r="BC893">
        <v>0.2</v>
      </c>
      <c r="BD893">
        <v>0.5</v>
      </c>
      <c r="BE893">
        <v>0.2</v>
      </c>
      <c r="BF893">
        <v>0.5</v>
      </c>
    </row>
    <row r="894" spans="16:58" x14ac:dyDescent="0.25">
      <c r="P894" t="s">
        <v>2981</v>
      </c>
      <c r="Q894" t="s">
        <v>2982</v>
      </c>
      <c r="R894">
        <v>5</v>
      </c>
      <c r="S894">
        <v>3</v>
      </c>
      <c r="T894">
        <v>2</v>
      </c>
      <c r="U894">
        <v>1</v>
      </c>
      <c r="V894">
        <v>0.5</v>
      </c>
      <c r="W894">
        <v>300000000</v>
      </c>
      <c r="X894">
        <v>50000</v>
      </c>
      <c r="Y894">
        <v>500000</v>
      </c>
      <c r="Z894">
        <v>20000000</v>
      </c>
      <c r="AA894">
        <v>25</v>
      </c>
      <c r="AB894">
        <v>80</v>
      </c>
      <c r="AC894">
        <v>6</v>
      </c>
      <c r="AD894">
        <v>0.2</v>
      </c>
      <c r="AE894">
        <v>0.5</v>
      </c>
      <c r="AF894">
        <v>2</v>
      </c>
      <c r="AG894">
        <v>1</v>
      </c>
      <c r="AH894">
        <v>0.5</v>
      </c>
      <c r="AI894">
        <v>0.5</v>
      </c>
      <c r="AJ894">
        <v>0.5</v>
      </c>
      <c r="AK894">
        <v>6</v>
      </c>
      <c r="AL894">
        <v>4.5</v>
      </c>
      <c r="AM894">
        <v>1.5</v>
      </c>
      <c r="AN894" t="s">
        <v>2983</v>
      </c>
      <c r="AO894" t="s">
        <v>2984</v>
      </c>
      <c r="AP894" t="s">
        <v>3880</v>
      </c>
      <c r="AQ894" t="s">
        <v>2986</v>
      </c>
      <c r="AR894" t="s">
        <v>2987</v>
      </c>
      <c r="AS894" t="s">
        <v>2988</v>
      </c>
      <c r="AT894">
        <v>70</v>
      </c>
      <c r="AU894">
        <v>80</v>
      </c>
      <c r="AV894">
        <v>20000000</v>
      </c>
      <c r="AW894">
        <v>3</v>
      </c>
      <c r="AX894">
        <v>1</v>
      </c>
      <c r="AY894">
        <v>0.5</v>
      </c>
      <c r="AZ894">
        <v>0.3</v>
      </c>
      <c r="BA894">
        <v>0.2</v>
      </c>
      <c r="BB894">
        <v>300000000</v>
      </c>
      <c r="BC894">
        <v>0.2</v>
      </c>
      <c r="BD894">
        <v>0.5</v>
      </c>
      <c r="BE894">
        <v>0.2</v>
      </c>
      <c r="BF894">
        <v>0.5</v>
      </c>
    </row>
    <row r="895" spans="16:58" x14ac:dyDescent="0.25">
      <c r="P895" t="s">
        <v>2981</v>
      </c>
      <c r="Q895" t="s">
        <v>2982</v>
      </c>
      <c r="R895">
        <v>5</v>
      </c>
      <c r="S895">
        <v>3</v>
      </c>
      <c r="T895">
        <v>2</v>
      </c>
      <c r="U895">
        <v>1</v>
      </c>
      <c r="V895">
        <v>0.5</v>
      </c>
      <c r="W895">
        <v>300000000</v>
      </c>
      <c r="X895">
        <v>50000</v>
      </c>
      <c r="Y895">
        <v>500000</v>
      </c>
      <c r="Z895">
        <v>20000000</v>
      </c>
      <c r="AA895">
        <v>25</v>
      </c>
      <c r="AB895">
        <v>80</v>
      </c>
      <c r="AC895">
        <v>6</v>
      </c>
      <c r="AD895">
        <v>0.2</v>
      </c>
      <c r="AE895">
        <v>0.5</v>
      </c>
      <c r="AF895">
        <v>2</v>
      </c>
      <c r="AG895">
        <v>1</v>
      </c>
      <c r="AH895">
        <v>0.5</v>
      </c>
      <c r="AI895">
        <v>0.5</v>
      </c>
      <c r="AJ895">
        <v>0.5</v>
      </c>
      <c r="AK895">
        <v>6</v>
      </c>
      <c r="AL895">
        <v>4.5</v>
      </c>
      <c r="AM895">
        <v>1.5</v>
      </c>
      <c r="AN895" t="s">
        <v>2983</v>
      </c>
      <c r="AO895" t="s">
        <v>2984</v>
      </c>
      <c r="AP895" t="s">
        <v>3881</v>
      </c>
      <c r="AQ895" t="s">
        <v>2986</v>
      </c>
      <c r="AR895" t="s">
        <v>2987</v>
      </c>
      <c r="AS895" t="s">
        <v>2988</v>
      </c>
      <c r="AT895">
        <v>70</v>
      </c>
      <c r="AU895">
        <v>80</v>
      </c>
      <c r="AV895">
        <v>20000000</v>
      </c>
      <c r="AW895">
        <v>3</v>
      </c>
      <c r="AX895">
        <v>1</v>
      </c>
      <c r="AY895">
        <v>0.5</v>
      </c>
      <c r="AZ895">
        <v>0.3</v>
      </c>
      <c r="BA895">
        <v>0.2</v>
      </c>
      <c r="BB895">
        <v>300000000</v>
      </c>
      <c r="BC895">
        <v>0.2</v>
      </c>
      <c r="BD895">
        <v>0.5</v>
      </c>
      <c r="BE895">
        <v>0.2</v>
      </c>
      <c r="BF895">
        <v>0.5</v>
      </c>
    </row>
    <row r="896" spans="16:58" x14ac:dyDescent="0.25">
      <c r="P896" t="s">
        <v>2981</v>
      </c>
      <c r="Q896" t="s">
        <v>2982</v>
      </c>
      <c r="R896">
        <v>5</v>
      </c>
      <c r="S896">
        <v>3</v>
      </c>
      <c r="T896">
        <v>2</v>
      </c>
      <c r="U896">
        <v>1</v>
      </c>
      <c r="V896">
        <v>0.5</v>
      </c>
      <c r="W896">
        <v>300000000</v>
      </c>
      <c r="X896">
        <v>50000</v>
      </c>
      <c r="Y896">
        <v>500000</v>
      </c>
      <c r="Z896">
        <v>20000000</v>
      </c>
      <c r="AA896">
        <v>25</v>
      </c>
      <c r="AB896">
        <v>80</v>
      </c>
      <c r="AC896">
        <v>6</v>
      </c>
      <c r="AD896">
        <v>0.2</v>
      </c>
      <c r="AE896">
        <v>0.5</v>
      </c>
      <c r="AF896">
        <v>2</v>
      </c>
      <c r="AG896">
        <v>1</v>
      </c>
      <c r="AH896">
        <v>0.5</v>
      </c>
      <c r="AI896">
        <v>0.5</v>
      </c>
      <c r="AJ896">
        <v>0.5</v>
      </c>
      <c r="AK896">
        <v>6</v>
      </c>
      <c r="AL896">
        <v>4.5</v>
      </c>
      <c r="AM896">
        <v>1.5</v>
      </c>
      <c r="AN896" t="s">
        <v>2983</v>
      </c>
      <c r="AO896" t="s">
        <v>2984</v>
      </c>
      <c r="AP896" t="s">
        <v>3882</v>
      </c>
      <c r="AQ896" t="s">
        <v>2986</v>
      </c>
      <c r="AR896" t="s">
        <v>2987</v>
      </c>
      <c r="AS896" t="s">
        <v>2988</v>
      </c>
      <c r="AT896">
        <v>70</v>
      </c>
      <c r="AU896">
        <v>80</v>
      </c>
      <c r="AV896">
        <v>20000000</v>
      </c>
      <c r="AW896">
        <v>3</v>
      </c>
      <c r="AX896">
        <v>1</v>
      </c>
      <c r="AY896">
        <v>0.5</v>
      </c>
      <c r="AZ896">
        <v>0.3</v>
      </c>
      <c r="BA896">
        <v>0.2</v>
      </c>
      <c r="BB896">
        <v>300000000</v>
      </c>
      <c r="BC896">
        <v>0.2</v>
      </c>
      <c r="BD896">
        <v>0.5</v>
      </c>
      <c r="BE896">
        <v>0.2</v>
      </c>
      <c r="BF896">
        <v>0.5</v>
      </c>
    </row>
    <row r="897" spans="16:58" x14ac:dyDescent="0.25">
      <c r="P897" t="s">
        <v>2981</v>
      </c>
      <c r="Q897" t="s">
        <v>2982</v>
      </c>
      <c r="R897">
        <v>5</v>
      </c>
      <c r="S897">
        <v>3</v>
      </c>
      <c r="T897">
        <v>2</v>
      </c>
      <c r="U897">
        <v>1</v>
      </c>
      <c r="V897">
        <v>0.5</v>
      </c>
      <c r="W897">
        <v>300000000</v>
      </c>
      <c r="X897">
        <v>50000</v>
      </c>
      <c r="Y897">
        <v>500000</v>
      </c>
      <c r="Z897">
        <v>20000000</v>
      </c>
      <c r="AA897">
        <v>25</v>
      </c>
      <c r="AB897">
        <v>80</v>
      </c>
      <c r="AC897">
        <v>6</v>
      </c>
      <c r="AD897">
        <v>0.2</v>
      </c>
      <c r="AE897">
        <v>0.5</v>
      </c>
      <c r="AF897">
        <v>2</v>
      </c>
      <c r="AG897">
        <v>1</v>
      </c>
      <c r="AH897">
        <v>0.5</v>
      </c>
      <c r="AI897">
        <v>0.5</v>
      </c>
      <c r="AJ897">
        <v>0.5</v>
      </c>
      <c r="AK897">
        <v>6</v>
      </c>
      <c r="AL897">
        <v>4.5</v>
      </c>
      <c r="AM897">
        <v>1.5</v>
      </c>
      <c r="AN897" t="s">
        <v>2983</v>
      </c>
      <c r="AO897" t="s">
        <v>2984</v>
      </c>
      <c r="AP897" t="s">
        <v>3883</v>
      </c>
      <c r="AQ897" t="s">
        <v>2986</v>
      </c>
      <c r="AR897" t="s">
        <v>2987</v>
      </c>
      <c r="AS897" t="s">
        <v>2988</v>
      </c>
      <c r="AT897">
        <v>70</v>
      </c>
      <c r="AU897">
        <v>80</v>
      </c>
      <c r="AV897">
        <v>20000000</v>
      </c>
      <c r="AW897">
        <v>3</v>
      </c>
      <c r="AX897">
        <v>1</v>
      </c>
      <c r="AY897">
        <v>0.5</v>
      </c>
      <c r="AZ897">
        <v>0.3</v>
      </c>
      <c r="BA897">
        <v>0.2</v>
      </c>
      <c r="BB897">
        <v>300000000</v>
      </c>
      <c r="BC897">
        <v>0.2</v>
      </c>
      <c r="BD897">
        <v>0.5</v>
      </c>
      <c r="BE897">
        <v>0.2</v>
      </c>
      <c r="BF897">
        <v>0.5</v>
      </c>
    </row>
    <row r="898" spans="16:58" x14ac:dyDescent="0.25">
      <c r="P898" t="s">
        <v>2981</v>
      </c>
      <c r="Q898" t="s">
        <v>2982</v>
      </c>
      <c r="R898">
        <v>5</v>
      </c>
      <c r="S898">
        <v>3</v>
      </c>
      <c r="T898">
        <v>2</v>
      </c>
      <c r="U898">
        <v>1</v>
      </c>
      <c r="V898">
        <v>0.5</v>
      </c>
      <c r="W898">
        <v>300000000</v>
      </c>
      <c r="X898">
        <v>50000</v>
      </c>
      <c r="Y898">
        <v>500000</v>
      </c>
      <c r="Z898">
        <v>20000000</v>
      </c>
      <c r="AA898">
        <v>25</v>
      </c>
      <c r="AB898">
        <v>80</v>
      </c>
      <c r="AC898">
        <v>6</v>
      </c>
      <c r="AD898">
        <v>0.2</v>
      </c>
      <c r="AE898">
        <v>0.5</v>
      </c>
      <c r="AF898">
        <v>2</v>
      </c>
      <c r="AG898">
        <v>1</v>
      </c>
      <c r="AH898">
        <v>0.5</v>
      </c>
      <c r="AI898">
        <v>0.5</v>
      </c>
      <c r="AJ898">
        <v>0.5</v>
      </c>
      <c r="AK898">
        <v>6</v>
      </c>
      <c r="AL898">
        <v>4.5</v>
      </c>
      <c r="AM898">
        <v>1.5</v>
      </c>
      <c r="AN898" t="s">
        <v>2983</v>
      </c>
      <c r="AO898" t="s">
        <v>2984</v>
      </c>
      <c r="AP898" t="s">
        <v>3884</v>
      </c>
      <c r="AQ898" t="s">
        <v>2986</v>
      </c>
      <c r="AR898" t="s">
        <v>2987</v>
      </c>
      <c r="AS898" t="s">
        <v>2988</v>
      </c>
      <c r="AT898">
        <v>70</v>
      </c>
      <c r="AU898">
        <v>80</v>
      </c>
      <c r="AV898">
        <v>20000000</v>
      </c>
      <c r="AW898">
        <v>3</v>
      </c>
      <c r="AX898">
        <v>1</v>
      </c>
      <c r="AY898">
        <v>0.5</v>
      </c>
      <c r="AZ898">
        <v>0.3</v>
      </c>
      <c r="BA898">
        <v>0.2</v>
      </c>
      <c r="BB898">
        <v>300000000</v>
      </c>
      <c r="BC898">
        <v>0.2</v>
      </c>
      <c r="BD898">
        <v>0.5</v>
      </c>
      <c r="BE898">
        <v>0.2</v>
      </c>
      <c r="BF898">
        <v>0.5</v>
      </c>
    </row>
    <row r="899" spans="16:58" x14ac:dyDescent="0.25">
      <c r="P899" t="s">
        <v>2981</v>
      </c>
      <c r="Q899" t="s">
        <v>2982</v>
      </c>
      <c r="R899">
        <v>5</v>
      </c>
      <c r="S899">
        <v>3</v>
      </c>
      <c r="T899">
        <v>2</v>
      </c>
      <c r="U899">
        <v>1</v>
      </c>
      <c r="V899">
        <v>0.5</v>
      </c>
      <c r="W899">
        <v>300000000</v>
      </c>
      <c r="X899">
        <v>50000</v>
      </c>
      <c r="Y899">
        <v>500000</v>
      </c>
      <c r="Z899">
        <v>20000000</v>
      </c>
      <c r="AA899">
        <v>25</v>
      </c>
      <c r="AB899">
        <v>80</v>
      </c>
      <c r="AC899">
        <v>6</v>
      </c>
      <c r="AD899">
        <v>0.2</v>
      </c>
      <c r="AE899">
        <v>0.5</v>
      </c>
      <c r="AF899">
        <v>2</v>
      </c>
      <c r="AG899">
        <v>1</v>
      </c>
      <c r="AH899">
        <v>0.5</v>
      </c>
      <c r="AI899">
        <v>0.5</v>
      </c>
      <c r="AJ899">
        <v>0.5</v>
      </c>
      <c r="AK899">
        <v>6</v>
      </c>
      <c r="AL899">
        <v>4.5</v>
      </c>
      <c r="AM899">
        <v>1.5</v>
      </c>
      <c r="AN899" t="s">
        <v>2983</v>
      </c>
      <c r="AO899" t="s">
        <v>2984</v>
      </c>
      <c r="AP899" t="s">
        <v>3885</v>
      </c>
      <c r="AQ899" t="s">
        <v>2986</v>
      </c>
      <c r="AR899" t="s">
        <v>2987</v>
      </c>
      <c r="AS899" t="s">
        <v>2988</v>
      </c>
      <c r="AT899">
        <v>70</v>
      </c>
      <c r="AU899">
        <v>80</v>
      </c>
      <c r="AV899">
        <v>20000000</v>
      </c>
      <c r="AW899">
        <v>3</v>
      </c>
      <c r="AX899">
        <v>1</v>
      </c>
      <c r="AY899">
        <v>0.5</v>
      </c>
      <c r="AZ899">
        <v>0.3</v>
      </c>
      <c r="BA899">
        <v>0.2</v>
      </c>
      <c r="BB899">
        <v>300000000</v>
      </c>
      <c r="BC899">
        <v>0.2</v>
      </c>
      <c r="BD899">
        <v>0.5</v>
      </c>
      <c r="BE899">
        <v>0.2</v>
      </c>
      <c r="BF899">
        <v>0.5</v>
      </c>
    </row>
    <row r="900" spans="16:58" x14ac:dyDescent="0.25">
      <c r="P900" t="s">
        <v>2981</v>
      </c>
      <c r="Q900" t="s">
        <v>2982</v>
      </c>
      <c r="R900">
        <v>5</v>
      </c>
      <c r="S900">
        <v>3</v>
      </c>
      <c r="T900">
        <v>2</v>
      </c>
      <c r="U900">
        <v>1</v>
      </c>
      <c r="V900">
        <v>0.5</v>
      </c>
      <c r="W900">
        <v>300000000</v>
      </c>
      <c r="X900">
        <v>50000</v>
      </c>
      <c r="Y900">
        <v>500000</v>
      </c>
      <c r="Z900">
        <v>20000000</v>
      </c>
      <c r="AA900">
        <v>25</v>
      </c>
      <c r="AB900">
        <v>80</v>
      </c>
      <c r="AC900">
        <v>6</v>
      </c>
      <c r="AD900">
        <v>0.2</v>
      </c>
      <c r="AE900">
        <v>0.5</v>
      </c>
      <c r="AF900">
        <v>2</v>
      </c>
      <c r="AG900">
        <v>1</v>
      </c>
      <c r="AH900">
        <v>0.5</v>
      </c>
      <c r="AI900">
        <v>0.5</v>
      </c>
      <c r="AJ900">
        <v>0.5</v>
      </c>
      <c r="AK900">
        <v>6</v>
      </c>
      <c r="AL900">
        <v>4.5</v>
      </c>
      <c r="AM900">
        <v>1.5</v>
      </c>
      <c r="AN900" t="s">
        <v>2983</v>
      </c>
      <c r="AO900" t="s">
        <v>2984</v>
      </c>
      <c r="AP900" t="s">
        <v>3886</v>
      </c>
      <c r="AQ900" t="s">
        <v>2986</v>
      </c>
      <c r="AR900" t="s">
        <v>2987</v>
      </c>
      <c r="AS900" t="s">
        <v>2988</v>
      </c>
      <c r="AT900">
        <v>70</v>
      </c>
      <c r="AU900">
        <v>80</v>
      </c>
      <c r="AV900">
        <v>20000000</v>
      </c>
      <c r="AW900">
        <v>3</v>
      </c>
      <c r="AX900">
        <v>1</v>
      </c>
      <c r="AY900">
        <v>0.5</v>
      </c>
      <c r="AZ900">
        <v>0.3</v>
      </c>
      <c r="BA900">
        <v>0.2</v>
      </c>
      <c r="BB900">
        <v>300000000</v>
      </c>
      <c r="BC900">
        <v>0.2</v>
      </c>
      <c r="BD900">
        <v>0.5</v>
      </c>
      <c r="BE900">
        <v>0.2</v>
      </c>
      <c r="BF900">
        <v>0.5</v>
      </c>
    </row>
    <row r="901" spans="16:58" x14ac:dyDescent="0.25">
      <c r="P901" t="s">
        <v>2981</v>
      </c>
      <c r="Q901" t="s">
        <v>2982</v>
      </c>
      <c r="R901">
        <v>5</v>
      </c>
      <c r="S901">
        <v>3</v>
      </c>
      <c r="T901">
        <v>2</v>
      </c>
      <c r="U901">
        <v>1</v>
      </c>
      <c r="V901">
        <v>0.5</v>
      </c>
      <c r="W901">
        <v>300000000</v>
      </c>
      <c r="X901">
        <v>50000</v>
      </c>
      <c r="Y901">
        <v>500000</v>
      </c>
      <c r="Z901">
        <v>20000000</v>
      </c>
      <c r="AA901">
        <v>25</v>
      </c>
      <c r="AB901">
        <v>80</v>
      </c>
      <c r="AC901">
        <v>6</v>
      </c>
      <c r="AD901">
        <v>0.2</v>
      </c>
      <c r="AE901">
        <v>0.5</v>
      </c>
      <c r="AF901">
        <v>2</v>
      </c>
      <c r="AG901">
        <v>1</v>
      </c>
      <c r="AH901">
        <v>0.5</v>
      </c>
      <c r="AI901">
        <v>0.5</v>
      </c>
      <c r="AJ901">
        <v>0.5</v>
      </c>
      <c r="AK901">
        <v>6</v>
      </c>
      <c r="AL901">
        <v>4.5</v>
      </c>
      <c r="AM901">
        <v>1.5</v>
      </c>
      <c r="AN901" t="s">
        <v>2983</v>
      </c>
      <c r="AO901" t="s">
        <v>2984</v>
      </c>
      <c r="AP901" t="s">
        <v>3887</v>
      </c>
      <c r="AQ901" t="s">
        <v>2986</v>
      </c>
      <c r="AR901" t="s">
        <v>2987</v>
      </c>
      <c r="AS901" t="s">
        <v>2988</v>
      </c>
      <c r="AT901">
        <v>70</v>
      </c>
      <c r="AU901">
        <v>80</v>
      </c>
      <c r="AV901">
        <v>20000000</v>
      </c>
      <c r="AW901">
        <v>3</v>
      </c>
      <c r="AX901">
        <v>1</v>
      </c>
      <c r="AY901">
        <v>0.5</v>
      </c>
      <c r="AZ901">
        <v>0.3</v>
      </c>
      <c r="BA901">
        <v>0.2</v>
      </c>
      <c r="BB901">
        <v>300000000</v>
      </c>
      <c r="BC901">
        <v>0.2</v>
      </c>
      <c r="BD901">
        <v>0.5</v>
      </c>
      <c r="BE901">
        <v>0.2</v>
      </c>
      <c r="BF901">
        <v>0.5</v>
      </c>
    </row>
    <row r="902" spans="16:58" x14ac:dyDescent="0.25">
      <c r="P902" t="s">
        <v>2981</v>
      </c>
      <c r="Q902" t="s">
        <v>2982</v>
      </c>
      <c r="R902">
        <v>5</v>
      </c>
      <c r="S902">
        <v>3</v>
      </c>
      <c r="T902">
        <v>2</v>
      </c>
      <c r="U902">
        <v>1</v>
      </c>
      <c r="V902">
        <v>0.5</v>
      </c>
      <c r="W902">
        <v>300000000</v>
      </c>
      <c r="X902">
        <v>50000</v>
      </c>
      <c r="Y902">
        <v>500000</v>
      </c>
      <c r="Z902">
        <v>20000000</v>
      </c>
      <c r="AA902">
        <v>25</v>
      </c>
      <c r="AB902">
        <v>80</v>
      </c>
      <c r="AC902">
        <v>6</v>
      </c>
      <c r="AD902">
        <v>0.2</v>
      </c>
      <c r="AE902">
        <v>0.5</v>
      </c>
      <c r="AF902">
        <v>2</v>
      </c>
      <c r="AG902">
        <v>1</v>
      </c>
      <c r="AH902">
        <v>0.5</v>
      </c>
      <c r="AI902">
        <v>0.5</v>
      </c>
      <c r="AJ902">
        <v>0.5</v>
      </c>
      <c r="AK902">
        <v>6</v>
      </c>
      <c r="AL902">
        <v>4.5</v>
      </c>
      <c r="AM902">
        <v>1.5</v>
      </c>
      <c r="AN902" t="s">
        <v>2983</v>
      </c>
      <c r="AO902" t="s">
        <v>2984</v>
      </c>
      <c r="AP902" t="s">
        <v>3888</v>
      </c>
      <c r="AQ902" t="s">
        <v>2986</v>
      </c>
      <c r="AR902" t="s">
        <v>2987</v>
      </c>
      <c r="AS902" t="s">
        <v>2988</v>
      </c>
      <c r="AT902">
        <v>70</v>
      </c>
      <c r="AU902">
        <v>80</v>
      </c>
      <c r="AV902">
        <v>20000000</v>
      </c>
      <c r="AW902">
        <v>3</v>
      </c>
      <c r="AX902">
        <v>1</v>
      </c>
      <c r="AY902">
        <v>0.5</v>
      </c>
      <c r="AZ902">
        <v>0.3</v>
      </c>
      <c r="BA902">
        <v>0.2</v>
      </c>
      <c r="BB902">
        <v>300000000</v>
      </c>
      <c r="BC902">
        <v>0.2</v>
      </c>
      <c r="BD902">
        <v>0.5</v>
      </c>
      <c r="BE902">
        <v>0.2</v>
      </c>
      <c r="BF902">
        <v>0.5</v>
      </c>
    </row>
    <row r="903" spans="16:58" x14ac:dyDescent="0.25">
      <c r="P903" t="s">
        <v>2981</v>
      </c>
      <c r="Q903" t="s">
        <v>2982</v>
      </c>
      <c r="R903">
        <v>5</v>
      </c>
      <c r="S903">
        <v>3</v>
      </c>
      <c r="T903">
        <v>2</v>
      </c>
      <c r="U903">
        <v>1</v>
      </c>
      <c r="V903">
        <v>0.5</v>
      </c>
      <c r="W903">
        <v>300000000</v>
      </c>
      <c r="X903">
        <v>50000</v>
      </c>
      <c r="Y903">
        <v>500000</v>
      </c>
      <c r="Z903">
        <v>20000000</v>
      </c>
      <c r="AA903">
        <v>25</v>
      </c>
      <c r="AB903">
        <v>80</v>
      </c>
      <c r="AC903">
        <v>6</v>
      </c>
      <c r="AD903">
        <v>0.2</v>
      </c>
      <c r="AE903">
        <v>0.5</v>
      </c>
      <c r="AF903">
        <v>2</v>
      </c>
      <c r="AG903">
        <v>1</v>
      </c>
      <c r="AH903">
        <v>0.5</v>
      </c>
      <c r="AI903">
        <v>0.5</v>
      </c>
      <c r="AJ903">
        <v>0.5</v>
      </c>
      <c r="AK903">
        <v>6</v>
      </c>
      <c r="AL903">
        <v>4.5</v>
      </c>
      <c r="AM903">
        <v>1.5</v>
      </c>
      <c r="AN903" t="s">
        <v>2983</v>
      </c>
      <c r="AO903" t="s">
        <v>2984</v>
      </c>
      <c r="AP903" t="s">
        <v>3889</v>
      </c>
      <c r="AQ903" t="s">
        <v>2986</v>
      </c>
      <c r="AR903" t="s">
        <v>2987</v>
      </c>
      <c r="AS903" t="s">
        <v>2988</v>
      </c>
      <c r="AT903">
        <v>70</v>
      </c>
      <c r="AU903">
        <v>80</v>
      </c>
      <c r="AV903">
        <v>20000000</v>
      </c>
      <c r="AW903">
        <v>3</v>
      </c>
      <c r="AX903">
        <v>1</v>
      </c>
      <c r="AY903">
        <v>0.5</v>
      </c>
      <c r="AZ903">
        <v>0.3</v>
      </c>
      <c r="BA903">
        <v>0.2</v>
      </c>
      <c r="BB903">
        <v>300000000</v>
      </c>
      <c r="BC903">
        <v>0.2</v>
      </c>
      <c r="BD903">
        <v>0.5</v>
      </c>
      <c r="BE903">
        <v>0.2</v>
      </c>
      <c r="BF903">
        <v>0.5</v>
      </c>
    </row>
    <row r="904" spans="16:58" x14ac:dyDescent="0.25">
      <c r="P904" t="s">
        <v>2981</v>
      </c>
      <c r="Q904" t="s">
        <v>2982</v>
      </c>
      <c r="R904">
        <v>5</v>
      </c>
      <c r="S904">
        <v>3</v>
      </c>
      <c r="T904">
        <v>2</v>
      </c>
      <c r="U904">
        <v>1</v>
      </c>
      <c r="V904">
        <v>0.5</v>
      </c>
      <c r="W904">
        <v>300000000</v>
      </c>
      <c r="X904">
        <v>50000</v>
      </c>
      <c r="Y904">
        <v>500000</v>
      </c>
      <c r="Z904">
        <v>20000000</v>
      </c>
      <c r="AA904">
        <v>25</v>
      </c>
      <c r="AB904">
        <v>80</v>
      </c>
      <c r="AC904">
        <v>6</v>
      </c>
      <c r="AD904">
        <v>0.2</v>
      </c>
      <c r="AE904">
        <v>0.5</v>
      </c>
      <c r="AF904">
        <v>2</v>
      </c>
      <c r="AG904">
        <v>1</v>
      </c>
      <c r="AH904">
        <v>0.5</v>
      </c>
      <c r="AI904">
        <v>0.5</v>
      </c>
      <c r="AJ904">
        <v>0.5</v>
      </c>
      <c r="AK904">
        <v>6</v>
      </c>
      <c r="AL904">
        <v>4.5</v>
      </c>
      <c r="AM904">
        <v>1.5</v>
      </c>
      <c r="AN904" t="s">
        <v>2983</v>
      </c>
      <c r="AO904" t="s">
        <v>2984</v>
      </c>
      <c r="AP904" t="s">
        <v>3890</v>
      </c>
      <c r="AQ904" t="s">
        <v>2986</v>
      </c>
      <c r="AR904" t="s">
        <v>2987</v>
      </c>
      <c r="AS904" t="s">
        <v>2988</v>
      </c>
      <c r="AT904">
        <v>70</v>
      </c>
      <c r="AU904">
        <v>80</v>
      </c>
      <c r="AV904">
        <v>20000000</v>
      </c>
      <c r="AW904">
        <v>3</v>
      </c>
      <c r="AX904">
        <v>1</v>
      </c>
      <c r="AY904">
        <v>0.5</v>
      </c>
      <c r="AZ904">
        <v>0.3</v>
      </c>
      <c r="BA904">
        <v>0.2</v>
      </c>
      <c r="BB904">
        <v>300000000</v>
      </c>
      <c r="BC904">
        <v>0.2</v>
      </c>
      <c r="BD904">
        <v>0.5</v>
      </c>
      <c r="BE904">
        <v>0.2</v>
      </c>
      <c r="BF904">
        <v>0.5</v>
      </c>
    </row>
    <row r="905" spans="16:58" x14ac:dyDescent="0.25">
      <c r="P905" t="s">
        <v>2981</v>
      </c>
      <c r="Q905" t="s">
        <v>2982</v>
      </c>
      <c r="R905">
        <v>5</v>
      </c>
      <c r="S905">
        <v>3</v>
      </c>
      <c r="T905">
        <v>2</v>
      </c>
      <c r="U905">
        <v>1</v>
      </c>
      <c r="V905">
        <v>0.5</v>
      </c>
      <c r="W905">
        <v>300000000</v>
      </c>
      <c r="X905">
        <v>50000</v>
      </c>
      <c r="Y905">
        <v>500000</v>
      </c>
      <c r="Z905">
        <v>20000000</v>
      </c>
      <c r="AA905">
        <v>25</v>
      </c>
      <c r="AB905">
        <v>80</v>
      </c>
      <c r="AC905">
        <v>6</v>
      </c>
      <c r="AD905">
        <v>0.2</v>
      </c>
      <c r="AE905">
        <v>0.5</v>
      </c>
      <c r="AF905">
        <v>2</v>
      </c>
      <c r="AG905">
        <v>1</v>
      </c>
      <c r="AH905">
        <v>0.5</v>
      </c>
      <c r="AI905">
        <v>0.5</v>
      </c>
      <c r="AJ905">
        <v>0.5</v>
      </c>
      <c r="AK905">
        <v>6</v>
      </c>
      <c r="AL905">
        <v>4.5</v>
      </c>
      <c r="AM905">
        <v>1.5</v>
      </c>
      <c r="AN905" t="s">
        <v>2983</v>
      </c>
      <c r="AO905" t="s">
        <v>2984</v>
      </c>
      <c r="AP905" t="s">
        <v>3891</v>
      </c>
      <c r="AQ905" t="s">
        <v>2986</v>
      </c>
      <c r="AR905" t="s">
        <v>2987</v>
      </c>
      <c r="AS905" t="s">
        <v>2988</v>
      </c>
      <c r="AT905">
        <v>70</v>
      </c>
      <c r="AU905">
        <v>80</v>
      </c>
      <c r="AV905">
        <v>20000000</v>
      </c>
      <c r="AW905">
        <v>3</v>
      </c>
      <c r="AX905">
        <v>1</v>
      </c>
      <c r="AY905">
        <v>0.5</v>
      </c>
      <c r="AZ905">
        <v>0.3</v>
      </c>
      <c r="BA905">
        <v>0.2</v>
      </c>
      <c r="BB905">
        <v>300000000</v>
      </c>
      <c r="BC905">
        <v>0.2</v>
      </c>
      <c r="BD905">
        <v>0.5</v>
      </c>
      <c r="BE905">
        <v>0.2</v>
      </c>
      <c r="BF905">
        <v>0.5</v>
      </c>
    </row>
    <row r="906" spans="16:58" x14ac:dyDescent="0.25">
      <c r="P906" t="s">
        <v>2981</v>
      </c>
      <c r="Q906" t="s">
        <v>2982</v>
      </c>
      <c r="R906">
        <v>5</v>
      </c>
      <c r="S906">
        <v>3</v>
      </c>
      <c r="T906">
        <v>2</v>
      </c>
      <c r="U906">
        <v>1</v>
      </c>
      <c r="V906">
        <v>0.5</v>
      </c>
      <c r="W906">
        <v>300000000</v>
      </c>
      <c r="X906">
        <v>50000</v>
      </c>
      <c r="Y906">
        <v>500000</v>
      </c>
      <c r="Z906">
        <v>20000000</v>
      </c>
      <c r="AA906">
        <v>25</v>
      </c>
      <c r="AB906">
        <v>80</v>
      </c>
      <c r="AC906">
        <v>6</v>
      </c>
      <c r="AD906">
        <v>0.2</v>
      </c>
      <c r="AE906">
        <v>0.5</v>
      </c>
      <c r="AF906">
        <v>2</v>
      </c>
      <c r="AG906">
        <v>1</v>
      </c>
      <c r="AH906">
        <v>0.5</v>
      </c>
      <c r="AI906">
        <v>0.5</v>
      </c>
      <c r="AJ906">
        <v>0.5</v>
      </c>
      <c r="AK906">
        <v>6</v>
      </c>
      <c r="AL906">
        <v>4.5</v>
      </c>
      <c r="AM906">
        <v>1.5</v>
      </c>
      <c r="AN906" t="s">
        <v>2983</v>
      </c>
      <c r="AO906" t="s">
        <v>2984</v>
      </c>
      <c r="AP906" t="s">
        <v>3892</v>
      </c>
      <c r="AQ906" t="s">
        <v>2986</v>
      </c>
      <c r="AR906" t="s">
        <v>2987</v>
      </c>
      <c r="AS906" t="s">
        <v>2988</v>
      </c>
      <c r="AT906">
        <v>70</v>
      </c>
      <c r="AU906">
        <v>80</v>
      </c>
      <c r="AV906">
        <v>20000000</v>
      </c>
      <c r="AW906">
        <v>3</v>
      </c>
      <c r="AX906">
        <v>1</v>
      </c>
      <c r="AY906">
        <v>0.5</v>
      </c>
      <c r="AZ906">
        <v>0.3</v>
      </c>
      <c r="BA906">
        <v>0.2</v>
      </c>
      <c r="BB906">
        <v>300000000</v>
      </c>
      <c r="BC906">
        <v>0.2</v>
      </c>
      <c r="BD906">
        <v>0.5</v>
      </c>
      <c r="BE906">
        <v>0.2</v>
      </c>
      <c r="BF906">
        <v>0.5</v>
      </c>
    </row>
    <row r="907" spans="16:58" x14ac:dyDescent="0.25">
      <c r="P907" t="s">
        <v>2981</v>
      </c>
      <c r="Q907" t="s">
        <v>2982</v>
      </c>
      <c r="R907">
        <v>5</v>
      </c>
      <c r="S907">
        <v>3</v>
      </c>
      <c r="T907">
        <v>2</v>
      </c>
      <c r="U907">
        <v>1</v>
      </c>
      <c r="V907">
        <v>0.5</v>
      </c>
      <c r="W907">
        <v>300000000</v>
      </c>
      <c r="X907">
        <v>50000</v>
      </c>
      <c r="Y907">
        <v>500000</v>
      </c>
      <c r="Z907">
        <v>20000000</v>
      </c>
      <c r="AA907">
        <v>25</v>
      </c>
      <c r="AB907">
        <v>80</v>
      </c>
      <c r="AC907">
        <v>6</v>
      </c>
      <c r="AD907">
        <v>0.2</v>
      </c>
      <c r="AE907">
        <v>0.5</v>
      </c>
      <c r="AF907">
        <v>2</v>
      </c>
      <c r="AG907">
        <v>1</v>
      </c>
      <c r="AH907">
        <v>0.5</v>
      </c>
      <c r="AI907">
        <v>0.5</v>
      </c>
      <c r="AJ907">
        <v>0.5</v>
      </c>
      <c r="AK907">
        <v>6</v>
      </c>
      <c r="AL907">
        <v>4.5</v>
      </c>
      <c r="AM907">
        <v>1.5</v>
      </c>
      <c r="AN907" t="s">
        <v>2983</v>
      </c>
      <c r="AO907" t="s">
        <v>2984</v>
      </c>
      <c r="AP907" t="s">
        <v>3893</v>
      </c>
      <c r="AQ907" t="s">
        <v>2986</v>
      </c>
      <c r="AR907" t="s">
        <v>2987</v>
      </c>
      <c r="AS907" t="s">
        <v>2988</v>
      </c>
      <c r="AT907">
        <v>70</v>
      </c>
      <c r="AU907">
        <v>80</v>
      </c>
      <c r="AV907">
        <v>20000000</v>
      </c>
      <c r="AW907">
        <v>3</v>
      </c>
      <c r="AX907">
        <v>1</v>
      </c>
      <c r="AY907">
        <v>0.5</v>
      </c>
      <c r="AZ907">
        <v>0.3</v>
      </c>
      <c r="BA907">
        <v>0.2</v>
      </c>
      <c r="BB907">
        <v>300000000</v>
      </c>
      <c r="BC907">
        <v>0.2</v>
      </c>
      <c r="BD907">
        <v>0.5</v>
      </c>
      <c r="BE907">
        <v>0.2</v>
      </c>
      <c r="BF907">
        <v>0.5</v>
      </c>
    </row>
    <row r="908" spans="16:58" x14ac:dyDescent="0.25">
      <c r="P908" t="s">
        <v>2981</v>
      </c>
      <c r="Q908" t="s">
        <v>2982</v>
      </c>
      <c r="R908">
        <v>5</v>
      </c>
      <c r="S908">
        <v>3</v>
      </c>
      <c r="T908">
        <v>2</v>
      </c>
      <c r="U908">
        <v>1</v>
      </c>
      <c r="V908">
        <v>0.5</v>
      </c>
      <c r="W908">
        <v>300000000</v>
      </c>
      <c r="X908">
        <v>50000</v>
      </c>
      <c r="Y908">
        <v>500000</v>
      </c>
      <c r="Z908">
        <v>20000000</v>
      </c>
      <c r="AA908">
        <v>25</v>
      </c>
      <c r="AB908">
        <v>80</v>
      </c>
      <c r="AC908">
        <v>6</v>
      </c>
      <c r="AD908">
        <v>0.2</v>
      </c>
      <c r="AE908">
        <v>0.5</v>
      </c>
      <c r="AF908">
        <v>2</v>
      </c>
      <c r="AG908">
        <v>1</v>
      </c>
      <c r="AH908">
        <v>0.5</v>
      </c>
      <c r="AI908">
        <v>0.5</v>
      </c>
      <c r="AJ908">
        <v>0.5</v>
      </c>
      <c r="AK908">
        <v>6</v>
      </c>
      <c r="AL908">
        <v>4.5</v>
      </c>
      <c r="AM908">
        <v>1.5</v>
      </c>
      <c r="AN908" t="s">
        <v>2983</v>
      </c>
      <c r="AO908" t="s">
        <v>2984</v>
      </c>
      <c r="AP908" t="s">
        <v>3894</v>
      </c>
      <c r="AQ908" t="s">
        <v>2986</v>
      </c>
      <c r="AR908" t="s">
        <v>2987</v>
      </c>
      <c r="AS908" t="s">
        <v>2988</v>
      </c>
      <c r="AT908">
        <v>70</v>
      </c>
      <c r="AU908">
        <v>80</v>
      </c>
      <c r="AV908">
        <v>20000000</v>
      </c>
      <c r="AW908">
        <v>3</v>
      </c>
      <c r="AX908">
        <v>1</v>
      </c>
      <c r="AY908">
        <v>0.5</v>
      </c>
      <c r="AZ908">
        <v>0.3</v>
      </c>
      <c r="BA908">
        <v>0.2</v>
      </c>
      <c r="BB908">
        <v>300000000</v>
      </c>
      <c r="BC908">
        <v>0.2</v>
      </c>
      <c r="BD908">
        <v>0.5</v>
      </c>
      <c r="BE908">
        <v>0.2</v>
      </c>
      <c r="BF908">
        <v>0.5</v>
      </c>
    </row>
    <row r="909" spans="16:58" x14ac:dyDescent="0.25">
      <c r="P909" t="s">
        <v>2981</v>
      </c>
      <c r="Q909" t="s">
        <v>2982</v>
      </c>
      <c r="R909">
        <v>5</v>
      </c>
      <c r="S909">
        <v>3</v>
      </c>
      <c r="T909">
        <v>2</v>
      </c>
      <c r="U909">
        <v>1</v>
      </c>
      <c r="V909">
        <v>0.5</v>
      </c>
      <c r="W909">
        <v>300000000</v>
      </c>
      <c r="X909">
        <v>50000</v>
      </c>
      <c r="Y909">
        <v>500000</v>
      </c>
      <c r="Z909">
        <v>20000000</v>
      </c>
      <c r="AA909">
        <v>25</v>
      </c>
      <c r="AB909">
        <v>80</v>
      </c>
      <c r="AC909">
        <v>6</v>
      </c>
      <c r="AD909">
        <v>0.2</v>
      </c>
      <c r="AE909">
        <v>0.5</v>
      </c>
      <c r="AF909">
        <v>2</v>
      </c>
      <c r="AG909">
        <v>1</v>
      </c>
      <c r="AH909">
        <v>0.5</v>
      </c>
      <c r="AI909">
        <v>0.5</v>
      </c>
      <c r="AJ909">
        <v>0.5</v>
      </c>
      <c r="AK909">
        <v>6</v>
      </c>
      <c r="AL909">
        <v>4.5</v>
      </c>
      <c r="AM909">
        <v>1.5</v>
      </c>
      <c r="AN909" t="s">
        <v>2983</v>
      </c>
      <c r="AO909" t="s">
        <v>2984</v>
      </c>
      <c r="AP909" t="s">
        <v>3895</v>
      </c>
      <c r="AQ909" t="s">
        <v>2986</v>
      </c>
      <c r="AR909" t="s">
        <v>2987</v>
      </c>
      <c r="AS909" t="s">
        <v>2988</v>
      </c>
      <c r="AT909">
        <v>70</v>
      </c>
      <c r="AU909">
        <v>80</v>
      </c>
      <c r="AV909">
        <v>20000000</v>
      </c>
      <c r="AW909">
        <v>3</v>
      </c>
      <c r="AX909">
        <v>1</v>
      </c>
      <c r="AY909">
        <v>0.5</v>
      </c>
      <c r="AZ909">
        <v>0.3</v>
      </c>
      <c r="BA909">
        <v>0.2</v>
      </c>
      <c r="BB909">
        <v>300000000</v>
      </c>
      <c r="BC909">
        <v>0.2</v>
      </c>
      <c r="BD909">
        <v>0.5</v>
      </c>
      <c r="BE909">
        <v>0.2</v>
      </c>
      <c r="BF909">
        <v>0.5</v>
      </c>
    </row>
    <row r="910" spans="16:58" x14ac:dyDescent="0.25">
      <c r="P910" t="s">
        <v>2981</v>
      </c>
      <c r="Q910" t="s">
        <v>2982</v>
      </c>
      <c r="R910">
        <v>5</v>
      </c>
      <c r="S910">
        <v>3</v>
      </c>
      <c r="T910">
        <v>2</v>
      </c>
      <c r="U910">
        <v>1</v>
      </c>
      <c r="V910">
        <v>0.5</v>
      </c>
      <c r="W910">
        <v>300000000</v>
      </c>
      <c r="X910">
        <v>50000</v>
      </c>
      <c r="Y910">
        <v>500000</v>
      </c>
      <c r="Z910">
        <v>20000000</v>
      </c>
      <c r="AA910">
        <v>25</v>
      </c>
      <c r="AB910">
        <v>80</v>
      </c>
      <c r="AC910">
        <v>6</v>
      </c>
      <c r="AD910">
        <v>0.2</v>
      </c>
      <c r="AE910">
        <v>0.5</v>
      </c>
      <c r="AF910">
        <v>2</v>
      </c>
      <c r="AG910">
        <v>1</v>
      </c>
      <c r="AH910">
        <v>0.5</v>
      </c>
      <c r="AI910">
        <v>0.5</v>
      </c>
      <c r="AJ910">
        <v>0.5</v>
      </c>
      <c r="AK910">
        <v>6</v>
      </c>
      <c r="AL910">
        <v>4.5</v>
      </c>
      <c r="AM910">
        <v>1.5</v>
      </c>
      <c r="AN910" t="s">
        <v>2983</v>
      </c>
      <c r="AO910" t="s">
        <v>2984</v>
      </c>
      <c r="AP910" t="s">
        <v>3896</v>
      </c>
      <c r="AQ910" t="s">
        <v>2986</v>
      </c>
      <c r="AR910" t="s">
        <v>2987</v>
      </c>
      <c r="AS910" t="s">
        <v>2988</v>
      </c>
      <c r="AT910">
        <v>70</v>
      </c>
      <c r="AU910">
        <v>80</v>
      </c>
      <c r="AV910">
        <v>20000000</v>
      </c>
      <c r="AW910">
        <v>3</v>
      </c>
      <c r="AX910">
        <v>1</v>
      </c>
      <c r="AY910">
        <v>0.5</v>
      </c>
      <c r="AZ910">
        <v>0.3</v>
      </c>
      <c r="BA910">
        <v>0.2</v>
      </c>
      <c r="BB910">
        <v>300000000</v>
      </c>
      <c r="BC910">
        <v>0.2</v>
      </c>
      <c r="BD910">
        <v>0.5</v>
      </c>
      <c r="BE910">
        <v>0.2</v>
      </c>
      <c r="BF910">
        <v>0.5</v>
      </c>
    </row>
    <row r="911" spans="16:58" x14ac:dyDescent="0.25">
      <c r="P911" t="s">
        <v>2981</v>
      </c>
      <c r="Q911" t="s">
        <v>2982</v>
      </c>
      <c r="R911">
        <v>5</v>
      </c>
      <c r="S911">
        <v>3</v>
      </c>
      <c r="T911">
        <v>2</v>
      </c>
      <c r="U911">
        <v>1</v>
      </c>
      <c r="V911">
        <v>0.5</v>
      </c>
      <c r="W911">
        <v>300000000</v>
      </c>
      <c r="X911">
        <v>50000</v>
      </c>
      <c r="Y911">
        <v>500000</v>
      </c>
      <c r="Z911">
        <v>20000000</v>
      </c>
      <c r="AA911">
        <v>25</v>
      </c>
      <c r="AB911">
        <v>80</v>
      </c>
      <c r="AC911">
        <v>6</v>
      </c>
      <c r="AD911">
        <v>0.2</v>
      </c>
      <c r="AE911">
        <v>0.5</v>
      </c>
      <c r="AF911">
        <v>2</v>
      </c>
      <c r="AG911">
        <v>1</v>
      </c>
      <c r="AH911">
        <v>0.5</v>
      </c>
      <c r="AI911">
        <v>0.5</v>
      </c>
      <c r="AJ911">
        <v>0.5</v>
      </c>
      <c r="AK911">
        <v>6</v>
      </c>
      <c r="AL911">
        <v>4.5</v>
      </c>
      <c r="AM911">
        <v>1.5</v>
      </c>
      <c r="AN911" t="s">
        <v>2983</v>
      </c>
      <c r="AO911" t="s">
        <v>2984</v>
      </c>
      <c r="AP911" t="s">
        <v>3897</v>
      </c>
      <c r="AQ911" t="s">
        <v>2986</v>
      </c>
      <c r="AR911" t="s">
        <v>2987</v>
      </c>
      <c r="AS911" t="s">
        <v>2988</v>
      </c>
      <c r="AT911">
        <v>70</v>
      </c>
      <c r="AU911">
        <v>80</v>
      </c>
      <c r="AV911">
        <v>20000000</v>
      </c>
      <c r="AW911">
        <v>3</v>
      </c>
      <c r="AX911">
        <v>1</v>
      </c>
      <c r="AY911">
        <v>0.5</v>
      </c>
      <c r="AZ911">
        <v>0.3</v>
      </c>
      <c r="BA911">
        <v>0.2</v>
      </c>
      <c r="BB911">
        <v>300000000</v>
      </c>
      <c r="BC911">
        <v>0.2</v>
      </c>
      <c r="BD911">
        <v>0.5</v>
      </c>
      <c r="BE911">
        <v>0.2</v>
      </c>
      <c r="BF911">
        <v>0.5</v>
      </c>
    </row>
    <row r="912" spans="16:58" x14ac:dyDescent="0.25">
      <c r="P912" t="s">
        <v>2981</v>
      </c>
      <c r="Q912" t="s">
        <v>2982</v>
      </c>
      <c r="R912">
        <v>5</v>
      </c>
      <c r="S912">
        <v>3</v>
      </c>
      <c r="T912">
        <v>2</v>
      </c>
      <c r="U912">
        <v>1</v>
      </c>
      <c r="V912">
        <v>0.5</v>
      </c>
      <c r="W912">
        <v>300000000</v>
      </c>
      <c r="X912">
        <v>50000</v>
      </c>
      <c r="Y912">
        <v>500000</v>
      </c>
      <c r="Z912">
        <v>20000000</v>
      </c>
      <c r="AA912">
        <v>25</v>
      </c>
      <c r="AB912">
        <v>80</v>
      </c>
      <c r="AC912">
        <v>6</v>
      </c>
      <c r="AD912">
        <v>0.2</v>
      </c>
      <c r="AE912">
        <v>0.5</v>
      </c>
      <c r="AF912">
        <v>2</v>
      </c>
      <c r="AG912">
        <v>1</v>
      </c>
      <c r="AH912">
        <v>0.5</v>
      </c>
      <c r="AI912">
        <v>0.5</v>
      </c>
      <c r="AJ912">
        <v>0.5</v>
      </c>
      <c r="AK912">
        <v>6</v>
      </c>
      <c r="AL912">
        <v>4.5</v>
      </c>
      <c r="AM912">
        <v>1.5</v>
      </c>
      <c r="AN912" t="s">
        <v>2983</v>
      </c>
      <c r="AO912" t="s">
        <v>2984</v>
      </c>
      <c r="AP912" t="s">
        <v>3898</v>
      </c>
      <c r="AQ912" t="s">
        <v>2986</v>
      </c>
      <c r="AR912" t="s">
        <v>2987</v>
      </c>
      <c r="AS912" t="s">
        <v>2988</v>
      </c>
      <c r="AT912">
        <v>70</v>
      </c>
      <c r="AU912">
        <v>80</v>
      </c>
      <c r="AV912">
        <v>20000000</v>
      </c>
      <c r="AW912">
        <v>3</v>
      </c>
      <c r="AX912">
        <v>1</v>
      </c>
      <c r="AY912">
        <v>0.5</v>
      </c>
      <c r="AZ912">
        <v>0.3</v>
      </c>
      <c r="BA912">
        <v>0.2</v>
      </c>
      <c r="BB912">
        <v>300000000</v>
      </c>
      <c r="BC912">
        <v>0.2</v>
      </c>
      <c r="BD912">
        <v>0.5</v>
      </c>
      <c r="BE912">
        <v>0.2</v>
      </c>
      <c r="BF912">
        <v>0.5</v>
      </c>
    </row>
    <row r="913" spans="16:58" x14ac:dyDescent="0.25">
      <c r="P913" t="s">
        <v>2981</v>
      </c>
      <c r="Q913" t="s">
        <v>2982</v>
      </c>
      <c r="R913">
        <v>5</v>
      </c>
      <c r="S913">
        <v>3</v>
      </c>
      <c r="T913">
        <v>2</v>
      </c>
      <c r="U913">
        <v>1</v>
      </c>
      <c r="V913">
        <v>0.5</v>
      </c>
      <c r="W913">
        <v>300000000</v>
      </c>
      <c r="X913">
        <v>50000</v>
      </c>
      <c r="Y913">
        <v>500000</v>
      </c>
      <c r="Z913">
        <v>20000000</v>
      </c>
      <c r="AA913">
        <v>25</v>
      </c>
      <c r="AB913">
        <v>80</v>
      </c>
      <c r="AC913">
        <v>6</v>
      </c>
      <c r="AD913">
        <v>0.2</v>
      </c>
      <c r="AE913">
        <v>0.5</v>
      </c>
      <c r="AF913">
        <v>2</v>
      </c>
      <c r="AG913">
        <v>1</v>
      </c>
      <c r="AH913">
        <v>0.5</v>
      </c>
      <c r="AI913">
        <v>0.5</v>
      </c>
      <c r="AJ913">
        <v>0.5</v>
      </c>
      <c r="AK913">
        <v>6</v>
      </c>
      <c r="AL913">
        <v>4.5</v>
      </c>
      <c r="AM913">
        <v>1.5</v>
      </c>
      <c r="AN913" t="s">
        <v>2983</v>
      </c>
      <c r="AO913" t="s">
        <v>2984</v>
      </c>
      <c r="AP913" t="s">
        <v>3899</v>
      </c>
      <c r="AQ913" t="s">
        <v>2986</v>
      </c>
      <c r="AR913" t="s">
        <v>2987</v>
      </c>
      <c r="AS913" t="s">
        <v>2988</v>
      </c>
      <c r="AT913">
        <v>70</v>
      </c>
      <c r="AU913">
        <v>80</v>
      </c>
      <c r="AV913">
        <v>20000000</v>
      </c>
      <c r="AW913">
        <v>3</v>
      </c>
      <c r="AX913">
        <v>1</v>
      </c>
      <c r="AY913">
        <v>0.5</v>
      </c>
      <c r="AZ913">
        <v>0.3</v>
      </c>
      <c r="BA913">
        <v>0.2</v>
      </c>
      <c r="BB913">
        <v>300000000</v>
      </c>
      <c r="BC913">
        <v>0.2</v>
      </c>
      <c r="BD913">
        <v>0.5</v>
      </c>
      <c r="BE913">
        <v>0.2</v>
      </c>
      <c r="BF913">
        <v>0.5</v>
      </c>
    </row>
    <row r="914" spans="16:58" x14ac:dyDescent="0.25">
      <c r="P914" t="s">
        <v>2981</v>
      </c>
      <c r="Q914" t="s">
        <v>2982</v>
      </c>
      <c r="R914">
        <v>5</v>
      </c>
      <c r="S914">
        <v>3</v>
      </c>
      <c r="T914">
        <v>2</v>
      </c>
      <c r="U914">
        <v>1</v>
      </c>
      <c r="V914">
        <v>0.5</v>
      </c>
      <c r="W914">
        <v>300000000</v>
      </c>
      <c r="X914">
        <v>50000</v>
      </c>
      <c r="Y914">
        <v>500000</v>
      </c>
      <c r="Z914">
        <v>20000000</v>
      </c>
      <c r="AA914">
        <v>25</v>
      </c>
      <c r="AB914">
        <v>80</v>
      </c>
      <c r="AC914">
        <v>6</v>
      </c>
      <c r="AD914">
        <v>0.2</v>
      </c>
      <c r="AE914">
        <v>0.5</v>
      </c>
      <c r="AF914">
        <v>2</v>
      </c>
      <c r="AG914">
        <v>1</v>
      </c>
      <c r="AH914">
        <v>0.5</v>
      </c>
      <c r="AI914">
        <v>0.5</v>
      </c>
      <c r="AJ914">
        <v>0.5</v>
      </c>
      <c r="AK914">
        <v>6</v>
      </c>
      <c r="AL914">
        <v>4.5</v>
      </c>
      <c r="AM914">
        <v>1.5</v>
      </c>
      <c r="AN914" t="s">
        <v>2983</v>
      </c>
      <c r="AO914" t="s">
        <v>2984</v>
      </c>
      <c r="AP914" t="s">
        <v>3900</v>
      </c>
      <c r="AQ914" t="s">
        <v>2986</v>
      </c>
      <c r="AR914" t="s">
        <v>2987</v>
      </c>
      <c r="AS914" t="s">
        <v>2988</v>
      </c>
      <c r="AT914">
        <v>70</v>
      </c>
      <c r="AU914">
        <v>80</v>
      </c>
      <c r="AV914">
        <v>20000000</v>
      </c>
      <c r="AW914">
        <v>3</v>
      </c>
      <c r="AX914">
        <v>1</v>
      </c>
      <c r="AY914">
        <v>0.5</v>
      </c>
      <c r="AZ914">
        <v>0.3</v>
      </c>
      <c r="BA914">
        <v>0.2</v>
      </c>
      <c r="BB914">
        <v>300000000</v>
      </c>
      <c r="BC914">
        <v>0.2</v>
      </c>
      <c r="BD914">
        <v>0.5</v>
      </c>
      <c r="BE914">
        <v>0.2</v>
      </c>
      <c r="BF914">
        <v>0.5</v>
      </c>
    </row>
    <row r="915" spans="16:58" x14ac:dyDescent="0.25">
      <c r="P915" t="s">
        <v>2981</v>
      </c>
      <c r="Q915" t="s">
        <v>2982</v>
      </c>
      <c r="R915">
        <v>5</v>
      </c>
      <c r="S915">
        <v>3</v>
      </c>
      <c r="T915">
        <v>2</v>
      </c>
      <c r="U915">
        <v>1</v>
      </c>
      <c r="V915">
        <v>0.5</v>
      </c>
      <c r="W915">
        <v>300000000</v>
      </c>
      <c r="X915">
        <v>50000</v>
      </c>
      <c r="Y915">
        <v>500000</v>
      </c>
      <c r="Z915">
        <v>20000000</v>
      </c>
      <c r="AA915">
        <v>25</v>
      </c>
      <c r="AB915">
        <v>80</v>
      </c>
      <c r="AC915">
        <v>6</v>
      </c>
      <c r="AD915">
        <v>0.2</v>
      </c>
      <c r="AE915">
        <v>0.5</v>
      </c>
      <c r="AF915">
        <v>2</v>
      </c>
      <c r="AG915">
        <v>1</v>
      </c>
      <c r="AH915">
        <v>0.5</v>
      </c>
      <c r="AI915">
        <v>0.5</v>
      </c>
      <c r="AJ915">
        <v>0.5</v>
      </c>
      <c r="AK915">
        <v>6</v>
      </c>
      <c r="AL915">
        <v>4.5</v>
      </c>
      <c r="AM915">
        <v>1.5</v>
      </c>
      <c r="AN915" t="s">
        <v>2983</v>
      </c>
      <c r="AO915" t="s">
        <v>2984</v>
      </c>
      <c r="AP915" t="s">
        <v>3901</v>
      </c>
      <c r="AQ915" t="s">
        <v>2986</v>
      </c>
      <c r="AR915" t="s">
        <v>2987</v>
      </c>
      <c r="AS915" t="s">
        <v>2988</v>
      </c>
      <c r="AT915">
        <v>70</v>
      </c>
      <c r="AU915">
        <v>80</v>
      </c>
      <c r="AV915">
        <v>20000000</v>
      </c>
      <c r="AW915">
        <v>3</v>
      </c>
      <c r="AX915">
        <v>1</v>
      </c>
      <c r="AY915">
        <v>0.5</v>
      </c>
      <c r="AZ915">
        <v>0.3</v>
      </c>
      <c r="BA915">
        <v>0.2</v>
      </c>
      <c r="BB915">
        <v>300000000</v>
      </c>
      <c r="BC915">
        <v>0.2</v>
      </c>
      <c r="BD915">
        <v>0.5</v>
      </c>
      <c r="BE915">
        <v>0.2</v>
      </c>
      <c r="BF915">
        <v>0.5</v>
      </c>
    </row>
    <row r="916" spans="16:58" x14ac:dyDescent="0.25">
      <c r="P916" t="s">
        <v>2981</v>
      </c>
      <c r="Q916" t="s">
        <v>2982</v>
      </c>
      <c r="R916">
        <v>5</v>
      </c>
      <c r="S916">
        <v>3</v>
      </c>
      <c r="T916">
        <v>2</v>
      </c>
      <c r="U916">
        <v>1</v>
      </c>
      <c r="V916">
        <v>0.5</v>
      </c>
      <c r="W916">
        <v>300000000</v>
      </c>
      <c r="X916">
        <v>50000</v>
      </c>
      <c r="Y916">
        <v>500000</v>
      </c>
      <c r="Z916">
        <v>20000000</v>
      </c>
      <c r="AA916">
        <v>25</v>
      </c>
      <c r="AB916">
        <v>80</v>
      </c>
      <c r="AC916">
        <v>6</v>
      </c>
      <c r="AD916">
        <v>0.2</v>
      </c>
      <c r="AE916">
        <v>0.5</v>
      </c>
      <c r="AF916">
        <v>2</v>
      </c>
      <c r="AG916">
        <v>1</v>
      </c>
      <c r="AH916">
        <v>0.5</v>
      </c>
      <c r="AI916">
        <v>0.5</v>
      </c>
      <c r="AJ916">
        <v>0.5</v>
      </c>
      <c r="AK916">
        <v>6</v>
      </c>
      <c r="AL916">
        <v>4.5</v>
      </c>
      <c r="AM916">
        <v>1.5</v>
      </c>
      <c r="AN916" t="s">
        <v>2983</v>
      </c>
      <c r="AO916" t="s">
        <v>2984</v>
      </c>
      <c r="AP916" t="s">
        <v>3902</v>
      </c>
      <c r="AQ916" t="s">
        <v>2986</v>
      </c>
      <c r="AR916" t="s">
        <v>2987</v>
      </c>
      <c r="AS916" t="s">
        <v>2988</v>
      </c>
      <c r="AT916">
        <v>70</v>
      </c>
      <c r="AU916">
        <v>80</v>
      </c>
      <c r="AV916">
        <v>20000000</v>
      </c>
      <c r="AW916">
        <v>3</v>
      </c>
      <c r="AX916">
        <v>1</v>
      </c>
      <c r="AY916">
        <v>0.5</v>
      </c>
      <c r="AZ916">
        <v>0.3</v>
      </c>
      <c r="BA916">
        <v>0.2</v>
      </c>
      <c r="BB916">
        <v>300000000</v>
      </c>
      <c r="BC916">
        <v>0.2</v>
      </c>
      <c r="BD916">
        <v>0.5</v>
      </c>
      <c r="BE916">
        <v>0.2</v>
      </c>
      <c r="BF916">
        <v>0.5</v>
      </c>
    </row>
    <row r="917" spans="16:58" x14ac:dyDescent="0.25">
      <c r="P917" t="s">
        <v>2981</v>
      </c>
      <c r="Q917" t="s">
        <v>2982</v>
      </c>
      <c r="R917">
        <v>5</v>
      </c>
      <c r="S917">
        <v>3</v>
      </c>
      <c r="T917">
        <v>2</v>
      </c>
      <c r="U917">
        <v>1</v>
      </c>
      <c r="V917">
        <v>0.5</v>
      </c>
      <c r="W917">
        <v>300000000</v>
      </c>
      <c r="X917">
        <v>50000</v>
      </c>
      <c r="Y917">
        <v>500000</v>
      </c>
      <c r="Z917">
        <v>20000000</v>
      </c>
      <c r="AA917">
        <v>25</v>
      </c>
      <c r="AB917">
        <v>80</v>
      </c>
      <c r="AC917">
        <v>6</v>
      </c>
      <c r="AD917">
        <v>0.2</v>
      </c>
      <c r="AE917">
        <v>0.5</v>
      </c>
      <c r="AF917">
        <v>2</v>
      </c>
      <c r="AG917">
        <v>1</v>
      </c>
      <c r="AH917">
        <v>0.5</v>
      </c>
      <c r="AI917">
        <v>0.5</v>
      </c>
      <c r="AJ917">
        <v>0.5</v>
      </c>
      <c r="AK917">
        <v>6</v>
      </c>
      <c r="AL917">
        <v>4.5</v>
      </c>
      <c r="AM917">
        <v>1.5</v>
      </c>
      <c r="AN917" t="s">
        <v>2983</v>
      </c>
      <c r="AO917" t="s">
        <v>2984</v>
      </c>
      <c r="AP917" t="s">
        <v>3903</v>
      </c>
      <c r="AQ917" t="s">
        <v>2986</v>
      </c>
      <c r="AR917" t="s">
        <v>2987</v>
      </c>
      <c r="AS917" t="s">
        <v>2988</v>
      </c>
      <c r="AT917">
        <v>70</v>
      </c>
      <c r="AU917">
        <v>80</v>
      </c>
      <c r="AV917">
        <v>20000000</v>
      </c>
      <c r="AW917">
        <v>3</v>
      </c>
      <c r="AX917">
        <v>1</v>
      </c>
      <c r="AY917">
        <v>0.5</v>
      </c>
      <c r="AZ917">
        <v>0.3</v>
      </c>
      <c r="BA917">
        <v>0.2</v>
      </c>
      <c r="BB917">
        <v>300000000</v>
      </c>
      <c r="BC917">
        <v>0.2</v>
      </c>
      <c r="BD917">
        <v>0.5</v>
      </c>
      <c r="BE917">
        <v>0.2</v>
      </c>
      <c r="BF917">
        <v>0.5</v>
      </c>
    </row>
    <row r="918" spans="16:58" x14ac:dyDescent="0.25">
      <c r="P918" t="s">
        <v>2981</v>
      </c>
      <c r="Q918" t="s">
        <v>2982</v>
      </c>
      <c r="R918">
        <v>5</v>
      </c>
      <c r="S918">
        <v>3</v>
      </c>
      <c r="T918">
        <v>2</v>
      </c>
      <c r="U918">
        <v>1</v>
      </c>
      <c r="V918">
        <v>0.5</v>
      </c>
      <c r="W918">
        <v>300000000</v>
      </c>
      <c r="X918">
        <v>50000</v>
      </c>
      <c r="Y918">
        <v>500000</v>
      </c>
      <c r="Z918">
        <v>20000000</v>
      </c>
      <c r="AA918">
        <v>25</v>
      </c>
      <c r="AB918">
        <v>80</v>
      </c>
      <c r="AC918">
        <v>6</v>
      </c>
      <c r="AD918">
        <v>0.2</v>
      </c>
      <c r="AE918">
        <v>0.5</v>
      </c>
      <c r="AF918">
        <v>2</v>
      </c>
      <c r="AG918">
        <v>1</v>
      </c>
      <c r="AH918">
        <v>0.5</v>
      </c>
      <c r="AI918">
        <v>0.5</v>
      </c>
      <c r="AJ918">
        <v>0.5</v>
      </c>
      <c r="AK918">
        <v>6</v>
      </c>
      <c r="AL918">
        <v>4.5</v>
      </c>
      <c r="AM918">
        <v>1.5</v>
      </c>
      <c r="AN918" t="s">
        <v>2983</v>
      </c>
      <c r="AO918" t="s">
        <v>2984</v>
      </c>
      <c r="AP918" t="s">
        <v>3904</v>
      </c>
      <c r="AQ918" t="s">
        <v>2986</v>
      </c>
      <c r="AR918" t="s">
        <v>2987</v>
      </c>
      <c r="AS918" t="s">
        <v>2988</v>
      </c>
      <c r="AT918">
        <v>70</v>
      </c>
      <c r="AU918">
        <v>80</v>
      </c>
      <c r="AV918">
        <v>20000000</v>
      </c>
      <c r="AW918">
        <v>3</v>
      </c>
      <c r="AX918">
        <v>1</v>
      </c>
      <c r="AY918">
        <v>0.5</v>
      </c>
      <c r="AZ918">
        <v>0.3</v>
      </c>
      <c r="BA918">
        <v>0.2</v>
      </c>
      <c r="BB918">
        <v>300000000</v>
      </c>
      <c r="BC918">
        <v>0.2</v>
      </c>
      <c r="BD918">
        <v>0.5</v>
      </c>
      <c r="BE918">
        <v>0.2</v>
      </c>
      <c r="BF918">
        <v>0.5</v>
      </c>
    </row>
    <row r="919" spans="16:58" x14ac:dyDescent="0.25">
      <c r="P919" t="s">
        <v>2981</v>
      </c>
      <c r="Q919" t="s">
        <v>2982</v>
      </c>
      <c r="R919">
        <v>5</v>
      </c>
      <c r="S919">
        <v>3</v>
      </c>
      <c r="T919">
        <v>2</v>
      </c>
      <c r="U919">
        <v>1</v>
      </c>
      <c r="V919">
        <v>0.5</v>
      </c>
      <c r="W919">
        <v>300000000</v>
      </c>
      <c r="X919">
        <v>50000</v>
      </c>
      <c r="Y919">
        <v>500000</v>
      </c>
      <c r="Z919">
        <v>20000000</v>
      </c>
      <c r="AA919">
        <v>25</v>
      </c>
      <c r="AB919">
        <v>80</v>
      </c>
      <c r="AC919">
        <v>6</v>
      </c>
      <c r="AD919">
        <v>0.2</v>
      </c>
      <c r="AE919">
        <v>0.5</v>
      </c>
      <c r="AF919">
        <v>2</v>
      </c>
      <c r="AG919">
        <v>1</v>
      </c>
      <c r="AH919">
        <v>0.5</v>
      </c>
      <c r="AI919">
        <v>0.5</v>
      </c>
      <c r="AJ919">
        <v>0.5</v>
      </c>
      <c r="AK919">
        <v>6</v>
      </c>
      <c r="AL919">
        <v>4.5</v>
      </c>
      <c r="AM919">
        <v>1.5</v>
      </c>
      <c r="AN919" t="s">
        <v>2983</v>
      </c>
      <c r="AO919" t="s">
        <v>2984</v>
      </c>
      <c r="AP919" t="s">
        <v>3905</v>
      </c>
      <c r="AQ919" t="s">
        <v>2986</v>
      </c>
      <c r="AR919" t="s">
        <v>2987</v>
      </c>
      <c r="AS919" t="s">
        <v>2988</v>
      </c>
      <c r="AT919">
        <v>70</v>
      </c>
      <c r="AU919">
        <v>80</v>
      </c>
      <c r="AV919">
        <v>20000000</v>
      </c>
      <c r="AW919">
        <v>3</v>
      </c>
      <c r="AX919">
        <v>1</v>
      </c>
      <c r="AY919">
        <v>0.5</v>
      </c>
      <c r="AZ919">
        <v>0.3</v>
      </c>
      <c r="BA919">
        <v>0.2</v>
      </c>
      <c r="BB919">
        <v>300000000</v>
      </c>
      <c r="BC919">
        <v>0.2</v>
      </c>
      <c r="BD919">
        <v>0.5</v>
      </c>
      <c r="BE919">
        <v>0.2</v>
      </c>
      <c r="BF919">
        <v>0.5</v>
      </c>
    </row>
    <row r="920" spans="16:58" x14ac:dyDescent="0.25">
      <c r="P920" t="s">
        <v>2981</v>
      </c>
      <c r="Q920" t="s">
        <v>2982</v>
      </c>
      <c r="R920">
        <v>5</v>
      </c>
      <c r="S920">
        <v>3</v>
      </c>
      <c r="T920">
        <v>2</v>
      </c>
      <c r="U920">
        <v>1</v>
      </c>
      <c r="V920">
        <v>0.5</v>
      </c>
      <c r="W920">
        <v>300000000</v>
      </c>
      <c r="X920">
        <v>50000</v>
      </c>
      <c r="Y920">
        <v>500000</v>
      </c>
      <c r="Z920">
        <v>20000000</v>
      </c>
      <c r="AA920">
        <v>25</v>
      </c>
      <c r="AB920">
        <v>80</v>
      </c>
      <c r="AC920">
        <v>6</v>
      </c>
      <c r="AD920">
        <v>0.2</v>
      </c>
      <c r="AE920">
        <v>0.5</v>
      </c>
      <c r="AF920">
        <v>2</v>
      </c>
      <c r="AG920">
        <v>1</v>
      </c>
      <c r="AH920">
        <v>0.5</v>
      </c>
      <c r="AI920">
        <v>0.5</v>
      </c>
      <c r="AJ920">
        <v>0.5</v>
      </c>
      <c r="AK920">
        <v>6</v>
      </c>
      <c r="AL920">
        <v>4.5</v>
      </c>
      <c r="AM920">
        <v>1.5</v>
      </c>
      <c r="AN920" t="s">
        <v>2983</v>
      </c>
      <c r="AO920" t="s">
        <v>2984</v>
      </c>
      <c r="AP920" t="s">
        <v>3906</v>
      </c>
      <c r="AQ920" t="s">
        <v>2986</v>
      </c>
      <c r="AR920" t="s">
        <v>2987</v>
      </c>
      <c r="AS920" t="s">
        <v>2988</v>
      </c>
      <c r="AT920">
        <v>70</v>
      </c>
      <c r="AU920">
        <v>80</v>
      </c>
      <c r="AV920">
        <v>20000000</v>
      </c>
      <c r="AW920">
        <v>3</v>
      </c>
      <c r="AX920">
        <v>1</v>
      </c>
      <c r="AY920">
        <v>0.5</v>
      </c>
      <c r="AZ920">
        <v>0.3</v>
      </c>
      <c r="BA920">
        <v>0.2</v>
      </c>
      <c r="BB920">
        <v>300000000</v>
      </c>
      <c r="BC920">
        <v>0.2</v>
      </c>
      <c r="BD920">
        <v>0.5</v>
      </c>
      <c r="BE920">
        <v>0.2</v>
      </c>
      <c r="BF920">
        <v>0.5</v>
      </c>
    </row>
    <row r="921" spans="16:58" x14ac:dyDescent="0.25">
      <c r="P921" t="s">
        <v>2981</v>
      </c>
      <c r="Q921" t="s">
        <v>2982</v>
      </c>
      <c r="R921">
        <v>5</v>
      </c>
      <c r="S921">
        <v>3</v>
      </c>
      <c r="T921">
        <v>2</v>
      </c>
      <c r="U921">
        <v>1</v>
      </c>
      <c r="V921">
        <v>0.5</v>
      </c>
      <c r="W921">
        <v>300000000</v>
      </c>
      <c r="X921">
        <v>50000</v>
      </c>
      <c r="Y921">
        <v>500000</v>
      </c>
      <c r="Z921">
        <v>20000000</v>
      </c>
      <c r="AA921">
        <v>25</v>
      </c>
      <c r="AB921">
        <v>80</v>
      </c>
      <c r="AC921">
        <v>6</v>
      </c>
      <c r="AD921">
        <v>0.2</v>
      </c>
      <c r="AE921">
        <v>0.5</v>
      </c>
      <c r="AF921">
        <v>2</v>
      </c>
      <c r="AG921">
        <v>1</v>
      </c>
      <c r="AH921">
        <v>0.5</v>
      </c>
      <c r="AI921">
        <v>0.5</v>
      </c>
      <c r="AJ921">
        <v>0.5</v>
      </c>
      <c r="AK921">
        <v>6</v>
      </c>
      <c r="AL921">
        <v>4.5</v>
      </c>
      <c r="AM921">
        <v>1.5</v>
      </c>
      <c r="AN921" t="s">
        <v>2983</v>
      </c>
      <c r="AO921" t="s">
        <v>2984</v>
      </c>
      <c r="AP921" t="s">
        <v>3907</v>
      </c>
      <c r="AQ921" t="s">
        <v>2986</v>
      </c>
      <c r="AR921" t="s">
        <v>2987</v>
      </c>
      <c r="AS921" t="s">
        <v>2988</v>
      </c>
      <c r="AT921">
        <v>70</v>
      </c>
      <c r="AU921">
        <v>80</v>
      </c>
      <c r="AV921">
        <v>20000000</v>
      </c>
      <c r="AW921">
        <v>3</v>
      </c>
      <c r="AX921">
        <v>1</v>
      </c>
      <c r="AY921">
        <v>0.5</v>
      </c>
      <c r="AZ921">
        <v>0.3</v>
      </c>
      <c r="BA921">
        <v>0.2</v>
      </c>
      <c r="BB921">
        <v>300000000</v>
      </c>
      <c r="BC921">
        <v>0.2</v>
      </c>
      <c r="BD921">
        <v>0.5</v>
      </c>
      <c r="BE921">
        <v>0.2</v>
      </c>
      <c r="BF921">
        <v>0.5</v>
      </c>
    </row>
    <row r="922" spans="16:58" x14ac:dyDescent="0.25">
      <c r="P922" t="s">
        <v>2981</v>
      </c>
      <c r="Q922" t="s">
        <v>2982</v>
      </c>
      <c r="R922">
        <v>5</v>
      </c>
      <c r="S922">
        <v>3</v>
      </c>
      <c r="T922">
        <v>2</v>
      </c>
      <c r="U922">
        <v>1</v>
      </c>
      <c r="V922">
        <v>0.5</v>
      </c>
      <c r="W922">
        <v>300000000</v>
      </c>
      <c r="X922">
        <v>50000</v>
      </c>
      <c r="Y922">
        <v>500000</v>
      </c>
      <c r="Z922">
        <v>20000000</v>
      </c>
      <c r="AA922">
        <v>25</v>
      </c>
      <c r="AB922">
        <v>80</v>
      </c>
      <c r="AC922">
        <v>6</v>
      </c>
      <c r="AD922">
        <v>0.2</v>
      </c>
      <c r="AE922">
        <v>0.5</v>
      </c>
      <c r="AF922">
        <v>2</v>
      </c>
      <c r="AG922">
        <v>1</v>
      </c>
      <c r="AH922">
        <v>0.5</v>
      </c>
      <c r="AI922">
        <v>0.5</v>
      </c>
      <c r="AJ922">
        <v>0.5</v>
      </c>
      <c r="AK922">
        <v>6</v>
      </c>
      <c r="AL922">
        <v>4.5</v>
      </c>
      <c r="AM922">
        <v>1.5</v>
      </c>
      <c r="AN922" t="s">
        <v>2983</v>
      </c>
      <c r="AO922" t="s">
        <v>2984</v>
      </c>
      <c r="AP922" t="s">
        <v>3908</v>
      </c>
      <c r="AQ922" t="s">
        <v>2986</v>
      </c>
      <c r="AR922" t="s">
        <v>2987</v>
      </c>
      <c r="AS922" t="s">
        <v>2988</v>
      </c>
      <c r="AT922">
        <v>70</v>
      </c>
      <c r="AU922">
        <v>80</v>
      </c>
      <c r="AV922">
        <v>20000000</v>
      </c>
      <c r="AW922">
        <v>3</v>
      </c>
      <c r="AX922">
        <v>1</v>
      </c>
      <c r="AY922">
        <v>0.5</v>
      </c>
      <c r="AZ922">
        <v>0.3</v>
      </c>
      <c r="BA922">
        <v>0.2</v>
      </c>
      <c r="BB922">
        <v>300000000</v>
      </c>
      <c r="BC922">
        <v>0.2</v>
      </c>
      <c r="BD922">
        <v>0.5</v>
      </c>
      <c r="BE922">
        <v>0.2</v>
      </c>
      <c r="BF922">
        <v>0.5</v>
      </c>
    </row>
    <row r="923" spans="16:58" x14ac:dyDescent="0.25">
      <c r="P923" t="s">
        <v>2981</v>
      </c>
      <c r="Q923" t="s">
        <v>2982</v>
      </c>
      <c r="R923">
        <v>5</v>
      </c>
      <c r="S923">
        <v>3</v>
      </c>
      <c r="T923">
        <v>2</v>
      </c>
      <c r="U923">
        <v>1</v>
      </c>
      <c r="V923">
        <v>0.5</v>
      </c>
      <c r="W923">
        <v>300000000</v>
      </c>
      <c r="X923">
        <v>50000</v>
      </c>
      <c r="Y923">
        <v>500000</v>
      </c>
      <c r="Z923">
        <v>20000000</v>
      </c>
      <c r="AA923">
        <v>25</v>
      </c>
      <c r="AB923">
        <v>80</v>
      </c>
      <c r="AC923">
        <v>6</v>
      </c>
      <c r="AD923">
        <v>0.2</v>
      </c>
      <c r="AE923">
        <v>0.5</v>
      </c>
      <c r="AF923">
        <v>2</v>
      </c>
      <c r="AG923">
        <v>1</v>
      </c>
      <c r="AH923">
        <v>0.5</v>
      </c>
      <c r="AI923">
        <v>0.5</v>
      </c>
      <c r="AJ923">
        <v>0.5</v>
      </c>
      <c r="AK923">
        <v>6</v>
      </c>
      <c r="AL923">
        <v>4.5</v>
      </c>
      <c r="AM923">
        <v>1.5</v>
      </c>
      <c r="AN923" t="s">
        <v>2983</v>
      </c>
      <c r="AO923" t="s">
        <v>2984</v>
      </c>
      <c r="AP923" t="s">
        <v>3909</v>
      </c>
      <c r="AQ923" t="s">
        <v>2986</v>
      </c>
      <c r="AR923" t="s">
        <v>2987</v>
      </c>
      <c r="AS923" t="s">
        <v>2988</v>
      </c>
      <c r="AT923">
        <v>70</v>
      </c>
      <c r="AU923">
        <v>80</v>
      </c>
      <c r="AV923">
        <v>20000000</v>
      </c>
      <c r="AW923">
        <v>3</v>
      </c>
      <c r="AX923">
        <v>1</v>
      </c>
      <c r="AY923">
        <v>0.5</v>
      </c>
      <c r="AZ923">
        <v>0.3</v>
      </c>
      <c r="BA923">
        <v>0.2</v>
      </c>
      <c r="BB923">
        <v>300000000</v>
      </c>
      <c r="BC923">
        <v>0.2</v>
      </c>
      <c r="BD923">
        <v>0.5</v>
      </c>
      <c r="BE923">
        <v>0.2</v>
      </c>
      <c r="BF923">
        <v>0.5</v>
      </c>
    </row>
    <row r="924" spans="16:58" x14ac:dyDescent="0.25">
      <c r="P924" t="s">
        <v>2981</v>
      </c>
      <c r="Q924" t="s">
        <v>2982</v>
      </c>
      <c r="R924">
        <v>5</v>
      </c>
      <c r="S924">
        <v>3</v>
      </c>
      <c r="T924">
        <v>2</v>
      </c>
      <c r="U924">
        <v>1</v>
      </c>
      <c r="V924">
        <v>0.5</v>
      </c>
      <c r="W924">
        <v>300000000</v>
      </c>
      <c r="X924">
        <v>50000</v>
      </c>
      <c r="Y924">
        <v>500000</v>
      </c>
      <c r="Z924">
        <v>20000000</v>
      </c>
      <c r="AA924">
        <v>25</v>
      </c>
      <c r="AB924">
        <v>80</v>
      </c>
      <c r="AC924">
        <v>6</v>
      </c>
      <c r="AD924">
        <v>0.2</v>
      </c>
      <c r="AE924">
        <v>0.5</v>
      </c>
      <c r="AF924">
        <v>2</v>
      </c>
      <c r="AG924">
        <v>1</v>
      </c>
      <c r="AH924">
        <v>0.5</v>
      </c>
      <c r="AI924">
        <v>0.5</v>
      </c>
      <c r="AJ924">
        <v>0.5</v>
      </c>
      <c r="AK924">
        <v>6</v>
      </c>
      <c r="AL924">
        <v>4.5</v>
      </c>
      <c r="AM924">
        <v>1.5</v>
      </c>
      <c r="AN924" t="s">
        <v>2983</v>
      </c>
      <c r="AO924" t="s">
        <v>2984</v>
      </c>
      <c r="AP924" t="s">
        <v>3910</v>
      </c>
      <c r="AQ924" t="s">
        <v>2986</v>
      </c>
      <c r="AR924" t="s">
        <v>2987</v>
      </c>
      <c r="AS924" t="s">
        <v>2988</v>
      </c>
      <c r="AT924">
        <v>70</v>
      </c>
      <c r="AU924">
        <v>80</v>
      </c>
      <c r="AV924">
        <v>20000000</v>
      </c>
      <c r="AW924">
        <v>3</v>
      </c>
      <c r="AX924">
        <v>1</v>
      </c>
      <c r="AY924">
        <v>0.5</v>
      </c>
      <c r="AZ924">
        <v>0.3</v>
      </c>
      <c r="BA924">
        <v>0.2</v>
      </c>
      <c r="BB924">
        <v>300000000</v>
      </c>
      <c r="BC924">
        <v>0.2</v>
      </c>
      <c r="BD924">
        <v>0.5</v>
      </c>
      <c r="BE924">
        <v>0.2</v>
      </c>
      <c r="BF924">
        <v>0.5</v>
      </c>
    </row>
    <row r="925" spans="16:58" x14ac:dyDescent="0.25">
      <c r="P925" t="s">
        <v>2981</v>
      </c>
      <c r="Q925" t="s">
        <v>2982</v>
      </c>
      <c r="R925">
        <v>5</v>
      </c>
      <c r="S925">
        <v>3</v>
      </c>
      <c r="T925">
        <v>2</v>
      </c>
      <c r="U925">
        <v>1</v>
      </c>
      <c r="V925">
        <v>0.5</v>
      </c>
      <c r="W925">
        <v>300000000</v>
      </c>
      <c r="X925">
        <v>50000</v>
      </c>
      <c r="Y925">
        <v>500000</v>
      </c>
      <c r="Z925">
        <v>20000000</v>
      </c>
      <c r="AA925">
        <v>25</v>
      </c>
      <c r="AB925">
        <v>80</v>
      </c>
      <c r="AC925">
        <v>6</v>
      </c>
      <c r="AD925">
        <v>0.2</v>
      </c>
      <c r="AE925">
        <v>0.5</v>
      </c>
      <c r="AF925">
        <v>2</v>
      </c>
      <c r="AG925">
        <v>1</v>
      </c>
      <c r="AH925">
        <v>0.5</v>
      </c>
      <c r="AI925">
        <v>0.5</v>
      </c>
      <c r="AJ925">
        <v>0.5</v>
      </c>
      <c r="AK925">
        <v>6</v>
      </c>
      <c r="AL925">
        <v>4.5</v>
      </c>
      <c r="AM925">
        <v>1.5</v>
      </c>
      <c r="AN925" t="s">
        <v>2983</v>
      </c>
      <c r="AO925" t="s">
        <v>2984</v>
      </c>
      <c r="AP925" t="s">
        <v>3911</v>
      </c>
      <c r="AQ925" t="s">
        <v>2986</v>
      </c>
      <c r="AR925" t="s">
        <v>2987</v>
      </c>
      <c r="AS925" t="s">
        <v>2988</v>
      </c>
      <c r="AT925">
        <v>70</v>
      </c>
      <c r="AU925">
        <v>80</v>
      </c>
      <c r="AV925">
        <v>20000000</v>
      </c>
      <c r="AW925">
        <v>3</v>
      </c>
      <c r="AX925">
        <v>1</v>
      </c>
      <c r="AY925">
        <v>0.5</v>
      </c>
      <c r="AZ925">
        <v>0.3</v>
      </c>
      <c r="BA925">
        <v>0.2</v>
      </c>
      <c r="BB925">
        <v>300000000</v>
      </c>
      <c r="BC925">
        <v>0.2</v>
      </c>
      <c r="BD925">
        <v>0.5</v>
      </c>
      <c r="BE925">
        <v>0.2</v>
      </c>
      <c r="BF925">
        <v>0.5</v>
      </c>
    </row>
    <row r="926" spans="16:58" x14ac:dyDescent="0.25">
      <c r="P926" t="s">
        <v>2981</v>
      </c>
      <c r="Q926" t="s">
        <v>2982</v>
      </c>
      <c r="R926">
        <v>5</v>
      </c>
      <c r="S926">
        <v>3</v>
      </c>
      <c r="T926">
        <v>2</v>
      </c>
      <c r="U926">
        <v>1</v>
      </c>
      <c r="V926">
        <v>0.5</v>
      </c>
      <c r="W926">
        <v>300000000</v>
      </c>
      <c r="X926">
        <v>50000</v>
      </c>
      <c r="Y926">
        <v>500000</v>
      </c>
      <c r="Z926">
        <v>20000000</v>
      </c>
      <c r="AA926">
        <v>25</v>
      </c>
      <c r="AB926">
        <v>80</v>
      </c>
      <c r="AC926">
        <v>6</v>
      </c>
      <c r="AD926">
        <v>0.2</v>
      </c>
      <c r="AE926">
        <v>0.5</v>
      </c>
      <c r="AF926">
        <v>2</v>
      </c>
      <c r="AG926">
        <v>1</v>
      </c>
      <c r="AH926">
        <v>0.5</v>
      </c>
      <c r="AI926">
        <v>0.5</v>
      </c>
      <c r="AJ926">
        <v>0.5</v>
      </c>
      <c r="AK926">
        <v>6</v>
      </c>
      <c r="AL926">
        <v>4.5</v>
      </c>
      <c r="AM926">
        <v>1.5</v>
      </c>
      <c r="AN926" t="s">
        <v>2983</v>
      </c>
      <c r="AO926" t="s">
        <v>2984</v>
      </c>
      <c r="AP926" t="s">
        <v>3912</v>
      </c>
      <c r="AQ926" t="s">
        <v>2986</v>
      </c>
      <c r="AR926" t="s">
        <v>2987</v>
      </c>
      <c r="AS926" t="s">
        <v>2988</v>
      </c>
      <c r="AT926">
        <v>70</v>
      </c>
      <c r="AU926">
        <v>80</v>
      </c>
      <c r="AV926">
        <v>20000000</v>
      </c>
      <c r="AW926">
        <v>3</v>
      </c>
      <c r="AX926">
        <v>1</v>
      </c>
      <c r="AY926">
        <v>0.5</v>
      </c>
      <c r="AZ926">
        <v>0.3</v>
      </c>
      <c r="BA926">
        <v>0.2</v>
      </c>
      <c r="BB926">
        <v>300000000</v>
      </c>
      <c r="BC926">
        <v>0.2</v>
      </c>
      <c r="BD926">
        <v>0.5</v>
      </c>
      <c r="BE926">
        <v>0.2</v>
      </c>
      <c r="BF926">
        <v>0.5</v>
      </c>
    </row>
    <row r="927" spans="16:58" x14ac:dyDescent="0.25">
      <c r="P927" t="s">
        <v>2981</v>
      </c>
      <c r="Q927" t="s">
        <v>2982</v>
      </c>
      <c r="R927">
        <v>5</v>
      </c>
      <c r="S927">
        <v>3</v>
      </c>
      <c r="T927">
        <v>2</v>
      </c>
      <c r="U927">
        <v>1</v>
      </c>
      <c r="V927">
        <v>0.5</v>
      </c>
      <c r="W927">
        <v>300000000</v>
      </c>
      <c r="X927">
        <v>50000</v>
      </c>
      <c r="Y927">
        <v>500000</v>
      </c>
      <c r="Z927">
        <v>20000000</v>
      </c>
      <c r="AA927">
        <v>25</v>
      </c>
      <c r="AB927">
        <v>80</v>
      </c>
      <c r="AC927">
        <v>6</v>
      </c>
      <c r="AD927">
        <v>0.2</v>
      </c>
      <c r="AE927">
        <v>0.5</v>
      </c>
      <c r="AF927">
        <v>2</v>
      </c>
      <c r="AG927">
        <v>1</v>
      </c>
      <c r="AH927">
        <v>0.5</v>
      </c>
      <c r="AI927">
        <v>0.5</v>
      </c>
      <c r="AJ927">
        <v>0.5</v>
      </c>
      <c r="AK927">
        <v>6</v>
      </c>
      <c r="AL927">
        <v>4.5</v>
      </c>
      <c r="AM927">
        <v>1.5</v>
      </c>
      <c r="AN927" t="s">
        <v>2983</v>
      </c>
      <c r="AO927" t="s">
        <v>2984</v>
      </c>
      <c r="AP927" t="s">
        <v>3913</v>
      </c>
      <c r="AQ927" t="s">
        <v>2986</v>
      </c>
      <c r="AR927" t="s">
        <v>2987</v>
      </c>
      <c r="AS927" t="s">
        <v>2988</v>
      </c>
      <c r="AT927">
        <v>70</v>
      </c>
      <c r="AU927">
        <v>80</v>
      </c>
      <c r="AV927">
        <v>20000000</v>
      </c>
      <c r="AW927">
        <v>3</v>
      </c>
      <c r="AX927">
        <v>1</v>
      </c>
      <c r="AY927">
        <v>0.5</v>
      </c>
      <c r="AZ927">
        <v>0.3</v>
      </c>
      <c r="BA927">
        <v>0.2</v>
      </c>
      <c r="BB927">
        <v>300000000</v>
      </c>
      <c r="BC927">
        <v>0.2</v>
      </c>
      <c r="BD927">
        <v>0.5</v>
      </c>
      <c r="BE927">
        <v>0.2</v>
      </c>
      <c r="BF927">
        <v>0.5</v>
      </c>
    </row>
    <row r="928" spans="16:58" x14ac:dyDescent="0.25">
      <c r="P928" t="s">
        <v>2981</v>
      </c>
      <c r="Q928" t="s">
        <v>2982</v>
      </c>
      <c r="R928">
        <v>5</v>
      </c>
      <c r="S928">
        <v>3</v>
      </c>
      <c r="T928">
        <v>2</v>
      </c>
      <c r="U928">
        <v>1</v>
      </c>
      <c r="V928">
        <v>0.5</v>
      </c>
      <c r="W928">
        <v>300000000</v>
      </c>
      <c r="X928">
        <v>50000</v>
      </c>
      <c r="Y928">
        <v>500000</v>
      </c>
      <c r="Z928">
        <v>20000000</v>
      </c>
      <c r="AA928">
        <v>25</v>
      </c>
      <c r="AB928">
        <v>80</v>
      </c>
      <c r="AC928">
        <v>6</v>
      </c>
      <c r="AD928">
        <v>0.2</v>
      </c>
      <c r="AE928">
        <v>0.5</v>
      </c>
      <c r="AF928">
        <v>2</v>
      </c>
      <c r="AG928">
        <v>1</v>
      </c>
      <c r="AH928">
        <v>0.5</v>
      </c>
      <c r="AI928">
        <v>0.5</v>
      </c>
      <c r="AJ928">
        <v>0.5</v>
      </c>
      <c r="AK928">
        <v>6</v>
      </c>
      <c r="AL928">
        <v>4.5</v>
      </c>
      <c r="AM928">
        <v>1.5</v>
      </c>
      <c r="AN928" t="s">
        <v>2983</v>
      </c>
      <c r="AO928" t="s">
        <v>2984</v>
      </c>
      <c r="AP928" t="s">
        <v>3914</v>
      </c>
      <c r="AQ928" t="s">
        <v>2986</v>
      </c>
      <c r="AR928" t="s">
        <v>2987</v>
      </c>
      <c r="AS928" t="s">
        <v>2988</v>
      </c>
      <c r="AT928">
        <v>70</v>
      </c>
      <c r="AU928">
        <v>80</v>
      </c>
      <c r="AV928">
        <v>20000000</v>
      </c>
      <c r="AW928">
        <v>3</v>
      </c>
      <c r="AX928">
        <v>1</v>
      </c>
      <c r="AY928">
        <v>0.5</v>
      </c>
      <c r="AZ928">
        <v>0.3</v>
      </c>
      <c r="BA928">
        <v>0.2</v>
      </c>
      <c r="BB928">
        <v>300000000</v>
      </c>
      <c r="BC928">
        <v>0.2</v>
      </c>
      <c r="BD928">
        <v>0.5</v>
      </c>
      <c r="BE928">
        <v>0.2</v>
      </c>
      <c r="BF928">
        <v>0.5</v>
      </c>
    </row>
    <row r="929" spans="16:58" x14ac:dyDescent="0.25">
      <c r="P929" t="s">
        <v>2981</v>
      </c>
      <c r="Q929" t="s">
        <v>2982</v>
      </c>
      <c r="R929">
        <v>5</v>
      </c>
      <c r="S929">
        <v>3</v>
      </c>
      <c r="T929">
        <v>2</v>
      </c>
      <c r="U929">
        <v>1</v>
      </c>
      <c r="V929">
        <v>0.5</v>
      </c>
      <c r="W929">
        <v>300000000</v>
      </c>
      <c r="X929">
        <v>50000</v>
      </c>
      <c r="Y929">
        <v>500000</v>
      </c>
      <c r="Z929">
        <v>20000000</v>
      </c>
      <c r="AA929">
        <v>25</v>
      </c>
      <c r="AB929">
        <v>80</v>
      </c>
      <c r="AC929">
        <v>6</v>
      </c>
      <c r="AD929">
        <v>0.2</v>
      </c>
      <c r="AE929">
        <v>0.5</v>
      </c>
      <c r="AF929">
        <v>2</v>
      </c>
      <c r="AG929">
        <v>1</v>
      </c>
      <c r="AH929">
        <v>0.5</v>
      </c>
      <c r="AI929">
        <v>0.5</v>
      </c>
      <c r="AJ929">
        <v>0.5</v>
      </c>
      <c r="AK929">
        <v>6</v>
      </c>
      <c r="AL929">
        <v>4.5</v>
      </c>
      <c r="AM929">
        <v>1.5</v>
      </c>
      <c r="AN929" t="s">
        <v>2983</v>
      </c>
      <c r="AO929" t="s">
        <v>2984</v>
      </c>
      <c r="AP929" t="s">
        <v>3915</v>
      </c>
      <c r="AQ929" t="s">
        <v>2986</v>
      </c>
      <c r="AR929" t="s">
        <v>2987</v>
      </c>
      <c r="AS929" t="s">
        <v>2988</v>
      </c>
      <c r="AT929">
        <v>70</v>
      </c>
      <c r="AU929">
        <v>80</v>
      </c>
      <c r="AV929">
        <v>20000000</v>
      </c>
      <c r="AW929">
        <v>3</v>
      </c>
      <c r="AX929">
        <v>1</v>
      </c>
      <c r="AY929">
        <v>0.5</v>
      </c>
      <c r="AZ929">
        <v>0.3</v>
      </c>
      <c r="BA929">
        <v>0.2</v>
      </c>
      <c r="BB929">
        <v>300000000</v>
      </c>
      <c r="BC929">
        <v>0.2</v>
      </c>
      <c r="BD929">
        <v>0.5</v>
      </c>
      <c r="BE929">
        <v>0.2</v>
      </c>
      <c r="BF929">
        <v>0.5</v>
      </c>
    </row>
    <row r="930" spans="16:58" x14ac:dyDescent="0.25">
      <c r="P930" t="s">
        <v>2981</v>
      </c>
      <c r="Q930" t="s">
        <v>2982</v>
      </c>
      <c r="R930">
        <v>5</v>
      </c>
      <c r="S930">
        <v>3</v>
      </c>
      <c r="T930">
        <v>2</v>
      </c>
      <c r="U930">
        <v>1</v>
      </c>
      <c r="V930">
        <v>0.5</v>
      </c>
      <c r="W930">
        <v>300000000</v>
      </c>
      <c r="X930">
        <v>50000</v>
      </c>
      <c r="Y930">
        <v>500000</v>
      </c>
      <c r="Z930">
        <v>20000000</v>
      </c>
      <c r="AA930">
        <v>25</v>
      </c>
      <c r="AB930">
        <v>80</v>
      </c>
      <c r="AC930">
        <v>6</v>
      </c>
      <c r="AD930">
        <v>0.2</v>
      </c>
      <c r="AE930">
        <v>0.5</v>
      </c>
      <c r="AF930">
        <v>2</v>
      </c>
      <c r="AG930">
        <v>1</v>
      </c>
      <c r="AH930">
        <v>0.5</v>
      </c>
      <c r="AI930">
        <v>0.5</v>
      </c>
      <c r="AJ930">
        <v>0.5</v>
      </c>
      <c r="AK930">
        <v>6</v>
      </c>
      <c r="AL930">
        <v>4.5</v>
      </c>
      <c r="AM930">
        <v>1.5</v>
      </c>
      <c r="AN930" t="s">
        <v>2983</v>
      </c>
      <c r="AO930" t="s">
        <v>2984</v>
      </c>
      <c r="AP930" t="s">
        <v>3916</v>
      </c>
      <c r="AQ930" t="s">
        <v>2986</v>
      </c>
      <c r="AR930" t="s">
        <v>2987</v>
      </c>
      <c r="AS930" t="s">
        <v>2988</v>
      </c>
      <c r="AT930">
        <v>70</v>
      </c>
      <c r="AU930">
        <v>80</v>
      </c>
      <c r="AV930">
        <v>20000000</v>
      </c>
      <c r="AW930">
        <v>3</v>
      </c>
      <c r="AX930">
        <v>1</v>
      </c>
      <c r="AY930">
        <v>0.5</v>
      </c>
      <c r="AZ930">
        <v>0.3</v>
      </c>
      <c r="BA930">
        <v>0.2</v>
      </c>
      <c r="BB930">
        <v>300000000</v>
      </c>
      <c r="BC930">
        <v>0.2</v>
      </c>
      <c r="BD930">
        <v>0.5</v>
      </c>
      <c r="BE930">
        <v>0.2</v>
      </c>
      <c r="BF930">
        <v>0.5</v>
      </c>
    </row>
    <row r="931" spans="16:58" x14ac:dyDescent="0.25">
      <c r="P931" t="s">
        <v>2981</v>
      </c>
      <c r="Q931" t="s">
        <v>2982</v>
      </c>
      <c r="R931">
        <v>5</v>
      </c>
      <c r="S931">
        <v>3</v>
      </c>
      <c r="T931">
        <v>2</v>
      </c>
      <c r="U931">
        <v>1</v>
      </c>
      <c r="V931">
        <v>0.5</v>
      </c>
      <c r="W931">
        <v>300000000</v>
      </c>
      <c r="X931">
        <v>50000</v>
      </c>
      <c r="Y931">
        <v>500000</v>
      </c>
      <c r="Z931">
        <v>20000000</v>
      </c>
      <c r="AA931">
        <v>25</v>
      </c>
      <c r="AB931">
        <v>80</v>
      </c>
      <c r="AC931">
        <v>6</v>
      </c>
      <c r="AD931">
        <v>0.2</v>
      </c>
      <c r="AE931">
        <v>0.5</v>
      </c>
      <c r="AF931">
        <v>2</v>
      </c>
      <c r="AG931">
        <v>1</v>
      </c>
      <c r="AH931">
        <v>0.5</v>
      </c>
      <c r="AI931">
        <v>0.5</v>
      </c>
      <c r="AJ931">
        <v>0.5</v>
      </c>
      <c r="AK931">
        <v>6</v>
      </c>
      <c r="AL931">
        <v>4.5</v>
      </c>
      <c r="AM931">
        <v>1.5</v>
      </c>
      <c r="AN931" t="s">
        <v>2983</v>
      </c>
      <c r="AO931" t="s">
        <v>2984</v>
      </c>
      <c r="AP931" t="s">
        <v>3917</v>
      </c>
      <c r="AQ931" t="s">
        <v>2986</v>
      </c>
      <c r="AR931" t="s">
        <v>2987</v>
      </c>
      <c r="AS931" t="s">
        <v>2988</v>
      </c>
      <c r="AT931">
        <v>70</v>
      </c>
      <c r="AU931">
        <v>80</v>
      </c>
      <c r="AV931">
        <v>20000000</v>
      </c>
      <c r="AW931">
        <v>3</v>
      </c>
      <c r="AX931">
        <v>1</v>
      </c>
      <c r="AY931">
        <v>0.5</v>
      </c>
      <c r="AZ931">
        <v>0.3</v>
      </c>
      <c r="BA931">
        <v>0.2</v>
      </c>
      <c r="BB931">
        <v>300000000</v>
      </c>
      <c r="BC931">
        <v>0.2</v>
      </c>
      <c r="BD931">
        <v>0.5</v>
      </c>
      <c r="BE931">
        <v>0.2</v>
      </c>
      <c r="BF931">
        <v>0.5</v>
      </c>
    </row>
    <row r="932" spans="16:58" x14ac:dyDescent="0.25">
      <c r="P932" t="s">
        <v>2981</v>
      </c>
      <c r="Q932" t="s">
        <v>2982</v>
      </c>
      <c r="R932">
        <v>5</v>
      </c>
      <c r="S932">
        <v>3</v>
      </c>
      <c r="T932">
        <v>2</v>
      </c>
      <c r="U932">
        <v>1</v>
      </c>
      <c r="V932">
        <v>0.5</v>
      </c>
      <c r="W932">
        <v>300000000</v>
      </c>
      <c r="X932">
        <v>50000</v>
      </c>
      <c r="Y932">
        <v>500000</v>
      </c>
      <c r="Z932">
        <v>20000000</v>
      </c>
      <c r="AA932">
        <v>25</v>
      </c>
      <c r="AB932">
        <v>80</v>
      </c>
      <c r="AC932">
        <v>6</v>
      </c>
      <c r="AD932">
        <v>0.2</v>
      </c>
      <c r="AE932">
        <v>0.5</v>
      </c>
      <c r="AF932">
        <v>2</v>
      </c>
      <c r="AG932">
        <v>1</v>
      </c>
      <c r="AH932">
        <v>0.5</v>
      </c>
      <c r="AI932">
        <v>0.5</v>
      </c>
      <c r="AJ932">
        <v>0.5</v>
      </c>
      <c r="AK932">
        <v>6</v>
      </c>
      <c r="AL932">
        <v>4.5</v>
      </c>
      <c r="AM932">
        <v>1.5</v>
      </c>
      <c r="AN932" t="s">
        <v>2983</v>
      </c>
      <c r="AO932" t="s">
        <v>2984</v>
      </c>
      <c r="AP932" t="s">
        <v>3918</v>
      </c>
      <c r="AQ932" t="s">
        <v>2986</v>
      </c>
      <c r="AR932" t="s">
        <v>2987</v>
      </c>
      <c r="AS932" t="s">
        <v>2988</v>
      </c>
      <c r="AT932">
        <v>70</v>
      </c>
      <c r="AU932">
        <v>80</v>
      </c>
      <c r="AV932">
        <v>20000000</v>
      </c>
      <c r="AW932">
        <v>3</v>
      </c>
      <c r="AX932">
        <v>1</v>
      </c>
      <c r="AY932">
        <v>0.5</v>
      </c>
      <c r="AZ932">
        <v>0.3</v>
      </c>
      <c r="BA932">
        <v>0.2</v>
      </c>
      <c r="BB932">
        <v>300000000</v>
      </c>
      <c r="BC932">
        <v>0.2</v>
      </c>
      <c r="BD932">
        <v>0.5</v>
      </c>
      <c r="BE932">
        <v>0.2</v>
      </c>
      <c r="BF932">
        <v>0.5</v>
      </c>
    </row>
    <row r="933" spans="16:58" x14ac:dyDescent="0.25">
      <c r="P933" t="s">
        <v>2981</v>
      </c>
      <c r="Q933" t="s">
        <v>2982</v>
      </c>
      <c r="R933">
        <v>5</v>
      </c>
      <c r="S933">
        <v>3</v>
      </c>
      <c r="T933">
        <v>2</v>
      </c>
      <c r="U933">
        <v>1</v>
      </c>
      <c r="V933">
        <v>0.5</v>
      </c>
      <c r="W933">
        <v>300000000</v>
      </c>
      <c r="X933">
        <v>50000</v>
      </c>
      <c r="Y933">
        <v>500000</v>
      </c>
      <c r="Z933">
        <v>20000000</v>
      </c>
      <c r="AA933">
        <v>25</v>
      </c>
      <c r="AB933">
        <v>80</v>
      </c>
      <c r="AC933">
        <v>6</v>
      </c>
      <c r="AD933">
        <v>0.2</v>
      </c>
      <c r="AE933">
        <v>0.5</v>
      </c>
      <c r="AF933">
        <v>2</v>
      </c>
      <c r="AG933">
        <v>1</v>
      </c>
      <c r="AH933">
        <v>0.5</v>
      </c>
      <c r="AI933">
        <v>0.5</v>
      </c>
      <c r="AJ933">
        <v>0.5</v>
      </c>
      <c r="AK933">
        <v>6</v>
      </c>
      <c r="AL933">
        <v>4.5</v>
      </c>
      <c r="AM933">
        <v>1.5</v>
      </c>
      <c r="AN933" t="s">
        <v>2983</v>
      </c>
      <c r="AO933" t="s">
        <v>2984</v>
      </c>
      <c r="AP933" t="s">
        <v>3919</v>
      </c>
      <c r="AQ933" t="s">
        <v>2986</v>
      </c>
      <c r="AR933" t="s">
        <v>2987</v>
      </c>
      <c r="AS933" t="s">
        <v>2988</v>
      </c>
      <c r="AT933">
        <v>70</v>
      </c>
      <c r="AU933">
        <v>80</v>
      </c>
      <c r="AV933">
        <v>20000000</v>
      </c>
      <c r="AW933">
        <v>3</v>
      </c>
      <c r="AX933">
        <v>1</v>
      </c>
      <c r="AY933">
        <v>0.5</v>
      </c>
      <c r="AZ933">
        <v>0.3</v>
      </c>
      <c r="BA933">
        <v>0.2</v>
      </c>
      <c r="BB933">
        <v>300000000</v>
      </c>
      <c r="BC933">
        <v>0.2</v>
      </c>
      <c r="BD933">
        <v>0.5</v>
      </c>
      <c r="BE933">
        <v>0.2</v>
      </c>
      <c r="BF933">
        <v>0.5</v>
      </c>
    </row>
    <row r="934" spans="16:58" x14ac:dyDescent="0.25">
      <c r="P934" t="s">
        <v>2981</v>
      </c>
      <c r="Q934" t="s">
        <v>2982</v>
      </c>
      <c r="R934">
        <v>5</v>
      </c>
      <c r="S934">
        <v>3</v>
      </c>
      <c r="T934">
        <v>2</v>
      </c>
      <c r="U934">
        <v>1</v>
      </c>
      <c r="V934">
        <v>0.5</v>
      </c>
      <c r="W934">
        <v>300000000</v>
      </c>
      <c r="X934">
        <v>50000</v>
      </c>
      <c r="Y934">
        <v>500000</v>
      </c>
      <c r="Z934">
        <v>20000000</v>
      </c>
      <c r="AA934">
        <v>25</v>
      </c>
      <c r="AB934">
        <v>80</v>
      </c>
      <c r="AC934">
        <v>6</v>
      </c>
      <c r="AD934">
        <v>0.2</v>
      </c>
      <c r="AE934">
        <v>0.5</v>
      </c>
      <c r="AF934">
        <v>2</v>
      </c>
      <c r="AG934">
        <v>1</v>
      </c>
      <c r="AH934">
        <v>0.5</v>
      </c>
      <c r="AI934">
        <v>0.5</v>
      </c>
      <c r="AJ934">
        <v>0.5</v>
      </c>
      <c r="AK934">
        <v>6</v>
      </c>
      <c r="AL934">
        <v>4.5</v>
      </c>
      <c r="AM934">
        <v>1.5</v>
      </c>
      <c r="AN934" t="s">
        <v>2983</v>
      </c>
      <c r="AO934" t="s">
        <v>2984</v>
      </c>
      <c r="AP934" t="s">
        <v>3920</v>
      </c>
      <c r="AQ934" t="s">
        <v>2986</v>
      </c>
      <c r="AR934" t="s">
        <v>2987</v>
      </c>
      <c r="AS934" t="s">
        <v>2988</v>
      </c>
      <c r="AT934">
        <v>70</v>
      </c>
      <c r="AU934">
        <v>80</v>
      </c>
      <c r="AV934">
        <v>20000000</v>
      </c>
      <c r="AW934">
        <v>3</v>
      </c>
      <c r="AX934">
        <v>1</v>
      </c>
      <c r="AY934">
        <v>0.5</v>
      </c>
      <c r="AZ934">
        <v>0.3</v>
      </c>
      <c r="BA934">
        <v>0.2</v>
      </c>
      <c r="BB934">
        <v>300000000</v>
      </c>
      <c r="BC934">
        <v>0.2</v>
      </c>
      <c r="BD934">
        <v>0.5</v>
      </c>
      <c r="BE934">
        <v>0.2</v>
      </c>
      <c r="BF934">
        <v>0.5</v>
      </c>
    </row>
    <row r="935" spans="16:58" x14ac:dyDescent="0.25">
      <c r="P935" t="s">
        <v>2981</v>
      </c>
      <c r="Q935" t="s">
        <v>2982</v>
      </c>
      <c r="R935">
        <v>5</v>
      </c>
      <c r="S935">
        <v>3</v>
      </c>
      <c r="T935">
        <v>2</v>
      </c>
      <c r="U935">
        <v>1</v>
      </c>
      <c r="V935">
        <v>0.5</v>
      </c>
      <c r="W935">
        <v>300000000</v>
      </c>
      <c r="X935">
        <v>50000</v>
      </c>
      <c r="Y935">
        <v>500000</v>
      </c>
      <c r="Z935">
        <v>20000000</v>
      </c>
      <c r="AA935">
        <v>25</v>
      </c>
      <c r="AB935">
        <v>80</v>
      </c>
      <c r="AC935">
        <v>6</v>
      </c>
      <c r="AD935">
        <v>0.2</v>
      </c>
      <c r="AE935">
        <v>0.5</v>
      </c>
      <c r="AF935">
        <v>2</v>
      </c>
      <c r="AG935">
        <v>1</v>
      </c>
      <c r="AH935">
        <v>0.5</v>
      </c>
      <c r="AI935">
        <v>0.5</v>
      </c>
      <c r="AJ935">
        <v>0.5</v>
      </c>
      <c r="AK935">
        <v>6</v>
      </c>
      <c r="AL935">
        <v>4.5</v>
      </c>
      <c r="AM935">
        <v>1.5</v>
      </c>
      <c r="AN935" t="s">
        <v>2983</v>
      </c>
      <c r="AO935" t="s">
        <v>2984</v>
      </c>
      <c r="AP935" t="s">
        <v>3921</v>
      </c>
      <c r="AQ935" t="s">
        <v>2986</v>
      </c>
      <c r="AR935" t="s">
        <v>2987</v>
      </c>
      <c r="AS935" t="s">
        <v>2988</v>
      </c>
      <c r="AT935">
        <v>70</v>
      </c>
      <c r="AU935">
        <v>80</v>
      </c>
      <c r="AV935">
        <v>20000000</v>
      </c>
      <c r="AW935">
        <v>3</v>
      </c>
      <c r="AX935">
        <v>1</v>
      </c>
      <c r="AY935">
        <v>0.5</v>
      </c>
      <c r="AZ935">
        <v>0.3</v>
      </c>
      <c r="BA935">
        <v>0.2</v>
      </c>
      <c r="BB935">
        <v>300000000</v>
      </c>
      <c r="BC935">
        <v>0.2</v>
      </c>
      <c r="BD935">
        <v>0.5</v>
      </c>
      <c r="BE935">
        <v>0.2</v>
      </c>
      <c r="BF935">
        <v>0.5</v>
      </c>
    </row>
    <row r="936" spans="16:58" x14ac:dyDescent="0.25">
      <c r="P936" t="s">
        <v>2981</v>
      </c>
      <c r="Q936" t="s">
        <v>2982</v>
      </c>
      <c r="R936">
        <v>5</v>
      </c>
      <c r="S936">
        <v>3</v>
      </c>
      <c r="T936">
        <v>2</v>
      </c>
      <c r="U936">
        <v>1</v>
      </c>
      <c r="V936">
        <v>0.5</v>
      </c>
      <c r="W936">
        <v>300000000</v>
      </c>
      <c r="X936">
        <v>50000</v>
      </c>
      <c r="Y936">
        <v>500000</v>
      </c>
      <c r="Z936">
        <v>20000000</v>
      </c>
      <c r="AA936">
        <v>25</v>
      </c>
      <c r="AB936">
        <v>80</v>
      </c>
      <c r="AC936">
        <v>6</v>
      </c>
      <c r="AD936">
        <v>0.2</v>
      </c>
      <c r="AE936">
        <v>0.5</v>
      </c>
      <c r="AF936">
        <v>2</v>
      </c>
      <c r="AG936">
        <v>1</v>
      </c>
      <c r="AH936">
        <v>0.5</v>
      </c>
      <c r="AI936">
        <v>0.5</v>
      </c>
      <c r="AJ936">
        <v>0.5</v>
      </c>
      <c r="AK936">
        <v>6</v>
      </c>
      <c r="AL936">
        <v>4.5</v>
      </c>
      <c r="AM936">
        <v>1.5</v>
      </c>
      <c r="AN936" t="s">
        <v>2983</v>
      </c>
      <c r="AO936" t="s">
        <v>2984</v>
      </c>
      <c r="AP936" t="s">
        <v>3922</v>
      </c>
      <c r="AQ936" t="s">
        <v>2986</v>
      </c>
      <c r="AR936" t="s">
        <v>2987</v>
      </c>
      <c r="AS936" t="s">
        <v>2988</v>
      </c>
      <c r="AT936">
        <v>70</v>
      </c>
      <c r="AU936">
        <v>80</v>
      </c>
      <c r="AV936">
        <v>20000000</v>
      </c>
      <c r="AW936">
        <v>3</v>
      </c>
      <c r="AX936">
        <v>1</v>
      </c>
      <c r="AY936">
        <v>0.5</v>
      </c>
      <c r="AZ936">
        <v>0.3</v>
      </c>
      <c r="BA936">
        <v>0.2</v>
      </c>
      <c r="BB936">
        <v>300000000</v>
      </c>
      <c r="BC936">
        <v>0.2</v>
      </c>
      <c r="BD936">
        <v>0.5</v>
      </c>
      <c r="BE936">
        <v>0.2</v>
      </c>
      <c r="BF936">
        <v>0.5</v>
      </c>
    </row>
    <row r="937" spans="16:58" x14ac:dyDescent="0.25">
      <c r="P937" t="s">
        <v>2981</v>
      </c>
      <c r="Q937" t="s">
        <v>2982</v>
      </c>
      <c r="R937">
        <v>5</v>
      </c>
      <c r="S937">
        <v>3</v>
      </c>
      <c r="T937">
        <v>2</v>
      </c>
      <c r="U937">
        <v>1</v>
      </c>
      <c r="V937">
        <v>0.5</v>
      </c>
      <c r="W937">
        <v>300000000</v>
      </c>
      <c r="X937">
        <v>50000</v>
      </c>
      <c r="Y937">
        <v>500000</v>
      </c>
      <c r="Z937">
        <v>20000000</v>
      </c>
      <c r="AA937">
        <v>25</v>
      </c>
      <c r="AB937">
        <v>80</v>
      </c>
      <c r="AC937">
        <v>6</v>
      </c>
      <c r="AD937">
        <v>0.2</v>
      </c>
      <c r="AE937">
        <v>0.5</v>
      </c>
      <c r="AF937">
        <v>2</v>
      </c>
      <c r="AG937">
        <v>1</v>
      </c>
      <c r="AH937">
        <v>0.5</v>
      </c>
      <c r="AI937">
        <v>0.5</v>
      </c>
      <c r="AJ937">
        <v>0.5</v>
      </c>
      <c r="AK937">
        <v>6</v>
      </c>
      <c r="AL937">
        <v>4.5</v>
      </c>
      <c r="AM937">
        <v>1.5</v>
      </c>
      <c r="AN937" t="s">
        <v>2983</v>
      </c>
      <c r="AO937" t="s">
        <v>2984</v>
      </c>
      <c r="AP937" t="s">
        <v>3923</v>
      </c>
      <c r="AQ937" t="s">
        <v>2986</v>
      </c>
      <c r="AR937" t="s">
        <v>2987</v>
      </c>
      <c r="AS937" t="s">
        <v>2988</v>
      </c>
      <c r="AT937">
        <v>70</v>
      </c>
      <c r="AU937">
        <v>80</v>
      </c>
      <c r="AV937">
        <v>20000000</v>
      </c>
      <c r="AW937">
        <v>3</v>
      </c>
      <c r="AX937">
        <v>1</v>
      </c>
      <c r="AY937">
        <v>0.5</v>
      </c>
      <c r="AZ937">
        <v>0.3</v>
      </c>
      <c r="BA937">
        <v>0.2</v>
      </c>
      <c r="BB937">
        <v>300000000</v>
      </c>
      <c r="BC937">
        <v>0.2</v>
      </c>
      <c r="BD937">
        <v>0.5</v>
      </c>
      <c r="BE937">
        <v>0.2</v>
      </c>
      <c r="BF937">
        <v>0.5</v>
      </c>
    </row>
    <row r="938" spans="16:58" x14ac:dyDescent="0.25">
      <c r="P938" t="s">
        <v>2981</v>
      </c>
      <c r="Q938" t="s">
        <v>2982</v>
      </c>
      <c r="R938">
        <v>5</v>
      </c>
      <c r="S938">
        <v>3</v>
      </c>
      <c r="T938">
        <v>2</v>
      </c>
      <c r="U938">
        <v>1</v>
      </c>
      <c r="V938">
        <v>0.5</v>
      </c>
      <c r="W938">
        <v>300000000</v>
      </c>
      <c r="X938">
        <v>50000</v>
      </c>
      <c r="Y938">
        <v>500000</v>
      </c>
      <c r="Z938">
        <v>20000000</v>
      </c>
      <c r="AA938">
        <v>25</v>
      </c>
      <c r="AB938">
        <v>80</v>
      </c>
      <c r="AC938">
        <v>6</v>
      </c>
      <c r="AD938">
        <v>0.2</v>
      </c>
      <c r="AE938">
        <v>0.5</v>
      </c>
      <c r="AF938">
        <v>2</v>
      </c>
      <c r="AG938">
        <v>1</v>
      </c>
      <c r="AH938">
        <v>0.5</v>
      </c>
      <c r="AI938">
        <v>0.5</v>
      </c>
      <c r="AJ938">
        <v>0.5</v>
      </c>
      <c r="AK938">
        <v>6</v>
      </c>
      <c r="AL938">
        <v>4.5</v>
      </c>
      <c r="AM938">
        <v>1.5</v>
      </c>
      <c r="AN938" t="s">
        <v>2983</v>
      </c>
      <c r="AO938" t="s">
        <v>2984</v>
      </c>
      <c r="AP938" t="s">
        <v>3924</v>
      </c>
      <c r="AQ938" t="s">
        <v>2986</v>
      </c>
      <c r="AR938" t="s">
        <v>2987</v>
      </c>
      <c r="AS938" t="s">
        <v>2988</v>
      </c>
      <c r="AT938">
        <v>70</v>
      </c>
      <c r="AU938">
        <v>80</v>
      </c>
      <c r="AV938">
        <v>20000000</v>
      </c>
      <c r="AW938">
        <v>3</v>
      </c>
      <c r="AX938">
        <v>1</v>
      </c>
      <c r="AY938">
        <v>0.5</v>
      </c>
      <c r="AZ938">
        <v>0.3</v>
      </c>
      <c r="BA938">
        <v>0.2</v>
      </c>
      <c r="BB938">
        <v>300000000</v>
      </c>
      <c r="BC938">
        <v>0.2</v>
      </c>
      <c r="BD938">
        <v>0.5</v>
      </c>
      <c r="BE938">
        <v>0.2</v>
      </c>
      <c r="BF938">
        <v>0.5</v>
      </c>
    </row>
    <row r="939" spans="16:58" x14ac:dyDescent="0.25">
      <c r="P939" t="s">
        <v>2981</v>
      </c>
      <c r="Q939" t="s">
        <v>2982</v>
      </c>
      <c r="R939">
        <v>5</v>
      </c>
      <c r="S939">
        <v>3</v>
      </c>
      <c r="T939">
        <v>2</v>
      </c>
      <c r="U939">
        <v>1</v>
      </c>
      <c r="V939">
        <v>0.5</v>
      </c>
      <c r="W939">
        <v>300000000</v>
      </c>
      <c r="X939">
        <v>50000</v>
      </c>
      <c r="Y939">
        <v>500000</v>
      </c>
      <c r="Z939">
        <v>20000000</v>
      </c>
      <c r="AA939">
        <v>25</v>
      </c>
      <c r="AB939">
        <v>80</v>
      </c>
      <c r="AC939">
        <v>6</v>
      </c>
      <c r="AD939">
        <v>0.2</v>
      </c>
      <c r="AE939">
        <v>0.5</v>
      </c>
      <c r="AF939">
        <v>2</v>
      </c>
      <c r="AG939">
        <v>1</v>
      </c>
      <c r="AH939">
        <v>0.5</v>
      </c>
      <c r="AI939">
        <v>0.5</v>
      </c>
      <c r="AJ939">
        <v>0.5</v>
      </c>
      <c r="AK939">
        <v>6</v>
      </c>
      <c r="AL939">
        <v>4.5</v>
      </c>
      <c r="AM939">
        <v>1.5</v>
      </c>
      <c r="AN939" t="s">
        <v>2983</v>
      </c>
      <c r="AO939" t="s">
        <v>2984</v>
      </c>
      <c r="AP939" t="s">
        <v>3925</v>
      </c>
      <c r="AQ939" t="s">
        <v>2986</v>
      </c>
      <c r="AR939" t="s">
        <v>2987</v>
      </c>
      <c r="AS939" t="s">
        <v>2988</v>
      </c>
      <c r="AT939">
        <v>70</v>
      </c>
      <c r="AU939">
        <v>80</v>
      </c>
      <c r="AV939">
        <v>20000000</v>
      </c>
      <c r="AW939">
        <v>3</v>
      </c>
      <c r="AX939">
        <v>1</v>
      </c>
      <c r="AY939">
        <v>0.5</v>
      </c>
      <c r="AZ939">
        <v>0.3</v>
      </c>
      <c r="BA939">
        <v>0.2</v>
      </c>
      <c r="BB939">
        <v>300000000</v>
      </c>
      <c r="BC939">
        <v>0.2</v>
      </c>
      <c r="BD939">
        <v>0.5</v>
      </c>
      <c r="BE939">
        <v>0.2</v>
      </c>
      <c r="BF939">
        <v>0.5</v>
      </c>
    </row>
    <row r="940" spans="16:58" x14ac:dyDescent="0.25">
      <c r="P940" t="s">
        <v>2981</v>
      </c>
      <c r="Q940" t="s">
        <v>2982</v>
      </c>
      <c r="R940">
        <v>5</v>
      </c>
      <c r="S940">
        <v>3</v>
      </c>
      <c r="T940">
        <v>2</v>
      </c>
      <c r="U940">
        <v>1</v>
      </c>
      <c r="V940">
        <v>0.5</v>
      </c>
      <c r="W940">
        <v>300000000</v>
      </c>
      <c r="X940">
        <v>50000</v>
      </c>
      <c r="Y940">
        <v>500000</v>
      </c>
      <c r="Z940">
        <v>20000000</v>
      </c>
      <c r="AA940">
        <v>25</v>
      </c>
      <c r="AB940">
        <v>80</v>
      </c>
      <c r="AC940">
        <v>6</v>
      </c>
      <c r="AD940">
        <v>0.2</v>
      </c>
      <c r="AE940">
        <v>0.5</v>
      </c>
      <c r="AF940">
        <v>2</v>
      </c>
      <c r="AG940">
        <v>1</v>
      </c>
      <c r="AH940">
        <v>0.5</v>
      </c>
      <c r="AI940">
        <v>0.5</v>
      </c>
      <c r="AJ940">
        <v>0.5</v>
      </c>
      <c r="AK940">
        <v>6</v>
      </c>
      <c r="AL940">
        <v>4.5</v>
      </c>
      <c r="AM940">
        <v>1.5</v>
      </c>
      <c r="AN940" t="s">
        <v>2983</v>
      </c>
      <c r="AO940" t="s">
        <v>2984</v>
      </c>
      <c r="AP940" t="s">
        <v>3926</v>
      </c>
      <c r="AQ940" t="s">
        <v>2986</v>
      </c>
      <c r="AR940" t="s">
        <v>2987</v>
      </c>
      <c r="AS940" t="s">
        <v>2988</v>
      </c>
      <c r="AT940">
        <v>70</v>
      </c>
      <c r="AU940">
        <v>80</v>
      </c>
      <c r="AV940">
        <v>20000000</v>
      </c>
      <c r="AW940">
        <v>3</v>
      </c>
      <c r="AX940">
        <v>1</v>
      </c>
      <c r="AY940">
        <v>0.5</v>
      </c>
      <c r="AZ940">
        <v>0.3</v>
      </c>
      <c r="BA940">
        <v>0.2</v>
      </c>
      <c r="BB940">
        <v>300000000</v>
      </c>
      <c r="BC940">
        <v>0.2</v>
      </c>
      <c r="BD940">
        <v>0.5</v>
      </c>
      <c r="BE940">
        <v>0.2</v>
      </c>
      <c r="BF940">
        <v>0.5</v>
      </c>
    </row>
    <row r="941" spans="16:58" x14ac:dyDescent="0.25">
      <c r="P941" t="s">
        <v>2981</v>
      </c>
      <c r="Q941" t="s">
        <v>2982</v>
      </c>
      <c r="R941">
        <v>5</v>
      </c>
      <c r="S941">
        <v>3</v>
      </c>
      <c r="T941">
        <v>2</v>
      </c>
      <c r="U941">
        <v>1</v>
      </c>
      <c r="V941">
        <v>0.5</v>
      </c>
      <c r="W941">
        <v>300000000</v>
      </c>
      <c r="X941">
        <v>50000</v>
      </c>
      <c r="Y941">
        <v>500000</v>
      </c>
      <c r="Z941">
        <v>20000000</v>
      </c>
      <c r="AA941">
        <v>25</v>
      </c>
      <c r="AB941">
        <v>80</v>
      </c>
      <c r="AC941">
        <v>6</v>
      </c>
      <c r="AD941">
        <v>0.2</v>
      </c>
      <c r="AE941">
        <v>0.5</v>
      </c>
      <c r="AF941">
        <v>2</v>
      </c>
      <c r="AG941">
        <v>1</v>
      </c>
      <c r="AH941">
        <v>0.5</v>
      </c>
      <c r="AI941">
        <v>0.5</v>
      </c>
      <c r="AJ941">
        <v>0.5</v>
      </c>
      <c r="AK941">
        <v>6</v>
      </c>
      <c r="AL941">
        <v>4.5</v>
      </c>
      <c r="AM941">
        <v>1.5</v>
      </c>
      <c r="AN941" t="s">
        <v>2983</v>
      </c>
      <c r="AO941" t="s">
        <v>2984</v>
      </c>
      <c r="AP941" t="s">
        <v>3927</v>
      </c>
      <c r="AQ941" t="s">
        <v>2986</v>
      </c>
      <c r="AR941" t="s">
        <v>2987</v>
      </c>
      <c r="AS941" t="s">
        <v>2988</v>
      </c>
      <c r="AT941">
        <v>70</v>
      </c>
      <c r="AU941">
        <v>80</v>
      </c>
      <c r="AV941">
        <v>20000000</v>
      </c>
      <c r="AW941">
        <v>3</v>
      </c>
      <c r="AX941">
        <v>1</v>
      </c>
      <c r="AY941">
        <v>0.5</v>
      </c>
      <c r="AZ941">
        <v>0.3</v>
      </c>
      <c r="BA941">
        <v>0.2</v>
      </c>
      <c r="BB941">
        <v>300000000</v>
      </c>
      <c r="BC941">
        <v>0.2</v>
      </c>
      <c r="BD941">
        <v>0.5</v>
      </c>
      <c r="BE941">
        <v>0.2</v>
      </c>
      <c r="BF941">
        <v>0.5</v>
      </c>
    </row>
    <row r="942" spans="16:58" x14ac:dyDescent="0.25">
      <c r="P942" t="s">
        <v>2981</v>
      </c>
      <c r="Q942" t="s">
        <v>2982</v>
      </c>
      <c r="R942">
        <v>5</v>
      </c>
      <c r="S942">
        <v>3</v>
      </c>
      <c r="T942">
        <v>2</v>
      </c>
      <c r="U942">
        <v>1</v>
      </c>
      <c r="V942">
        <v>0.5</v>
      </c>
      <c r="W942">
        <v>300000000</v>
      </c>
      <c r="X942">
        <v>50000</v>
      </c>
      <c r="Y942">
        <v>500000</v>
      </c>
      <c r="Z942">
        <v>20000000</v>
      </c>
      <c r="AA942">
        <v>25</v>
      </c>
      <c r="AB942">
        <v>80</v>
      </c>
      <c r="AC942">
        <v>6</v>
      </c>
      <c r="AD942">
        <v>0.2</v>
      </c>
      <c r="AE942">
        <v>0.5</v>
      </c>
      <c r="AF942">
        <v>2</v>
      </c>
      <c r="AG942">
        <v>1</v>
      </c>
      <c r="AH942">
        <v>0.5</v>
      </c>
      <c r="AI942">
        <v>0.5</v>
      </c>
      <c r="AJ942">
        <v>0.5</v>
      </c>
      <c r="AK942">
        <v>6</v>
      </c>
      <c r="AL942">
        <v>4.5</v>
      </c>
      <c r="AM942">
        <v>1.5</v>
      </c>
      <c r="AN942" t="s">
        <v>2983</v>
      </c>
      <c r="AO942" t="s">
        <v>2984</v>
      </c>
      <c r="AP942" t="s">
        <v>3928</v>
      </c>
      <c r="AQ942" t="s">
        <v>2986</v>
      </c>
      <c r="AR942" t="s">
        <v>2987</v>
      </c>
      <c r="AS942" t="s">
        <v>2988</v>
      </c>
      <c r="AT942">
        <v>70</v>
      </c>
      <c r="AU942">
        <v>80</v>
      </c>
      <c r="AV942">
        <v>20000000</v>
      </c>
      <c r="AW942">
        <v>3</v>
      </c>
      <c r="AX942">
        <v>1</v>
      </c>
      <c r="AY942">
        <v>0.5</v>
      </c>
      <c r="AZ942">
        <v>0.3</v>
      </c>
      <c r="BA942">
        <v>0.2</v>
      </c>
      <c r="BB942">
        <v>300000000</v>
      </c>
      <c r="BC942">
        <v>0.2</v>
      </c>
      <c r="BD942">
        <v>0.5</v>
      </c>
      <c r="BE942">
        <v>0.2</v>
      </c>
      <c r="BF942">
        <v>0.5</v>
      </c>
    </row>
    <row r="943" spans="16:58" x14ac:dyDescent="0.25">
      <c r="P943" t="s">
        <v>2981</v>
      </c>
      <c r="Q943" t="s">
        <v>2982</v>
      </c>
      <c r="R943">
        <v>5</v>
      </c>
      <c r="S943">
        <v>3</v>
      </c>
      <c r="T943">
        <v>2</v>
      </c>
      <c r="U943">
        <v>1</v>
      </c>
      <c r="V943">
        <v>0.5</v>
      </c>
      <c r="W943">
        <v>300000000</v>
      </c>
      <c r="X943">
        <v>50000</v>
      </c>
      <c r="Y943">
        <v>500000</v>
      </c>
      <c r="Z943">
        <v>20000000</v>
      </c>
      <c r="AA943">
        <v>25</v>
      </c>
      <c r="AB943">
        <v>80</v>
      </c>
      <c r="AC943">
        <v>6</v>
      </c>
      <c r="AD943">
        <v>0.2</v>
      </c>
      <c r="AE943">
        <v>0.5</v>
      </c>
      <c r="AF943">
        <v>2</v>
      </c>
      <c r="AG943">
        <v>1</v>
      </c>
      <c r="AH943">
        <v>0.5</v>
      </c>
      <c r="AI943">
        <v>0.5</v>
      </c>
      <c r="AJ943">
        <v>0.5</v>
      </c>
      <c r="AK943">
        <v>6</v>
      </c>
      <c r="AL943">
        <v>4.5</v>
      </c>
      <c r="AM943">
        <v>1.5</v>
      </c>
      <c r="AN943" t="s">
        <v>2983</v>
      </c>
      <c r="AO943" t="s">
        <v>2984</v>
      </c>
      <c r="AP943" t="s">
        <v>3929</v>
      </c>
      <c r="AQ943" t="s">
        <v>2986</v>
      </c>
      <c r="AR943" t="s">
        <v>2987</v>
      </c>
      <c r="AS943" t="s">
        <v>2988</v>
      </c>
      <c r="AT943">
        <v>70</v>
      </c>
      <c r="AU943">
        <v>80</v>
      </c>
      <c r="AV943">
        <v>20000000</v>
      </c>
      <c r="AW943">
        <v>3</v>
      </c>
      <c r="AX943">
        <v>1</v>
      </c>
      <c r="AY943">
        <v>0.5</v>
      </c>
      <c r="AZ943">
        <v>0.3</v>
      </c>
      <c r="BA943">
        <v>0.2</v>
      </c>
      <c r="BB943">
        <v>300000000</v>
      </c>
      <c r="BC943">
        <v>0.2</v>
      </c>
      <c r="BD943">
        <v>0.5</v>
      </c>
      <c r="BE943">
        <v>0.2</v>
      </c>
      <c r="BF943">
        <v>0.5</v>
      </c>
    </row>
    <row r="944" spans="16:58" x14ac:dyDescent="0.25">
      <c r="P944" t="s">
        <v>2981</v>
      </c>
      <c r="Q944" t="s">
        <v>2982</v>
      </c>
      <c r="R944">
        <v>5</v>
      </c>
      <c r="S944">
        <v>3</v>
      </c>
      <c r="T944">
        <v>2</v>
      </c>
      <c r="U944">
        <v>1</v>
      </c>
      <c r="V944">
        <v>0.5</v>
      </c>
      <c r="W944">
        <v>300000000</v>
      </c>
      <c r="X944">
        <v>50000</v>
      </c>
      <c r="Y944">
        <v>500000</v>
      </c>
      <c r="Z944">
        <v>20000000</v>
      </c>
      <c r="AA944">
        <v>25</v>
      </c>
      <c r="AB944">
        <v>80</v>
      </c>
      <c r="AC944">
        <v>6</v>
      </c>
      <c r="AD944">
        <v>0.2</v>
      </c>
      <c r="AE944">
        <v>0.5</v>
      </c>
      <c r="AF944">
        <v>2</v>
      </c>
      <c r="AG944">
        <v>1</v>
      </c>
      <c r="AH944">
        <v>0.5</v>
      </c>
      <c r="AI944">
        <v>0.5</v>
      </c>
      <c r="AJ944">
        <v>0.5</v>
      </c>
      <c r="AK944">
        <v>6</v>
      </c>
      <c r="AL944">
        <v>4.5</v>
      </c>
      <c r="AM944">
        <v>1.5</v>
      </c>
      <c r="AN944" t="s">
        <v>2983</v>
      </c>
      <c r="AO944" t="s">
        <v>2984</v>
      </c>
      <c r="AP944" t="s">
        <v>3930</v>
      </c>
      <c r="AQ944" t="s">
        <v>2986</v>
      </c>
      <c r="AR944" t="s">
        <v>2987</v>
      </c>
      <c r="AS944" t="s">
        <v>2988</v>
      </c>
      <c r="AT944">
        <v>70</v>
      </c>
      <c r="AU944">
        <v>80</v>
      </c>
      <c r="AV944">
        <v>20000000</v>
      </c>
      <c r="AW944">
        <v>3</v>
      </c>
      <c r="AX944">
        <v>1</v>
      </c>
      <c r="AY944">
        <v>0.5</v>
      </c>
      <c r="AZ944">
        <v>0.3</v>
      </c>
      <c r="BA944">
        <v>0.2</v>
      </c>
      <c r="BB944">
        <v>300000000</v>
      </c>
      <c r="BC944">
        <v>0.2</v>
      </c>
      <c r="BD944">
        <v>0.5</v>
      </c>
      <c r="BE944">
        <v>0.2</v>
      </c>
      <c r="BF944">
        <v>0.5</v>
      </c>
    </row>
    <row r="945" spans="16:58" x14ac:dyDescent="0.25">
      <c r="P945" t="s">
        <v>2981</v>
      </c>
      <c r="Q945" t="s">
        <v>2982</v>
      </c>
      <c r="R945">
        <v>5</v>
      </c>
      <c r="S945">
        <v>3</v>
      </c>
      <c r="T945">
        <v>2</v>
      </c>
      <c r="U945">
        <v>1</v>
      </c>
      <c r="V945">
        <v>0.5</v>
      </c>
      <c r="W945">
        <v>300000000</v>
      </c>
      <c r="X945">
        <v>50000</v>
      </c>
      <c r="Y945">
        <v>500000</v>
      </c>
      <c r="Z945">
        <v>20000000</v>
      </c>
      <c r="AA945">
        <v>25</v>
      </c>
      <c r="AB945">
        <v>80</v>
      </c>
      <c r="AC945">
        <v>6</v>
      </c>
      <c r="AD945">
        <v>0.2</v>
      </c>
      <c r="AE945">
        <v>0.5</v>
      </c>
      <c r="AF945">
        <v>2</v>
      </c>
      <c r="AG945">
        <v>1</v>
      </c>
      <c r="AH945">
        <v>0.5</v>
      </c>
      <c r="AI945">
        <v>0.5</v>
      </c>
      <c r="AJ945">
        <v>0.5</v>
      </c>
      <c r="AK945">
        <v>6</v>
      </c>
      <c r="AL945">
        <v>4.5</v>
      </c>
      <c r="AM945">
        <v>1.5</v>
      </c>
      <c r="AN945" t="s">
        <v>2983</v>
      </c>
      <c r="AO945" t="s">
        <v>2984</v>
      </c>
      <c r="AP945" t="s">
        <v>3931</v>
      </c>
      <c r="AQ945" t="s">
        <v>2986</v>
      </c>
      <c r="AR945" t="s">
        <v>2987</v>
      </c>
      <c r="AS945" t="s">
        <v>2988</v>
      </c>
      <c r="AT945">
        <v>70</v>
      </c>
      <c r="AU945">
        <v>80</v>
      </c>
      <c r="AV945">
        <v>20000000</v>
      </c>
      <c r="AW945">
        <v>3</v>
      </c>
      <c r="AX945">
        <v>1</v>
      </c>
      <c r="AY945">
        <v>0.5</v>
      </c>
      <c r="AZ945">
        <v>0.3</v>
      </c>
      <c r="BA945">
        <v>0.2</v>
      </c>
      <c r="BB945">
        <v>300000000</v>
      </c>
      <c r="BC945">
        <v>0.2</v>
      </c>
      <c r="BD945">
        <v>0.5</v>
      </c>
      <c r="BE945">
        <v>0.2</v>
      </c>
      <c r="BF945">
        <v>0.5</v>
      </c>
    </row>
    <row r="946" spans="16:58" x14ac:dyDescent="0.25">
      <c r="P946" t="s">
        <v>2981</v>
      </c>
      <c r="Q946" t="s">
        <v>2982</v>
      </c>
      <c r="R946">
        <v>5</v>
      </c>
      <c r="S946">
        <v>3</v>
      </c>
      <c r="T946">
        <v>2</v>
      </c>
      <c r="U946">
        <v>1</v>
      </c>
      <c r="V946">
        <v>0.5</v>
      </c>
      <c r="W946">
        <v>300000000</v>
      </c>
      <c r="X946">
        <v>50000</v>
      </c>
      <c r="Y946">
        <v>500000</v>
      </c>
      <c r="Z946">
        <v>20000000</v>
      </c>
      <c r="AA946">
        <v>25</v>
      </c>
      <c r="AB946">
        <v>80</v>
      </c>
      <c r="AC946">
        <v>6</v>
      </c>
      <c r="AD946">
        <v>0.2</v>
      </c>
      <c r="AE946">
        <v>0.5</v>
      </c>
      <c r="AF946">
        <v>2</v>
      </c>
      <c r="AG946">
        <v>1</v>
      </c>
      <c r="AH946">
        <v>0.5</v>
      </c>
      <c r="AI946">
        <v>0.5</v>
      </c>
      <c r="AJ946">
        <v>0.5</v>
      </c>
      <c r="AK946">
        <v>6</v>
      </c>
      <c r="AL946">
        <v>4.5</v>
      </c>
      <c r="AM946">
        <v>1.5</v>
      </c>
      <c r="AN946" t="s">
        <v>2983</v>
      </c>
      <c r="AO946" t="s">
        <v>2984</v>
      </c>
      <c r="AP946" t="s">
        <v>3932</v>
      </c>
      <c r="AQ946" t="s">
        <v>2986</v>
      </c>
      <c r="AR946" t="s">
        <v>2987</v>
      </c>
      <c r="AS946" t="s">
        <v>2988</v>
      </c>
      <c r="AT946">
        <v>70</v>
      </c>
      <c r="AU946">
        <v>80</v>
      </c>
      <c r="AV946">
        <v>20000000</v>
      </c>
      <c r="AW946">
        <v>3</v>
      </c>
      <c r="AX946">
        <v>1</v>
      </c>
      <c r="AY946">
        <v>0.5</v>
      </c>
      <c r="AZ946">
        <v>0.3</v>
      </c>
      <c r="BA946">
        <v>0.2</v>
      </c>
      <c r="BB946">
        <v>300000000</v>
      </c>
      <c r="BC946">
        <v>0.2</v>
      </c>
      <c r="BD946">
        <v>0.5</v>
      </c>
      <c r="BE946">
        <v>0.2</v>
      </c>
      <c r="BF946">
        <v>0.5</v>
      </c>
    </row>
    <row r="947" spans="16:58" x14ac:dyDescent="0.25">
      <c r="P947" t="s">
        <v>2981</v>
      </c>
      <c r="Q947" t="s">
        <v>2982</v>
      </c>
      <c r="R947">
        <v>5</v>
      </c>
      <c r="S947">
        <v>3</v>
      </c>
      <c r="T947">
        <v>2</v>
      </c>
      <c r="U947">
        <v>1</v>
      </c>
      <c r="V947">
        <v>0.5</v>
      </c>
      <c r="W947">
        <v>300000000</v>
      </c>
      <c r="X947">
        <v>50000</v>
      </c>
      <c r="Y947">
        <v>500000</v>
      </c>
      <c r="Z947">
        <v>20000000</v>
      </c>
      <c r="AA947">
        <v>25</v>
      </c>
      <c r="AB947">
        <v>80</v>
      </c>
      <c r="AC947">
        <v>6</v>
      </c>
      <c r="AD947">
        <v>0.2</v>
      </c>
      <c r="AE947">
        <v>0.5</v>
      </c>
      <c r="AF947">
        <v>2</v>
      </c>
      <c r="AG947">
        <v>1</v>
      </c>
      <c r="AH947">
        <v>0.5</v>
      </c>
      <c r="AI947">
        <v>0.5</v>
      </c>
      <c r="AJ947">
        <v>0.5</v>
      </c>
      <c r="AK947">
        <v>6</v>
      </c>
      <c r="AL947">
        <v>4.5</v>
      </c>
      <c r="AM947">
        <v>1.5</v>
      </c>
      <c r="AN947" t="s">
        <v>2983</v>
      </c>
      <c r="AO947" t="s">
        <v>2984</v>
      </c>
      <c r="AP947" t="s">
        <v>3933</v>
      </c>
      <c r="AQ947" t="s">
        <v>2986</v>
      </c>
      <c r="AR947" t="s">
        <v>2987</v>
      </c>
      <c r="AS947" t="s">
        <v>2988</v>
      </c>
      <c r="AT947">
        <v>70</v>
      </c>
      <c r="AU947">
        <v>80</v>
      </c>
      <c r="AV947">
        <v>20000000</v>
      </c>
      <c r="AW947">
        <v>3</v>
      </c>
      <c r="AX947">
        <v>1</v>
      </c>
      <c r="AY947">
        <v>0.5</v>
      </c>
      <c r="AZ947">
        <v>0.3</v>
      </c>
      <c r="BA947">
        <v>0.2</v>
      </c>
      <c r="BB947">
        <v>300000000</v>
      </c>
      <c r="BC947">
        <v>0.2</v>
      </c>
      <c r="BD947">
        <v>0.5</v>
      </c>
      <c r="BE947">
        <v>0.2</v>
      </c>
      <c r="BF947">
        <v>0.5</v>
      </c>
    </row>
    <row r="948" spans="16:58" x14ac:dyDescent="0.25">
      <c r="P948" t="s">
        <v>2981</v>
      </c>
      <c r="Q948" t="s">
        <v>2982</v>
      </c>
      <c r="R948">
        <v>5</v>
      </c>
      <c r="S948">
        <v>3</v>
      </c>
      <c r="T948">
        <v>2</v>
      </c>
      <c r="U948">
        <v>1</v>
      </c>
      <c r="V948">
        <v>0.5</v>
      </c>
      <c r="W948">
        <v>300000000</v>
      </c>
      <c r="X948">
        <v>50000</v>
      </c>
      <c r="Y948">
        <v>500000</v>
      </c>
      <c r="Z948">
        <v>20000000</v>
      </c>
      <c r="AA948">
        <v>25</v>
      </c>
      <c r="AB948">
        <v>80</v>
      </c>
      <c r="AC948">
        <v>6</v>
      </c>
      <c r="AD948">
        <v>0.2</v>
      </c>
      <c r="AE948">
        <v>0.5</v>
      </c>
      <c r="AF948">
        <v>2</v>
      </c>
      <c r="AG948">
        <v>1</v>
      </c>
      <c r="AH948">
        <v>0.5</v>
      </c>
      <c r="AI948">
        <v>0.5</v>
      </c>
      <c r="AJ948">
        <v>0.5</v>
      </c>
      <c r="AK948">
        <v>6</v>
      </c>
      <c r="AL948">
        <v>4.5</v>
      </c>
      <c r="AM948">
        <v>1.5</v>
      </c>
      <c r="AN948" t="s">
        <v>2983</v>
      </c>
      <c r="AO948" t="s">
        <v>2984</v>
      </c>
      <c r="AP948" t="s">
        <v>3934</v>
      </c>
      <c r="AQ948" t="s">
        <v>2986</v>
      </c>
      <c r="AR948" t="s">
        <v>2987</v>
      </c>
      <c r="AS948" t="s">
        <v>2988</v>
      </c>
      <c r="AT948">
        <v>70</v>
      </c>
      <c r="AU948">
        <v>80</v>
      </c>
      <c r="AV948">
        <v>20000000</v>
      </c>
      <c r="AW948">
        <v>3</v>
      </c>
      <c r="AX948">
        <v>1</v>
      </c>
      <c r="AY948">
        <v>0.5</v>
      </c>
      <c r="AZ948">
        <v>0.3</v>
      </c>
      <c r="BA948">
        <v>0.2</v>
      </c>
      <c r="BB948">
        <v>300000000</v>
      </c>
      <c r="BC948">
        <v>0.2</v>
      </c>
      <c r="BD948">
        <v>0.5</v>
      </c>
      <c r="BE948">
        <v>0.2</v>
      </c>
      <c r="BF948">
        <v>0.5</v>
      </c>
    </row>
    <row r="949" spans="16:58" x14ac:dyDescent="0.25">
      <c r="P949" t="s">
        <v>2981</v>
      </c>
      <c r="Q949" t="s">
        <v>2982</v>
      </c>
      <c r="R949">
        <v>5</v>
      </c>
      <c r="S949">
        <v>3</v>
      </c>
      <c r="T949">
        <v>2</v>
      </c>
      <c r="U949">
        <v>1</v>
      </c>
      <c r="V949">
        <v>0.5</v>
      </c>
      <c r="W949">
        <v>300000000</v>
      </c>
      <c r="X949">
        <v>50000</v>
      </c>
      <c r="Y949">
        <v>500000</v>
      </c>
      <c r="Z949">
        <v>20000000</v>
      </c>
      <c r="AA949">
        <v>25</v>
      </c>
      <c r="AB949">
        <v>80</v>
      </c>
      <c r="AC949">
        <v>6</v>
      </c>
      <c r="AD949">
        <v>0.2</v>
      </c>
      <c r="AE949">
        <v>0.5</v>
      </c>
      <c r="AF949">
        <v>2</v>
      </c>
      <c r="AG949">
        <v>1</v>
      </c>
      <c r="AH949">
        <v>0.5</v>
      </c>
      <c r="AI949">
        <v>0.5</v>
      </c>
      <c r="AJ949">
        <v>0.5</v>
      </c>
      <c r="AK949">
        <v>6</v>
      </c>
      <c r="AL949">
        <v>4.5</v>
      </c>
      <c r="AM949">
        <v>1.5</v>
      </c>
      <c r="AN949" t="s">
        <v>2983</v>
      </c>
      <c r="AO949" t="s">
        <v>2984</v>
      </c>
      <c r="AP949" t="s">
        <v>3935</v>
      </c>
      <c r="AQ949" t="s">
        <v>2986</v>
      </c>
      <c r="AR949" t="s">
        <v>2987</v>
      </c>
      <c r="AS949" t="s">
        <v>2988</v>
      </c>
      <c r="AT949">
        <v>70</v>
      </c>
      <c r="AU949">
        <v>80</v>
      </c>
      <c r="AV949">
        <v>20000000</v>
      </c>
      <c r="AW949">
        <v>3</v>
      </c>
      <c r="AX949">
        <v>1</v>
      </c>
      <c r="AY949">
        <v>0.5</v>
      </c>
      <c r="AZ949">
        <v>0.3</v>
      </c>
      <c r="BA949">
        <v>0.2</v>
      </c>
      <c r="BB949">
        <v>300000000</v>
      </c>
      <c r="BC949">
        <v>0.2</v>
      </c>
      <c r="BD949">
        <v>0.5</v>
      </c>
      <c r="BE949">
        <v>0.2</v>
      </c>
      <c r="BF949">
        <v>0.5</v>
      </c>
    </row>
    <row r="950" spans="16:58" x14ac:dyDescent="0.25">
      <c r="P950" t="s">
        <v>2981</v>
      </c>
      <c r="Q950" t="s">
        <v>2982</v>
      </c>
      <c r="R950">
        <v>5</v>
      </c>
      <c r="S950">
        <v>3</v>
      </c>
      <c r="T950">
        <v>2</v>
      </c>
      <c r="U950">
        <v>1</v>
      </c>
      <c r="V950">
        <v>0.5</v>
      </c>
      <c r="W950">
        <v>300000000</v>
      </c>
      <c r="X950">
        <v>50000</v>
      </c>
      <c r="Y950">
        <v>500000</v>
      </c>
      <c r="Z950">
        <v>20000000</v>
      </c>
      <c r="AA950">
        <v>25</v>
      </c>
      <c r="AB950">
        <v>80</v>
      </c>
      <c r="AC950">
        <v>6</v>
      </c>
      <c r="AD950">
        <v>0.2</v>
      </c>
      <c r="AE950">
        <v>0.5</v>
      </c>
      <c r="AF950">
        <v>2</v>
      </c>
      <c r="AG950">
        <v>1</v>
      </c>
      <c r="AH950">
        <v>0.5</v>
      </c>
      <c r="AI950">
        <v>0.5</v>
      </c>
      <c r="AJ950">
        <v>0.5</v>
      </c>
      <c r="AK950">
        <v>6</v>
      </c>
      <c r="AL950">
        <v>4.5</v>
      </c>
      <c r="AM950">
        <v>1.5</v>
      </c>
      <c r="AN950" t="s">
        <v>2983</v>
      </c>
      <c r="AO950" t="s">
        <v>2984</v>
      </c>
      <c r="AP950" t="s">
        <v>3936</v>
      </c>
      <c r="AQ950" t="s">
        <v>2986</v>
      </c>
      <c r="AR950" t="s">
        <v>2987</v>
      </c>
      <c r="AS950" t="s">
        <v>2988</v>
      </c>
      <c r="AT950">
        <v>70</v>
      </c>
      <c r="AU950">
        <v>80</v>
      </c>
      <c r="AV950">
        <v>20000000</v>
      </c>
      <c r="AW950">
        <v>3</v>
      </c>
      <c r="AX950">
        <v>1</v>
      </c>
      <c r="AY950">
        <v>0.5</v>
      </c>
      <c r="AZ950">
        <v>0.3</v>
      </c>
      <c r="BA950">
        <v>0.2</v>
      </c>
      <c r="BB950">
        <v>300000000</v>
      </c>
      <c r="BC950">
        <v>0.2</v>
      </c>
      <c r="BD950">
        <v>0.5</v>
      </c>
      <c r="BE950">
        <v>0.2</v>
      </c>
      <c r="BF950">
        <v>0.5</v>
      </c>
    </row>
    <row r="951" spans="16:58" x14ac:dyDescent="0.25">
      <c r="P951" t="s">
        <v>2981</v>
      </c>
      <c r="Q951" t="s">
        <v>2982</v>
      </c>
      <c r="R951">
        <v>5</v>
      </c>
      <c r="S951">
        <v>3</v>
      </c>
      <c r="T951">
        <v>2</v>
      </c>
      <c r="U951">
        <v>1</v>
      </c>
      <c r="V951">
        <v>0.5</v>
      </c>
      <c r="W951">
        <v>300000000</v>
      </c>
      <c r="X951">
        <v>50000</v>
      </c>
      <c r="Y951">
        <v>500000</v>
      </c>
      <c r="Z951">
        <v>20000000</v>
      </c>
      <c r="AA951">
        <v>25</v>
      </c>
      <c r="AB951">
        <v>80</v>
      </c>
      <c r="AC951">
        <v>6</v>
      </c>
      <c r="AD951">
        <v>0.2</v>
      </c>
      <c r="AE951">
        <v>0.5</v>
      </c>
      <c r="AF951">
        <v>2</v>
      </c>
      <c r="AG951">
        <v>1</v>
      </c>
      <c r="AH951">
        <v>0.5</v>
      </c>
      <c r="AI951">
        <v>0.5</v>
      </c>
      <c r="AJ951">
        <v>0.5</v>
      </c>
      <c r="AK951">
        <v>6</v>
      </c>
      <c r="AL951">
        <v>4.5</v>
      </c>
      <c r="AM951">
        <v>1.5</v>
      </c>
      <c r="AN951" t="s">
        <v>2983</v>
      </c>
      <c r="AO951" t="s">
        <v>2984</v>
      </c>
      <c r="AP951" t="s">
        <v>3937</v>
      </c>
      <c r="AQ951" t="s">
        <v>2986</v>
      </c>
      <c r="AR951" t="s">
        <v>2987</v>
      </c>
      <c r="AS951" t="s">
        <v>2988</v>
      </c>
      <c r="AT951">
        <v>70</v>
      </c>
      <c r="AU951">
        <v>80</v>
      </c>
      <c r="AV951">
        <v>20000000</v>
      </c>
      <c r="AW951">
        <v>3</v>
      </c>
      <c r="AX951">
        <v>1</v>
      </c>
      <c r="AY951">
        <v>0.5</v>
      </c>
      <c r="AZ951">
        <v>0.3</v>
      </c>
      <c r="BA951">
        <v>0.2</v>
      </c>
      <c r="BB951">
        <v>300000000</v>
      </c>
      <c r="BC951">
        <v>0.2</v>
      </c>
      <c r="BD951">
        <v>0.5</v>
      </c>
      <c r="BE951">
        <v>0.2</v>
      </c>
      <c r="BF951">
        <v>0.5</v>
      </c>
    </row>
  </sheetData>
  <sortState xmlns:xlrd2="http://schemas.microsoft.com/office/spreadsheetml/2017/richdata2" ref="A2:M767">
    <sortCondition ref="E1"/>
  </sortState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GiaoDich_CongNo26-07-2020_2207</vt:lpstr>
      <vt:lpstr>Sheet1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Chào Chủ Tịch Khoa</dc:creator>
  <cp:lastModifiedBy>Admin</cp:lastModifiedBy>
  <dcterms:created xsi:type="dcterms:W3CDTF">2020-07-26T17:07:26Z</dcterms:created>
  <dcterms:modified xsi:type="dcterms:W3CDTF">2020-07-26T17:43:15Z</dcterms:modified>
</cp:coreProperties>
</file>