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end4\Documents\"/>
    </mc:Choice>
  </mc:AlternateContent>
  <bookViews>
    <workbookView xWindow="0" yWindow="0" windowWidth="28800" windowHeight="12435"/>
  </bookViews>
  <sheets>
    <sheet name="Sheet1 (2)" sheetId="4" r:id="rId1"/>
  </sheets>
  <calcPr calcId="152511"/>
</workbook>
</file>

<file path=xl/calcChain.xml><?xml version="1.0" encoding="utf-8"?>
<calcChain xmlns="http://schemas.openxmlformats.org/spreadsheetml/2006/main">
  <c r="K79" i="4" l="1"/>
  <c r="K80" i="4" l="1"/>
  <c r="K81" i="4"/>
  <c r="K82" i="4"/>
  <c r="K83" i="4"/>
  <c r="K84" i="4"/>
  <c r="K85" i="4"/>
  <c r="K8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12" i="4"/>
  <c r="K13" i="4"/>
  <c r="K14" i="4"/>
  <c r="K15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D75" i="4" l="1"/>
  <c r="E75" i="4"/>
  <c r="F75" i="4"/>
  <c r="G75" i="4"/>
  <c r="H75" i="4"/>
  <c r="D87" i="4"/>
  <c r="E87" i="4"/>
  <c r="F87" i="4"/>
  <c r="G87" i="4"/>
  <c r="H87" i="4"/>
  <c r="K46" i="4" l="1"/>
  <c r="D34" i="4"/>
  <c r="E34" i="4"/>
  <c r="F34" i="4"/>
  <c r="G34" i="4"/>
  <c r="H34" i="4"/>
  <c r="K78" i="4" l="1"/>
  <c r="K11" i="4"/>
</calcChain>
</file>

<file path=xl/sharedStrings.xml><?xml version="1.0" encoding="utf-8"?>
<sst xmlns="http://schemas.openxmlformats.org/spreadsheetml/2006/main" count="138" uniqueCount="109">
  <si>
    <t>COURSE</t>
  </si>
  <si>
    <t>ENROLLMENT</t>
  </si>
  <si>
    <t>PERCENT %</t>
  </si>
  <si>
    <t>PEOPLES</t>
  </si>
  <si>
    <t>CHAKRABARTI</t>
  </si>
  <si>
    <t>BOSE</t>
  </si>
  <si>
    <t>MURSHID</t>
  </si>
  <si>
    <t>McGINTY</t>
  </si>
  <si>
    <r>
      <t>I</t>
    </r>
    <r>
      <rPr>
        <b/>
        <sz val="10"/>
        <rFont val="Arial"/>
        <family val="2"/>
      </rPr>
      <t xml:space="preserve">NSTRUCTOR </t>
    </r>
  </si>
  <si>
    <t xml:space="preserve">  RESPONSES</t>
  </si>
  <si>
    <t>AVERAGE</t>
  </si>
  <si>
    <t>100-001</t>
  </si>
  <si>
    <t>100-002</t>
  </si>
  <si>
    <t>100-003</t>
  </si>
  <si>
    <t>100-005</t>
  </si>
  <si>
    <t>103-004</t>
  </si>
  <si>
    <t>103-005</t>
  </si>
  <si>
    <t>ADAMS</t>
  </si>
  <si>
    <t>104-001</t>
  </si>
  <si>
    <t>104-002</t>
  </si>
  <si>
    <t>104-003</t>
  </si>
  <si>
    <t>104-004</t>
  </si>
  <si>
    <t>104-005</t>
  </si>
  <si>
    <t>GHODSI</t>
  </si>
  <si>
    <t>BAHMANI</t>
  </si>
  <si>
    <t>110-001</t>
  </si>
  <si>
    <t>110-002</t>
  </si>
  <si>
    <t>110-003</t>
  </si>
  <si>
    <t>210-001</t>
  </si>
  <si>
    <t>248-001</t>
  </si>
  <si>
    <t>301-001</t>
  </si>
  <si>
    <t>301-002</t>
  </si>
  <si>
    <t>302-001</t>
  </si>
  <si>
    <t>302-002</t>
  </si>
  <si>
    <t>NEUMANN</t>
  </si>
  <si>
    <t>325-002</t>
  </si>
  <si>
    <t>328-001</t>
  </si>
  <si>
    <t>351-002</t>
  </si>
  <si>
    <t>353-001</t>
  </si>
  <si>
    <t>GOH</t>
  </si>
  <si>
    <t>415-001</t>
  </si>
  <si>
    <t>DREWIANKA</t>
  </si>
  <si>
    <t>DAVIES</t>
  </si>
  <si>
    <t>448-001</t>
  </si>
  <si>
    <t>454-001</t>
  </si>
  <si>
    <t>458-001</t>
  </si>
  <si>
    <t>506-001</t>
  </si>
  <si>
    <t>ARORA</t>
  </si>
  <si>
    <t>HEYWOOD</t>
  </si>
  <si>
    <t>708-001</t>
  </si>
  <si>
    <t>774-001</t>
  </si>
  <si>
    <t>801-001</t>
  </si>
  <si>
    <t>802-001</t>
  </si>
  <si>
    <t>351-001</t>
  </si>
  <si>
    <t>455-001</t>
  </si>
  <si>
    <t>II.  OTHER UNDERGRADUATE  COURSES</t>
  </si>
  <si>
    <t>AVERAGES</t>
  </si>
  <si>
    <t>MOHATADI</t>
  </si>
  <si>
    <t xml:space="preserve">   </t>
  </si>
  <si>
    <t>SAEEDI</t>
  </si>
  <si>
    <t>JARRETT</t>
  </si>
  <si>
    <t>HUANG</t>
  </si>
  <si>
    <t>KISHOR</t>
  </si>
  <si>
    <t>413-001</t>
  </si>
  <si>
    <t>701-401</t>
  </si>
  <si>
    <t>751-001</t>
  </si>
  <si>
    <t xml:space="preserve">lll.  GRADUATE COURSES </t>
  </si>
  <si>
    <t>BANERJEE</t>
  </si>
  <si>
    <t>MOTAVALLIZADEH</t>
  </si>
  <si>
    <t>VENKATESH</t>
  </si>
  <si>
    <t>MEADOWS</t>
  </si>
  <si>
    <t>104-207</t>
  </si>
  <si>
    <t>104-408</t>
  </si>
  <si>
    <t>GRANT</t>
  </si>
  <si>
    <t>THOMPSON</t>
  </si>
  <si>
    <t>LAZANKO</t>
  </si>
  <si>
    <t>PHAM</t>
  </si>
  <si>
    <t>353-202</t>
  </si>
  <si>
    <t>KROEGER</t>
  </si>
  <si>
    <t>415-202</t>
  </si>
  <si>
    <t>432-001</t>
  </si>
  <si>
    <t>KIM</t>
  </si>
  <si>
    <t>703-601</t>
  </si>
  <si>
    <t>LOREN</t>
  </si>
  <si>
    <t>MA</t>
  </si>
  <si>
    <t>DASGUPTA</t>
  </si>
  <si>
    <t>103-006</t>
  </si>
  <si>
    <t>MEDER</t>
  </si>
  <si>
    <t>103-207</t>
  </si>
  <si>
    <t>103-408</t>
  </si>
  <si>
    <t>703-401</t>
  </si>
  <si>
    <t>HAGHANI</t>
  </si>
  <si>
    <t>103-001</t>
  </si>
  <si>
    <t>COUREY</t>
  </si>
  <si>
    <t>103-002</t>
  </si>
  <si>
    <t>MOHAMMADIAN</t>
  </si>
  <si>
    <t>103-003</t>
  </si>
  <si>
    <t>NANAYAKKARA</t>
  </si>
  <si>
    <t>104-006</t>
  </si>
  <si>
    <t>IMALU</t>
  </si>
  <si>
    <t>100-004</t>
  </si>
  <si>
    <t>FALL 2015</t>
  </si>
  <si>
    <t>110-004</t>
  </si>
  <si>
    <t>110-205</t>
  </si>
  <si>
    <t>210-003</t>
  </si>
  <si>
    <t>325-001</t>
  </si>
  <si>
    <t>SAHA</t>
  </si>
  <si>
    <t>411-001</t>
  </si>
  <si>
    <t>701-601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</si>
</sst>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/>
    <xf numFmtId="9" fontId="4" fillId="0" borderId="0" xfId="1" applyNumberFormat="1" applyFont="1"/>
    <xf numFmtId="0" fontId="5" fillId="0" borderId="0" xfId="0" applyFont="1"/>
    <xf numFmtId="0" fontId="4" fillId="0" borderId="0" xfId="0" applyFont="1" applyBorder="1"/>
    <xf numFmtId="0" fontId="3" fillId="0" borderId="1" xfId="0" applyFont="1" applyBorder="1"/>
    <xf numFmtId="0" fontId="6" fillId="0" borderId="0" xfId="0" applyFont="1"/>
    <xf numFmtId="0" fontId="3" fillId="0" borderId="0" xfId="0" applyFont="1" applyBorder="1"/>
    <xf numFmtId="2" fontId="3" fillId="0" borderId="0" xfId="0" applyNumberFormat="1" applyFont="1" applyBorder="1"/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9" fontId="7" fillId="0" borderId="0" xfId="1" applyNumberFormat="1" applyFont="1"/>
    <xf numFmtId="0" fontId="8" fillId="0" borderId="0" xfId="0" applyFont="1"/>
    <xf numFmtId="0" fontId="9" fillId="0" borderId="1" xfId="0" applyFont="1" applyBorder="1"/>
    <xf numFmtId="2" fontId="9" fillId="0" borderId="1" xfId="0" applyNumberFormat="1" applyFont="1" applyBorder="1"/>
    <xf numFmtId="0" fontId="9" fillId="0" borderId="0" xfId="0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0</xdr:row>
          <xdr:rowOff>0</xdr:rowOff>
        </xdr:from>
        <xdr:to>
          <xdr:col>10</xdr:col>
          <xdr:colOff>723900</xdr:colOff>
          <xdr:row>6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"/>
  <sheetViews>
    <sheetView tabSelected="1" workbookViewId="0">
      <selection activeCell="I34" sqref="I34"/>
    </sheetView>
  </sheetViews>
  <sheetFormatPr defaultRowHeight="12.75" x14ac:dyDescent="0.2"/>
  <cols>
    <col min="1" max="1" width="17.85546875" customWidth="1"/>
    <col min="7" max="7" width="10.5703125" bestFit="1" customWidth="1"/>
    <col min="8" max="8" width="8.42578125" customWidth="1"/>
    <col min="9" max="9" width="13" customWidth="1"/>
    <col min="10" max="10" width="13.42578125" customWidth="1"/>
    <col min="11" max="11" width="12.7109375" customWidth="1"/>
  </cols>
  <sheetData>
    <row r="1" spans="1:24" x14ac:dyDescent="0.2">
      <c r="A1" s="1"/>
      <c r="F1" s="1"/>
    </row>
    <row r="4" spans="1:24" x14ac:dyDescent="0.2">
      <c r="X4" t="s">
        <v>58</v>
      </c>
    </row>
    <row r="9" spans="1:24" x14ac:dyDescent="0.2">
      <c r="A9" t="s">
        <v>8</v>
      </c>
      <c r="C9" s="3" t="s">
        <v>0</v>
      </c>
      <c r="D9" s="4">
        <v>6</v>
      </c>
      <c r="E9" s="4">
        <v>7</v>
      </c>
      <c r="F9" s="4">
        <v>8</v>
      </c>
      <c r="G9" s="4">
        <v>9</v>
      </c>
      <c r="H9" s="4">
        <v>10</v>
      </c>
      <c r="I9" s="11" t="s">
        <v>9</v>
      </c>
      <c r="J9" s="11" t="s">
        <v>1</v>
      </c>
      <c r="K9" s="11" t="s">
        <v>2</v>
      </c>
      <c r="L9" s="3"/>
    </row>
    <row r="10" spans="1:24" x14ac:dyDescent="0.2">
      <c r="A10" s="8" t="s">
        <v>101</v>
      </c>
      <c r="C10" s="3"/>
      <c r="D10" s="4"/>
      <c r="E10" s="4"/>
      <c r="F10" s="4"/>
      <c r="G10" s="4"/>
      <c r="H10" s="4"/>
      <c r="I10" s="3"/>
      <c r="J10" s="3"/>
      <c r="K10" s="3"/>
      <c r="L10" s="3"/>
    </row>
    <row r="11" spans="1:24" x14ac:dyDescent="0.2">
      <c r="A11" t="s">
        <v>83</v>
      </c>
      <c r="C11" t="s">
        <v>11</v>
      </c>
      <c r="D11" s="2">
        <v>3.5</v>
      </c>
      <c r="E11">
        <v>3.25</v>
      </c>
      <c r="F11" s="2">
        <v>3.75</v>
      </c>
      <c r="G11">
        <v>3.75</v>
      </c>
      <c r="H11" s="2">
        <v>3.75</v>
      </c>
      <c r="I11">
        <v>4</v>
      </c>
      <c r="J11" s="5">
        <v>15</v>
      </c>
      <c r="K11" s="7">
        <f>I11/J11</f>
        <v>0.26666666666666666</v>
      </c>
    </row>
    <row r="12" spans="1:24" x14ac:dyDescent="0.2">
      <c r="A12" t="s">
        <v>84</v>
      </c>
      <c r="C12" t="s">
        <v>12</v>
      </c>
      <c r="D12" s="2">
        <v>3.06</v>
      </c>
      <c r="E12">
        <v>3.06</v>
      </c>
      <c r="F12" s="2">
        <v>3.59</v>
      </c>
      <c r="G12" s="2">
        <v>3.41</v>
      </c>
      <c r="H12">
        <v>3.65</v>
      </c>
      <c r="I12">
        <v>17</v>
      </c>
      <c r="J12">
        <v>37</v>
      </c>
      <c r="K12" s="7">
        <f t="shared" ref="K12:K33" si="0">I12/J12</f>
        <v>0.45945945945945948</v>
      </c>
    </row>
    <row r="13" spans="1:24" x14ac:dyDescent="0.2">
      <c r="A13" t="s">
        <v>59</v>
      </c>
      <c r="C13" t="s">
        <v>13</v>
      </c>
      <c r="D13" s="2">
        <v>3.54</v>
      </c>
      <c r="E13">
        <v>3.54</v>
      </c>
      <c r="F13" s="2">
        <v>3.15</v>
      </c>
      <c r="G13">
        <v>3.46</v>
      </c>
      <c r="H13" s="2">
        <v>3.54</v>
      </c>
      <c r="I13">
        <v>13</v>
      </c>
      <c r="J13" s="5">
        <v>27</v>
      </c>
      <c r="K13" s="7">
        <f t="shared" si="0"/>
        <v>0.48148148148148145</v>
      </c>
    </row>
    <row r="14" spans="1:24" x14ac:dyDescent="0.2">
      <c r="A14" t="s">
        <v>99</v>
      </c>
      <c r="C14" t="s">
        <v>100</v>
      </c>
      <c r="D14" s="2">
        <v>3.2</v>
      </c>
      <c r="E14">
        <v>3.2</v>
      </c>
      <c r="F14" s="2">
        <v>2.5299999999999998</v>
      </c>
      <c r="G14">
        <v>2.87</v>
      </c>
      <c r="H14" s="2">
        <v>3</v>
      </c>
      <c r="I14">
        <v>15</v>
      </c>
      <c r="J14" s="5">
        <v>39</v>
      </c>
      <c r="K14" s="7">
        <f t="shared" si="0"/>
        <v>0.38461538461538464</v>
      </c>
    </row>
    <row r="15" spans="1:24" x14ac:dyDescent="0.2">
      <c r="A15" s="6" t="s">
        <v>3</v>
      </c>
      <c r="C15" s="6" t="s">
        <v>14</v>
      </c>
      <c r="D15" s="2">
        <v>3.04</v>
      </c>
      <c r="E15">
        <v>3.04</v>
      </c>
      <c r="F15" s="2">
        <v>3.44</v>
      </c>
      <c r="G15">
        <v>4.08</v>
      </c>
      <c r="H15" s="2">
        <v>4.32</v>
      </c>
      <c r="I15">
        <v>26</v>
      </c>
      <c r="J15" s="5">
        <v>71</v>
      </c>
      <c r="K15" s="7">
        <f t="shared" si="0"/>
        <v>0.36619718309859156</v>
      </c>
    </row>
    <row r="16" spans="1:24" x14ac:dyDescent="0.2">
      <c r="A16" s="3"/>
      <c r="C16" s="3"/>
      <c r="D16" s="2"/>
      <c r="F16" s="2"/>
      <c r="H16" s="2"/>
      <c r="J16" s="5"/>
      <c r="K16" s="7"/>
    </row>
    <row r="17" spans="1:11" x14ac:dyDescent="0.2">
      <c r="A17" t="s">
        <v>91</v>
      </c>
      <c r="C17" t="s">
        <v>92</v>
      </c>
      <c r="D17" s="2">
        <v>2.81</v>
      </c>
      <c r="E17">
        <v>3.06</v>
      </c>
      <c r="F17" s="2">
        <v>3.19</v>
      </c>
      <c r="G17">
        <v>3.19</v>
      </c>
      <c r="H17" s="2">
        <v>3.19</v>
      </c>
      <c r="I17">
        <v>16</v>
      </c>
      <c r="J17" s="5">
        <v>42</v>
      </c>
      <c r="K17" s="7">
        <f t="shared" si="0"/>
        <v>0.38095238095238093</v>
      </c>
    </row>
    <row r="18" spans="1:11" x14ac:dyDescent="0.2">
      <c r="A18" t="s">
        <v>93</v>
      </c>
      <c r="C18" t="s">
        <v>94</v>
      </c>
      <c r="D18" s="2">
        <v>3.28</v>
      </c>
      <c r="E18">
        <v>3.22</v>
      </c>
      <c r="F18" s="2">
        <v>3.48</v>
      </c>
      <c r="G18">
        <v>3.78</v>
      </c>
      <c r="H18" s="2">
        <v>3.81</v>
      </c>
      <c r="I18">
        <v>27</v>
      </c>
      <c r="J18" s="5">
        <v>42</v>
      </c>
      <c r="K18" s="7">
        <f t="shared" si="0"/>
        <v>0.6428571428571429</v>
      </c>
    </row>
    <row r="19" spans="1:11" x14ac:dyDescent="0.2">
      <c r="A19" t="s">
        <v>95</v>
      </c>
      <c r="C19" t="s">
        <v>96</v>
      </c>
      <c r="D19" s="2">
        <v>3.27</v>
      </c>
      <c r="E19">
        <v>3.27</v>
      </c>
      <c r="F19" s="2">
        <v>3.05</v>
      </c>
      <c r="G19">
        <v>3.55</v>
      </c>
      <c r="H19" s="2">
        <v>3.64</v>
      </c>
      <c r="I19">
        <v>22</v>
      </c>
      <c r="J19" s="5">
        <v>43</v>
      </c>
      <c r="K19" s="7">
        <f t="shared" si="0"/>
        <v>0.51162790697674421</v>
      </c>
    </row>
    <row r="20" spans="1:11" x14ac:dyDescent="0.2">
      <c r="A20" t="s">
        <v>4</v>
      </c>
      <c r="C20" t="s">
        <v>15</v>
      </c>
      <c r="D20">
        <v>3.09</v>
      </c>
      <c r="E20">
        <v>2.82</v>
      </c>
      <c r="F20" s="2">
        <v>4.1100000000000003</v>
      </c>
      <c r="G20" s="2">
        <v>4.3600000000000003</v>
      </c>
      <c r="H20">
        <v>4.24</v>
      </c>
      <c r="I20">
        <v>58</v>
      </c>
      <c r="J20">
        <v>136</v>
      </c>
      <c r="K20" s="7">
        <f t="shared" si="0"/>
        <v>0.4264705882352941</v>
      </c>
    </row>
    <row r="21" spans="1:11" x14ac:dyDescent="0.2">
      <c r="A21" t="s">
        <v>81</v>
      </c>
      <c r="C21" t="s">
        <v>16</v>
      </c>
      <c r="D21">
        <v>3.97</v>
      </c>
      <c r="E21">
        <v>3.83</v>
      </c>
      <c r="F21" s="2">
        <v>3.17</v>
      </c>
      <c r="G21">
        <v>3.17</v>
      </c>
      <c r="H21" s="2">
        <v>3.33</v>
      </c>
      <c r="I21">
        <v>30</v>
      </c>
      <c r="J21" s="5">
        <v>50</v>
      </c>
      <c r="K21" s="7">
        <f t="shared" si="0"/>
        <v>0.6</v>
      </c>
    </row>
    <row r="22" spans="1:11" x14ac:dyDescent="0.2">
      <c r="A22" t="s">
        <v>85</v>
      </c>
      <c r="C22" t="s">
        <v>86</v>
      </c>
      <c r="D22">
        <v>3.44</v>
      </c>
      <c r="E22">
        <v>3.58</v>
      </c>
      <c r="F22" s="2">
        <v>2.6</v>
      </c>
      <c r="G22">
        <v>2.54</v>
      </c>
      <c r="H22" s="2">
        <v>2.5</v>
      </c>
      <c r="I22">
        <v>26</v>
      </c>
      <c r="J22" s="5">
        <v>45</v>
      </c>
      <c r="K22" s="7">
        <f t="shared" si="0"/>
        <v>0.57777777777777772</v>
      </c>
    </row>
    <row r="23" spans="1:11" x14ac:dyDescent="0.2">
      <c r="A23" t="s">
        <v>87</v>
      </c>
      <c r="C23" t="s">
        <v>88</v>
      </c>
      <c r="D23">
        <v>3.22</v>
      </c>
      <c r="E23">
        <v>3.19</v>
      </c>
      <c r="F23" s="2">
        <v>3.33</v>
      </c>
      <c r="G23">
        <v>3.83</v>
      </c>
      <c r="H23" s="2">
        <v>3.79</v>
      </c>
      <c r="I23">
        <v>42</v>
      </c>
      <c r="J23" s="5">
        <v>102</v>
      </c>
      <c r="K23" s="7">
        <f t="shared" si="0"/>
        <v>0.41176470588235292</v>
      </c>
    </row>
    <row r="24" spans="1:11" x14ac:dyDescent="0.2">
      <c r="A24" s="6" t="s">
        <v>17</v>
      </c>
      <c r="C24" s="6" t="s">
        <v>89</v>
      </c>
      <c r="D24" s="2">
        <v>2.86</v>
      </c>
      <c r="E24" s="2">
        <v>3.01</v>
      </c>
      <c r="F24" s="2">
        <v>4.22</v>
      </c>
      <c r="G24" s="2">
        <v>4.58</v>
      </c>
      <c r="H24" s="2">
        <v>4.5999999999999996</v>
      </c>
      <c r="I24" s="5">
        <v>141</v>
      </c>
      <c r="J24" s="5">
        <v>450</v>
      </c>
      <c r="K24" s="7">
        <f t="shared" si="0"/>
        <v>0.31333333333333335</v>
      </c>
    </row>
    <row r="25" spans="1:11" x14ac:dyDescent="0.2">
      <c r="D25" s="2"/>
      <c r="K25" s="7"/>
    </row>
    <row r="26" spans="1:11" x14ac:dyDescent="0.2">
      <c r="A26" s="6" t="s">
        <v>67</v>
      </c>
      <c r="C26" t="s">
        <v>18</v>
      </c>
      <c r="D26" s="2">
        <v>3.46</v>
      </c>
      <c r="E26" s="2">
        <v>3.21</v>
      </c>
      <c r="F26" s="2">
        <v>2.71</v>
      </c>
      <c r="G26" s="2">
        <v>2.36</v>
      </c>
      <c r="H26" s="2">
        <v>2.71</v>
      </c>
      <c r="I26" s="5">
        <v>14</v>
      </c>
      <c r="J26" s="5">
        <v>40</v>
      </c>
      <c r="K26" s="7">
        <f t="shared" si="0"/>
        <v>0.35</v>
      </c>
    </row>
    <row r="27" spans="1:11" x14ac:dyDescent="0.2">
      <c r="A27" s="6" t="s">
        <v>68</v>
      </c>
      <c r="C27" t="s">
        <v>19</v>
      </c>
      <c r="D27" s="2">
        <v>3.47</v>
      </c>
      <c r="E27" s="2">
        <v>3.44</v>
      </c>
      <c r="F27" s="2">
        <v>3</v>
      </c>
      <c r="G27" s="2">
        <v>3.22</v>
      </c>
      <c r="H27" s="2">
        <v>3.37</v>
      </c>
      <c r="I27" s="5">
        <v>19</v>
      </c>
      <c r="J27" s="5">
        <v>41</v>
      </c>
      <c r="K27" s="7">
        <f t="shared" si="0"/>
        <v>0.46341463414634149</v>
      </c>
    </row>
    <row r="28" spans="1:11" x14ac:dyDescent="0.2">
      <c r="A28" s="6" t="s">
        <v>23</v>
      </c>
      <c r="C28" t="s">
        <v>20</v>
      </c>
      <c r="D28" s="2">
        <v>3.93</v>
      </c>
      <c r="E28" s="2">
        <v>3.79</v>
      </c>
      <c r="F28" s="2">
        <v>3.5</v>
      </c>
      <c r="G28" s="2">
        <v>3.71</v>
      </c>
      <c r="H28" s="2">
        <v>3.71</v>
      </c>
      <c r="I28" s="5">
        <v>10</v>
      </c>
      <c r="J28" s="5">
        <v>42</v>
      </c>
      <c r="K28" s="7">
        <f t="shared" si="0"/>
        <v>0.23809523809523808</v>
      </c>
    </row>
    <row r="29" spans="1:11" x14ac:dyDescent="0.2">
      <c r="A29" s="6" t="s">
        <v>69</v>
      </c>
      <c r="C29" s="6" t="s">
        <v>21</v>
      </c>
      <c r="D29" s="2">
        <v>3.8</v>
      </c>
      <c r="E29" s="2">
        <v>3.8</v>
      </c>
      <c r="F29" s="2">
        <v>2.1</v>
      </c>
      <c r="G29" s="2">
        <v>1.7</v>
      </c>
      <c r="H29" s="2">
        <v>1.8</v>
      </c>
      <c r="I29" s="5">
        <v>30</v>
      </c>
      <c r="J29" s="5">
        <v>40</v>
      </c>
      <c r="K29" s="7">
        <f t="shared" si="0"/>
        <v>0.75</v>
      </c>
    </row>
    <row r="30" spans="1:11" x14ac:dyDescent="0.2">
      <c r="A30" s="6" t="s">
        <v>5</v>
      </c>
      <c r="C30" t="s">
        <v>22</v>
      </c>
      <c r="D30" s="2">
        <v>3.97</v>
      </c>
      <c r="E30" s="2">
        <v>3.83</v>
      </c>
      <c r="F30" s="2">
        <v>3.17</v>
      </c>
      <c r="G30" s="2">
        <v>3.33</v>
      </c>
      <c r="H30" s="2">
        <v>4.38</v>
      </c>
      <c r="I30" s="5">
        <v>30</v>
      </c>
      <c r="J30" s="5">
        <v>64</v>
      </c>
      <c r="K30" s="7">
        <f t="shared" si="0"/>
        <v>0.46875</v>
      </c>
    </row>
    <row r="31" spans="1:11" x14ac:dyDescent="0.2">
      <c r="A31" s="6" t="s">
        <v>97</v>
      </c>
      <c r="C31" t="s">
        <v>98</v>
      </c>
      <c r="D31" s="2">
        <v>3.36</v>
      </c>
      <c r="E31" s="2">
        <v>3.43</v>
      </c>
      <c r="F31" s="2">
        <v>2.79</v>
      </c>
      <c r="G31" s="2">
        <v>2.64</v>
      </c>
      <c r="H31" s="2">
        <v>2.86</v>
      </c>
      <c r="I31" s="5">
        <v>14</v>
      </c>
      <c r="J31" s="5">
        <v>40</v>
      </c>
      <c r="K31" s="7">
        <f t="shared" si="0"/>
        <v>0.35</v>
      </c>
    </row>
    <row r="32" spans="1:11" x14ac:dyDescent="0.2">
      <c r="A32" s="6" t="s">
        <v>70</v>
      </c>
      <c r="C32" s="6" t="s">
        <v>71</v>
      </c>
      <c r="D32" s="2">
        <v>3.75</v>
      </c>
      <c r="E32" s="2">
        <v>3.45</v>
      </c>
      <c r="F32" s="2">
        <v>3.42</v>
      </c>
      <c r="G32" s="2">
        <v>3.91</v>
      </c>
      <c r="H32" s="2">
        <v>4.09</v>
      </c>
      <c r="I32" s="5">
        <v>33</v>
      </c>
      <c r="J32" s="5">
        <v>146</v>
      </c>
      <c r="K32" s="7">
        <f t="shared" si="0"/>
        <v>0.22602739726027396</v>
      </c>
    </row>
    <row r="33" spans="1:14" x14ac:dyDescent="0.2">
      <c r="A33" s="6" t="s">
        <v>24</v>
      </c>
      <c r="C33" s="6" t="s">
        <v>72</v>
      </c>
      <c r="D33" s="2">
        <v>3.61</v>
      </c>
      <c r="E33" s="2">
        <v>3.53</v>
      </c>
      <c r="F33" s="2">
        <v>2.93</v>
      </c>
      <c r="G33" s="2">
        <v>3.33</v>
      </c>
      <c r="H33" s="2">
        <v>3.36</v>
      </c>
      <c r="I33" s="5">
        <v>95</v>
      </c>
      <c r="J33" s="5">
        <v>379</v>
      </c>
      <c r="K33" s="7">
        <f t="shared" si="0"/>
        <v>0.25065963060686014</v>
      </c>
    </row>
    <row r="34" spans="1:14" x14ac:dyDescent="0.2">
      <c r="A34" s="10" t="s">
        <v>56</v>
      </c>
      <c r="C34" s="3"/>
      <c r="D34" s="22">
        <f>AVERAGE(D11:D33)</f>
        <v>3.4109523809523807</v>
      </c>
      <c r="E34" s="22">
        <f>AVERAGE(E11:E33)</f>
        <v>3.3595238095238087</v>
      </c>
      <c r="F34" s="22">
        <f>AVERAGE(F11:F33)</f>
        <v>3.2014285714285715</v>
      </c>
      <c r="G34" s="22">
        <f>AVERAGE(G11:G33)</f>
        <v>3.3699999999999997</v>
      </c>
      <c r="H34" s="22">
        <f>AVERAGE(H11:H33)</f>
        <v>3.5066666666666668</v>
      </c>
      <c r="I34" s="5"/>
      <c r="J34" s="5"/>
      <c r="K34" s="7"/>
    </row>
    <row r="35" spans="1:14" x14ac:dyDescent="0.2">
      <c r="A35" s="9"/>
      <c r="C35" s="3"/>
      <c r="D35" s="2"/>
      <c r="E35" s="2"/>
      <c r="F35" s="2"/>
      <c r="G35" s="2"/>
      <c r="H35" s="2"/>
      <c r="I35" s="5"/>
      <c r="J35" s="5"/>
      <c r="K35" s="7"/>
    </row>
    <row r="36" spans="1:14" x14ac:dyDescent="0.2">
      <c r="A36" s="9"/>
      <c r="C36" s="3"/>
      <c r="D36" s="2"/>
      <c r="E36" s="2"/>
      <c r="F36" s="2"/>
      <c r="G36" s="2"/>
      <c r="H36" s="2"/>
      <c r="I36" s="5"/>
      <c r="J36" s="5"/>
      <c r="K36" s="7"/>
    </row>
    <row r="37" spans="1:14" x14ac:dyDescent="0.2">
      <c r="A37" s="9"/>
      <c r="C37" s="3"/>
      <c r="D37" s="2"/>
      <c r="E37" s="2"/>
      <c r="F37" s="2"/>
      <c r="G37" s="2"/>
      <c r="H37" s="2"/>
      <c r="I37" s="5"/>
      <c r="J37" s="5"/>
      <c r="K37" s="7"/>
    </row>
    <row r="38" spans="1:14" x14ac:dyDescent="0.2">
      <c r="A38" s="9"/>
      <c r="C38" s="3"/>
      <c r="D38" s="2"/>
      <c r="E38" s="2"/>
      <c r="F38" s="2"/>
      <c r="G38" s="2"/>
      <c r="H38" s="2"/>
      <c r="I38" s="5"/>
      <c r="J38" s="5"/>
      <c r="K38" s="7"/>
    </row>
    <row r="39" spans="1:14" x14ac:dyDescent="0.2">
      <c r="A39" s="9"/>
      <c r="C39" s="3"/>
      <c r="D39" s="2"/>
      <c r="E39" s="2"/>
      <c r="F39" s="2"/>
      <c r="G39" s="2"/>
      <c r="H39" s="2"/>
      <c r="I39" s="5"/>
      <c r="J39" s="5"/>
      <c r="K39" s="7"/>
    </row>
    <row r="40" spans="1:14" x14ac:dyDescent="0.2">
      <c r="A40" s="9"/>
      <c r="C40" s="3"/>
      <c r="D40" s="2"/>
      <c r="E40" s="2"/>
      <c r="F40" s="2"/>
      <c r="G40" s="2"/>
      <c r="H40" s="2"/>
      <c r="I40" s="5"/>
      <c r="J40" s="5"/>
      <c r="K40" s="7"/>
    </row>
    <row r="41" spans="1:14" x14ac:dyDescent="0.2">
      <c r="A41" s="9"/>
      <c r="C41" s="3"/>
      <c r="D41" s="2"/>
      <c r="E41" s="2"/>
      <c r="F41" s="2"/>
      <c r="G41" s="2"/>
      <c r="H41" s="2"/>
      <c r="I41" s="5"/>
      <c r="J41" s="5"/>
      <c r="K41" s="7"/>
    </row>
    <row r="42" spans="1:14" x14ac:dyDescent="0.2">
      <c r="A42" s="9"/>
      <c r="C42" s="3"/>
      <c r="D42" s="2"/>
      <c r="E42" s="2"/>
      <c r="F42" s="2"/>
      <c r="G42" s="2"/>
      <c r="H42" s="2"/>
      <c r="I42" s="5"/>
      <c r="J42" s="5"/>
      <c r="K42" s="7"/>
    </row>
    <row r="43" spans="1:14" x14ac:dyDescent="0.2">
      <c r="A43" s="9"/>
      <c r="C43" s="3"/>
      <c r="D43" s="2"/>
      <c r="E43" s="2"/>
      <c r="F43" s="2"/>
      <c r="G43" s="2"/>
      <c r="H43" s="2"/>
      <c r="I43" s="5"/>
      <c r="J43" s="5"/>
      <c r="K43" s="7"/>
    </row>
    <row r="44" spans="1:14" x14ac:dyDescent="0.2">
      <c r="A44" s="9"/>
      <c r="C44" s="3"/>
      <c r="D44" s="2"/>
      <c r="E44" s="2"/>
      <c r="F44" s="2"/>
      <c r="G44" s="2"/>
      <c r="H44" s="2"/>
      <c r="I44" s="5"/>
      <c r="J44" s="5"/>
      <c r="K44" s="7"/>
    </row>
    <row r="45" spans="1:14" x14ac:dyDescent="0.2">
      <c r="A45" s="8" t="s">
        <v>101</v>
      </c>
      <c r="D45" s="8" t="s">
        <v>55</v>
      </c>
      <c r="E45" s="8"/>
      <c r="F45" s="8"/>
      <c r="G45" s="8"/>
      <c r="I45" s="11" t="s">
        <v>9</v>
      </c>
      <c r="J45" s="11" t="s">
        <v>1</v>
      </c>
      <c r="K45" s="11" t="s">
        <v>2</v>
      </c>
    </row>
    <row r="46" spans="1:14" x14ac:dyDescent="0.2">
      <c r="A46" s="14" t="s">
        <v>60</v>
      </c>
      <c r="B46" s="14"/>
      <c r="C46" s="14" t="s">
        <v>25</v>
      </c>
      <c r="D46" s="15">
        <v>2.2400000000000002</v>
      </c>
      <c r="E46" s="15">
        <v>2.74</v>
      </c>
      <c r="F46" s="15">
        <v>3.78</v>
      </c>
      <c r="G46" s="15">
        <v>4.12</v>
      </c>
      <c r="H46" s="15">
        <v>4.3600000000000003</v>
      </c>
      <c r="I46" s="16">
        <v>29</v>
      </c>
      <c r="J46" s="16">
        <v>35</v>
      </c>
      <c r="K46" s="17">
        <f t="shared" ref="K46:K74" si="1">I46/J46</f>
        <v>0.82857142857142863</v>
      </c>
      <c r="L46" s="14"/>
      <c r="M46" s="14"/>
      <c r="N46" s="14"/>
    </row>
    <row r="47" spans="1:14" x14ac:dyDescent="0.2">
      <c r="A47" s="14" t="s">
        <v>60</v>
      </c>
      <c r="B47" s="14"/>
      <c r="C47" s="14" t="s">
        <v>26</v>
      </c>
      <c r="D47" s="15">
        <v>2.59</v>
      </c>
      <c r="E47" s="15">
        <v>2.68</v>
      </c>
      <c r="F47" s="15">
        <v>4.12</v>
      </c>
      <c r="G47" s="15">
        <v>4.5999999999999996</v>
      </c>
      <c r="H47" s="15">
        <v>4.5599999999999996</v>
      </c>
      <c r="I47" s="16">
        <v>25</v>
      </c>
      <c r="J47" s="16">
        <v>35</v>
      </c>
      <c r="K47" s="17">
        <f t="shared" si="1"/>
        <v>0.7142857142857143</v>
      </c>
      <c r="L47" s="14"/>
      <c r="M47" s="14"/>
      <c r="N47" s="14"/>
    </row>
    <row r="48" spans="1:14" x14ac:dyDescent="0.2">
      <c r="A48" s="14" t="s">
        <v>106</v>
      </c>
      <c r="B48" s="14"/>
      <c r="C48" s="14" t="s">
        <v>27</v>
      </c>
      <c r="D48" s="15">
        <v>2.39</v>
      </c>
      <c r="E48" s="15">
        <v>2.29</v>
      </c>
      <c r="F48" s="15">
        <v>3.71</v>
      </c>
      <c r="G48" s="15">
        <v>3.82</v>
      </c>
      <c r="H48" s="15">
        <v>4.0599999999999996</v>
      </c>
      <c r="I48" s="16">
        <v>18</v>
      </c>
      <c r="J48" s="16">
        <v>35</v>
      </c>
      <c r="K48" s="17">
        <f t="shared" si="1"/>
        <v>0.51428571428571423</v>
      </c>
      <c r="L48" s="14"/>
      <c r="M48" s="14"/>
      <c r="N48" s="14"/>
    </row>
    <row r="49" spans="1:14" x14ac:dyDescent="0.2">
      <c r="A49" s="14" t="s">
        <v>106</v>
      </c>
      <c r="B49" s="14"/>
      <c r="C49" s="14" t="s">
        <v>102</v>
      </c>
      <c r="D49" s="15">
        <v>2.38</v>
      </c>
      <c r="E49" s="15">
        <v>2.48</v>
      </c>
      <c r="F49" s="15">
        <v>3.62</v>
      </c>
      <c r="G49" s="15">
        <v>3.86</v>
      </c>
      <c r="H49" s="15">
        <v>4.24</v>
      </c>
      <c r="I49" s="16">
        <v>21</v>
      </c>
      <c r="J49" s="16">
        <v>35</v>
      </c>
      <c r="K49" s="17">
        <f t="shared" si="1"/>
        <v>0.6</v>
      </c>
      <c r="L49" s="14"/>
      <c r="M49" s="14"/>
      <c r="N49" s="14"/>
    </row>
    <row r="50" spans="1:14" x14ac:dyDescent="0.2">
      <c r="A50" s="14" t="s">
        <v>34</v>
      </c>
      <c r="B50" s="14"/>
      <c r="C50" s="14" t="s">
        <v>103</v>
      </c>
      <c r="D50" s="15">
        <v>2.6</v>
      </c>
      <c r="E50" s="15">
        <v>2.72</v>
      </c>
      <c r="F50" s="15">
        <v>3.67</v>
      </c>
      <c r="G50" s="15">
        <v>4.01</v>
      </c>
      <c r="H50" s="15">
        <v>4.04</v>
      </c>
      <c r="I50" s="16">
        <v>79</v>
      </c>
      <c r="J50" s="16">
        <v>161</v>
      </c>
      <c r="K50" s="17">
        <f t="shared" si="1"/>
        <v>0.49068322981366458</v>
      </c>
      <c r="L50" s="14"/>
      <c r="M50" s="14"/>
      <c r="N50" s="14"/>
    </row>
    <row r="51" spans="1:14" x14ac:dyDescent="0.2">
      <c r="A51" s="14" t="s">
        <v>6</v>
      </c>
      <c r="B51" s="14"/>
      <c r="C51" s="14" t="s">
        <v>28</v>
      </c>
      <c r="D51" s="15">
        <v>3.56</v>
      </c>
      <c r="E51" s="15">
        <v>3.33</v>
      </c>
      <c r="F51" s="15">
        <v>2.56</v>
      </c>
      <c r="G51" s="15">
        <v>3</v>
      </c>
      <c r="H51" s="15">
        <v>3.11</v>
      </c>
      <c r="I51" s="16">
        <v>9</v>
      </c>
      <c r="J51" s="16">
        <v>24</v>
      </c>
      <c r="K51" s="17">
        <f t="shared" si="1"/>
        <v>0.375</v>
      </c>
      <c r="L51" s="14"/>
      <c r="M51" s="14"/>
      <c r="N51" s="14"/>
    </row>
    <row r="52" spans="1:14" x14ac:dyDescent="0.2">
      <c r="A52" s="14" t="s">
        <v>61</v>
      </c>
      <c r="B52" s="14"/>
      <c r="C52" s="14" t="s">
        <v>104</v>
      </c>
      <c r="D52" s="14">
        <v>2.88</v>
      </c>
      <c r="E52" s="14">
        <v>2.75</v>
      </c>
      <c r="F52" s="15">
        <v>2.88</v>
      </c>
      <c r="G52" s="14">
        <v>3.13</v>
      </c>
      <c r="H52" s="14">
        <v>3.5</v>
      </c>
      <c r="I52" s="14">
        <v>8</v>
      </c>
      <c r="J52" s="14">
        <v>27</v>
      </c>
      <c r="K52" s="17">
        <f t="shared" si="1"/>
        <v>0.29629629629629628</v>
      </c>
      <c r="L52" s="14"/>
      <c r="M52" s="14"/>
      <c r="N52" s="14"/>
    </row>
    <row r="53" spans="1:14" x14ac:dyDescent="0.2">
      <c r="A53" s="14" t="s">
        <v>74</v>
      </c>
      <c r="B53" s="14"/>
      <c r="C53" s="14" t="s">
        <v>29</v>
      </c>
      <c r="D53" s="15">
        <v>2.67</v>
      </c>
      <c r="E53" s="14">
        <v>2.74</v>
      </c>
      <c r="F53" s="15">
        <v>3.92</v>
      </c>
      <c r="G53" s="14">
        <v>4.4400000000000004</v>
      </c>
      <c r="H53" s="14">
        <v>4.41</v>
      </c>
      <c r="I53" s="14">
        <v>39</v>
      </c>
      <c r="J53" s="14">
        <v>75</v>
      </c>
      <c r="K53" s="17">
        <f t="shared" si="1"/>
        <v>0.52</v>
      </c>
      <c r="L53" s="14"/>
      <c r="M53" s="14"/>
      <c r="N53" s="14"/>
    </row>
    <row r="54" spans="1:14" x14ac:dyDescent="0.2">
      <c r="A54" s="14" t="s">
        <v>73</v>
      </c>
      <c r="B54" s="14"/>
      <c r="C54" s="14" t="s">
        <v>30</v>
      </c>
      <c r="D54" s="14">
        <v>4.0999999999999996</v>
      </c>
      <c r="E54" s="14">
        <v>3.8</v>
      </c>
      <c r="F54" s="15">
        <v>3</v>
      </c>
      <c r="G54" s="14">
        <v>3.7</v>
      </c>
      <c r="H54" s="14">
        <v>3.7</v>
      </c>
      <c r="I54" s="16">
        <v>10</v>
      </c>
      <c r="J54" s="14">
        <v>38</v>
      </c>
      <c r="K54" s="17">
        <f t="shared" si="1"/>
        <v>0.26315789473684209</v>
      </c>
      <c r="L54" s="14"/>
      <c r="M54" s="14"/>
      <c r="N54" s="14"/>
    </row>
    <row r="55" spans="1:14" x14ac:dyDescent="0.2">
      <c r="A55" s="14" t="s">
        <v>7</v>
      </c>
      <c r="B55" s="14"/>
      <c r="C55" s="14" t="s">
        <v>31</v>
      </c>
      <c r="D55" s="14">
        <v>3.88</v>
      </c>
      <c r="E55" s="14">
        <v>3.44</v>
      </c>
      <c r="F55" s="14">
        <v>4.3099999999999996</v>
      </c>
      <c r="G55" s="14">
        <v>4.6900000000000004</v>
      </c>
      <c r="H55" s="14">
        <v>4.75</v>
      </c>
      <c r="I55" s="14">
        <v>16</v>
      </c>
      <c r="J55" s="14">
        <v>36</v>
      </c>
      <c r="K55" s="17">
        <f t="shared" si="1"/>
        <v>0.44444444444444442</v>
      </c>
      <c r="L55" s="17"/>
      <c r="M55" s="14"/>
      <c r="N55" s="14"/>
    </row>
    <row r="56" spans="1:14" x14ac:dyDescent="0.2">
      <c r="A56" s="14" t="s">
        <v>62</v>
      </c>
      <c r="B56" s="14"/>
      <c r="C56" s="14" t="s">
        <v>32</v>
      </c>
      <c r="D56" s="14">
        <v>3.5</v>
      </c>
      <c r="E56" s="15">
        <v>3.2</v>
      </c>
      <c r="F56" s="15">
        <v>3.7</v>
      </c>
      <c r="G56" s="14">
        <v>3.7</v>
      </c>
      <c r="H56" s="14">
        <v>3.7</v>
      </c>
      <c r="I56" s="14">
        <v>10</v>
      </c>
      <c r="J56" s="14">
        <v>27</v>
      </c>
      <c r="K56" s="17">
        <f t="shared" si="1"/>
        <v>0.37037037037037035</v>
      </c>
      <c r="L56" s="17"/>
      <c r="M56" s="14"/>
      <c r="N56" s="14"/>
    </row>
    <row r="57" spans="1:14" x14ac:dyDescent="0.2">
      <c r="A57" s="14" t="s">
        <v>34</v>
      </c>
      <c r="B57" s="14"/>
      <c r="C57" s="14" t="s">
        <v>33</v>
      </c>
      <c r="D57" s="14">
        <v>3.83</v>
      </c>
      <c r="E57" s="14">
        <v>3.83</v>
      </c>
      <c r="F57" s="15">
        <v>3.94</v>
      </c>
      <c r="G57" s="15">
        <v>4.6500000000000004</v>
      </c>
      <c r="H57" s="14">
        <v>4.76</v>
      </c>
      <c r="I57" s="14">
        <v>18</v>
      </c>
      <c r="J57" s="14">
        <v>26</v>
      </c>
      <c r="K57" s="17">
        <f t="shared" si="1"/>
        <v>0.69230769230769229</v>
      </c>
      <c r="L57" s="17"/>
      <c r="M57" s="14"/>
      <c r="N57" s="14"/>
    </row>
    <row r="58" spans="1:14" x14ac:dyDescent="0.2">
      <c r="A58" s="14" t="s">
        <v>106</v>
      </c>
      <c r="B58" s="14"/>
      <c r="C58" s="14" t="s">
        <v>105</v>
      </c>
      <c r="D58" s="14">
        <v>2.5</v>
      </c>
      <c r="E58" s="14">
        <v>2.5</v>
      </c>
      <c r="F58" s="15">
        <v>4.5</v>
      </c>
      <c r="G58" s="15">
        <v>4.5</v>
      </c>
      <c r="H58" s="14">
        <v>4.5</v>
      </c>
      <c r="I58" s="14">
        <v>2</v>
      </c>
      <c r="J58" s="14">
        <v>6</v>
      </c>
      <c r="K58" s="17">
        <f t="shared" si="1"/>
        <v>0.33333333333333331</v>
      </c>
      <c r="L58" s="17"/>
      <c r="M58" s="14"/>
      <c r="N58" s="14"/>
    </row>
    <row r="59" spans="1:14" x14ac:dyDescent="0.2">
      <c r="A59" s="14" t="s">
        <v>34</v>
      </c>
      <c r="B59" s="14"/>
      <c r="C59" s="14" t="s">
        <v>35</v>
      </c>
      <c r="D59" s="15">
        <v>3.56</v>
      </c>
      <c r="E59" s="14">
        <v>3.37</v>
      </c>
      <c r="F59" s="15">
        <v>4</v>
      </c>
      <c r="G59" s="14">
        <v>4.5599999999999996</v>
      </c>
      <c r="H59" s="15">
        <v>4.63</v>
      </c>
      <c r="I59" s="14">
        <v>27</v>
      </c>
      <c r="J59" s="14">
        <v>37</v>
      </c>
      <c r="K59" s="17">
        <f t="shared" si="1"/>
        <v>0.72972972972972971</v>
      </c>
      <c r="L59" s="17"/>
      <c r="M59" s="14"/>
      <c r="N59" s="14"/>
    </row>
    <row r="60" spans="1:14" x14ac:dyDescent="0.2">
      <c r="A60" s="14" t="s">
        <v>75</v>
      </c>
      <c r="B60" s="14"/>
      <c r="C60" s="14" t="s">
        <v>36</v>
      </c>
      <c r="D60" s="15">
        <v>3.15</v>
      </c>
      <c r="E60" s="15">
        <v>3.08</v>
      </c>
      <c r="F60" s="15">
        <v>4.08</v>
      </c>
      <c r="G60" s="15">
        <v>4.54</v>
      </c>
      <c r="H60" s="15">
        <v>4.2300000000000004</v>
      </c>
      <c r="I60" s="16">
        <v>13</v>
      </c>
      <c r="J60" s="16">
        <v>29</v>
      </c>
      <c r="K60" s="17">
        <f t="shared" si="1"/>
        <v>0.44827586206896552</v>
      </c>
      <c r="L60" s="17"/>
      <c r="M60" s="14"/>
      <c r="N60" s="14"/>
    </row>
    <row r="61" spans="1:14" x14ac:dyDescent="0.2">
      <c r="A61" s="14" t="s">
        <v>47</v>
      </c>
      <c r="B61" s="14"/>
      <c r="C61" s="14" t="s">
        <v>53</v>
      </c>
      <c r="D61" s="14">
        <v>3.33</v>
      </c>
      <c r="E61" s="15">
        <v>3.5</v>
      </c>
      <c r="F61" s="15">
        <v>3</v>
      </c>
      <c r="G61" s="14">
        <v>3.58</v>
      </c>
      <c r="H61" s="14">
        <v>3.75</v>
      </c>
      <c r="I61" s="14">
        <v>12</v>
      </c>
      <c r="J61" s="14">
        <v>22</v>
      </c>
      <c r="K61" s="17">
        <f t="shared" si="1"/>
        <v>0.54545454545454541</v>
      </c>
      <c r="L61" s="17"/>
      <c r="M61" s="14"/>
      <c r="N61" s="14"/>
    </row>
    <row r="62" spans="1:14" x14ac:dyDescent="0.2">
      <c r="A62" s="14" t="s">
        <v>60</v>
      </c>
      <c r="B62" s="14"/>
      <c r="C62" s="14" t="s">
        <v>37</v>
      </c>
      <c r="D62" s="14">
        <v>3.86</v>
      </c>
      <c r="E62" s="14">
        <v>3.77</v>
      </c>
      <c r="F62" s="15">
        <v>3.64</v>
      </c>
      <c r="G62" s="14">
        <v>4.71</v>
      </c>
      <c r="H62" s="14">
        <v>4.57</v>
      </c>
      <c r="I62" s="14">
        <v>14</v>
      </c>
      <c r="J62" s="14">
        <v>15</v>
      </c>
      <c r="K62" s="17">
        <f t="shared" si="1"/>
        <v>0.93333333333333335</v>
      </c>
      <c r="L62" s="17"/>
      <c r="M62" s="14"/>
      <c r="N62" s="14"/>
    </row>
    <row r="63" spans="1:14" x14ac:dyDescent="0.2">
      <c r="A63" s="14" t="s">
        <v>76</v>
      </c>
      <c r="B63" s="14"/>
      <c r="C63" s="14" t="s">
        <v>38</v>
      </c>
      <c r="D63" s="14">
        <v>2.67</v>
      </c>
      <c r="E63" s="14">
        <v>2.67</v>
      </c>
      <c r="F63" s="15">
        <v>3.67</v>
      </c>
      <c r="G63" s="14">
        <v>3.67</v>
      </c>
      <c r="H63" s="14">
        <v>4.33</v>
      </c>
      <c r="I63" s="14">
        <v>3</v>
      </c>
      <c r="J63" s="14">
        <v>11</v>
      </c>
      <c r="K63" s="17">
        <f t="shared" si="1"/>
        <v>0.27272727272727271</v>
      </c>
      <c r="L63" s="17"/>
      <c r="M63" s="14"/>
      <c r="N63" s="14"/>
    </row>
    <row r="64" spans="1:14" x14ac:dyDescent="0.2">
      <c r="A64" s="14" t="s">
        <v>41</v>
      </c>
      <c r="B64" s="14"/>
      <c r="C64" s="14" t="s">
        <v>77</v>
      </c>
      <c r="D64" s="14">
        <v>3.17</v>
      </c>
      <c r="E64" s="14">
        <v>3</v>
      </c>
      <c r="F64" s="15">
        <v>3.33</v>
      </c>
      <c r="G64" s="14">
        <v>3.33</v>
      </c>
      <c r="H64" s="14">
        <v>3.5</v>
      </c>
      <c r="I64" s="14">
        <v>12</v>
      </c>
      <c r="J64" s="14">
        <v>33</v>
      </c>
      <c r="K64" s="17">
        <f t="shared" si="1"/>
        <v>0.36363636363636365</v>
      </c>
      <c r="L64" s="17"/>
      <c r="M64" s="14"/>
      <c r="N64" s="14"/>
    </row>
    <row r="65" spans="1:14" x14ac:dyDescent="0.2">
      <c r="A65" s="14" t="s">
        <v>62</v>
      </c>
      <c r="B65" s="14"/>
      <c r="C65" s="14" t="s">
        <v>107</v>
      </c>
      <c r="D65" s="14">
        <v>4.55</v>
      </c>
      <c r="E65" s="14">
        <v>4</v>
      </c>
      <c r="F65" s="15">
        <v>3.82</v>
      </c>
      <c r="G65" s="14">
        <v>4.2699999999999996</v>
      </c>
      <c r="H65" s="14">
        <v>4</v>
      </c>
      <c r="I65" s="14">
        <v>11</v>
      </c>
      <c r="J65" s="14">
        <v>20</v>
      </c>
      <c r="K65" s="17">
        <f t="shared" si="1"/>
        <v>0.55000000000000004</v>
      </c>
      <c r="L65" s="17"/>
      <c r="M65" s="14"/>
      <c r="N65" s="14"/>
    </row>
    <row r="66" spans="1:14" x14ac:dyDescent="0.2">
      <c r="A66" s="14" t="s">
        <v>39</v>
      </c>
      <c r="B66" s="14"/>
      <c r="C66" s="14" t="s">
        <v>63</v>
      </c>
      <c r="D66" s="14">
        <v>4.33</v>
      </c>
      <c r="E66" s="14">
        <v>3.67</v>
      </c>
      <c r="F66" s="15">
        <v>3.67</v>
      </c>
      <c r="G66" s="14">
        <v>2.67</v>
      </c>
      <c r="H66" s="14">
        <v>3.33</v>
      </c>
      <c r="I66" s="14">
        <v>3</v>
      </c>
      <c r="J66" s="14">
        <v>6</v>
      </c>
      <c r="K66" s="17">
        <f t="shared" si="1"/>
        <v>0.5</v>
      </c>
      <c r="L66" s="17"/>
      <c r="M66" s="14"/>
      <c r="N66" s="14"/>
    </row>
    <row r="67" spans="1:14" x14ac:dyDescent="0.2">
      <c r="A67" s="14" t="s">
        <v>78</v>
      </c>
      <c r="B67" s="14"/>
      <c r="C67" s="14" t="s">
        <v>40</v>
      </c>
      <c r="D67" s="15">
        <v>3</v>
      </c>
      <c r="E67" s="15">
        <v>3</v>
      </c>
      <c r="F67" s="15">
        <v>4.17</v>
      </c>
      <c r="G67" s="15">
        <v>3.83</v>
      </c>
      <c r="H67" s="15">
        <v>3.83</v>
      </c>
      <c r="I67" s="14">
        <v>6</v>
      </c>
      <c r="J67" s="14">
        <v>14</v>
      </c>
      <c r="K67" s="17">
        <f t="shared" si="1"/>
        <v>0.42857142857142855</v>
      </c>
      <c r="L67" s="17"/>
      <c r="M67" s="14"/>
      <c r="N67" s="14"/>
    </row>
    <row r="68" spans="1:14" x14ac:dyDescent="0.2">
      <c r="A68" s="14" t="s">
        <v>48</v>
      </c>
      <c r="B68" s="14"/>
      <c r="C68" s="14" t="s">
        <v>79</v>
      </c>
      <c r="D68" s="15">
        <v>3.53</v>
      </c>
      <c r="E68" s="15">
        <v>3.28</v>
      </c>
      <c r="F68" s="15">
        <v>3.89</v>
      </c>
      <c r="G68" s="15">
        <v>4.05</v>
      </c>
      <c r="H68" s="15">
        <v>4.42</v>
      </c>
      <c r="I68" s="14">
        <v>19</v>
      </c>
      <c r="J68" s="14">
        <v>51</v>
      </c>
      <c r="K68" s="17">
        <f t="shared" si="1"/>
        <v>0.37254901960784315</v>
      </c>
      <c r="L68" s="17"/>
      <c r="M68" s="14"/>
      <c r="N68" s="14"/>
    </row>
    <row r="69" spans="1:14" x14ac:dyDescent="0.2">
      <c r="A69" s="14" t="s">
        <v>3</v>
      </c>
      <c r="B69" s="14"/>
      <c r="C69" s="14" t="s">
        <v>80</v>
      </c>
      <c r="D69" s="14">
        <v>3.44</v>
      </c>
      <c r="E69" s="14">
        <v>3.33</v>
      </c>
      <c r="F69" s="15">
        <v>4.4400000000000004</v>
      </c>
      <c r="G69" s="14">
        <v>4.78</v>
      </c>
      <c r="H69" s="14">
        <v>4.78</v>
      </c>
      <c r="I69" s="14">
        <v>9</v>
      </c>
      <c r="J69" s="14">
        <v>13</v>
      </c>
      <c r="K69" s="17">
        <f t="shared" si="1"/>
        <v>0.69230769230769229</v>
      </c>
      <c r="L69" s="17"/>
      <c r="M69" s="14"/>
      <c r="N69" s="14"/>
    </row>
    <row r="70" spans="1:14" x14ac:dyDescent="0.2">
      <c r="A70" s="14" t="s">
        <v>42</v>
      </c>
      <c r="B70" s="14"/>
      <c r="C70" s="14" t="s">
        <v>43</v>
      </c>
      <c r="D70" s="15">
        <v>3.54</v>
      </c>
      <c r="E70" s="15">
        <v>3.29</v>
      </c>
      <c r="F70" s="14">
        <v>3.79</v>
      </c>
      <c r="G70" s="14">
        <v>4.04</v>
      </c>
      <c r="H70" s="15">
        <v>4.21</v>
      </c>
      <c r="I70" s="14">
        <v>24</v>
      </c>
      <c r="J70" s="14">
        <v>46</v>
      </c>
      <c r="K70" s="17">
        <f t="shared" si="1"/>
        <v>0.52173913043478259</v>
      </c>
      <c r="L70" s="17"/>
      <c r="M70" s="14"/>
      <c r="N70" s="14"/>
    </row>
    <row r="71" spans="1:14" x14ac:dyDescent="0.2">
      <c r="A71" s="14" t="s">
        <v>4</v>
      </c>
      <c r="B71" s="14"/>
      <c r="C71" s="14" t="s">
        <v>44</v>
      </c>
      <c r="D71" s="15">
        <v>3.4</v>
      </c>
      <c r="E71" s="14">
        <v>3.2</v>
      </c>
      <c r="F71" s="14">
        <v>4.7</v>
      </c>
      <c r="G71" s="15">
        <v>4.5</v>
      </c>
      <c r="H71" s="14">
        <v>4.5999999999999996</v>
      </c>
      <c r="I71" s="14">
        <v>10</v>
      </c>
      <c r="J71" s="14">
        <v>23</v>
      </c>
      <c r="K71" s="17">
        <f t="shared" si="1"/>
        <v>0.43478260869565216</v>
      </c>
      <c r="L71" s="17"/>
      <c r="M71" s="14"/>
      <c r="N71" s="14"/>
    </row>
    <row r="72" spans="1:14" x14ac:dyDescent="0.2">
      <c r="A72" s="14" t="s">
        <v>6</v>
      </c>
      <c r="B72" s="14"/>
      <c r="C72" s="14" t="s">
        <v>54</v>
      </c>
      <c r="D72" s="14">
        <v>4.1100000000000003</v>
      </c>
      <c r="E72" s="14">
        <v>3.78</v>
      </c>
      <c r="F72" s="14">
        <v>3.44</v>
      </c>
      <c r="G72" s="14">
        <v>2.89</v>
      </c>
      <c r="H72" s="14">
        <v>3.22</v>
      </c>
      <c r="I72" s="14">
        <v>9</v>
      </c>
      <c r="J72" s="14">
        <v>16</v>
      </c>
      <c r="K72" s="17">
        <f t="shared" si="1"/>
        <v>0.5625</v>
      </c>
      <c r="L72" s="17"/>
      <c r="M72" s="14"/>
      <c r="N72" s="14"/>
    </row>
    <row r="73" spans="1:14" x14ac:dyDescent="0.2">
      <c r="A73" s="14" t="s">
        <v>39</v>
      </c>
      <c r="B73" s="14"/>
      <c r="C73" s="14" t="s">
        <v>45</v>
      </c>
      <c r="D73" s="14">
        <v>4.83</v>
      </c>
      <c r="E73" s="14">
        <v>3.83</v>
      </c>
      <c r="F73" s="15">
        <v>3.2</v>
      </c>
      <c r="G73" s="14">
        <v>3.5</v>
      </c>
      <c r="H73" s="14">
        <v>4.17</v>
      </c>
      <c r="I73" s="14">
        <v>6</v>
      </c>
      <c r="J73" s="14">
        <v>8</v>
      </c>
      <c r="K73" s="17">
        <f t="shared" si="1"/>
        <v>0.75</v>
      </c>
      <c r="L73" s="17"/>
      <c r="M73" s="14"/>
      <c r="N73" s="14"/>
    </row>
    <row r="74" spans="1:14" x14ac:dyDescent="0.2">
      <c r="A74" s="14" t="s">
        <v>81</v>
      </c>
      <c r="B74" s="14"/>
      <c r="C74" s="14" t="s">
        <v>46</v>
      </c>
      <c r="D74" s="15">
        <v>4.29</v>
      </c>
      <c r="E74" s="15">
        <v>4.29</v>
      </c>
      <c r="F74" s="14">
        <v>2.4300000000000002</v>
      </c>
      <c r="G74" s="14">
        <v>2.71</v>
      </c>
      <c r="H74" s="15">
        <v>3.14</v>
      </c>
      <c r="I74" s="14">
        <v>7</v>
      </c>
      <c r="J74" s="14">
        <v>12</v>
      </c>
      <c r="K74" s="17">
        <f t="shared" si="1"/>
        <v>0.58333333333333337</v>
      </c>
      <c r="L74" s="17"/>
      <c r="M74" s="14"/>
      <c r="N74" s="14"/>
    </row>
    <row r="75" spans="1:14" x14ac:dyDescent="0.2">
      <c r="A75" s="10" t="s">
        <v>10</v>
      </c>
      <c r="B75" s="12"/>
      <c r="C75" s="12"/>
      <c r="D75" s="13">
        <f>AVERAGE(D46:D74)</f>
        <v>3.3751724137931043</v>
      </c>
      <c r="E75" s="13">
        <f>AVERAGE(E46:E74)</f>
        <v>3.2262068965517248</v>
      </c>
      <c r="F75" s="13">
        <f>AVERAGE(F46:F74)</f>
        <v>3.6889655172413796</v>
      </c>
      <c r="G75" s="13">
        <f>AVERAGE(G46:G74)</f>
        <v>3.9258620689655173</v>
      </c>
      <c r="H75" s="13">
        <f>AVERAGE(H46:H74)</f>
        <v>4.0827586206896544</v>
      </c>
      <c r="I75" s="12"/>
      <c r="K75" s="7"/>
    </row>
    <row r="76" spans="1:14" x14ac:dyDescent="0.2">
      <c r="A76" s="12"/>
      <c r="B76" s="12"/>
      <c r="C76" s="12"/>
      <c r="D76" s="13"/>
      <c r="E76" s="13"/>
      <c r="F76" s="13"/>
      <c r="G76" s="13"/>
      <c r="H76" s="13"/>
      <c r="I76" s="12"/>
      <c r="K76" s="7"/>
    </row>
    <row r="77" spans="1:14" x14ac:dyDescent="0.2">
      <c r="A77" s="8" t="s">
        <v>101</v>
      </c>
      <c r="B77" s="8"/>
      <c r="C77" s="8"/>
      <c r="D77" s="8" t="s">
        <v>66</v>
      </c>
      <c r="E77" s="8"/>
      <c r="F77" s="8"/>
      <c r="G77" s="8"/>
      <c r="H77" s="8"/>
      <c r="I77" s="11" t="s">
        <v>9</v>
      </c>
      <c r="J77" s="11" t="s">
        <v>1</v>
      </c>
      <c r="K77" s="11" t="s">
        <v>2</v>
      </c>
    </row>
    <row r="78" spans="1:14" s="14" customFormat="1" ht="12" x14ac:dyDescent="0.2">
      <c r="A78" s="14" t="s">
        <v>7</v>
      </c>
      <c r="C78" s="14" t="s">
        <v>64</v>
      </c>
      <c r="D78" s="15">
        <v>3.4</v>
      </c>
      <c r="E78" s="15">
        <v>3.56</v>
      </c>
      <c r="F78" s="14">
        <v>4.2</v>
      </c>
      <c r="G78" s="15">
        <v>4.4000000000000004</v>
      </c>
      <c r="H78" s="15">
        <v>4.5</v>
      </c>
      <c r="I78" s="14">
        <v>10</v>
      </c>
      <c r="J78" s="14">
        <v>15</v>
      </c>
      <c r="K78" s="17">
        <f t="shared" ref="K78:K86" si="2">I78/J78</f>
        <v>0.66666666666666663</v>
      </c>
    </row>
    <row r="79" spans="1:14" s="14" customFormat="1" ht="12" x14ac:dyDescent="0.2">
      <c r="A79" s="14" t="s">
        <v>61</v>
      </c>
      <c r="C79" s="14" t="s">
        <v>108</v>
      </c>
      <c r="D79" s="15">
        <v>3</v>
      </c>
      <c r="E79" s="15">
        <v>3</v>
      </c>
      <c r="F79" s="14">
        <v>3.13</v>
      </c>
      <c r="G79" s="15">
        <v>2.25</v>
      </c>
      <c r="H79" s="15">
        <v>2.25</v>
      </c>
      <c r="I79" s="14">
        <v>8</v>
      </c>
      <c r="J79" s="14">
        <v>15</v>
      </c>
      <c r="K79" s="17">
        <f t="shared" si="2"/>
        <v>0.53333333333333333</v>
      </c>
    </row>
    <row r="80" spans="1:14" s="18" customFormat="1" ht="12" x14ac:dyDescent="0.2">
      <c r="A80" s="14" t="s">
        <v>47</v>
      </c>
      <c r="B80" s="14"/>
      <c r="C80" s="14" t="s">
        <v>90</v>
      </c>
      <c r="D80" s="14">
        <v>4</v>
      </c>
      <c r="E80" s="14">
        <v>3.88</v>
      </c>
      <c r="F80" s="14">
        <v>3</v>
      </c>
      <c r="G80" s="15">
        <v>2.75</v>
      </c>
      <c r="H80" s="14">
        <v>2.63</v>
      </c>
      <c r="I80" s="14">
        <v>8</v>
      </c>
      <c r="J80" s="14">
        <v>15</v>
      </c>
      <c r="K80" s="17">
        <f t="shared" si="2"/>
        <v>0.53333333333333333</v>
      </c>
    </row>
    <row r="81" spans="1:11" s="18" customFormat="1" ht="12" x14ac:dyDescent="0.2">
      <c r="A81" s="14" t="s">
        <v>59</v>
      </c>
      <c r="B81" s="14"/>
      <c r="C81" s="14" t="s">
        <v>82</v>
      </c>
      <c r="D81" s="14">
        <v>3.63</v>
      </c>
      <c r="E81" s="14">
        <v>4</v>
      </c>
      <c r="F81" s="14">
        <v>3</v>
      </c>
      <c r="G81" s="15">
        <v>3.63</v>
      </c>
      <c r="H81" s="14">
        <v>3.5</v>
      </c>
      <c r="I81" s="14">
        <v>8</v>
      </c>
      <c r="J81" s="14">
        <v>15</v>
      </c>
      <c r="K81" s="17">
        <f t="shared" si="2"/>
        <v>0.53333333333333333</v>
      </c>
    </row>
    <row r="82" spans="1:11" s="14" customFormat="1" ht="12" x14ac:dyDescent="0.2">
      <c r="A82" s="14" t="s">
        <v>48</v>
      </c>
      <c r="C82" s="14" t="s">
        <v>49</v>
      </c>
      <c r="D82" s="14">
        <v>2.6</v>
      </c>
      <c r="E82" s="14">
        <v>3.2</v>
      </c>
      <c r="F82" s="14">
        <v>3.6</v>
      </c>
      <c r="G82" s="14">
        <v>4</v>
      </c>
      <c r="H82" s="14">
        <v>4.4000000000000004</v>
      </c>
      <c r="I82" s="14">
        <v>5</v>
      </c>
      <c r="J82" s="14">
        <v>7</v>
      </c>
      <c r="K82" s="17">
        <f t="shared" si="2"/>
        <v>0.7142857142857143</v>
      </c>
    </row>
    <row r="83" spans="1:11" s="18" customFormat="1" ht="12" x14ac:dyDescent="0.2">
      <c r="A83" s="14" t="s">
        <v>41</v>
      </c>
      <c r="B83" s="14"/>
      <c r="C83" s="14" t="s">
        <v>65</v>
      </c>
      <c r="D83" s="15">
        <v>3.88</v>
      </c>
      <c r="E83" s="15">
        <v>3.88</v>
      </c>
      <c r="F83" s="15">
        <v>4.25</v>
      </c>
      <c r="G83" s="15">
        <v>4.75</v>
      </c>
      <c r="H83" s="15">
        <v>4.88</v>
      </c>
      <c r="I83" s="16">
        <v>8</v>
      </c>
      <c r="J83" s="16">
        <v>9</v>
      </c>
      <c r="K83" s="17">
        <f t="shared" si="2"/>
        <v>0.88888888888888884</v>
      </c>
    </row>
    <row r="84" spans="1:11" s="14" customFormat="1" ht="12" x14ac:dyDescent="0.2">
      <c r="A84" s="14" t="s">
        <v>57</v>
      </c>
      <c r="C84" s="14" t="s">
        <v>50</v>
      </c>
      <c r="D84" s="14">
        <v>4.13</v>
      </c>
      <c r="E84" s="14">
        <v>4.13</v>
      </c>
      <c r="F84" s="15">
        <v>2.86</v>
      </c>
      <c r="G84" s="15">
        <v>3</v>
      </c>
      <c r="H84" s="15">
        <v>3.38</v>
      </c>
      <c r="I84" s="14">
        <v>8</v>
      </c>
      <c r="J84" s="14">
        <v>12</v>
      </c>
      <c r="K84" s="17">
        <f t="shared" si="2"/>
        <v>0.66666666666666663</v>
      </c>
    </row>
    <row r="85" spans="1:11" s="14" customFormat="1" ht="12" x14ac:dyDescent="0.2">
      <c r="A85" s="14" t="s">
        <v>41</v>
      </c>
      <c r="C85" s="14" t="s">
        <v>51</v>
      </c>
      <c r="D85" s="14">
        <v>3.78</v>
      </c>
      <c r="E85" s="15">
        <v>3.44</v>
      </c>
      <c r="F85" s="14">
        <v>4.4400000000000004</v>
      </c>
      <c r="G85" s="14">
        <v>4.8899999999999997</v>
      </c>
      <c r="H85" s="15">
        <v>4.8899999999999997</v>
      </c>
      <c r="I85" s="14">
        <v>9</v>
      </c>
      <c r="J85" s="14">
        <v>10</v>
      </c>
      <c r="K85" s="17">
        <f t="shared" si="2"/>
        <v>0.9</v>
      </c>
    </row>
    <row r="86" spans="1:11" s="14" customFormat="1" ht="12" x14ac:dyDescent="0.2">
      <c r="A86" s="14" t="s">
        <v>5</v>
      </c>
      <c r="C86" s="14" t="s">
        <v>52</v>
      </c>
      <c r="D86" s="14">
        <v>4.17</v>
      </c>
      <c r="E86" s="15">
        <v>3.5</v>
      </c>
      <c r="F86" s="14">
        <v>3.83</v>
      </c>
      <c r="G86" s="15">
        <v>3.83</v>
      </c>
      <c r="H86" s="14">
        <v>4</v>
      </c>
      <c r="I86" s="14">
        <v>6</v>
      </c>
      <c r="J86" s="14">
        <v>7</v>
      </c>
      <c r="K86" s="17">
        <f t="shared" si="2"/>
        <v>0.8571428571428571</v>
      </c>
    </row>
    <row r="87" spans="1:11" s="21" customFormat="1" ht="12" x14ac:dyDescent="0.2">
      <c r="A87" s="19" t="s">
        <v>10</v>
      </c>
      <c r="B87" s="19"/>
      <c r="C87" s="19"/>
      <c r="D87" s="20">
        <f>AVERAGE(D78:D86)</f>
        <v>3.6211111111111114</v>
      </c>
      <c r="E87" s="20">
        <f>AVERAGE(E78:E86)</f>
        <v>3.6211111111111114</v>
      </c>
      <c r="F87" s="20">
        <f>AVERAGE(F78:F86)</f>
        <v>3.5900000000000003</v>
      </c>
      <c r="G87" s="20">
        <f>AVERAGE(G78:G86)</f>
        <v>3.7222222222222223</v>
      </c>
      <c r="H87" s="20">
        <f>AVERAGE(H78:H86)</f>
        <v>3.8255555555555554</v>
      </c>
      <c r="I87" s="19"/>
    </row>
  </sheetData>
  <phoneticPr fontId="2" type="noConversion"/>
  <pageMargins left="0.25" right="0.25" top="0.75" bottom="0.5" header="0.3" footer="0.3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5" r:id="rId4">
          <objectPr defaultSize="0" autoPict="0" r:id="rId5">
            <anchor moveWithCells="1" sizeWithCells="1">
              <from>
                <xdr:col>2</xdr:col>
                <xdr:colOff>28575</xdr:colOff>
                <xdr:row>0</xdr:row>
                <xdr:rowOff>0</xdr:rowOff>
              </from>
              <to>
                <xdr:col>10</xdr:col>
                <xdr:colOff>723900</xdr:colOff>
                <xdr:row>6</xdr:row>
                <xdr:rowOff>19050</xdr:rowOff>
              </to>
            </anchor>
          </objectPr>
        </oleObject>
      </mc:Choice>
      <mc:Fallback>
        <oleObject progId="Word.Document.8" shapeId="205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University of Wisconsin -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vecw</dc:creator>
  <cp:lastModifiedBy>John Albert Schwendel Jr</cp:lastModifiedBy>
  <cp:lastPrinted>2016-01-29T17:27:42Z</cp:lastPrinted>
  <dcterms:created xsi:type="dcterms:W3CDTF">2008-08-26T18:53:02Z</dcterms:created>
  <dcterms:modified xsi:type="dcterms:W3CDTF">2016-01-29T17:43:04Z</dcterms:modified>
</cp:coreProperties>
</file>