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nguyen/Documents/PROGRAMING/Python/Training_in_CFC/Data Analysis Project/Input Files/Design/"/>
    </mc:Choice>
  </mc:AlternateContent>
  <xr:revisionPtr revIDLastSave="0" documentId="13_ncr:1_{7B6ABE48-788E-2C49-B712-0AEAB25C6EF4}" xr6:coauthVersionLast="47" xr6:coauthVersionMax="47" xr10:uidLastSave="{00000000-0000-0000-0000-000000000000}"/>
  <bookViews>
    <workbookView xWindow="0" yWindow="500" windowWidth="28800" windowHeight="15800" xr2:uid="{C74FDFA7-3AF7-43BE-B701-D6746F8B0D4F}"/>
  </bookViews>
  <sheets>
    <sheet name="P" sheetId="1" r:id="rId1"/>
    <sheet name="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" i="2" l="1"/>
  <c r="E17" i="2"/>
  <c r="E16" i="2"/>
  <c r="E15" i="2"/>
  <c r="E14" i="2"/>
  <c r="E13" i="2"/>
  <c r="E12" i="2"/>
  <c r="E11" i="2"/>
  <c r="E10" i="2"/>
  <c r="E9" i="2"/>
  <c r="E8" i="2"/>
  <c r="E7" i="2"/>
  <c r="E5" i="2"/>
  <c r="E4" i="2"/>
  <c r="E3" i="2"/>
  <c r="E2" i="2"/>
  <c r="K3" i="1"/>
  <c r="L3" i="1"/>
  <c r="M3" i="1"/>
  <c r="K4" i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M2" i="1"/>
  <c r="L2" i="1"/>
  <c r="K2" i="1"/>
</calcChain>
</file>

<file path=xl/sharedStrings.xml><?xml version="1.0" encoding="utf-8"?>
<sst xmlns="http://schemas.openxmlformats.org/spreadsheetml/2006/main" count="52" uniqueCount="47">
  <si>
    <t>TOP TRANSVERSAL POSITIVE</t>
  </si>
  <si>
    <t>TOP TRANSVERSAL NEGATIVE</t>
  </si>
  <si>
    <t>ANGLE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</si>
  <si>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</si>
  <si>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</si>
  <si>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</si>
  <si>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</si>
  <si>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</si>
  <si>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</si>
  <si>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</si>
  <si>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</si>
  <si>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</si>
  <si>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</si>
  <si>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</si>
  <si>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</si>
  <si>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</si>
  <si>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</si>
  <si>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</si>
  <si>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</si>
  <si>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</si>
  <si>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</si>
  <si>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D-1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</si>
  <si>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</si>
  <si>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</si>
  <si>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</si>
  <si>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</si>
  <si>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</si>
  <si>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</si>
  <si>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</si>
  <si>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</si>
  <si>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</si>
  <si>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</si>
  <si>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</si>
  <si>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</si>
  <si>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</si>
  <si>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</si>
  <si>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</si>
  <si>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</si>
  <si>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SETTLEMENT</t>
  </si>
  <si>
    <t>EPSILON Z</t>
  </si>
  <si>
    <t>EPSILON X</t>
  </si>
  <si>
    <t>EPSILON Y</t>
  </si>
  <si>
    <t>PIER</t>
  </si>
  <si>
    <t>MID-SPAN</t>
  </si>
  <si>
    <t>TOP LONGITUDINAL POSITIVE</t>
  </si>
  <si>
    <t>TOP LONGITUDINAL NEGATIVE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</si>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</sst>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PIER&quot;\ 00"/>
    <numFmt numFmtId="165" formatCode="0.000"/>
    <numFmt numFmtId="166" formatCode="0.000&quot;º&quot;"/>
    <numFmt numFmtId="167" formatCode="0.0"/>
    <numFmt numFmtId="168" formatCode="&quot;SPAN&quot;\ 00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4242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64" fontId="3" fillId="4" borderId="2" xfId="0" applyNumberFormat="1" applyFont="1" applyFill="1" applyBorder="1" applyAlignment="1">
      <alignment horizontal="center" vertical="center"/>
    </xf>
    <xf numFmtId="167" fontId="3" fillId="5" borderId="2" xfId="0" applyNumberFormat="1" applyFont="1" applyFill="1" applyBorder="1" applyAlignment="1">
      <alignment horizontal="center" vertical="center"/>
    </xf>
    <xf numFmtId="165" fontId="3" fillId="5" borderId="2" xfId="0" applyNumberFormat="1" applyFont="1" applyFill="1" applyBorder="1" applyAlignment="1">
      <alignment horizontal="center" vertical="center"/>
    </xf>
    <xf numFmtId="167" fontId="3" fillId="6" borderId="2" xfId="0" applyNumberFormat="1" applyFont="1" applyFill="1" applyBorder="1" applyAlignment="1">
      <alignment horizontal="center" vertical="center"/>
    </xf>
    <xf numFmtId="165" fontId="3" fillId="6" borderId="2" xfId="0" applyNumberFormat="1" applyFont="1" applyFill="1" applyBorder="1" applyAlignment="1">
      <alignment horizontal="center" vertical="center"/>
    </xf>
    <xf numFmtId="168" fontId="3" fillId="4" borderId="2" xfId="0" applyNumberFormat="1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166" fontId="3" fillId="5" borderId="2" xfId="0" applyNumberFormat="1" applyFont="1" applyFill="1" applyBorder="1" applyAlignment="1">
      <alignment horizontal="center" vertical="center"/>
    </xf>
    <xf numFmtId="166" fontId="3" fillId="6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DE44-7E73-49B9-BC32-30E72E805033}">
  <dimension ref="A1:M23"/>
  <sheetViews>
    <sheetView tabSelected="1" zoomScale="97" workbookViewId="0">
      <selection activeCell="A21" sqref="A21:C22"/>
    </sheetView>
  </sheetViews>
  <sheetFormatPr baseColWidth="10" defaultColWidth="11.5" defaultRowHeight="16" x14ac:dyDescent="0.2"/>
  <cols>
    <col min="1" max="2" width="11.5" style="11"/>
    <col min="3" max="3" width="20.33203125" style="11" customWidth="1"/>
    <col min="4" max="4" width="20.83203125" style="11" customWidth="1"/>
    <col min="5" max="7" width="20.33203125" style="11" customWidth="1"/>
    <col min="8" max="8" width="4.5" style="11" customWidth="1"/>
    <col min="9" max="9" width="11.5" style="11"/>
    <col min="10" max="10" width="4.5" style="11" customWidth="1"/>
    <col min="11" max="16384" width="11.5" style="11"/>
  </cols>
  <sheetData>
    <row r="1" spans="1:13" ht="34" x14ac:dyDescent="0.2">
      <c r="B1" s="15" t="s">
        <v>42</v>
      </c>
      <c r="C1" s="1" t="s">
        <v>38</v>
      </c>
      <c r="D1" s="2" t="s">
        <v>44</v>
      </c>
      <c r="E1" s="2" t="s">
        <v>45</v>
      </c>
      <c r="F1" s="2" t="s">
        <v>0</v>
      </c>
      <c r="G1" s="2" t="s">
        <v>1</v>
      </c>
      <c r="I1" s="3" t="s">
        <v>2</v>
      </c>
      <c r="K1" s="3" t="s">
        <v>39</v>
      </c>
      <c r="L1" s="3" t="s">
        <v>40</v>
      </c>
      <c r="M1" s="3" t="s">
        <v>41</v>
      </c>
    </row>
    <row r="2" spans="1:13" x14ac:dyDescent="0.2">
      <c r="A2" s="5">
        <v>1</v>
      </c>
      <c r="B2" s="5" t="s">
        <v>3</v>
      </c>
      <c r="C2" s="6">
        <v>-4</v>
      </c>
      <c r="D2" s="6">
        <v>0</v>
      </c>
      <c r="E2" s="6">
        <v>0</v>
      </c>
      <c r="F2" s="6">
        <v>0</v>
      </c>
      <c r="G2" s="6">
        <v>0</v>
      </c>
      <c r="I2" s="7">
        <v>17.3673</v>
      </c>
      <c r="K2" s="6">
        <f>MAX(5,ABS(C2*20%))</f>
        <v>5</v>
      </c>
      <c r="L2" s="6">
        <f>MAX(10,ABS(MAX(ABS(D2),ABS(E2))*10%))</f>
        <v>10</v>
      </c>
      <c r="M2" s="6">
        <f>MAX(7,ABS(MAX(ABS(F2),ABS(G2))*20%))</f>
        <v>7</v>
      </c>
    </row>
    <row r="3" spans="1:13" x14ac:dyDescent="0.2">
      <c r="A3" s="5">
        <v>2</v>
      </c>
      <c r="B3" s="5" t="s">
        <v>4</v>
      </c>
      <c r="C3" s="8">
        <v>-48</v>
      </c>
      <c r="D3" s="8">
        <v>3</v>
      </c>
      <c r="E3" s="8">
        <v>-3</v>
      </c>
      <c r="F3" s="8">
        <v>7</v>
      </c>
      <c r="G3" s="8">
        <v>-7</v>
      </c>
      <c r="I3" s="9">
        <v>16.685400000000001</v>
      </c>
      <c r="K3" s="8">
        <f t="shared" ref="K3:K19" si="0">MAX(5,ABS(C3*20%))</f>
        <v>9.6000000000000014</v>
      </c>
      <c r="L3" s="8">
        <f t="shared" ref="L3:L19" si="1">MAX(10,ABS(MAX(ABS(D3),ABS(E3))*10%))</f>
        <v>10</v>
      </c>
      <c r="M3" s="8">
        <f t="shared" ref="M3:M19" si="2">MAX(7,ABS(MAX(ABS(F3),ABS(G3))*20%))</f>
        <v>7</v>
      </c>
    </row>
    <row r="4" spans="1:13" x14ac:dyDescent="0.2">
      <c r="A4" s="5">
        <v>3</v>
      </c>
      <c r="B4" s="5" t="s">
        <v>5</v>
      </c>
      <c r="C4" s="6">
        <v>-16</v>
      </c>
      <c r="D4" s="6">
        <v>12.5</v>
      </c>
      <c r="E4" s="6">
        <v>-12.5</v>
      </c>
      <c r="F4" s="6">
        <v>17</v>
      </c>
      <c r="G4" s="6">
        <v>-17</v>
      </c>
      <c r="I4" s="7">
        <v>15.7135</v>
      </c>
      <c r="K4" s="6">
        <f t="shared" si="0"/>
        <v>5</v>
      </c>
      <c r="L4" s="6">
        <f t="shared" si="1"/>
        <v>10</v>
      </c>
      <c r="M4" s="6">
        <f t="shared" si="2"/>
        <v>7</v>
      </c>
    </row>
    <row r="5" spans="1:13" x14ac:dyDescent="0.2">
      <c r="A5" s="5">
        <v>4</v>
      </c>
      <c r="B5" s="5" t="s">
        <v>6</v>
      </c>
      <c r="C5" s="8">
        <v>-16</v>
      </c>
      <c r="D5" s="8">
        <v>18.5</v>
      </c>
      <c r="E5" s="8">
        <v>-18.5</v>
      </c>
      <c r="F5" s="8">
        <v>23.5</v>
      </c>
      <c r="G5" s="8">
        <v>-23.5</v>
      </c>
      <c r="I5" s="9">
        <v>14.614599999999999</v>
      </c>
      <c r="K5" s="8">
        <f t="shared" si="0"/>
        <v>5</v>
      </c>
      <c r="L5" s="8">
        <f t="shared" si="1"/>
        <v>10</v>
      </c>
      <c r="M5" s="8">
        <f t="shared" si="2"/>
        <v>7</v>
      </c>
    </row>
    <row r="6" spans="1:13" x14ac:dyDescent="0.2">
      <c r="A6" s="5">
        <v>5</v>
      </c>
      <c r="B6" s="5" t="s">
        <v>7</v>
      </c>
      <c r="C6" s="6">
        <v>-17</v>
      </c>
      <c r="D6" s="6">
        <v>28</v>
      </c>
      <c r="E6" s="6">
        <v>-28</v>
      </c>
      <c r="F6" s="6">
        <v>32</v>
      </c>
      <c r="G6" s="6">
        <v>-32</v>
      </c>
      <c r="I6" s="7">
        <v>13.515700000000001</v>
      </c>
      <c r="K6" s="6">
        <f t="shared" si="0"/>
        <v>5</v>
      </c>
      <c r="L6" s="6">
        <f t="shared" si="1"/>
        <v>10</v>
      </c>
      <c r="M6" s="6">
        <f t="shared" si="2"/>
        <v>7</v>
      </c>
    </row>
    <row r="7" spans="1:13" x14ac:dyDescent="0.2">
      <c r="A7" s="5">
        <v>6</v>
      </c>
      <c r="B7" s="5" t="s">
        <v>8</v>
      </c>
      <c r="C7" s="8">
        <v>-29</v>
      </c>
      <c r="D7" s="8">
        <v>47</v>
      </c>
      <c r="E7" s="8">
        <v>-47</v>
      </c>
      <c r="F7" s="8">
        <v>43.5</v>
      </c>
      <c r="G7" s="8">
        <v>-43.5</v>
      </c>
      <c r="I7" s="9">
        <v>12.4803</v>
      </c>
      <c r="K7" s="8">
        <f t="shared" si="0"/>
        <v>5.8000000000000007</v>
      </c>
      <c r="L7" s="8">
        <f t="shared" si="1"/>
        <v>10</v>
      </c>
      <c r="M7" s="8">
        <f t="shared" si="2"/>
        <v>8.7000000000000011</v>
      </c>
    </row>
    <row r="8" spans="1:13" x14ac:dyDescent="0.2">
      <c r="A8" s="5">
        <v>7</v>
      </c>
      <c r="B8" s="5" t="s">
        <v>9</v>
      </c>
      <c r="C8" s="6">
        <v>-33</v>
      </c>
      <c r="D8" s="6">
        <v>61</v>
      </c>
      <c r="E8" s="6">
        <v>-61</v>
      </c>
      <c r="F8" s="6">
        <v>55</v>
      </c>
      <c r="G8" s="6">
        <v>-55</v>
      </c>
      <c r="I8" s="7">
        <v>11.444900000000001</v>
      </c>
      <c r="K8" s="6">
        <f t="shared" si="0"/>
        <v>6.6000000000000005</v>
      </c>
      <c r="L8" s="6">
        <f t="shared" si="1"/>
        <v>10</v>
      </c>
      <c r="M8" s="6">
        <f t="shared" si="2"/>
        <v>11</v>
      </c>
    </row>
    <row r="9" spans="1:13" x14ac:dyDescent="0.2">
      <c r="A9" s="5">
        <v>8</v>
      </c>
      <c r="B9" s="5" t="s">
        <v>10</v>
      </c>
      <c r="C9" s="8">
        <v>-33</v>
      </c>
      <c r="D9" s="8">
        <v>210</v>
      </c>
      <c r="E9" s="8">
        <v>-61</v>
      </c>
      <c r="F9" s="8">
        <v>63</v>
      </c>
      <c r="G9" s="8">
        <v>-63</v>
      </c>
      <c r="I9" s="9">
        <v>10.346</v>
      </c>
      <c r="K9" s="8">
        <f t="shared" si="0"/>
        <v>6.6000000000000005</v>
      </c>
      <c r="L9" s="8">
        <f t="shared" si="1"/>
        <v>21</v>
      </c>
      <c r="M9" s="8">
        <f t="shared" si="2"/>
        <v>12.600000000000001</v>
      </c>
    </row>
    <row r="10" spans="1:13" x14ac:dyDescent="0.2">
      <c r="A10" s="5">
        <v>9</v>
      </c>
      <c r="B10" s="5" t="s">
        <v>11</v>
      </c>
      <c r="C10" s="6">
        <v>-3</v>
      </c>
      <c r="D10" s="6">
        <v>152</v>
      </c>
      <c r="E10" s="6">
        <v>-61</v>
      </c>
      <c r="F10" s="6">
        <v>71</v>
      </c>
      <c r="G10" s="6">
        <v>-71</v>
      </c>
      <c r="I10" s="7">
        <v>9.3107000000000006</v>
      </c>
      <c r="K10" s="6">
        <f t="shared" si="0"/>
        <v>5</v>
      </c>
      <c r="L10" s="6">
        <f t="shared" si="1"/>
        <v>15.200000000000001</v>
      </c>
      <c r="M10" s="6">
        <f t="shared" si="2"/>
        <v>14.200000000000001</v>
      </c>
    </row>
    <row r="11" spans="1:13" x14ac:dyDescent="0.2">
      <c r="A11" s="5">
        <v>10</v>
      </c>
      <c r="B11" s="5" t="s">
        <v>12</v>
      </c>
      <c r="C11" s="8">
        <v>-33</v>
      </c>
      <c r="D11" s="8">
        <v>61</v>
      </c>
      <c r="E11" s="8">
        <v>-161</v>
      </c>
      <c r="F11" s="8">
        <v>80</v>
      </c>
      <c r="G11" s="8">
        <v>-80</v>
      </c>
      <c r="I11" s="9">
        <v>8.2117000000000004</v>
      </c>
      <c r="K11" s="8">
        <f t="shared" si="0"/>
        <v>6.6000000000000005</v>
      </c>
      <c r="L11" s="8">
        <f t="shared" si="1"/>
        <v>16.100000000000001</v>
      </c>
      <c r="M11" s="8">
        <f t="shared" si="2"/>
        <v>16</v>
      </c>
    </row>
    <row r="12" spans="1:13" x14ac:dyDescent="0.2">
      <c r="A12" s="5">
        <v>11</v>
      </c>
      <c r="B12" s="5" t="s">
        <v>13</v>
      </c>
      <c r="C12" s="6">
        <v>-34</v>
      </c>
      <c r="D12" s="6">
        <v>61</v>
      </c>
      <c r="E12" s="6">
        <v>-224</v>
      </c>
      <c r="F12" s="6">
        <v>70</v>
      </c>
      <c r="G12" s="6">
        <v>-70</v>
      </c>
      <c r="I12" s="7">
        <v>7.1128</v>
      </c>
      <c r="K12" s="6">
        <f t="shared" si="0"/>
        <v>6.8000000000000007</v>
      </c>
      <c r="L12" s="6">
        <f t="shared" si="1"/>
        <v>22.400000000000002</v>
      </c>
      <c r="M12" s="6">
        <f t="shared" si="2"/>
        <v>14</v>
      </c>
    </row>
    <row r="13" spans="1:13" x14ac:dyDescent="0.2">
      <c r="A13" s="5">
        <v>12</v>
      </c>
      <c r="B13" s="5" t="s">
        <v>14</v>
      </c>
      <c r="C13" s="8">
        <v>-33</v>
      </c>
      <c r="D13" s="8">
        <v>69</v>
      </c>
      <c r="E13" s="8">
        <v>-69</v>
      </c>
      <c r="F13" s="8">
        <v>66</v>
      </c>
      <c r="G13" s="8">
        <v>-66</v>
      </c>
      <c r="I13" s="9">
        <v>6.141</v>
      </c>
      <c r="K13" s="8">
        <f t="shared" si="0"/>
        <v>6.6000000000000005</v>
      </c>
      <c r="L13" s="8">
        <f t="shared" si="1"/>
        <v>10</v>
      </c>
      <c r="M13" s="8">
        <f t="shared" si="2"/>
        <v>13.200000000000001</v>
      </c>
    </row>
    <row r="14" spans="1:13" x14ac:dyDescent="0.2">
      <c r="A14" s="5">
        <v>13</v>
      </c>
      <c r="B14" s="5" t="s">
        <v>15</v>
      </c>
      <c r="C14" s="6">
        <v>-30</v>
      </c>
      <c r="D14" s="6">
        <v>49</v>
      </c>
      <c r="E14" s="6">
        <v>-49</v>
      </c>
      <c r="F14" s="6">
        <v>50</v>
      </c>
      <c r="G14" s="6">
        <v>-50</v>
      </c>
      <c r="I14" s="7">
        <v>5.0420999999999996</v>
      </c>
      <c r="K14" s="6">
        <f t="shared" si="0"/>
        <v>6</v>
      </c>
      <c r="L14" s="6">
        <f t="shared" si="1"/>
        <v>10</v>
      </c>
      <c r="M14" s="6">
        <f t="shared" si="2"/>
        <v>10</v>
      </c>
    </row>
    <row r="15" spans="1:13" x14ac:dyDescent="0.2">
      <c r="A15" s="5">
        <v>14</v>
      </c>
      <c r="B15" s="5" t="s">
        <v>16</v>
      </c>
      <c r="C15" s="8">
        <v>-25</v>
      </c>
      <c r="D15" s="8">
        <v>37</v>
      </c>
      <c r="E15" s="8">
        <v>-37</v>
      </c>
      <c r="F15" s="8">
        <v>37</v>
      </c>
      <c r="G15" s="8">
        <v>-37</v>
      </c>
      <c r="I15" s="9">
        <v>3.9430999999999998</v>
      </c>
      <c r="K15" s="8">
        <f t="shared" si="0"/>
        <v>5</v>
      </c>
      <c r="L15" s="8">
        <f t="shared" si="1"/>
        <v>10</v>
      </c>
      <c r="M15" s="8">
        <f t="shared" si="2"/>
        <v>7.4</v>
      </c>
    </row>
    <row r="16" spans="1:13" x14ac:dyDescent="0.2">
      <c r="A16" s="5">
        <v>15</v>
      </c>
      <c r="B16" s="5" t="s">
        <v>17</v>
      </c>
      <c r="C16" s="6">
        <v>-17</v>
      </c>
      <c r="D16" s="6">
        <v>24</v>
      </c>
      <c r="E16" s="6">
        <v>-24</v>
      </c>
      <c r="F16" s="6">
        <v>27</v>
      </c>
      <c r="G16" s="6">
        <v>-27</v>
      </c>
      <c r="I16" s="7">
        <v>2.9712999999999998</v>
      </c>
      <c r="K16" s="6">
        <f t="shared" si="0"/>
        <v>5</v>
      </c>
      <c r="L16" s="6">
        <f t="shared" si="1"/>
        <v>10</v>
      </c>
      <c r="M16" s="6">
        <f t="shared" si="2"/>
        <v>7</v>
      </c>
    </row>
    <row r="17" spans="1:13" x14ac:dyDescent="0.2">
      <c r="A17" s="5">
        <v>16</v>
      </c>
      <c r="B17" s="5" t="s">
        <v>18</v>
      </c>
      <c r="C17" s="8">
        <v>-48</v>
      </c>
      <c r="D17" s="8">
        <v>11</v>
      </c>
      <c r="E17" s="8">
        <v>-11</v>
      </c>
      <c r="F17" s="8">
        <v>16</v>
      </c>
      <c r="G17" s="8">
        <v>-16</v>
      </c>
      <c r="I17" s="9">
        <v>1.8724000000000001</v>
      </c>
      <c r="K17" s="8">
        <f t="shared" si="0"/>
        <v>9.6000000000000014</v>
      </c>
      <c r="L17" s="8">
        <f t="shared" si="1"/>
        <v>10</v>
      </c>
      <c r="M17" s="8">
        <f t="shared" si="2"/>
        <v>7</v>
      </c>
    </row>
    <row r="18" spans="1:13" x14ac:dyDescent="0.2">
      <c r="A18" s="5">
        <v>17</v>
      </c>
      <c r="B18" s="5" t="s">
        <v>19</v>
      </c>
      <c r="C18" s="6">
        <v>-48</v>
      </c>
      <c r="D18" s="6">
        <v>3</v>
      </c>
      <c r="E18" s="6">
        <v>-3</v>
      </c>
      <c r="F18" s="6">
        <v>7</v>
      </c>
      <c r="G18" s="6">
        <v>-7</v>
      </c>
      <c r="I18" s="7">
        <v>0.90049999999999997</v>
      </c>
      <c r="K18" s="6">
        <f t="shared" si="0"/>
        <v>9.6000000000000014</v>
      </c>
      <c r="L18" s="6">
        <f t="shared" si="1"/>
        <v>10</v>
      </c>
      <c r="M18" s="6">
        <f t="shared" si="2"/>
        <v>7</v>
      </c>
    </row>
    <row r="19" spans="1:13" x14ac:dyDescent="0.2">
      <c r="A19" s="5">
        <v>18</v>
      </c>
      <c r="B19" s="5" t="s">
        <v>20</v>
      </c>
      <c r="C19" s="8">
        <v>-15</v>
      </c>
      <c r="D19" s="8">
        <v>0</v>
      </c>
      <c r="E19" s="8">
        <v>0</v>
      </c>
      <c r="F19" s="8">
        <v>0</v>
      </c>
      <c r="G19" s="8">
        <v>0</v>
      </c>
      <c r="I19" s="9">
        <v>0.21859999999999999</v>
      </c>
      <c r="K19" s="8">
        <f t="shared" si="0"/>
        <v>5</v>
      </c>
      <c r="L19" s="8">
        <f t="shared" si="1"/>
        <v>10</v>
      </c>
      <c r="M19" s="8">
        <f t="shared" si="2"/>
        <v>7</v>
      </c>
    </row>
    <row r="21" spans="1:13" x14ac:dyDescent="0.2">
      <c r="A21" s="12"/>
    </row>
    <row r="22" spans="1:13" x14ac:dyDescent="0.2">
      <c r="A22" s="12"/>
    </row>
    <row r="23" spans="1:13" x14ac:dyDescent="0.2">
      <c r="A23" s="1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9D9A-5339-1340-8FE3-9F7591D267FE}">
  <dimension ref="A1:G18"/>
  <sheetViews>
    <sheetView workbookViewId="0">
      <selection activeCell="E7" sqref="E7"/>
    </sheetView>
  </sheetViews>
  <sheetFormatPr baseColWidth="10" defaultRowHeight="15" x14ac:dyDescent="0.2"/>
  <cols>
    <col min="4" max="4" width="14.1640625" customWidth="1"/>
  </cols>
  <sheetData>
    <row r="1" spans="1:7" ht="17" x14ac:dyDescent="0.2">
      <c r="A1" s="12"/>
      <c r="B1" s="15" t="s">
        <v>43</v>
      </c>
      <c r="C1" s="1" t="s">
        <v>2</v>
      </c>
      <c r="D1" s="1" t="s">
        <v>38</v>
      </c>
      <c r="E1" s="3" t="s">
        <v>39</v>
      </c>
      <c r="F1" s="3" t="s">
        <v>40</v>
      </c>
      <c r="G1" s="3" t="s">
        <v>41</v>
      </c>
    </row>
    <row r="2" spans="1:7" ht="17" x14ac:dyDescent="0.2">
      <c r="A2" s="10">
        <v>1</v>
      </c>
      <c r="B2" s="4" t="s">
        <v>21</v>
      </c>
      <c r="C2" s="13">
        <v>17.026350000000001</v>
      </c>
      <c r="D2" s="6">
        <v>-1</v>
      </c>
      <c r="E2" s="6">
        <f t="shared" ref="E2:E18" si="0">MAX(5,ABS(D2*20%))</f>
        <v>5</v>
      </c>
      <c r="F2" s="6">
        <v>10</v>
      </c>
      <c r="G2" s="6">
        <v>5</v>
      </c>
    </row>
    <row r="3" spans="1:7" ht="17" x14ac:dyDescent="0.2">
      <c r="A3" s="10">
        <v>2</v>
      </c>
      <c r="B3" s="4" t="s">
        <v>22</v>
      </c>
      <c r="C3" s="14">
        <v>16.199449999999999</v>
      </c>
      <c r="D3" s="8">
        <v>-19</v>
      </c>
      <c r="E3" s="8">
        <f t="shared" si="0"/>
        <v>5</v>
      </c>
      <c r="F3" s="8">
        <v>10</v>
      </c>
      <c r="G3" s="8">
        <v>5</v>
      </c>
    </row>
    <row r="4" spans="1:7" ht="17" x14ac:dyDescent="0.2">
      <c r="A4" s="10">
        <v>3</v>
      </c>
      <c r="B4" s="4" t="s">
        <v>23</v>
      </c>
      <c r="C4" s="13">
        <v>15.16405</v>
      </c>
      <c r="D4" s="6">
        <v>-16</v>
      </c>
      <c r="E4" s="6">
        <f t="shared" si="0"/>
        <v>5</v>
      </c>
      <c r="F4" s="6">
        <v>10</v>
      </c>
      <c r="G4" s="6">
        <v>5</v>
      </c>
    </row>
    <row r="5" spans="1:7" ht="17" x14ac:dyDescent="0.2">
      <c r="A5" s="10">
        <v>4</v>
      </c>
      <c r="B5" s="4" t="s">
        <v>24</v>
      </c>
      <c r="C5" s="14">
        <v>14.065149999999999</v>
      </c>
      <c r="D5" s="8">
        <v>-18</v>
      </c>
      <c r="E5" s="8">
        <f t="shared" si="0"/>
        <v>5</v>
      </c>
      <c r="F5" s="8">
        <v>10</v>
      </c>
      <c r="G5" s="8">
        <v>5</v>
      </c>
    </row>
    <row r="6" spans="1:7" ht="17" x14ac:dyDescent="0.2">
      <c r="A6" s="10">
        <v>5</v>
      </c>
      <c r="B6" s="4" t="s">
        <v>25</v>
      </c>
      <c r="C6" s="13">
        <v>12.998000000000001</v>
      </c>
      <c r="D6" s="6">
        <v>-18</v>
      </c>
      <c r="E6" s="6" t="s">
        <v>46</v>
      </c>
      <c r="F6" s="6">
        <v>10</v>
      </c>
      <c r="G6" s="6">
        <v>5</v>
      </c>
    </row>
    <row r="7" spans="1:7" ht="17" x14ac:dyDescent="0.2">
      <c r="A7" s="10">
        <v>6</v>
      </c>
      <c r="B7" s="4" t="s">
        <v>26</v>
      </c>
      <c r="C7" s="14">
        <v>11.9626</v>
      </c>
      <c r="D7" s="8">
        <v>-18</v>
      </c>
      <c r="E7" s="8">
        <f t="shared" si="0"/>
        <v>5</v>
      </c>
      <c r="F7" s="8">
        <v>10</v>
      </c>
      <c r="G7" s="8">
        <v>5</v>
      </c>
    </row>
    <row r="8" spans="1:7" ht="17" x14ac:dyDescent="0.2">
      <c r="A8" s="10">
        <v>7</v>
      </c>
      <c r="B8" s="4" t="s">
        <v>27</v>
      </c>
      <c r="C8" s="13">
        <v>10.89545</v>
      </c>
      <c r="D8" s="6">
        <v>-18</v>
      </c>
      <c r="E8" s="6">
        <f t="shared" si="0"/>
        <v>5</v>
      </c>
      <c r="F8" s="6">
        <v>10</v>
      </c>
      <c r="G8" s="6">
        <v>5</v>
      </c>
    </row>
    <row r="9" spans="1:7" ht="17" x14ac:dyDescent="0.2">
      <c r="A9" s="10">
        <v>8</v>
      </c>
      <c r="B9" s="4" t="s">
        <v>28</v>
      </c>
      <c r="C9" s="14">
        <v>9.8283500000000004</v>
      </c>
      <c r="D9" s="8">
        <v>-18</v>
      </c>
      <c r="E9" s="8">
        <f t="shared" si="0"/>
        <v>5</v>
      </c>
      <c r="F9" s="8">
        <v>10</v>
      </c>
      <c r="G9" s="8">
        <v>5</v>
      </c>
    </row>
    <row r="10" spans="1:7" ht="17" x14ac:dyDescent="0.2">
      <c r="A10" s="10">
        <v>9</v>
      </c>
      <c r="B10" s="4" t="s">
        <v>29</v>
      </c>
      <c r="C10" s="13">
        <v>8.7612000000000005</v>
      </c>
      <c r="D10" s="6">
        <v>-19</v>
      </c>
      <c r="E10" s="6">
        <f t="shared" si="0"/>
        <v>5</v>
      </c>
      <c r="F10" s="6">
        <v>10</v>
      </c>
      <c r="G10" s="6">
        <v>5</v>
      </c>
    </row>
    <row r="11" spans="1:7" ht="17" x14ac:dyDescent="0.2">
      <c r="A11" s="10">
        <v>10</v>
      </c>
      <c r="B11" s="4" t="s">
        <v>30</v>
      </c>
      <c r="C11" s="14">
        <v>7.6622500000000002</v>
      </c>
      <c r="D11" s="8">
        <v>-20</v>
      </c>
      <c r="E11" s="8">
        <f t="shared" si="0"/>
        <v>5</v>
      </c>
      <c r="F11" s="8">
        <v>10</v>
      </c>
      <c r="G11" s="8">
        <v>5</v>
      </c>
    </row>
    <row r="12" spans="1:7" ht="17" x14ac:dyDescent="0.2">
      <c r="A12" s="10">
        <v>11</v>
      </c>
      <c r="B12" s="4" t="s">
        <v>31</v>
      </c>
      <c r="C12" s="13">
        <v>6.6269</v>
      </c>
      <c r="D12" s="6">
        <v>-19</v>
      </c>
      <c r="E12" s="6">
        <f t="shared" si="0"/>
        <v>5</v>
      </c>
      <c r="F12" s="6">
        <v>10</v>
      </c>
      <c r="G12" s="6">
        <v>5</v>
      </c>
    </row>
    <row r="13" spans="1:7" ht="17" x14ac:dyDescent="0.2">
      <c r="A13" s="10">
        <v>12</v>
      </c>
      <c r="B13" s="4" t="s">
        <v>32</v>
      </c>
      <c r="C13" s="14">
        <v>5.5915499999999998</v>
      </c>
      <c r="D13" s="8">
        <v>-18</v>
      </c>
      <c r="E13" s="8">
        <f t="shared" si="0"/>
        <v>5</v>
      </c>
      <c r="F13" s="8">
        <v>10</v>
      </c>
      <c r="G13" s="8">
        <v>5</v>
      </c>
    </row>
    <row r="14" spans="1:7" ht="17" x14ac:dyDescent="0.2">
      <c r="A14" s="10">
        <v>13</v>
      </c>
      <c r="B14" s="4" t="s">
        <v>33</v>
      </c>
      <c r="C14" s="13">
        <v>4.4925999999999995</v>
      </c>
      <c r="D14" s="6">
        <v>-18</v>
      </c>
      <c r="E14" s="6">
        <f t="shared" si="0"/>
        <v>5</v>
      </c>
      <c r="F14" s="6">
        <v>10</v>
      </c>
      <c r="G14" s="6">
        <v>5</v>
      </c>
    </row>
    <row r="15" spans="1:7" ht="17" x14ac:dyDescent="0.2">
      <c r="A15" s="10">
        <v>14</v>
      </c>
      <c r="B15" s="4" t="s">
        <v>34</v>
      </c>
      <c r="C15" s="14">
        <v>3.4571999999999998</v>
      </c>
      <c r="D15" s="8">
        <v>-17</v>
      </c>
      <c r="E15" s="8">
        <f t="shared" si="0"/>
        <v>5</v>
      </c>
      <c r="F15" s="8">
        <v>10</v>
      </c>
      <c r="G15" s="8">
        <v>5</v>
      </c>
    </row>
    <row r="16" spans="1:7" ht="17" x14ac:dyDescent="0.2">
      <c r="A16" s="10">
        <v>15</v>
      </c>
      <c r="B16" s="4" t="s">
        <v>35</v>
      </c>
      <c r="C16" s="13">
        <v>2.4218500000000001</v>
      </c>
      <c r="D16" s="6">
        <v>-18.000000000000004</v>
      </c>
      <c r="E16" s="6">
        <f t="shared" si="0"/>
        <v>5</v>
      </c>
      <c r="F16" s="6">
        <v>10</v>
      </c>
      <c r="G16" s="6">
        <v>5</v>
      </c>
    </row>
    <row r="17" spans="1:7" ht="17" x14ac:dyDescent="0.2">
      <c r="A17" s="10">
        <v>16</v>
      </c>
      <c r="B17" s="4" t="s">
        <v>36</v>
      </c>
      <c r="C17" s="14">
        <v>1.38645</v>
      </c>
      <c r="D17" s="8">
        <v>-22</v>
      </c>
      <c r="E17" s="8">
        <f t="shared" si="0"/>
        <v>5</v>
      </c>
      <c r="F17" s="8">
        <v>10</v>
      </c>
      <c r="G17" s="8">
        <v>5</v>
      </c>
    </row>
    <row r="18" spans="1:7" ht="17" x14ac:dyDescent="0.2">
      <c r="A18" s="10">
        <v>17</v>
      </c>
      <c r="B18" s="4" t="s">
        <v>37</v>
      </c>
      <c r="C18" s="13">
        <v>0.55954999999999999</v>
      </c>
      <c r="D18" s="6">
        <v>-8</v>
      </c>
      <c r="E18" s="6">
        <f t="shared" si="0"/>
        <v>5</v>
      </c>
      <c r="F18" s="6">
        <v>10</v>
      </c>
      <c r="G18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</vt:lpstr>
      <vt:lpstr>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Andrés Hermoso</dc:creator>
  <cp:keywords/>
  <dc:description/>
  <cp:lastModifiedBy>Microsoft Office User</cp:lastModifiedBy>
  <cp:revision/>
  <dcterms:created xsi:type="dcterms:W3CDTF">2022-08-09T08:27:17Z</dcterms:created>
  <dcterms:modified xsi:type="dcterms:W3CDTF">2022-09-03T23:56:18Z</dcterms:modified>
  <cp:category/>
  <cp:contentStatus/>
</cp:coreProperties>
</file>