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TFM\Indices Brasil\"/>
    </mc:Choice>
  </mc:AlternateContent>
  <xr:revisionPtr revIDLastSave="0" documentId="13_ncr:1_{0695872A-8C1C-4862-ACFA-856ED498EECA}" xr6:coauthVersionLast="47" xr6:coauthVersionMax="47" xr10:uidLastSave="{00000000-0000-0000-0000-000000000000}"/>
  <bookViews>
    <workbookView xWindow="28680" yWindow="-120" windowWidth="25440" windowHeight="15390" xr2:uid="{90D53371-D468-4C8F-9496-B63F64AF6661}"/>
  </bookViews>
  <sheets>
    <sheet name="Hoja1" sheetId="1" r:id="rId1"/>
    <sheet name="Hoj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 Fernandez Padilla</author>
  </authors>
  <commentList>
    <comment ref="D1" authorId="0" shapeId="0" xr:uid="{8C3B172B-2AEA-4A1A-B3E6-91770F5C4D4A}">
      <text>
        <r>
          <rPr>
            <b/>
            <sz val="9"/>
            <color indexed="81"/>
            <rFont val="Tahoma"/>
            <family val="2"/>
          </rPr>
          <t>Ruth Fernandez Padilla:</t>
        </r>
        <r>
          <rPr>
            <sz val="9"/>
            <color indexed="81"/>
            <rFont val="Tahoma"/>
            <family val="2"/>
          </rPr>
          <t xml:space="preserve">
crecimiento del PIB Porcentual</t>
        </r>
      </text>
    </comment>
    <comment ref="E1" authorId="0" shapeId="0" xr:uid="{46EA5E5A-ABB9-4B03-80FE-BAA908B4DF00}">
      <text>
        <r>
          <rPr>
            <b/>
            <sz val="9"/>
            <color indexed="81"/>
            <rFont val="Tahoma"/>
            <family val="2"/>
          </rPr>
          <t>Ruth Fernandez Padilla:</t>
        </r>
        <r>
          <rPr>
            <sz val="9"/>
            <color indexed="81"/>
            <rFont val="Tahoma"/>
            <family val="2"/>
          </rPr>
          <t xml:space="preserve">
PIB per cápita (US$ a precios actuales)</t>
        </r>
      </text>
    </comment>
    <comment ref="F1" authorId="0" shapeId="0" xr:uid="{3125C06F-E252-44A0-B9B1-2590B2DDDF92}">
      <text>
        <r>
          <rPr>
            <b/>
            <sz val="9"/>
            <color indexed="81"/>
            <rFont val="Tahoma"/>
            <family val="2"/>
          </rPr>
          <t>Ruth Fernandez Padilla:</t>
        </r>
        <r>
          <rPr>
            <sz val="9"/>
            <color indexed="81"/>
            <rFont val="Tahoma"/>
            <family val="2"/>
          </rPr>
          <t xml:space="preserve">
Inflación, índice de deflación del PIB (% anual)</t>
        </r>
      </text>
    </comment>
    <comment ref="G1" authorId="0" shapeId="0" xr:uid="{696D1AEC-96F4-4908-8FFB-6752A07AB64E}">
      <text>
        <r>
          <rPr>
            <b/>
            <sz val="9"/>
            <color indexed="81"/>
            <rFont val="Tahoma"/>
            <family val="2"/>
          </rPr>
          <t>Ruth Fernandez Padilla:</t>
        </r>
        <r>
          <rPr>
            <sz val="9"/>
            <color indexed="81"/>
            <rFont val="Tahoma"/>
            <family val="2"/>
          </rPr>
          <t xml:space="preserve">
Desempleo, total (% de la población activa total) (estimación modelado OIT)</t>
        </r>
      </text>
    </comment>
    <comment ref="H1" authorId="0" shapeId="0" xr:uid="{111B4B3E-C9E0-4397-BF02-3AC78FDD221C}">
      <text>
        <r>
          <rPr>
            <b/>
            <sz val="9"/>
            <color indexed="81"/>
            <rFont val="Tahoma"/>
            <family val="2"/>
          </rPr>
          <t>Ruth Fernandez Padilla:</t>
        </r>
        <r>
          <rPr>
            <sz val="9"/>
            <color indexed="81"/>
            <rFont val="Tahoma"/>
            <family val="2"/>
          </rPr>
          <t xml:space="preserve">
Tasa de cambio oficial (UMN por US$, promedio para un período)</t>
        </r>
      </text>
    </comment>
    <comment ref="I1" authorId="0" shapeId="0" xr:uid="{320A608F-0418-4A75-B10F-3CCA901DA894}">
      <text>
        <r>
          <rPr>
            <b/>
            <sz val="9"/>
            <color indexed="81"/>
            <rFont val="Tahoma"/>
            <family val="2"/>
          </rPr>
          <t>Ruth Fernandez Padilla:</t>
        </r>
        <r>
          <rPr>
            <sz val="9"/>
            <color indexed="81"/>
            <rFont val="Tahoma"/>
            <family val="2"/>
          </rPr>
          <t xml:space="preserve">
Tasa de interés real (%)</t>
        </r>
      </text>
    </comment>
    <comment ref="J1" authorId="0" shapeId="0" xr:uid="{5DC7D705-C8B9-401C-BF24-49A4E1249F24}">
      <text>
        <r>
          <rPr>
            <b/>
            <sz val="9"/>
            <color indexed="81"/>
            <rFont val="Tahoma"/>
            <family val="2"/>
          </rPr>
          <t>Ruth Fernandez Padilla:</t>
        </r>
        <r>
          <rPr>
            <sz val="9"/>
            <color indexed="81"/>
            <rFont val="Tahoma"/>
            <family val="2"/>
          </rPr>
          <t xml:space="preserve">
Índice Geral de Preços - IGP-M(200045)</t>
        </r>
      </text>
    </comment>
    <comment ref="K1" authorId="0" shapeId="0" xr:uid="{20D8949F-C357-4150-8BFE-5F85EA7D7030}">
      <text>
        <r>
          <rPr>
            <b/>
            <sz val="9"/>
            <color indexed="81"/>
            <rFont val="Tahoma"/>
            <family val="2"/>
          </rPr>
          <t>Ruth Fernandez Padilla:</t>
        </r>
        <r>
          <rPr>
            <sz val="9"/>
            <color indexed="81"/>
            <rFont val="Tahoma"/>
            <family val="2"/>
          </rPr>
          <t xml:space="preserve">
Gasto de consumo final de los hogares (% del crecimiento anual) (% of annual growth)</t>
        </r>
      </text>
    </comment>
    <comment ref="L1" authorId="0" shapeId="0" xr:uid="{86CBD890-B2F8-4046-A8A9-EBE0ED93422D}">
      <text>
        <r>
          <rPr>
            <b/>
            <sz val="9"/>
            <color indexed="81"/>
            <rFont val="Tahoma"/>
            <family val="2"/>
          </rPr>
          <t>Ruth Fernandez Padilla:</t>
        </r>
        <r>
          <rPr>
            <sz val="9"/>
            <color indexed="81"/>
            <rFont val="Tahoma"/>
            <family val="2"/>
          </rPr>
          <t xml:space="preserve">
Población, total</t>
        </r>
      </text>
    </comment>
    <comment ref="M1" authorId="0" shapeId="0" xr:uid="{4CB03176-7607-4FEF-AB96-9142968C7044}">
      <text>
        <r>
          <rPr>
            <b/>
            <sz val="9"/>
            <color indexed="81"/>
            <rFont val="Tahoma"/>
            <family val="2"/>
          </rPr>
          <t>Ruth Fernandez Padilla:</t>
        </r>
        <r>
          <rPr>
            <sz val="9"/>
            <color indexed="81"/>
            <rFont val="Tahoma"/>
            <family val="2"/>
          </rPr>
          <t xml:space="preserve">
Densidad de población (personas por kilómetro)</t>
        </r>
      </text>
    </comment>
    <comment ref="N1" authorId="0" shapeId="0" xr:uid="{90A44C7A-9AE7-4872-9D5E-555EA52A9C7B}">
      <text>
        <r>
          <rPr>
            <b/>
            <sz val="9"/>
            <color indexed="81"/>
            <rFont val="Tahoma"/>
            <family val="2"/>
          </rPr>
          <t>Ruth Fernandez Padilla:</t>
        </r>
        <r>
          <rPr>
            <sz val="9"/>
            <color indexed="81"/>
            <rFont val="Tahoma"/>
            <family val="2"/>
          </rPr>
          <t xml:space="preserve">
Crecimiento de la población (% anual)</t>
        </r>
      </text>
    </comment>
    <comment ref="O1" authorId="0" shapeId="0" xr:uid="{193B9ADC-EC44-4DD4-83B5-F8213A1529DB}">
      <text>
        <r>
          <rPr>
            <b/>
            <sz val="9"/>
            <color indexed="81"/>
            <rFont val="Tahoma"/>
            <family val="2"/>
          </rPr>
          <t>Ruth Fernandez Padilla:</t>
        </r>
        <r>
          <rPr>
            <sz val="9"/>
            <color indexed="81"/>
            <rFont val="Tahoma"/>
            <family val="2"/>
          </rPr>
          <t xml:space="preserve">
Población entre 0 y 14 años de edad (% del total)</t>
        </r>
      </text>
    </comment>
    <comment ref="P1" authorId="0" shapeId="0" xr:uid="{83584894-084F-4D35-B2E3-706286C213F2}">
      <text>
        <r>
          <rPr>
            <b/>
            <sz val="9"/>
            <color indexed="81"/>
            <rFont val="Tahoma"/>
            <family val="2"/>
          </rPr>
          <t>Ruth Fernandez Padilla:</t>
        </r>
        <r>
          <rPr>
            <sz val="9"/>
            <color indexed="81"/>
            <rFont val="Tahoma"/>
            <family val="2"/>
          </rPr>
          <t xml:space="preserve">
Población entre 15 y 64 años de edad (% del total)</t>
        </r>
      </text>
    </comment>
    <comment ref="Q1" authorId="0" shapeId="0" xr:uid="{594EE916-7009-40F9-BD89-44902A47F08B}">
      <text>
        <r>
          <rPr>
            <b/>
            <sz val="9"/>
            <color indexed="81"/>
            <rFont val="Tahoma"/>
            <family val="2"/>
          </rPr>
          <t>Ruth Fernandez Padilla:</t>
        </r>
        <r>
          <rPr>
            <sz val="9"/>
            <color indexed="81"/>
            <rFont val="Tahoma"/>
            <family val="2"/>
          </rPr>
          <t xml:space="preserve">
Población de 65 años de edad y más (% del total)</t>
        </r>
      </text>
    </comment>
    <comment ref="R1" authorId="0" shapeId="0" xr:uid="{A6AA0560-117F-4E48-82B1-EB2408D6C9DE}">
      <text>
        <r>
          <rPr>
            <b/>
            <sz val="9"/>
            <color indexed="81"/>
            <rFont val="Tahoma"/>
            <family val="2"/>
          </rPr>
          <t>Ruth Fernandez Padilla:</t>
        </r>
        <r>
          <rPr>
            <sz val="9"/>
            <color indexed="81"/>
            <rFont val="Tahoma"/>
            <family val="2"/>
          </rPr>
          <t xml:space="preserve">
Población urbana (% del total)</t>
        </r>
      </text>
    </comment>
    <comment ref="S1" authorId="0" shapeId="0" xr:uid="{989D084B-B89A-4791-B364-C7CB6A5F35A4}">
      <text>
        <r>
          <rPr>
            <b/>
            <sz val="9"/>
            <color indexed="81"/>
            <rFont val="Tahoma"/>
            <family val="2"/>
          </rPr>
          <t>Ruth Fernandez Padilla:</t>
        </r>
        <r>
          <rPr>
            <sz val="9"/>
            <color indexed="81"/>
            <rFont val="Tahoma"/>
            <family val="2"/>
          </rPr>
          <t xml:space="preserve">
Crecimiento de la población (% anual)</t>
        </r>
      </text>
    </comment>
    <comment ref="T1" authorId="0" shapeId="0" xr:uid="{0DAA84B8-8D4C-41A1-B0A9-AE3EFF748C3E}">
      <text>
        <r>
          <rPr>
            <b/>
            <sz val="9"/>
            <color indexed="81"/>
            <rFont val="Tahoma"/>
            <family val="2"/>
          </rPr>
          <t>Ruth Fernandez Padilla:</t>
        </r>
        <r>
          <rPr>
            <sz val="9"/>
            <color indexed="81"/>
            <rFont val="Tahoma"/>
            <family val="2"/>
          </rPr>
          <t xml:space="preserve">
Tasa de mortalidad en un año (por cada 1.000 personas)</t>
        </r>
      </text>
    </comment>
    <comment ref="U1" authorId="0" shapeId="0" xr:uid="{626CB391-79E0-4CB3-9502-FB14DEF1DE0F}">
      <text>
        <r>
          <rPr>
            <b/>
            <sz val="9"/>
            <color indexed="81"/>
            <rFont val="Tahoma"/>
            <family val="2"/>
          </rPr>
          <t>Ruth Fernandez Padilla:</t>
        </r>
        <r>
          <rPr>
            <sz val="9"/>
            <color indexed="81"/>
            <rFont val="Tahoma"/>
            <family val="2"/>
          </rPr>
          <t xml:space="preserve">
Esperanza de vida al nacer, total (años)</t>
        </r>
      </text>
    </comment>
    <comment ref="V1" authorId="0" shapeId="0" xr:uid="{581FD579-D3C5-4E4A-A3B5-EB414967EE52}">
      <text>
        <r>
          <rPr>
            <b/>
            <sz val="9"/>
            <color indexed="81"/>
            <rFont val="Tahoma"/>
            <family val="2"/>
          </rPr>
          <t>Ruth Fernandez Padilla:</t>
        </r>
        <r>
          <rPr>
            <sz val="9"/>
            <color indexed="81"/>
            <rFont val="Tahoma"/>
            <family val="2"/>
          </rPr>
          <t xml:space="preserve">
Tasa de natalidad, nacidos vivos en un año (por cada 1.000 personas)</t>
        </r>
      </text>
    </comment>
    <comment ref="W1" authorId="0" shapeId="0" xr:uid="{5D0D7E1C-9F14-4B16-B214-79E9A333B5CB}">
      <text>
        <r>
          <rPr>
            <b/>
            <sz val="9"/>
            <color indexed="81"/>
            <rFont val="Tahoma"/>
            <family val="2"/>
          </rPr>
          <t>Ruth Fernandez Padilla:</t>
        </r>
        <r>
          <rPr>
            <sz val="9"/>
            <color indexed="81"/>
            <rFont val="Tahoma"/>
            <family val="2"/>
          </rPr>
          <t xml:space="preserve">
Población activa, total</t>
        </r>
      </text>
    </comment>
  </commentList>
</comments>
</file>

<file path=xl/sharedStrings.xml><?xml version="1.0" encoding="utf-8"?>
<sst xmlns="http://schemas.openxmlformats.org/spreadsheetml/2006/main" count="43" uniqueCount="42">
  <si>
    <t>POPULATION</t>
  </si>
  <si>
    <t>YEAR</t>
  </si>
  <si>
    <t>GDP</t>
  </si>
  <si>
    <t>GDP per capita</t>
  </si>
  <si>
    <t>INFLATION</t>
  </si>
  <si>
    <t>Inflación, índice de deflación del PIB (% anual) - Brazil | Data (bancomundial.org)</t>
  </si>
  <si>
    <t>PIB per cápita (US$ a precios actuales) - Brazil | Data (bancomundial.org)</t>
  </si>
  <si>
    <t>Crecimiento del PIB (% anual) - Brazil | Data (bancomundial.org)</t>
  </si>
  <si>
    <t>UNEMPLOYMENT RATE</t>
  </si>
  <si>
    <t>Tasa de cambio oficial (UMN por US$, promedio para un período) - Brazil | Data (bancomundial.org)</t>
  </si>
  <si>
    <t>Desempleo, total (% de la población activa total) (estimación modelado OIT) - Brazil | Data (bancomundial.org)</t>
  </si>
  <si>
    <t>EXCHANGE RATE</t>
  </si>
  <si>
    <t>INTEREST RATE</t>
  </si>
  <si>
    <t>Tasa de interés real (%) - Brazil | Data (bancomundial.org)</t>
  </si>
  <si>
    <t>FGVDados</t>
  </si>
  <si>
    <t>PRICE INDEX</t>
  </si>
  <si>
    <t>HOUSEHOLD FINAL CONSUMPTION EXPENDITURE</t>
  </si>
  <si>
    <t>Gasto de consumo final de los hogares (% del crecimiento anual) - Brazil | Data (bancomundial.org)</t>
  </si>
  <si>
    <t>Población, total - Brazil | Data (bancomundial.org)</t>
  </si>
  <si>
    <t>POPULATION DENSITY</t>
  </si>
  <si>
    <t>Densidad de población (personas por kilómetro) - Brazil | Data (bancomundial.org)</t>
  </si>
  <si>
    <t>POPULATION GROWTH</t>
  </si>
  <si>
    <t>Crecimiento de la población (% anual) - Brazil | Data (bancomundial.org)</t>
  </si>
  <si>
    <t>POPULATION  BETWEEN 0-14 YEARS</t>
  </si>
  <si>
    <t>POPULATION  BETWEEN15-64 YEARS</t>
  </si>
  <si>
    <t>Población entre 15 y 64 años de edad (% del total) - Brazil | Data (bancomundial.org)</t>
  </si>
  <si>
    <t>Población entre 0 y 14 años de edad (% del total) - Brazil | Data (bancomundial.org)</t>
  </si>
  <si>
    <t>POPULATION +65 YEARS</t>
  </si>
  <si>
    <t>Población de 65 años de edad y más (% del total) - Brazil | Data (bancomundial.org)</t>
  </si>
  <si>
    <t>Población urbana (% del total) - Brazil | Data (bancomundial.org)</t>
  </si>
  <si>
    <t>URBAN POPULATION</t>
  </si>
  <si>
    <t>URBAN POPULATION GROWTH</t>
  </si>
  <si>
    <t>Crecimiento de la población urbana (% anual) - Brazil | Data (bancomundial.org)</t>
  </si>
  <si>
    <t>MORTALITY RATE</t>
  </si>
  <si>
    <t>Esperanza de vida al nacer, total (años) - Brazil | Data (bancomundial.org)</t>
  </si>
  <si>
    <t>LIFE EXPECTANCY</t>
  </si>
  <si>
    <t>Tasa de mortalidad en un año (por cada 1.000 personas) - Brazil | Data (bancomundial.org)</t>
  </si>
  <si>
    <t>Tasa de natalidad, nacidos vivos en un año (por cada 1.000 personas) - Brazil | Data (bancomundial.org)</t>
  </si>
  <si>
    <t>BIRTH RATE</t>
  </si>
  <si>
    <t>ACTIVE POPULATION</t>
  </si>
  <si>
    <t>Población activa, total - Brazil | Data (bancomundial.org)</t>
  </si>
  <si>
    <t>GDP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</si>
</sst>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4" fillId="0" borderId="0" xfId="2"/>
    <xf numFmtId="0" fontId="0" fillId="3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5;ndice%20Geral%20de%20Pre&#231;os%20-%20IGP-M(200045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5">
          <cell r="C15">
            <v>1.022706E-4</v>
          </cell>
        </row>
        <row r="22">
          <cell r="C22">
            <v>2.1276512666666665E-3</v>
          </cell>
        </row>
        <row r="34">
          <cell r="C34">
            <v>1.0852471083333334E-2</v>
          </cell>
        </row>
        <row r="46">
          <cell r="C46">
            <v>0.11794160000000002</v>
          </cell>
        </row>
        <row r="58">
          <cell r="C58">
            <v>2.4848216666666665</v>
          </cell>
        </row>
        <row r="70">
          <cell r="C70">
            <v>67.168383333333324</v>
          </cell>
        </row>
        <row r="82">
          <cell r="C82">
            <v>117.02008333333333</v>
          </cell>
        </row>
        <row r="94">
          <cell r="C94">
            <v>131.21308333333332</v>
          </cell>
        </row>
        <row r="106">
          <cell r="C106">
            <v>141.73691666666664</v>
          </cell>
        </row>
        <row r="118">
          <cell r="C118">
            <v>147.91358333333329</v>
          </cell>
        </row>
        <row r="130">
          <cell r="C130">
            <v>163.78150000000002</v>
          </cell>
        </row>
        <row r="142">
          <cell r="C142">
            <v>187.12524999999997</v>
          </cell>
        </row>
        <row r="154">
          <cell r="C154">
            <v>206.16325000000003</v>
          </cell>
        </row>
        <row r="166">
          <cell r="C166">
            <v>232.85450000000003</v>
          </cell>
        </row>
        <row r="178">
          <cell r="C178">
            <v>288.04066666666671</v>
          </cell>
        </row>
        <row r="190">
          <cell r="C190">
            <v>315.03791666666672</v>
          </cell>
        </row>
        <row r="202">
          <cell r="C202">
            <v>335.03325000000001</v>
          </cell>
        </row>
        <row r="214">
          <cell r="C214">
            <v>340.79650000000004</v>
          </cell>
        </row>
        <row r="226">
          <cell r="C226">
            <v>357.57691666666665</v>
          </cell>
        </row>
        <row r="238">
          <cell r="C238">
            <v>398.10199999999992</v>
          </cell>
        </row>
        <row r="250">
          <cell r="C250">
            <v>406.42358333333328</v>
          </cell>
        </row>
        <row r="262">
          <cell r="C262">
            <v>428.27258333333339</v>
          </cell>
        </row>
        <row r="274">
          <cell r="C274">
            <v>465.33350000000013</v>
          </cell>
        </row>
        <row r="286">
          <cell r="C286">
            <v>492.17241666666672</v>
          </cell>
        </row>
        <row r="298">
          <cell r="C298">
            <v>522.30999999999983</v>
          </cell>
        </row>
        <row r="310">
          <cell r="C310">
            <v>550.40841666666665</v>
          </cell>
        </row>
        <row r="322">
          <cell r="C322">
            <v>586.4262500000001</v>
          </cell>
        </row>
        <row r="334">
          <cell r="C334">
            <v>647.43533333333335</v>
          </cell>
        </row>
        <row r="346">
          <cell r="C346">
            <v>654.33800000000008</v>
          </cell>
        </row>
        <row r="358">
          <cell r="C358">
            <v>690.9162500000001</v>
          </cell>
        </row>
        <row r="370">
          <cell r="C370">
            <v>733.53474999999992</v>
          </cell>
        </row>
        <row r="382">
          <cell r="C382">
            <v>826.3218333333333</v>
          </cell>
        </row>
        <row r="394">
          <cell r="C394">
            <v>1055.7949166666665</v>
          </cell>
        </row>
        <row r="406">
          <cell r="C406">
            <v>1167.3305833333332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os.bancomundial.org/indicator/NE.CON.PRVT.KD.ZG?locations=BR" TargetMode="External"/><Relationship Id="rId13" Type="http://schemas.openxmlformats.org/officeDocument/2006/relationships/hyperlink" Target="https://datos.bancomundial.org/indicator/SP.POP.0014.TO.ZS?locations=BR" TargetMode="External"/><Relationship Id="rId18" Type="http://schemas.openxmlformats.org/officeDocument/2006/relationships/hyperlink" Target="https://datos.bancomundial.org/indicator/SP.DYN.CDRT.IN?locations=BR" TargetMode="External"/><Relationship Id="rId3" Type="http://schemas.openxmlformats.org/officeDocument/2006/relationships/hyperlink" Target="https://datos.bancomundial.org/indicator/NY.GDP.MKTP.KD.ZG?locations=BR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extra-ibre.fgv.br/IBRE/sitefgvdados/visualizaconsulta.aspx" TargetMode="External"/><Relationship Id="rId12" Type="http://schemas.openxmlformats.org/officeDocument/2006/relationships/hyperlink" Target="https://datos.bancomundial.org/indicator/SP.POP.1564.TO.ZS?locations=BR" TargetMode="External"/><Relationship Id="rId17" Type="http://schemas.openxmlformats.org/officeDocument/2006/relationships/hyperlink" Target="https://datos.bancomundial.org/indicator/SP.DYN.LE00.IN?locations=BR" TargetMode="External"/><Relationship Id="rId2" Type="http://schemas.openxmlformats.org/officeDocument/2006/relationships/hyperlink" Target="https://datos.bancomundial.org/indicator/NY.GDP.PCAP.CD?locations=BR" TargetMode="External"/><Relationship Id="rId16" Type="http://schemas.openxmlformats.org/officeDocument/2006/relationships/hyperlink" Target="https://datos.bancomundial.org/indicator/SP.URB.GROW?locations=BR" TargetMode="External"/><Relationship Id="rId20" Type="http://schemas.openxmlformats.org/officeDocument/2006/relationships/hyperlink" Target="https://datos.bancomundial.org/indicator/SL.TLF.TOTL.IN?locations=BR" TargetMode="External"/><Relationship Id="rId1" Type="http://schemas.openxmlformats.org/officeDocument/2006/relationships/hyperlink" Target="https://datos.bancomundial.org/indicator/NY.GDP.DEFL.KD.ZG?locations=BR" TargetMode="External"/><Relationship Id="rId6" Type="http://schemas.openxmlformats.org/officeDocument/2006/relationships/hyperlink" Target="https://datos.bancomundial.org/indicator/FR.INR.RINR?locations=BR" TargetMode="External"/><Relationship Id="rId11" Type="http://schemas.openxmlformats.org/officeDocument/2006/relationships/hyperlink" Target="https://datos.bancomundial.org/indicator/SP.POP.GROW?locations=BR" TargetMode="External"/><Relationship Id="rId5" Type="http://schemas.openxmlformats.org/officeDocument/2006/relationships/hyperlink" Target="https://datos.bancomundial.org/indicator/SL.UEM.TOTL.ZS?locations=BR" TargetMode="External"/><Relationship Id="rId15" Type="http://schemas.openxmlformats.org/officeDocument/2006/relationships/hyperlink" Target="https://datos.bancomundial.org/indicator/SP.URB.TOTL.IN.ZS?locations=BR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datos.bancomundial.org/indicator/EN.POP.DNST?locations=BR" TargetMode="External"/><Relationship Id="rId19" Type="http://schemas.openxmlformats.org/officeDocument/2006/relationships/hyperlink" Target="https://datos.bancomundial.org/indicator/SP.DYN.CBRT.IN?locations=BR" TargetMode="External"/><Relationship Id="rId4" Type="http://schemas.openxmlformats.org/officeDocument/2006/relationships/hyperlink" Target="https://datos.bancomundial.org/indicator/PA.NUS.FCRF?locations=BR" TargetMode="External"/><Relationship Id="rId9" Type="http://schemas.openxmlformats.org/officeDocument/2006/relationships/hyperlink" Target="https://datos.bancomundial.org/indicator/SP.POP.TOTL?locations=BR" TargetMode="External"/><Relationship Id="rId14" Type="http://schemas.openxmlformats.org/officeDocument/2006/relationships/hyperlink" Target="https://datos.bancomundial.org/indicator/SP.POP.65UP.TO.ZS?locations=BR" TargetMode="External"/><Relationship Id="rId2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48B7-0CC1-4363-801A-9290E1F0CF3B}">
  <dimension ref="A1:W56"/>
  <sheetViews>
    <sheetView tabSelected="1" zoomScale="77" zoomScaleNormal="77" workbookViewId="0">
      <pane xSplit="1" ySplit="1" topLeftCell="E17" activePane="bottomRight" state="frozen"/>
      <selection pane="topRight" activeCell="B1" sqref="B1"/>
      <selection pane="bottomLeft" activeCell="A2" sqref="A2"/>
      <selection pane="bottomRight" activeCell="K25" sqref="K25"/>
    </sheetView>
  </sheetViews>
  <sheetFormatPr baseColWidth="10" defaultRowHeight="14.5" x14ac:dyDescent="0.35"/>
  <cols>
    <col min="2" max="2" width="15.36328125" customWidth="1"/>
    <col min="3" max="3" width="20.36328125" customWidth="1"/>
    <col min="11" max="11" width="14.54296875" customWidth="1"/>
    <col min="12" max="12" width="12" customWidth="1"/>
    <col min="13" max="13" width="12.90625" customWidth="1"/>
    <col min="14" max="14" width="13.7265625" customWidth="1"/>
    <col min="15" max="15" width="12.36328125" customWidth="1"/>
    <col min="16" max="16" width="13" customWidth="1"/>
    <col min="17" max="17" width="13.08984375" customWidth="1"/>
    <col min="18" max="18" width="12.90625" customWidth="1"/>
    <col min="19" max="19" width="13.54296875" customWidth="1"/>
    <col min="21" max="21" width="13" customWidth="1"/>
  </cols>
  <sheetData>
    <row r="1" spans="1:23" s="4" customFormat="1" ht="58" x14ac:dyDescent="0.35">
      <c r="A1" s="4" t="s">
        <v>1</v>
      </c>
      <c r="B1" s="4" t="s">
        <v>0</v>
      </c>
      <c r="C1" s="4" t="s">
        <v>2</v>
      </c>
      <c r="D1" s="5" t="s">
        <v>41</v>
      </c>
      <c r="E1" s="5" t="s">
        <v>3</v>
      </c>
      <c r="F1" s="5" t="s">
        <v>4</v>
      </c>
      <c r="G1" s="5" t="s">
        <v>8</v>
      </c>
      <c r="H1" s="5" t="s">
        <v>11</v>
      </c>
      <c r="I1" s="5" t="s">
        <v>12</v>
      </c>
      <c r="J1" s="5" t="s">
        <v>15</v>
      </c>
      <c r="K1" s="5" t="s">
        <v>16</v>
      </c>
      <c r="L1" s="6" t="s">
        <v>0</v>
      </c>
      <c r="M1" s="6" t="s">
        <v>19</v>
      </c>
      <c r="N1" s="6" t="s">
        <v>21</v>
      </c>
      <c r="O1" s="6" t="s">
        <v>23</v>
      </c>
      <c r="P1" s="6" t="s">
        <v>24</v>
      </c>
      <c r="Q1" s="6" t="s">
        <v>27</v>
      </c>
      <c r="R1" s="6" t="s">
        <v>30</v>
      </c>
      <c r="S1" s="6" t="s">
        <v>31</v>
      </c>
      <c r="T1" s="6" t="s">
        <v>33</v>
      </c>
      <c r="U1" s="6" t="s">
        <v>35</v>
      </c>
      <c r="V1" s="6" t="s">
        <v>38</v>
      </c>
      <c r="W1" s="6" t="s">
        <v>39</v>
      </c>
    </row>
    <row r="2" spans="1:23" x14ac:dyDescent="0.35">
      <c r="A2">
        <v>1969</v>
      </c>
      <c r="B2">
        <v>94000381</v>
      </c>
      <c r="C2" s="1">
        <v>37171640818.586319</v>
      </c>
      <c r="D2">
        <v>9.4999999999999289</v>
      </c>
      <c r="E2">
        <v>395.44138463211459</v>
      </c>
      <c r="F2">
        <v>20.051784231148062</v>
      </c>
      <c r="G2">
        <v>0</v>
      </c>
      <c r="H2">
        <v>1.7633628396387501E-12</v>
      </c>
      <c r="I2">
        <v>0</v>
      </c>
      <c r="J2">
        <v>0</v>
      </c>
      <c r="K2">
        <v>-4.1957430068436707</v>
      </c>
      <c r="L2">
        <v>94000381</v>
      </c>
      <c r="M2">
        <v>11.246566939534395</v>
      </c>
      <c r="N2">
        <v>2.5220982458939201</v>
      </c>
      <c r="O2">
        <v>43.012848533028802</v>
      </c>
      <c r="P2">
        <v>53.864518378920202</v>
      </c>
      <c r="Q2">
        <v>3.12263308805099</v>
      </c>
      <c r="R2">
        <v>54.94</v>
      </c>
      <c r="S2">
        <v>4.3034321610342507</v>
      </c>
      <c r="T2">
        <v>11.061999999999999</v>
      </c>
      <c r="U2">
        <v>56.747999999999998</v>
      </c>
      <c r="V2">
        <v>36.137</v>
      </c>
      <c r="W2">
        <v>0</v>
      </c>
    </row>
    <row r="3" spans="1:23" x14ac:dyDescent="0.35">
      <c r="A3">
        <v>1970</v>
      </c>
      <c r="B3">
        <v>96369875</v>
      </c>
      <c r="C3" s="1">
        <v>42327664793.69339</v>
      </c>
      <c r="D3">
        <v>10.4</v>
      </c>
      <c r="E3">
        <v>439.22091622193545</v>
      </c>
      <c r="F3">
        <v>16.255111540218763</v>
      </c>
      <c r="G3">
        <v>0</v>
      </c>
      <c r="H3">
        <v>1.9878537834480901E-12</v>
      </c>
      <c r="I3">
        <v>0</v>
      </c>
      <c r="J3">
        <v>0</v>
      </c>
      <c r="K3">
        <v>18.359484091371471</v>
      </c>
      <c r="L3">
        <v>96369875</v>
      </c>
      <c r="M3">
        <v>11.530062310514062</v>
      </c>
      <c r="N3">
        <v>2.4894817324920901</v>
      </c>
      <c r="O3">
        <v>42.652128582713203</v>
      </c>
      <c r="P3">
        <v>54.165355096704197</v>
      </c>
      <c r="Q3">
        <v>3.18251632058255</v>
      </c>
      <c r="R3">
        <v>55.908999999999999</v>
      </c>
      <c r="S3">
        <v>4.2378504192574251</v>
      </c>
      <c r="T3">
        <v>10.82</v>
      </c>
      <c r="U3">
        <v>57.170999999999999</v>
      </c>
      <c r="V3">
        <v>35.624000000000002</v>
      </c>
      <c r="W3">
        <v>0</v>
      </c>
    </row>
    <row r="4" spans="1:23" x14ac:dyDescent="0.35">
      <c r="A4">
        <v>1971</v>
      </c>
      <c r="B4">
        <v>98766288</v>
      </c>
      <c r="C4" s="1">
        <v>48869830901.787758</v>
      </c>
      <c r="D4">
        <v>11.342921993190828</v>
      </c>
      <c r="E4">
        <v>494.80274991997027</v>
      </c>
      <c r="F4">
        <v>19.384585113433388</v>
      </c>
      <c r="G4">
        <v>0</v>
      </c>
      <c r="H4">
        <v>2.2882208631248701E-12</v>
      </c>
      <c r="I4">
        <v>0</v>
      </c>
      <c r="J4">
        <v>0</v>
      </c>
      <c r="K4">
        <v>12.979300098328778</v>
      </c>
      <c r="L4">
        <v>98766288</v>
      </c>
      <c r="M4">
        <v>11.816778374135872</v>
      </c>
      <c r="N4">
        <v>2.4562679173784701</v>
      </c>
      <c r="O4">
        <v>42.269910457705997</v>
      </c>
      <c r="P4">
        <v>54.488154399404003</v>
      </c>
      <c r="Q4">
        <v>3.2419351428900498</v>
      </c>
      <c r="R4">
        <v>56.893999999999998</v>
      </c>
      <c r="S4">
        <v>4.2027207153555493</v>
      </c>
      <c r="T4">
        <v>10.595000000000001</v>
      </c>
      <c r="U4">
        <v>57.585999999999999</v>
      </c>
      <c r="V4">
        <v>35.094000000000001</v>
      </c>
      <c r="W4">
        <v>0</v>
      </c>
    </row>
    <row r="5" spans="1:23" x14ac:dyDescent="0.35">
      <c r="A5">
        <v>1972</v>
      </c>
      <c r="B5">
        <v>101194394</v>
      </c>
      <c r="C5" s="1">
        <v>58434858374.869598</v>
      </c>
      <c r="D5">
        <v>11.940348116250817</v>
      </c>
      <c r="E5">
        <v>577.4515372350528</v>
      </c>
      <c r="F5">
        <v>19.867091675533956</v>
      </c>
      <c r="G5">
        <v>0</v>
      </c>
      <c r="H5">
        <v>2.56796001993275E-12</v>
      </c>
      <c r="I5">
        <v>0</v>
      </c>
      <c r="J5">
        <v>0</v>
      </c>
      <c r="K5">
        <v>11.532541214633014</v>
      </c>
      <c r="L5">
        <v>101194394</v>
      </c>
      <c r="M5">
        <v>12.107286310112059</v>
      </c>
      <c r="N5">
        <v>2.4287028110089599</v>
      </c>
      <c r="O5">
        <v>41.866369306319299</v>
      </c>
      <c r="P5">
        <v>54.831958649962203</v>
      </c>
      <c r="Q5">
        <v>3.3016720437185101</v>
      </c>
      <c r="R5">
        <v>57.878999999999998</v>
      </c>
      <c r="S5">
        <v>4.1451758130172269</v>
      </c>
      <c r="T5">
        <v>10.367000000000001</v>
      </c>
      <c r="U5">
        <v>58.031999999999996</v>
      </c>
      <c r="V5">
        <v>34.640999999999998</v>
      </c>
      <c r="W5">
        <v>0</v>
      </c>
    </row>
    <row r="6" spans="1:23" x14ac:dyDescent="0.35">
      <c r="A6">
        <v>1973</v>
      </c>
      <c r="B6">
        <v>103666904</v>
      </c>
      <c r="C6" s="1">
        <v>83592275862.998199</v>
      </c>
      <c r="D6">
        <v>13.968721779678205</v>
      </c>
      <c r="E6">
        <v>806.35451274785055</v>
      </c>
      <c r="F6">
        <v>29.58035669693939</v>
      </c>
      <c r="G6">
        <v>0</v>
      </c>
      <c r="H6">
        <v>2.65094052783721E-12</v>
      </c>
      <c r="I6">
        <v>0</v>
      </c>
      <c r="J6">
        <v>0</v>
      </c>
      <c r="K6">
        <v>9.1508089399774377</v>
      </c>
      <c r="L6">
        <v>103666904</v>
      </c>
      <c r="M6">
        <v>12.403106911346304</v>
      </c>
      <c r="N6">
        <v>2.41395528354971</v>
      </c>
      <c r="O6">
        <v>41.444081324161097</v>
      </c>
      <c r="P6">
        <v>55.193303544591203</v>
      </c>
      <c r="Q6">
        <v>3.36261513124767</v>
      </c>
      <c r="R6">
        <v>58.854999999999997</v>
      </c>
      <c r="S6">
        <v>4.0861719665348977</v>
      </c>
      <c r="T6">
        <v>10.157</v>
      </c>
      <c r="U6">
        <v>58.472000000000001</v>
      </c>
      <c r="V6">
        <v>34.258000000000003</v>
      </c>
      <c r="W6">
        <v>0</v>
      </c>
    </row>
    <row r="7" spans="1:23" x14ac:dyDescent="0.35">
      <c r="A7">
        <v>1974</v>
      </c>
      <c r="B7">
        <v>106167372</v>
      </c>
      <c r="C7" s="1">
        <v>109794519727.53831</v>
      </c>
      <c r="D7">
        <v>8.1539386845720117</v>
      </c>
      <c r="E7">
        <v>1034.1644297980581</v>
      </c>
      <c r="F7">
        <v>34.60585499646146</v>
      </c>
      <c r="G7">
        <v>0</v>
      </c>
      <c r="H7">
        <v>2.9383610615176001E-12</v>
      </c>
      <c r="I7">
        <v>0</v>
      </c>
      <c r="J7">
        <v>0</v>
      </c>
      <c r="K7">
        <v>12.006019883332016</v>
      </c>
      <c r="L7">
        <v>106167372</v>
      </c>
      <c r="M7">
        <v>12.702272515176821</v>
      </c>
      <c r="N7">
        <v>2.38339170665403</v>
      </c>
      <c r="O7">
        <v>41.000939535359301</v>
      </c>
      <c r="P7">
        <v>55.573124198647399</v>
      </c>
      <c r="Q7">
        <v>3.4259362659932799</v>
      </c>
      <c r="R7">
        <v>59.826000000000001</v>
      </c>
      <c r="S7">
        <v>4.0197480429663122</v>
      </c>
      <c r="T7">
        <v>9.9540000000000006</v>
      </c>
      <c r="U7">
        <v>58.881</v>
      </c>
      <c r="V7">
        <v>33.619</v>
      </c>
      <c r="W7">
        <v>0</v>
      </c>
    </row>
    <row r="8" spans="1:23" x14ac:dyDescent="0.35">
      <c r="A8">
        <v>1975</v>
      </c>
      <c r="B8">
        <v>108700515</v>
      </c>
      <c r="C8" s="1">
        <v>129203555238.82715</v>
      </c>
      <c r="D8">
        <v>5.1666490840632093</v>
      </c>
      <c r="E8">
        <v>1188.6195317365989</v>
      </c>
      <c r="F8">
        <v>33.929436741891664</v>
      </c>
      <c r="G8">
        <v>0</v>
      </c>
      <c r="H8">
        <v>3.5168444719384999E-12</v>
      </c>
      <c r="I8">
        <v>0</v>
      </c>
      <c r="J8">
        <v>0</v>
      </c>
      <c r="K8">
        <v>-5.2773784466385649</v>
      </c>
      <c r="L8">
        <v>108700515</v>
      </c>
      <c r="M8">
        <v>13.005347481616724</v>
      </c>
      <c r="N8">
        <v>2.35797019623163</v>
      </c>
      <c r="O8">
        <v>40.544406804328403</v>
      </c>
      <c r="P8">
        <v>55.964254171196899</v>
      </c>
      <c r="Q8">
        <v>3.49133902447472</v>
      </c>
      <c r="R8">
        <v>60.789000000000001</v>
      </c>
      <c r="S8">
        <v>3.9548203050690955</v>
      </c>
      <c r="T8">
        <v>9.7439999999999998</v>
      </c>
      <c r="U8">
        <v>59.353000000000002</v>
      </c>
      <c r="V8">
        <v>33.366</v>
      </c>
      <c r="W8">
        <v>0</v>
      </c>
    </row>
    <row r="9" spans="1:23" x14ac:dyDescent="0.35">
      <c r="A9">
        <v>1976</v>
      </c>
      <c r="B9">
        <v>111286504</v>
      </c>
      <c r="C9" s="1">
        <v>153168949208.20691</v>
      </c>
      <c r="D9">
        <v>10.257129534786728</v>
      </c>
      <c r="E9">
        <v>1376.3479281207981</v>
      </c>
      <c r="F9">
        <v>41.203624016175354</v>
      </c>
      <c r="G9">
        <v>0</v>
      </c>
      <c r="H9">
        <v>4.61870733099062E-12</v>
      </c>
      <c r="I9">
        <v>0</v>
      </c>
      <c r="J9">
        <v>0</v>
      </c>
      <c r="K9">
        <v>17.489537249883853</v>
      </c>
      <c r="L9">
        <v>111286504</v>
      </c>
      <c r="M9">
        <v>13.314745146647461</v>
      </c>
      <c r="N9">
        <v>2.3511461141107199</v>
      </c>
      <c r="O9">
        <v>40.089511482499702</v>
      </c>
      <c r="P9">
        <v>56.353719421567398</v>
      </c>
      <c r="Q9">
        <v>3.5567690959329199</v>
      </c>
      <c r="R9">
        <v>61.744999999999997</v>
      </c>
      <c r="S9">
        <v>3.9115612649293849</v>
      </c>
      <c r="T9">
        <v>9.5679999999999996</v>
      </c>
      <c r="U9">
        <v>59.792000000000002</v>
      </c>
      <c r="V9">
        <v>33.173000000000002</v>
      </c>
      <c r="W9">
        <v>0</v>
      </c>
    </row>
    <row r="10" spans="1:23" x14ac:dyDescent="0.35">
      <c r="A10">
        <v>1977</v>
      </c>
      <c r="B10">
        <v>113939886</v>
      </c>
      <c r="C10" s="1">
        <v>176344101401.94095</v>
      </c>
      <c r="D10">
        <v>4.9343280697896148</v>
      </c>
      <c r="E10">
        <v>1547.6942060653014</v>
      </c>
      <c r="F10">
        <v>45.398056214550905</v>
      </c>
      <c r="G10">
        <v>0</v>
      </c>
      <c r="H10">
        <v>6.1208672945584299E-12</v>
      </c>
      <c r="I10">
        <v>0</v>
      </c>
      <c r="J10">
        <v>0</v>
      </c>
      <c r="K10">
        <v>11.492665535059928</v>
      </c>
      <c r="L10">
        <v>113939886</v>
      </c>
      <c r="M10">
        <v>13.632205969270675</v>
      </c>
      <c r="N10">
        <v>2.3563000457620902</v>
      </c>
      <c r="O10">
        <v>39.639764954653401</v>
      </c>
      <c r="P10">
        <v>56.740258191938203</v>
      </c>
      <c r="Q10">
        <v>3.61997685340847</v>
      </c>
      <c r="R10">
        <v>62.689</v>
      </c>
      <c r="S10">
        <v>3.8735990124500601</v>
      </c>
      <c r="T10">
        <v>9.3919999999999995</v>
      </c>
      <c r="U10">
        <v>60.24</v>
      </c>
      <c r="V10">
        <v>32.966000000000001</v>
      </c>
      <c r="W10">
        <v>0</v>
      </c>
    </row>
    <row r="11" spans="1:23" x14ac:dyDescent="0.35">
      <c r="A11">
        <v>1978</v>
      </c>
      <c r="B11">
        <v>116664382</v>
      </c>
      <c r="C11" s="1">
        <v>200278646123.5813</v>
      </c>
      <c r="D11">
        <v>4.9698976892473752</v>
      </c>
      <c r="E11">
        <v>1716.7077276728839</v>
      </c>
      <c r="F11">
        <v>38.227611227227015</v>
      </c>
      <c r="G11">
        <v>0</v>
      </c>
      <c r="H11">
        <v>7.8197498441913693E-12</v>
      </c>
      <c r="I11">
        <v>0</v>
      </c>
      <c r="J11">
        <v>0</v>
      </c>
      <c r="K11">
        <v>1.8986806641308362</v>
      </c>
      <c r="L11">
        <v>116664382</v>
      </c>
      <c r="M11">
        <v>13.958175144230655</v>
      </c>
      <c r="N11">
        <v>2.3630289241304099</v>
      </c>
      <c r="O11">
        <v>39.202690414971698</v>
      </c>
      <c r="P11">
        <v>57.116594934690497</v>
      </c>
      <c r="Q11">
        <v>3.6807146503377499</v>
      </c>
      <c r="R11">
        <v>63.625</v>
      </c>
      <c r="S11">
        <v>3.8450771704416153</v>
      </c>
      <c r="T11">
        <v>9.2029999999999994</v>
      </c>
      <c r="U11">
        <v>60.72</v>
      </c>
      <c r="V11">
        <v>32.741</v>
      </c>
      <c r="W11">
        <v>0</v>
      </c>
    </row>
    <row r="12" spans="1:23" x14ac:dyDescent="0.35">
      <c r="A12">
        <v>1979</v>
      </c>
      <c r="B12">
        <v>119447303</v>
      </c>
      <c r="C12" s="1">
        <v>221338204480.22247</v>
      </c>
      <c r="D12">
        <v>6.7595601220407957</v>
      </c>
      <c r="E12">
        <v>1853.0196908692235</v>
      </c>
      <c r="F12">
        <v>54.365960027812008</v>
      </c>
      <c r="G12">
        <v>0</v>
      </c>
      <c r="H12">
        <v>1.1660690720063E-11</v>
      </c>
      <c r="I12">
        <v>0</v>
      </c>
      <c r="J12">
        <v>0</v>
      </c>
      <c r="K12">
        <v>10.528933218065944</v>
      </c>
      <c r="L12">
        <v>119447303</v>
      </c>
      <c r="M12">
        <v>14.291134510788286</v>
      </c>
      <c r="N12">
        <v>2.3574012265738902</v>
      </c>
      <c r="O12">
        <v>38.791153205061697</v>
      </c>
      <c r="P12">
        <v>57.468959104631402</v>
      </c>
      <c r="Q12">
        <v>3.7398876903068801</v>
      </c>
      <c r="R12">
        <v>64.551000000000002</v>
      </c>
      <c r="S12">
        <v>3.8023152787040502</v>
      </c>
      <c r="T12">
        <v>8.9890000000000008</v>
      </c>
      <c r="U12">
        <v>61.253</v>
      </c>
      <c r="V12">
        <v>32.460999999999999</v>
      </c>
      <c r="W12">
        <v>0</v>
      </c>
    </row>
    <row r="13" spans="1:23" x14ac:dyDescent="0.35">
      <c r="A13">
        <v>1980</v>
      </c>
      <c r="B13">
        <v>122288383</v>
      </c>
      <c r="C13" s="1">
        <v>237393489892.63696</v>
      </c>
      <c r="D13">
        <v>9.1999999999997613</v>
      </c>
      <c r="E13">
        <v>1941.2595380596124</v>
      </c>
      <c r="F13">
        <v>92.141944610903948</v>
      </c>
      <c r="G13">
        <v>0</v>
      </c>
      <c r="H13">
        <v>2.2812318924444299E-11</v>
      </c>
      <c r="I13">
        <v>0</v>
      </c>
      <c r="J13">
        <v>0</v>
      </c>
      <c r="K13">
        <v>8.9253223606033458</v>
      </c>
      <c r="L13">
        <v>122288383</v>
      </c>
      <c r="M13">
        <v>14.63105224368101</v>
      </c>
      <c r="N13">
        <v>2.3506755414229401</v>
      </c>
      <c r="O13">
        <v>38.417579854734001</v>
      </c>
      <c r="P13">
        <v>57.786065655092003</v>
      </c>
      <c r="Q13">
        <v>3.79635449017408</v>
      </c>
      <c r="R13">
        <v>65.468000000000004</v>
      </c>
      <c r="S13">
        <v>3.7612619521405093</v>
      </c>
      <c r="T13">
        <v>8.7789999999999999</v>
      </c>
      <c r="U13">
        <v>61.780999999999999</v>
      </c>
      <c r="V13">
        <v>32.152000000000001</v>
      </c>
      <c r="W13">
        <v>0</v>
      </c>
    </row>
    <row r="14" spans="1:23" x14ac:dyDescent="0.35">
      <c r="A14">
        <v>1981</v>
      </c>
      <c r="B14">
        <v>125168060</v>
      </c>
      <c r="C14" s="1">
        <v>258015174748.64758</v>
      </c>
      <c r="D14">
        <v>-4.2499999999995595</v>
      </c>
      <c r="E14">
        <v>2061.3499542027544</v>
      </c>
      <c r="F14">
        <v>100.52887712188868</v>
      </c>
      <c r="G14">
        <v>0</v>
      </c>
      <c r="H14">
        <v>4.0300109353132597E-11</v>
      </c>
      <c r="I14">
        <v>0</v>
      </c>
      <c r="J14">
        <v>0</v>
      </c>
      <c r="K14">
        <v>-2.3352204535252952</v>
      </c>
      <c r="L14">
        <v>125168060</v>
      </c>
      <c r="M14">
        <v>14.9755878700285</v>
      </c>
      <c r="N14">
        <v>2.3275263851927299</v>
      </c>
      <c r="O14">
        <v>38.087407195123902</v>
      </c>
      <c r="P14">
        <v>58.063044430276598</v>
      </c>
      <c r="Q14">
        <v>3.84954837459951</v>
      </c>
      <c r="R14">
        <v>66.37</v>
      </c>
      <c r="S14">
        <v>3.6958927070713652</v>
      </c>
      <c r="T14">
        <v>8.5579999999999998</v>
      </c>
      <c r="U14">
        <v>62.332999999999998</v>
      </c>
      <c r="V14">
        <v>31.756</v>
      </c>
      <c r="W14">
        <v>0</v>
      </c>
    </row>
    <row r="15" spans="1:23" x14ac:dyDescent="0.35">
      <c r="A15">
        <v>1982</v>
      </c>
      <c r="B15">
        <v>128065095</v>
      </c>
      <c r="C15" s="1">
        <v>271314113768.41696</v>
      </c>
      <c r="D15">
        <v>0.82999999999952934</v>
      </c>
      <c r="E15">
        <v>2118.5641081078102</v>
      </c>
      <c r="F15">
        <v>101.03439474572053</v>
      </c>
      <c r="G15">
        <v>0</v>
      </c>
      <c r="H15">
        <v>7.7685442717109896E-11</v>
      </c>
      <c r="I15">
        <v>0</v>
      </c>
      <c r="J15">
        <v>0</v>
      </c>
      <c r="K15">
        <v>3.2455374328391571</v>
      </c>
      <c r="L15">
        <v>128065095</v>
      </c>
      <c r="M15">
        <v>15.322200274223691</v>
      </c>
      <c r="N15">
        <v>2.2881375038651601</v>
      </c>
      <c r="O15">
        <v>37.796042074524799</v>
      </c>
      <c r="P15">
        <v>58.303049157551698</v>
      </c>
      <c r="Q15">
        <v>3.90090876792349</v>
      </c>
      <c r="R15">
        <v>67.262</v>
      </c>
      <c r="S15">
        <v>3.623167187694337</v>
      </c>
      <c r="T15">
        <v>8.3460000000000001</v>
      </c>
      <c r="U15">
        <v>62.856000000000002</v>
      </c>
      <c r="V15">
        <v>31.213000000000001</v>
      </c>
      <c r="W15">
        <v>0</v>
      </c>
    </row>
    <row r="16" spans="1:23" x14ac:dyDescent="0.35">
      <c r="A16">
        <v>1983</v>
      </c>
      <c r="B16">
        <v>130977370</v>
      </c>
      <c r="C16" s="1">
        <v>189656506321.43079</v>
      </c>
      <c r="D16">
        <v>-2.9299999999999642</v>
      </c>
      <c r="E16">
        <v>1448.0097311576098</v>
      </c>
      <c r="F16">
        <v>131.48404505720248</v>
      </c>
      <c r="G16">
        <v>0</v>
      </c>
      <c r="H16">
        <v>2.49718172221135E-10</v>
      </c>
      <c r="I16">
        <v>0</v>
      </c>
      <c r="J16">
        <v>0</v>
      </c>
      <c r="K16">
        <v>5.1406360461231202</v>
      </c>
      <c r="L16">
        <v>130977370</v>
      </c>
      <c r="M16">
        <v>15.670636050604561</v>
      </c>
      <c r="N16">
        <v>2.2485870849870899</v>
      </c>
      <c r="O16">
        <v>37.532333639009501</v>
      </c>
      <c r="P16">
        <v>58.515373304564001</v>
      </c>
      <c r="Q16">
        <v>3.95229305642646</v>
      </c>
      <c r="R16">
        <v>68.141999999999996</v>
      </c>
      <c r="S16">
        <v>3.5484189856584867</v>
      </c>
      <c r="T16">
        <v>8.1530000000000005</v>
      </c>
      <c r="U16">
        <v>63.331000000000003</v>
      </c>
      <c r="V16">
        <v>30.577999999999999</v>
      </c>
      <c r="W16">
        <v>0</v>
      </c>
    </row>
    <row r="17" spans="1:23" x14ac:dyDescent="0.35">
      <c r="A17">
        <v>1984</v>
      </c>
      <c r="B17">
        <v>133888775</v>
      </c>
      <c r="C17" s="1">
        <v>188339974086.58005</v>
      </c>
      <c r="D17">
        <v>5.3999999999998778</v>
      </c>
      <c r="E17">
        <v>1406.6897996981454</v>
      </c>
      <c r="F17">
        <v>201.74028213339705</v>
      </c>
      <c r="G17">
        <v>0</v>
      </c>
      <c r="H17">
        <v>7.9974132397413803E-10</v>
      </c>
      <c r="I17">
        <v>0</v>
      </c>
      <c r="J17">
        <v>0</v>
      </c>
      <c r="K17">
        <v>9.4818696243950313</v>
      </c>
      <c r="L17">
        <v>133888775</v>
      </c>
      <c r="M17">
        <v>16.01896773684097</v>
      </c>
      <c r="N17">
        <v>2.1984857778889202</v>
      </c>
      <c r="O17">
        <v>37.2751677651842</v>
      </c>
      <c r="P17">
        <v>58.718921731862899</v>
      </c>
      <c r="Q17">
        <v>4.0059105029529203</v>
      </c>
      <c r="R17">
        <v>69.010000000000005</v>
      </c>
      <c r="S17">
        <v>3.4642525519898006</v>
      </c>
      <c r="T17">
        <v>7.97</v>
      </c>
      <c r="U17">
        <v>63.773000000000003</v>
      </c>
      <c r="V17">
        <v>29.803999999999998</v>
      </c>
      <c r="W17">
        <v>0</v>
      </c>
    </row>
    <row r="18" spans="1:23" x14ac:dyDescent="0.35">
      <c r="A18">
        <v>1985</v>
      </c>
      <c r="B18">
        <v>136783180</v>
      </c>
      <c r="C18" s="1">
        <v>210879844638.87735</v>
      </c>
      <c r="D18">
        <v>7.8500000000004206</v>
      </c>
      <c r="E18">
        <v>1541.7088902223018</v>
      </c>
      <c r="F18">
        <v>248.54365912592067</v>
      </c>
      <c r="G18">
        <v>0</v>
      </c>
      <c r="H18">
        <v>2.68324234084592E-9</v>
      </c>
      <c r="I18">
        <v>0</v>
      </c>
      <c r="J18">
        <v>0</v>
      </c>
      <c r="K18">
        <v>-1.2345344597642907</v>
      </c>
      <c r="L18">
        <v>136783180</v>
      </c>
      <c r="M18">
        <v>16.365265477725906</v>
      </c>
      <c r="N18">
        <v>2.1387626446941801</v>
      </c>
      <c r="O18">
        <v>37.002611223826598</v>
      </c>
      <c r="P18">
        <v>58.933915489704503</v>
      </c>
      <c r="Q18">
        <v>4.0634732864688701</v>
      </c>
      <c r="R18">
        <v>69.861999999999995</v>
      </c>
      <c r="S18">
        <v>3.3658066223407994</v>
      </c>
      <c r="T18">
        <v>7.7960000000000003</v>
      </c>
      <c r="U18">
        <v>64.197999999999993</v>
      </c>
      <c r="V18">
        <v>28.99</v>
      </c>
      <c r="W18">
        <v>0</v>
      </c>
    </row>
    <row r="19" spans="1:23" x14ac:dyDescent="0.35">
      <c r="A19">
        <v>1986</v>
      </c>
      <c r="B19">
        <v>139643355</v>
      </c>
      <c r="C19" s="1">
        <v>256480852471.12866</v>
      </c>
      <c r="D19">
        <v>7.4899999999998244</v>
      </c>
      <c r="E19">
        <v>1836.6849784662411</v>
      </c>
      <c r="F19">
        <v>149.1793182896977</v>
      </c>
      <c r="G19">
        <v>0</v>
      </c>
      <c r="H19">
        <v>5.9096822674925101E-9</v>
      </c>
      <c r="I19">
        <v>0</v>
      </c>
      <c r="J19">
        <v>0</v>
      </c>
      <c r="K19">
        <v>0.85783892503359027</v>
      </c>
      <c r="L19">
        <v>139643355</v>
      </c>
      <c r="M19">
        <v>16.707467809823715</v>
      </c>
      <c r="N19">
        <v>2.06946636025339</v>
      </c>
      <c r="O19">
        <v>36.705882281330197</v>
      </c>
      <c r="P19">
        <v>59.1666552984208</v>
      </c>
      <c r="Q19">
        <v>4.1274624202490697</v>
      </c>
      <c r="R19">
        <v>70.703000000000003</v>
      </c>
      <c r="S19">
        <v>3.2660800085831991</v>
      </c>
      <c r="T19">
        <v>7.6150000000000002</v>
      </c>
      <c r="U19">
        <v>64.64</v>
      </c>
      <c r="V19">
        <v>28.09</v>
      </c>
      <c r="W19">
        <v>0</v>
      </c>
    </row>
    <row r="20" spans="1:23" x14ac:dyDescent="0.35">
      <c r="A20">
        <v>1987</v>
      </c>
      <c r="B20">
        <v>142466264</v>
      </c>
      <c r="C20" s="1">
        <v>283056836893.83826</v>
      </c>
      <c r="D20">
        <v>3.5299999999998306</v>
      </c>
      <c r="E20">
        <v>1986.8341384584792</v>
      </c>
      <c r="F20">
        <v>206.208708657138</v>
      </c>
      <c r="G20">
        <v>0</v>
      </c>
      <c r="H20">
        <v>1.6976307824584001E-8</v>
      </c>
      <c r="I20">
        <v>0</v>
      </c>
      <c r="J20">
        <v>0</v>
      </c>
      <c r="K20">
        <v>-3.9240187464047125</v>
      </c>
      <c r="L20">
        <v>142466264</v>
      </c>
      <c r="M20">
        <v>17.045211494423402</v>
      </c>
      <c r="N20">
        <v>2.0013519805561399</v>
      </c>
      <c r="O20">
        <v>36.384273976664801</v>
      </c>
      <c r="P20">
        <v>59.415263183235901</v>
      </c>
      <c r="Q20">
        <v>4.2004628400992399</v>
      </c>
      <c r="R20">
        <v>71.528999999999996</v>
      </c>
      <c r="S20">
        <v>3.1628479986153653</v>
      </c>
      <c r="T20">
        <v>7.4470000000000001</v>
      </c>
      <c r="U20">
        <v>65.08</v>
      </c>
      <c r="V20">
        <v>27.334</v>
      </c>
      <c r="W20">
        <v>0</v>
      </c>
    </row>
    <row r="21" spans="1:23" x14ac:dyDescent="0.35">
      <c r="A21">
        <v>1988</v>
      </c>
      <c r="B21">
        <v>145253973</v>
      </c>
      <c r="C21" s="1">
        <v>307881930752.26764</v>
      </c>
      <c r="D21">
        <v>-5.9999999999917009E-2</v>
      </c>
      <c r="E21">
        <v>2119.6110811527865</v>
      </c>
      <c r="F21">
        <v>627.95147020427419</v>
      </c>
      <c r="G21">
        <v>0</v>
      </c>
      <c r="H21">
        <v>1.1354767374037E-7</v>
      </c>
      <c r="I21">
        <v>0</v>
      </c>
      <c r="J21">
        <v>0</v>
      </c>
      <c r="K21">
        <v>1.3268190053344</v>
      </c>
      <c r="L21">
        <v>145253973</v>
      </c>
      <c r="M21">
        <v>17.378743715707085</v>
      </c>
      <c r="N21">
        <v>1.9378520377064801</v>
      </c>
      <c r="O21">
        <v>36.0302081512421</v>
      </c>
      <c r="P21">
        <v>59.6870143452565</v>
      </c>
      <c r="Q21">
        <v>4.2827775035014799</v>
      </c>
      <c r="R21">
        <v>72.341999999999999</v>
      </c>
      <c r="S21">
        <v>3.0680430230675118</v>
      </c>
      <c r="T21">
        <v>7.31</v>
      </c>
      <c r="U21">
        <v>65.453999999999994</v>
      </c>
      <c r="V21">
        <v>26.42</v>
      </c>
      <c r="W21">
        <v>0</v>
      </c>
    </row>
    <row r="22" spans="1:23" x14ac:dyDescent="0.35">
      <c r="A22">
        <v>1989</v>
      </c>
      <c r="B22">
        <v>148003411</v>
      </c>
      <c r="C22" s="1">
        <v>412990820287.4201</v>
      </c>
      <c r="D22">
        <v>3.1600000000003234</v>
      </c>
      <c r="E22">
        <v>2790.4142039498001</v>
      </c>
      <c r="F22">
        <v>1304.424209434851</v>
      </c>
      <c r="G22">
        <v>0</v>
      </c>
      <c r="H22">
        <v>1.22638743473744E-6</v>
      </c>
      <c r="I22">
        <v>0</v>
      </c>
      <c r="J22">
        <f>[1]sheet!$C$15</f>
        <v>1.022706E-4</v>
      </c>
      <c r="K22">
        <v>-3.8890606315814296</v>
      </c>
      <c r="L22">
        <v>148003411</v>
      </c>
      <c r="M22">
        <v>17.707697047429214</v>
      </c>
      <c r="N22">
        <v>1.87515725979579</v>
      </c>
      <c r="O22">
        <v>35.648610828300399</v>
      </c>
      <c r="P22">
        <v>59.978607182235798</v>
      </c>
      <c r="Q22">
        <v>4.3727819894637401</v>
      </c>
      <c r="R22">
        <v>73.138999999999996</v>
      </c>
      <c r="S22">
        <v>2.9708442971466851</v>
      </c>
      <c r="T22">
        <v>7.165</v>
      </c>
      <c r="U22">
        <v>65.867999999999995</v>
      </c>
      <c r="V22">
        <v>25.661000000000001</v>
      </c>
      <c r="W22">
        <v>0</v>
      </c>
    </row>
    <row r="23" spans="1:23" x14ac:dyDescent="0.35">
      <c r="A23">
        <v>1990</v>
      </c>
      <c r="B23">
        <v>150706446</v>
      </c>
      <c r="C23" s="1">
        <v>464989098144.85449</v>
      </c>
      <c r="D23">
        <v>-4.3500000000002217</v>
      </c>
      <c r="E23">
        <v>3085.3962155331728</v>
      </c>
      <c r="F23">
        <v>2736.9706776883077</v>
      </c>
      <c r="G23">
        <v>0</v>
      </c>
      <c r="H23">
        <v>2.95572678942699E-5</v>
      </c>
      <c r="I23">
        <v>0</v>
      </c>
      <c r="J23">
        <f>[1]sheet!$C$22</f>
        <v>2.1276512666666665E-3</v>
      </c>
      <c r="K23">
        <v>9.9592411384631134</v>
      </c>
      <c r="L23">
        <v>150706446</v>
      </c>
      <c r="M23">
        <v>18.031098545848717</v>
      </c>
      <c r="N23">
        <v>1.80985576444804</v>
      </c>
      <c r="O23">
        <v>35.239463811654097</v>
      </c>
      <c r="P23">
        <v>60.2949836664584</v>
      </c>
      <c r="Q23">
        <v>4.4655525218874796</v>
      </c>
      <c r="R23">
        <v>73.921999999999997</v>
      </c>
      <c r="S23">
        <v>2.8747298448641301</v>
      </c>
      <c r="T23">
        <v>7.1580000000000004</v>
      </c>
      <c r="U23">
        <v>65.984999999999999</v>
      </c>
      <c r="V23">
        <v>24.844000000000001</v>
      </c>
      <c r="W23">
        <v>62129127</v>
      </c>
    </row>
    <row r="24" spans="1:23" x14ac:dyDescent="0.35">
      <c r="A24">
        <v>1991</v>
      </c>
      <c r="B24">
        <v>153336445</v>
      </c>
      <c r="C24" s="1">
        <v>407729053018.90723</v>
      </c>
      <c r="D24">
        <v>1.032189585493029</v>
      </c>
      <c r="E24">
        <v>2659.048558344412</v>
      </c>
      <c r="F24">
        <v>416.678093932004</v>
      </c>
      <c r="G24">
        <v>6.3659999999999997</v>
      </c>
      <c r="H24">
        <v>1.7596144308602401E-4</v>
      </c>
      <c r="I24">
        <v>0</v>
      </c>
      <c r="J24">
        <f>[1]sheet!$C$34</f>
        <v>1.0852471083333334E-2</v>
      </c>
      <c r="K24">
        <v>-0.24146751218256668</v>
      </c>
      <c r="L24">
        <v>153336445</v>
      </c>
      <c r="M24">
        <v>18.345761736462897</v>
      </c>
      <c r="N24">
        <v>1.7300615647074</v>
      </c>
      <c r="O24">
        <v>34.793848373078703</v>
      </c>
      <c r="P24">
        <v>60.6460703476139</v>
      </c>
      <c r="Q24">
        <v>4.56008127930735</v>
      </c>
      <c r="R24">
        <v>74.69</v>
      </c>
      <c r="S24">
        <v>2.7636348884265356</v>
      </c>
      <c r="T24">
        <v>7.0679999999999996</v>
      </c>
      <c r="U24">
        <v>66.31</v>
      </c>
      <c r="V24">
        <v>24.148</v>
      </c>
      <c r="W24">
        <v>63620325</v>
      </c>
    </row>
    <row r="25" spans="1:23" x14ac:dyDescent="0.35">
      <c r="A25">
        <v>1992</v>
      </c>
      <c r="B25">
        <v>155900790</v>
      </c>
      <c r="C25" s="1">
        <v>390566561752.67114</v>
      </c>
      <c r="D25">
        <v>-0.54407204977727019</v>
      </c>
      <c r="E25">
        <v>2505.2250328729647</v>
      </c>
      <c r="F25">
        <v>969.01296283996157</v>
      </c>
      <c r="G25">
        <v>6.42</v>
      </c>
      <c r="H25">
        <v>1.95302352248811E-3</v>
      </c>
      <c r="I25">
        <v>0</v>
      </c>
      <c r="J25">
        <f>[1]sheet!$C$46</f>
        <v>0.11794160000000002</v>
      </c>
      <c r="K25">
        <v>-1.0463950075281616</v>
      </c>
      <c r="L25">
        <v>155900790</v>
      </c>
      <c r="M25">
        <v>18.652569830129671</v>
      </c>
      <c r="N25">
        <v>1.6585349314375699</v>
      </c>
      <c r="O25">
        <v>34.308143449138903</v>
      </c>
      <c r="P25">
        <v>61.031971553934902</v>
      </c>
      <c r="Q25">
        <v>4.6598849969262002</v>
      </c>
      <c r="R25">
        <v>75.444000000000003</v>
      </c>
      <c r="S25">
        <v>2.6629792065814222</v>
      </c>
      <c r="T25">
        <v>6.9509999999999996</v>
      </c>
      <c r="U25">
        <v>66.707999999999998</v>
      </c>
      <c r="V25">
        <v>23.376000000000001</v>
      </c>
      <c r="W25">
        <v>65276714</v>
      </c>
    </row>
    <row r="26" spans="1:23" x14ac:dyDescent="0.35">
      <c r="A26">
        <v>1993</v>
      </c>
      <c r="B26">
        <v>158440875</v>
      </c>
      <c r="C26" s="1">
        <v>438299504463.02032</v>
      </c>
      <c r="D26">
        <v>4.9246900037070986</v>
      </c>
      <c r="E26">
        <v>2766.3284771875965</v>
      </c>
      <c r="F26">
        <v>1996.1502471771937</v>
      </c>
      <c r="G26">
        <v>6.03</v>
      </c>
      <c r="H26">
        <v>3.8276610926672998E-2</v>
      </c>
      <c r="I26">
        <v>0</v>
      </c>
      <c r="J26">
        <f>[1]sheet!$C$58</f>
        <v>2.4848216666666665</v>
      </c>
      <c r="K26">
        <v>4.8254963708760101</v>
      </c>
      <c r="L26">
        <v>158440875</v>
      </c>
      <c r="M26">
        <v>18.95647536413604</v>
      </c>
      <c r="N26">
        <v>1.6161651932012799</v>
      </c>
      <c r="O26">
        <v>33.789720297871398</v>
      </c>
      <c r="P26">
        <v>61.446227812109697</v>
      </c>
      <c r="Q26">
        <v>4.7640518900189104</v>
      </c>
      <c r="R26">
        <v>76.180999999999997</v>
      </c>
      <c r="S26">
        <v>2.588308071157166</v>
      </c>
      <c r="T26">
        <v>6.8550000000000004</v>
      </c>
      <c r="U26">
        <v>67.108999999999995</v>
      </c>
      <c r="V26">
        <v>23.021999999999998</v>
      </c>
      <c r="W26">
        <v>66978150</v>
      </c>
    </row>
    <row r="27" spans="1:23" x14ac:dyDescent="0.35">
      <c r="A27">
        <v>1994</v>
      </c>
      <c r="B27">
        <v>160980472</v>
      </c>
      <c r="C27" s="1">
        <v>546229749726.26312</v>
      </c>
      <c r="D27">
        <v>5.8528703621901315</v>
      </c>
      <c r="E27">
        <v>3393.1429255982248</v>
      </c>
      <c r="F27">
        <v>2240.1688662319766</v>
      </c>
      <c r="G27">
        <v>6.47</v>
      </c>
      <c r="H27">
        <v>0.66468351407057702</v>
      </c>
      <c r="I27">
        <v>0</v>
      </c>
      <c r="J27">
        <f>[1]sheet!$C$70</f>
        <v>67.168383333333324</v>
      </c>
      <c r="K27">
        <v>8.2055740898667011</v>
      </c>
      <c r="L27">
        <v>160980472</v>
      </c>
      <c r="M27">
        <v>19.260322511946438</v>
      </c>
      <c r="N27">
        <v>1.5901570368766</v>
      </c>
      <c r="O27">
        <v>33.250226151653997</v>
      </c>
      <c r="P27">
        <v>61.879953985971703</v>
      </c>
      <c r="Q27">
        <v>4.86981986237436</v>
      </c>
      <c r="R27">
        <v>76.903000000000006</v>
      </c>
      <c r="S27">
        <v>2.5334366832127553</v>
      </c>
      <c r="T27">
        <v>6.74</v>
      </c>
      <c r="U27">
        <v>67.567999999999998</v>
      </c>
      <c r="V27">
        <v>22.585999999999999</v>
      </c>
      <c r="W27">
        <v>68722270</v>
      </c>
    </row>
    <row r="28" spans="1:23" x14ac:dyDescent="0.35">
      <c r="A28">
        <v>1995</v>
      </c>
      <c r="B28">
        <v>163515328</v>
      </c>
      <c r="C28" s="1">
        <v>769333330439.52026</v>
      </c>
      <c r="D28">
        <v>4.2237936335041297</v>
      </c>
      <c r="E28">
        <v>4704.9615461097337</v>
      </c>
      <c r="F28">
        <v>93.978043055136652</v>
      </c>
      <c r="G28">
        <v>7.09</v>
      </c>
      <c r="H28">
        <v>0.91766666666666696</v>
      </c>
      <c r="I28">
        <v>0</v>
      </c>
      <c r="J28">
        <f>[1]sheet!$C$82</f>
        <v>117.02008333333333</v>
      </c>
      <c r="K28">
        <v>9.2274157918829047</v>
      </c>
      <c r="L28">
        <v>163515328</v>
      </c>
      <c r="M28">
        <v>19.56360242829146</v>
      </c>
      <c r="N28">
        <v>1.56236694760604</v>
      </c>
      <c r="O28">
        <v>32.695876170996897</v>
      </c>
      <c r="P28">
        <v>62.329565404197297</v>
      </c>
      <c r="Q28">
        <v>4.9745584248057702</v>
      </c>
      <c r="R28">
        <v>77.61</v>
      </c>
      <c r="S28">
        <v>2.4775069495777831</v>
      </c>
      <c r="T28">
        <v>6.6849999999999996</v>
      </c>
      <c r="U28">
        <v>67.918999999999997</v>
      </c>
      <c r="V28">
        <v>22.318999999999999</v>
      </c>
      <c r="W28">
        <v>70502971</v>
      </c>
    </row>
    <row r="29" spans="1:23" x14ac:dyDescent="0.35">
      <c r="A29">
        <v>1996</v>
      </c>
      <c r="B29">
        <v>166037122</v>
      </c>
      <c r="C29" s="1">
        <v>850426432991.74207</v>
      </c>
      <c r="D29">
        <v>2.2088640503902184</v>
      </c>
      <c r="E29">
        <v>5121.9054073446423</v>
      </c>
      <c r="F29">
        <v>18.456243768767337</v>
      </c>
      <c r="G29">
        <v>8.0299999999999994</v>
      </c>
      <c r="H29">
        <v>1.0051000000000001</v>
      </c>
      <c r="I29">
        <v>0</v>
      </c>
      <c r="J29">
        <f>[1]sheet!$C$94</f>
        <v>131.21308333333332</v>
      </c>
      <c r="K29">
        <v>3.3648456429355349</v>
      </c>
      <c r="L29">
        <v>166037122</v>
      </c>
      <c r="M29">
        <v>19.865319556743486</v>
      </c>
      <c r="N29">
        <v>1.53046546832903</v>
      </c>
      <c r="O29">
        <v>32.1285771499684</v>
      </c>
      <c r="P29">
        <v>62.791838915420897</v>
      </c>
      <c r="Q29">
        <v>5.0795839346107696</v>
      </c>
      <c r="R29">
        <v>78.302000000000007</v>
      </c>
      <c r="S29">
        <v>2.4181513686295517</v>
      </c>
      <c r="T29">
        <v>6.5640000000000001</v>
      </c>
      <c r="U29">
        <v>68.409000000000006</v>
      </c>
      <c r="V29">
        <v>21.846</v>
      </c>
      <c r="W29">
        <v>70221615</v>
      </c>
    </row>
    <row r="30" spans="1:23" x14ac:dyDescent="0.35">
      <c r="A30">
        <v>1997</v>
      </c>
      <c r="B30">
        <v>168546707</v>
      </c>
      <c r="C30" s="1">
        <v>883206452832.8114</v>
      </c>
      <c r="D30">
        <v>3.3948459863067058</v>
      </c>
      <c r="E30">
        <v>5240.1287960660748</v>
      </c>
      <c r="F30">
        <v>7.7290234118441106</v>
      </c>
      <c r="G30">
        <v>9</v>
      </c>
      <c r="H30">
        <v>1.07799166666667</v>
      </c>
      <c r="I30">
        <v>65.408844979599152</v>
      </c>
      <c r="J30">
        <f>[1]sheet!$C$106</f>
        <v>141.73691666666664</v>
      </c>
      <c r="K30">
        <v>3.0889844342065942</v>
      </c>
      <c r="L30">
        <v>168546707</v>
      </c>
      <c r="M30">
        <v>20.165575953501616</v>
      </c>
      <c r="N30">
        <v>1.50015143980194</v>
      </c>
      <c r="O30">
        <v>31.550964683041801</v>
      </c>
      <c r="P30">
        <v>63.262598776254897</v>
      </c>
      <c r="Q30">
        <v>5.1864365407032196</v>
      </c>
      <c r="R30">
        <v>79.048000000000002</v>
      </c>
      <c r="S30">
        <v>2.4483634280816156</v>
      </c>
      <c r="T30">
        <v>6.4880000000000004</v>
      </c>
      <c r="U30">
        <v>68.813000000000002</v>
      </c>
      <c r="V30">
        <v>21.477</v>
      </c>
      <c r="W30">
        <v>72951024</v>
      </c>
    </row>
    <row r="31" spans="1:23" x14ac:dyDescent="0.35">
      <c r="A31">
        <v>1998</v>
      </c>
      <c r="B31">
        <v>171039804</v>
      </c>
      <c r="C31" s="1">
        <v>863711007338.68286</v>
      </c>
      <c r="D31">
        <v>0.33809790120730554</v>
      </c>
      <c r="E31">
        <v>5049.7661195792934</v>
      </c>
      <c r="F31">
        <v>4.9243615848878761</v>
      </c>
      <c r="G31">
        <v>10.15</v>
      </c>
      <c r="H31">
        <v>1.16051666666667</v>
      </c>
      <c r="I31">
        <v>77.616837994823669</v>
      </c>
      <c r="J31">
        <f>[1]sheet!$C$118</f>
        <v>147.91358333333329</v>
      </c>
      <c r="K31">
        <v>-0.83747774311099477</v>
      </c>
      <c r="L31">
        <v>171039804</v>
      </c>
      <c r="M31">
        <v>20.463859662556501</v>
      </c>
      <c r="N31">
        <v>1.46833970853954</v>
      </c>
      <c r="O31">
        <v>30.9750765119419</v>
      </c>
      <c r="P31">
        <v>63.731802346229898</v>
      </c>
      <c r="Q31">
        <v>5.2931211418282498</v>
      </c>
      <c r="R31">
        <v>79.781000000000006</v>
      </c>
      <c r="S31">
        <v>2.3913514466864254</v>
      </c>
      <c r="T31">
        <v>6.4290000000000003</v>
      </c>
      <c r="U31">
        <v>69.188999999999993</v>
      </c>
      <c r="V31">
        <v>21.06</v>
      </c>
      <c r="W31">
        <v>74794611</v>
      </c>
    </row>
    <row r="32" spans="1:23" x14ac:dyDescent="0.35">
      <c r="A32">
        <v>1999</v>
      </c>
      <c r="B32">
        <v>173486281</v>
      </c>
      <c r="C32" s="1">
        <v>599642075039.04858</v>
      </c>
      <c r="D32">
        <v>0.4679375664771328</v>
      </c>
      <c r="E32">
        <v>3456.4235948953715</v>
      </c>
      <c r="F32">
        <v>8.0105008831071984</v>
      </c>
      <c r="G32">
        <v>11.13</v>
      </c>
      <c r="H32">
        <v>1.8139328465721301</v>
      </c>
      <c r="I32">
        <v>67.060917094177242</v>
      </c>
      <c r="J32">
        <f>[1]sheet!$C$130</f>
        <v>163.78150000000002</v>
      </c>
      <c r="K32">
        <v>0.33959043362392549</v>
      </c>
      <c r="L32">
        <v>173486281</v>
      </c>
      <c r="M32">
        <v>20.756565575594571</v>
      </c>
      <c r="N32">
        <v>1.42022228691432</v>
      </c>
      <c r="O32">
        <v>30.402748676133101</v>
      </c>
      <c r="P32">
        <v>64.198306550821698</v>
      </c>
      <c r="Q32">
        <v>5.3989447730451996</v>
      </c>
      <c r="R32">
        <v>80.495999999999995</v>
      </c>
      <c r="S32">
        <v>2.312433772716016</v>
      </c>
      <c r="T32">
        <v>6.3860000000000001</v>
      </c>
      <c r="U32">
        <v>69.524000000000001</v>
      </c>
      <c r="V32">
        <v>20.445</v>
      </c>
      <c r="W32">
        <v>77242077</v>
      </c>
    </row>
    <row r="33" spans="1:23" x14ac:dyDescent="0.35">
      <c r="A33">
        <v>2000</v>
      </c>
      <c r="B33">
        <v>175873720</v>
      </c>
      <c r="C33" s="1">
        <v>655448188246.10962</v>
      </c>
      <c r="D33">
        <v>4.3879494474561795</v>
      </c>
      <c r="E33">
        <v>3726.8114204106764</v>
      </c>
      <c r="F33">
        <v>5.6060651408573534</v>
      </c>
      <c r="G33">
        <v>10.53</v>
      </c>
      <c r="H33">
        <v>1.8294231220756101</v>
      </c>
      <c r="I33">
        <v>48.504728199862548</v>
      </c>
      <c r="J33">
        <f>[1]sheet!$C$142</f>
        <v>187.12524999999997</v>
      </c>
      <c r="K33">
        <v>4.194537896169706</v>
      </c>
      <c r="L33">
        <v>175873720</v>
      </c>
      <c r="M33">
        <v>21.042207955358489</v>
      </c>
      <c r="N33">
        <v>1.36677132973907</v>
      </c>
      <c r="O33">
        <v>29.834014512896001</v>
      </c>
      <c r="P33">
        <v>64.662202416205801</v>
      </c>
      <c r="Q33">
        <v>5.5037830708982103</v>
      </c>
      <c r="R33">
        <v>81.191999999999993</v>
      </c>
      <c r="S33">
        <v>2.2276939735653372</v>
      </c>
      <c r="T33">
        <v>6.399</v>
      </c>
      <c r="U33">
        <v>69.736999999999995</v>
      </c>
      <c r="V33">
        <v>19.841000000000001</v>
      </c>
      <c r="W33">
        <v>79347235</v>
      </c>
    </row>
    <row r="34" spans="1:23" x14ac:dyDescent="0.35">
      <c r="A34">
        <v>2001</v>
      </c>
      <c r="B34">
        <v>178211881</v>
      </c>
      <c r="C34" s="1">
        <v>559983704075.65808</v>
      </c>
      <c r="D34">
        <v>1.3898964009563741</v>
      </c>
      <c r="E34">
        <v>3142.2355284811683</v>
      </c>
      <c r="F34">
        <v>8.2250943212563072</v>
      </c>
      <c r="G34">
        <v>10.65</v>
      </c>
      <c r="H34">
        <v>2.3496317093224399</v>
      </c>
      <c r="I34">
        <v>45.637818710322414</v>
      </c>
      <c r="J34">
        <f>[1]sheet!$C$154</f>
        <v>206.16325000000003</v>
      </c>
      <c r="K34">
        <v>0.69845977500445144</v>
      </c>
      <c r="L34">
        <v>178211881</v>
      </c>
      <c r="M34">
        <v>21.321954525767694</v>
      </c>
      <c r="N34">
        <v>1.3206947580714301</v>
      </c>
      <c r="O34">
        <v>29.274312442517999</v>
      </c>
      <c r="P34">
        <v>65.111513622620095</v>
      </c>
      <c r="Q34">
        <v>5.6141739348619097</v>
      </c>
      <c r="R34">
        <v>81.552999999999997</v>
      </c>
      <c r="S34">
        <v>1.7643339121442585</v>
      </c>
      <c r="T34">
        <v>6.3029999999999999</v>
      </c>
      <c r="U34">
        <v>70.194999999999993</v>
      </c>
      <c r="V34">
        <v>19.271000000000001</v>
      </c>
      <c r="W34">
        <v>81451849</v>
      </c>
    </row>
    <row r="35" spans="1:23" x14ac:dyDescent="0.35">
      <c r="A35">
        <v>2002</v>
      </c>
      <c r="B35">
        <v>180476685</v>
      </c>
      <c r="C35" s="1">
        <v>509795270707.26764</v>
      </c>
      <c r="D35">
        <v>3.0534618590931188</v>
      </c>
      <c r="E35">
        <v>2824.7153958267108</v>
      </c>
      <c r="F35">
        <v>9.7981122375597494</v>
      </c>
      <c r="G35">
        <v>10.64</v>
      </c>
      <c r="H35">
        <v>2.9203630177551898</v>
      </c>
      <c r="I35">
        <v>48.340437445411474</v>
      </c>
      <c r="J35">
        <f>[1]sheet!$C$166</f>
        <v>232.85450000000003</v>
      </c>
      <c r="K35">
        <v>1.2300266871839938</v>
      </c>
      <c r="L35">
        <v>180476685</v>
      </c>
      <c r="M35">
        <v>21.592924382697586</v>
      </c>
      <c r="N35">
        <v>1.2628415362285601</v>
      </c>
      <c r="O35">
        <v>28.720169232052999</v>
      </c>
      <c r="P35">
        <v>65.546986400079902</v>
      </c>
      <c r="Q35">
        <v>5.7328443678671199</v>
      </c>
      <c r="R35">
        <v>81.88</v>
      </c>
      <c r="S35">
        <v>1.6630064843147563</v>
      </c>
      <c r="T35">
        <v>6.3289999999999997</v>
      </c>
      <c r="U35">
        <v>70.41</v>
      </c>
      <c r="V35">
        <v>18.574000000000002</v>
      </c>
      <c r="W35">
        <v>84252471</v>
      </c>
    </row>
    <row r="36" spans="1:23" x14ac:dyDescent="0.35">
      <c r="A36">
        <v>2003</v>
      </c>
      <c r="B36">
        <v>182629278</v>
      </c>
      <c r="C36" s="1">
        <v>558233724160.74194</v>
      </c>
      <c r="D36">
        <v>1.1408289982488782</v>
      </c>
      <c r="E36">
        <v>3056.6496800186765</v>
      </c>
      <c r="F36">
        <v>14.091021523039359</v>
      </c>
      <c r="G36">
        <v>11.17</v>
      </c>
      <c r="H36">
        <v>3.0774751184780098</v>
      </c>
      <c r="I36">
        <v>46.447398842504676</v>
      </c>
      <c r="J36">
        <f>[1]sheet!$C$178</f>
        <v>288.04066666666671</v>
      </c>
      <c r="K36">
        <v>-0.60585725367133136</v>
      </c>
      <c r="L36">
        <v>182629278</v>
      </c>
      <c r="M36">
        <v>21.850468884225439</v>
      </c>
      <c r="N36">
        <v>1.18566943930002</v>
      </c>
      <c r="O36">
        <v>28.169361760275901</v>
      </c>
      <c r="P36">
        <v>65.9719886205759</v>
      </c>
      <c r="Q36">
        <v>5.8586496191481396</v>
      </c>
      <c r="R36">
        <v>82.203000000000003</v>
      </c>
      <c r="S36">
        <v>1.5793726540722752</v>
      </c>
      <c r="T36">
        <v>6.3129999999999997</v>
      </c>
      <c r="U36">
        <v>70.72</v>
      </c>
      <c r="V36">
        <v>17.850000000000001</v>
      </c>
      <c r="W36">
        <v>85732532</v>
      </c>
    </row>
    <row r="37" spans="1:23" x14ac:dyDescent="0.35">
      <c r="A37">
        <v>2004</v>
      </c>
      <c r="B37">
        <v>184722043</v>
      </c>
      <c r="C37" s="1">
        <v>669289321953.68286</v>
      </c>
      <c r="D37">
        <v>5.7599646367095403</v>
      </c>
      <c r="E37">
        <v>3623.2239048681531</v>
      </c>
      <c r="F37">
        <v>7.7520607632126683</v>
      </c>
      <c r="G37">
        <v>10.07</v>
      </c>
      <c r="H37">
        <v>2.9251194495158601</v>
      </c>
      <c r="I37">
        <v>43.779152716578494</v>
      </c>
      <c r="J37">
        <f>[1]sheet!$C$190</f>
        <v>315.03791666666672</v>
      </c>
      <c r="K37">
        <v>3.9255379177300682</v>
      </c>
      <c r="L37">
        <v>184722043</v>
      </c>
      <c r="M37">
        <v>22.100855333842219</v>
      </c>
      <c r="N37">
        <v>1.13939301199192</v>
      </c>
      <c r="O37">
        <v>27.6372709346875</v>
      </c>
      <c r="P37">
        <v>66.369636513818804</v>
      </c>
      <c r="Q37">
        <v>5.9930925514937101</v>
      </c>
      <c r="R37">
        <v>82.521000000000001</v>
      </c>
      <c r="S37">
        <v>1.5254940721635313</v>
      </c>
      <c r="T37">
        <v>6.258</v>
      </c>
      <c r="U37">
        <v>71.131</v>
      </c>
      <c r="V37">
        <v>17.632000000000001</v>
      </c>
      <c r="W37">
        <v>88065748</v>
      </c>
    </row>
    <row r="38" spans="1:23" x14ac:dyDescent="0.35">
      <c r="A38">
        <v>2005</v>
      </c>
      <c r="B38">
        <v>186797334</v>
      </c>
      <c r="C38" s="1">
        <v>891633826582.60583</v>
      </c>
      <c r="D38">
        <v>3.2021320613043116</v>
      </c>
      <c r="E38">
        <v>4773.268480280376</v>
      </c>
      <c r="F38">
        <v>7.4312247525285073</v>
      </c>
      <c r="G38">
        <v>10.55</v>
      </c>
      <c r="H38">
        <v>2.4343900362318802</v>
      </c>
      <c r="I38">
        <v>44.635168863860677</v>
      </c>
      <c r="J38">
        <f>[1]sheet!$C$202</f>
        <v>335.03325000000001</v>
      </c>
      <c r="K38">
        <v>4.5287346552676411</v>
      </c>
      <c r="L38">
        <v>186797334</v>
      </c>
      <c r="M38">
        <v>22.349151126925367</v>
      </c>
      <c r="N38">
        <v>1.11720287765336</v>
      </c>
      <c r="O38">
        <v>27.134548202745101</v>
      </c>
      <c r="P38">
        <v>66.729767317583295</v>
      </c>
      <c r="Q38">
        <v>6.1356844796716503</v>
      </c>
      <c r="R38">
        <v>82.834000000000003</v>
      </c>
      <c r="S38">
        <v>1.4957830471607307</v>
      </c>
      <c r="T38">
        <v>6.1059999999999999</v>
      </c>
      <c r="U38">
        <v>71.753</v>
      </c>
      <c r="V38">
        <v>17.335000000000001</v>
      </c>
      <c r="W38">
        <v>90599379</v>
      </c>
    </row>
    <row r="39" spans="1:23" x14ac:dyDescent="0.35">
      <c r="A39">
        <v>2006</v>
      </c>
      <c r="B39">
        <v>188820682</v>
      </c>
      <c r="C39" s="1">
        <v>1107626711436.4417</v>
      </c>
      <c r="D39">
        <v>3.9619887112261694</v>
      </c>
      <c r="E39">
        <v>5866.0243131440529</v>
      </c>
      <c r="F39">
        <v>6.7742741191329685</v>
      </c>
      <c r="G39">
        <v>9.69</v>
      </c>
      <c r="H39">
        <v>2.17532666666667</v>
      </c>
      <c r="I39">
        <v>41.240326452671098</v>
      </c>
      <c r="J39">
        <f>[1]sheet!$C$214</f>
        <v>340.79650000000004</v>
      </c>
      <c r="K39">
        <v>5.3420567718363401</v>
      </c>
      <c r="L39">
        <v>188820682</v>
      </c>
      <c r="M39">
        <v>22.591232259809001</v>
      </c>
      <c r="N39">
        <v>1.0773538459077101</v>
      </c>
      <c r="O39">
        <v>26.650778912026201</v>
      </c>
      <c r="P39">
        <v>67.064442389843705</v>
      </c>
      <c r="Q39">
        <v>6.2847786981301104</v>
      </c>
      <c r="R39">
        <v>83.143000000000001</v>
      </c>
      <c r="S39">
        <v>1.4496950253499787</v>
      </c>
      <c r="T39">
        <v>6.1230000000000002</v>
      </c>
      <c r="U39">
        <v>72.037000000000006</v>
      </c>
      <c r="V39">
        <v>16.852</v>
      </c>
      <c r="W39">
        <v>91731711</v>
      </c>
    </row>
    <row r="40" spans="1:23" x14ac:dyDescent="0.35">
      <c r="A40">
        <v>2007</v>
      </c>
      <c r="B40">
        <v>190779453</v>
      </c>
      <c r="C40" s="1">
        <v>1397114247287.5771</v>
      </c>
      <c r="D40">
        <v>6.0698706067833825</v>
      </c>
      <c r="E40">
        <v>7323.1903400392766</v>
      </c>
      <c r="F40">
        <v>6.4390380870275692</v>
      </c>
      <c r="G40">
        <v>9.2799999999999994</v>
      </c>
      <c r="H40">
        <v>1.94705833333333</v>
      </c>
      <c r="I40">
        <v>35.022515469521515</v>
      </c>
      <c r="J40">
        <f>[1]sheet!$C$226</f>
        <v>357.57691666666665</v>
      </c>
      <c r="K40">
        <v>6.437385574159336</v>
      </c>
      <c r="L40">
        <v>190779453</v>
      </c>
      <c r="M40">
        <v>22.825587152165433</v>
      </c>
      <c r="N40">
        <v>1.0320272332732601</v>
      </c>
      <c r="O40">
        <v>26.178358751710999</v>
      </c>
      <c r="P40">
        <v>67.384150554683004</v>
      </c>
      <c r="Q40">
        <v>6.4374906936060103</v>
      </c>
      <c r="R40">
        <v>83.447999999999993</v>
      </c>
      <c r="S40">
        <v>1.3981936875778693</v>
      </c>
      <c r="T40">
        <v>6.1189999999999998</v>
      </c>
      <c r="U40">
        <v>72.364999999999995</v>
      </c>
      <c r="V40">
        <v>16.372</v>
      </c>
      <c r="W40">
        <v>92730992</v>
      </c>
    </row>
    <row r="41" spans="1:23" x14ac:dyDescent="0.35">
      <c r="A41">
        <v>2008</v>
      </c>
      <c r="B41">
        <v>192672317</v>
      </c>
      <c r="C41" s="1">
        <v>1695855391816.4766</v>
      </c>
      <c r="D41">
        <v>5.0941954465873636</v>
      </c>
      <c r="E41">
        <v>8801.7594754750189</v>
      </c>
      <c r="F41">
        <v>8.7785527236756025</v>
      </c>
      <c r="G41">
        <v>8.27</v>
      </c>
      <c r="H41">
        <v>1.8337666666666701</v>
      </c>
      <c r="I41">
        <v>35.36675779650367</v>
      </c>
      <c r="J41">
        <f>[1]sheet!$C$238</f>
        <v>398.10199999999992</v>
      </c>
      <c r="K41">
        <v>6.550514940308787</v>
      </c>
      <c r="L41">
        <v>192672317</v>
      </c>
      <c r="M41">
        <v>23.052056677681875</v>
      </c>
      <c r="N41">
        <v>0.98728420277606499</v>
      </c>
      <c r="O41">
        <v>25.7060475895974</v>
      </c>
      <c r="P41">
        <v>67.700954932721302</v>
      </c>
      <c r="Q41">
        <v>6.5929974776812399</v>
      </c>
      <c r="R41">
        <v>83.748999999999995</v>
      </c>
      <c r="S41">
        <v>1.3473390069587725</v>
      </c>
      <c r="T41">
        <v>6.1059999999999999</v>
      </c>
      <c r="U41">
        <v>72.715000000000003</v>
      </c>
      <c r="V41">
        <v>15.943</v>
      </c>
      <c r="W41">
        <v>93935308</v>
      </c>
    </row>
    <row r="42" spans="1:23" x14ac:dyDescent="0.35">
      <c r="A42">
        <v>2009</v>
      </c>
      <c r="B42">
        <v>194517549</v>
      </c>
      <c r="C42" s="1">
        <v>1666996294324.7571</v>
      </c>
      <c r="D42">
        <v>-0.12581200216116883</v>
      </c>
      <c r="E42">
        <v>8569.9018052338142</v>
      </c>
      <c r="F42">
        <v>7.3134827459288516</v>
      </c>
      <c r="G42">
        <v>9.42</v>
      </c>
      <c r="H42">
        <v>1.99942817314426</v>
      </c>
      <c r="I42">
        <v>34.792009632627071</v>
      </c>
      <c r="J42">
        <f>[1]sheet!$C$250</f>
        <v>406.42358333333328</v>
      </c>
      <c r="K42">
        <v>4.4704106051587758</v>
      </c>
      <c r="L42">
        <v>194517549</v>
      </c>
      <c r="M42">
        <v>23.272827327611168</v>
      </c>
      <c r="N42">
        <v>0.95314786455806599</v>
      </c>
      <c r="O42">
        <v>25.230563452222398</v>
      </c>
      <c r="P42">
        <v>68.019108311968097</v>
      </c>
      <c r="Q42">
        <v>6.7503282358095298</v>
      </c>
      <c r="R42">
        <v>84.043999999999997</v>
      </c>
      <c r="S42">
        <v>1.304771880097898</v>
      </c>
      <c r="T42">
        <v>6.1550000000000002</v>
      </c>
      <c r="U42">
        <v>72.947999999999993</v>
      </c>
      <c r="V42">
        <v>15.715</v>
      </c>
      <c r="W42">
        <v>95703669</v>
      </c>
    </row>
    <row r="43" spans="1:23" x14ac:dyDescent="0.35">
      <c r="A43">
        <v>2010</v>
      </c>
      <c r="B43">
        <v>196353492</v>
      </c>
      <c r="C43" s="1">
        <v>2208838108593.1865</v>
      </c>
      <c r="D43">
        <v>7.5282258181536434</v>
      </c>
      <c r="E43">
        <v>11249.293741071773</v>
      </c>
      <c r="F43">
        <v>8.423338336678782</v>
      </c>
      <c r="G43">
        <v>8.0340000000000007</v>
      </c>
      <c r="H43">
        <v>1.7592267105871799</v>
      </c>
      <c r="I43">
        <v>29.115805521465472</v>
      </c>
      <c r="J43">
        <f>[1]sheet!$C$262</f>
        <v>428.27258333333339</v>
      </c>
      <c r="K43">
        <v>6.2392784025352483</v>
      </c>
      <c r="L43">
        <v>196353492</v>
      </c>
      <c r="M43">
        <v>23.49248660587164</v>
      </c>
      <c r="N43">
        <v>0.93941802248078998</v>
      </c>
      <c r="O43">
        <v>24.7547629557818</v>
      </c>
      <c r="P43">
        <v>68.337353277119206</v>
      </c>
      <c r="Q43">
        <v>6.9078837670989799</v>
      </c>
      <c r="R43">
        <v>84.334999999999994</v>
      </c>
      <c r="S43">
        <v>1.2850668095719</v>
      </c>
      <c r="T43">
        <v>6.1989999999999998</v>
      </c>
      <c r="U43">
        <v>73.182000000000002</v>
      </c>
      <c r="V43">
        <v>15.492000000000001</v>
      </c>
      <c r="W43">
        <v>95367508</v>
      </c>
    </row>
    <row r="44" spans="1:23" x14ac:dyDescent="0.35">
      <c r="A44">
        <v>2011</v>
      </c>
      <c r="B44">
        <v>198185302</v>
      </c>
      <c r="C44" s="1">
        <v>2616156606734.5132</v>
      </c>
      <c r="D44">
        <v>3.9744230794470212</v>
      </c>
      <c r="E44">
        <v>13200.55816618789</v>
      </c>
      <c r="F44">
        <v>8.3185922188201005</v>
      </c>
      <c r="G44">
        <v>7.58</v>
      </c>
      <c r="H44">
        <v>1.6728287552565899</v>
      </c>
      <c r="I44">
        <v>32.833459506810236</v>
      </c>
      <c r="J44">
        <f>[1]sheet!$C$274</f>
        <v>465.33350000000013</v>
      </c>
      <c r="K44">
        <v>4.8184595372891721</v>
      </c>
      <c r="L44">
        <v>198185302</v>
      </c>
      <c r="M44">
        <v>23.711651396124019</v>
      </c>
      <c r="N44">
        <v>0.92858962950917701</v>
      </c>
      <c r="O44">
        <v>24.282240415588401</v>
      </c>
      <c r="P44">
        <v>68.650512993138094</v>
      </c>
      <c r="Q44">
        <v>7.0672465912734603</v>
      </c>
      <c r="R44">
        <v>84.631</v>
      </c>
      <c r="S44">
        <v>1.2789566609780025</v>
      </c>
      <c r="T44">
        <v>6.2830000000000004</v>
      </c>
      <c r="U44">
        <v>73.343000000000004</v>
      </c>
      <c r="V44">
        <v>15.308999999999999</v>
      </c>
      <c r="W44">
        <v>94948394</v>
      </c>
    </row>
    <row r="45" spans="1:23" x14ac:dyDescent="0.35">
      <c r="A45">
        <v>2012</v>
      </c>
      <c r="B45">
        <v>199977707</v>
      </c>
      <c r="C45" s="1">
        <v>2465228293862.6196</v>
      </c>
      <c r="D45">
        <v>1.9211759857653732</v>
      </c>
      <c r="E45">
        <v>12327.515555834529</v>
      </c>
      <c r="F45">
        <v>7.9431269413537962</v>
      </c>
      <c r="G45">
        <v>7.25</v>
      </c>
      <c r="H45">
        <v>1.9530686111248701</v>
      </c>
      <c r="I45">
        <v>26.58209053078691</v>
      </c>
      <c r="J45">
        <f>[1]sheet!$C$286</f>
        <v>492.17241666666672</v>
      </c>
      <c r="K45">
        <v>3.4977323258641633</v>
      </c>
      <c r="L45">
        <v>199977707</v>
      </c>
      <c r="M45">
        <v>23.926101620695512</v>
      </c>
      <c r="N45">
        <v>0.900343360601223</v>
      </c>
      <c r="O45">
        <v>23.813277656527202</v>
      </c>
      <c r="P45">
        <v>68.948846805581297</v>
      </c>
      <c r="Q45">
        <v>7.2378755378915196</v>
      </c>
      <c r="R45">
        <v>84.923000000000002</v>
      </c>
      <c r="S45">
        <v>1.2447766366360353</v>
      </c>
      <c r="T45">
        <v>6.34</v>
      </c>
      <c r="U45">
        <v>73.552000000000007</v>
      </c>
      <c r="V45">
        <v>14.939</v>
      </c>
      <c r="W45">
        <v>97188186</v>
      </c>
    </row>
    <row r="46" spans="1:23" x14ac:dyDescent="0.35">
      <c r="A46">
        <v>2013</v>
      </c>
      <c r="B46">
        <v>201721767</v>
      </c>
      <c r="C46" s="1">
        <v>2472819362259.0034</v>
      </c>
      <c r="D46">
        <v>3.004822669444323</v>
      </c>
      <c r="E46">
        <v>12258.564849171698</v>
      </c>
      <c r="F46">
        <v>7.5045645329299333</v>
      </c>
      <c r="G46">
        <v>7.07</v>
      </c>
      <c r="H46">
        <v>2.1560891512631102</v>
      </c>
      <c r="I46">
        <v>18.49884441664345</v>
      </c>
      <c r="J46">
        <f>[1]sheet!$C$298</f>
        <v>522.30999999999983</v>
      </c>
      <c r="K46">
        <v>3.4748594052070132</v>
      </c>
      <c r="L46">
        <v>201721767</v>
      </c>
      <c r="M46">
        <v>24.134767663618938</v>
      </c>
      <c r="N46">
        <v>0.86834615016720496</v>
      </c>
      <c r="O46">
        <v>23.3430589570435</v>
      </c>
      <c r="P46">
        <v>69.225960875109706</v>
      </c>
      <c r="Q46">
        <v>7.43098016784674</v>
      </c>
      <c r="R46">
        <v>85.209000000000003</v>
      </c>
      <c r="S46">
        <v>1.2045558086183179</v>
      </c>
      <c r="T46">
        <v>6.31</v>
      </c>
      <c r="U46">
        <v>73.918000000000006</v>
      </c>
      <c r="V46">
        <v>14.69</v>
      </c>
      <c r="W46">
        <v>98532617</v>
      </c>
    </row>
    <row r="47" spans="1:23" x14ac:dyDescent="0.35">
      <c r="A47">
        <v>2014</v>
      </c>
      <c r="B47">
        <v>203459650</v>
      </c>
      <c r="C47" s="1">
        <v>2456043766063.4976</v>
      </c>
      <c r="D47">
        <v>0.50395574024224743</v>
      </c>
      <c r="E47">
        <v>12071.404654748485</v>
      </c>
      <c r="F47">
        <v>7.8467097435280948</v>
      </c>
      <c r="G47">
        <v>6.76</v>
      </c>
      <c r="H47">
        <v>2.3529519627666899</v>
      </c>
      <c r="I47">
        <v>22.403672441434995</v>
      </c>
      <c r="J47">
        <f>[1]sheet!$C$310</f>
        <v>550.40841666666665</v>
      </c>
      <c r="K47">
        <v>2.2419203204586466</v>
      </c>
      <c r="L47">
        <v>203459650</v>
      </c>
      <c r="M47">
        <v>24.342694666516714</v>
      </c>
      <c r="N47">
        <v>0.85783482872481098</v>
      </c>
      <c r="O47">
        <v>22.8980912851809</v>
      </c>
      <c r="P47">
        <v>69.444465845084096</v>
      </c>
      <c r="Q47">
        <v>7.6574428697350001</v>
      </c>
      <c r="R47">
        <v>85.492000000000004</v>
      </c>
      <c r="S47">
        <v>1.1894093245539406</v>
      </c>
      <c r="T47">
        <v>6.2720000000000002</v>
      </c>
      <c r="U47">
        <v>74.305999999999997</v>
      </c>
      <c r="V47">
        <v>14.753</v>
      </c>
      <c r="W47">
        <v>99628945</v>
      </c>
    </row>
    <row r="48" spans="1:23" x14ac:dyDescent="0.35">
      <c r="A48">
        <v>2015</v>
      </c>
      <c r="B48">
        <v>205188205</v>
      </c>
      <c r="C48" s="1">
        <v>1802211999555.5911</v>
      </c>
      <c r="D48">
        <v>-3.5457633926942549</v>
      </c>
      <c r="E48">
        <v>8783.2144131071818</v>
      </c>
      <c r="F48">
        <v>7.5661750120711559</v>
      </c>
      <c r="G48">
        <v>8.56</v>
      </c>
      <c r="H48">
        <v>3.3269043827687899</v>
      </c>
      <c r="I48">
        <v>33.832343966101043</v>
      </c>
      <c r="J48">
        <f>[1]sheet!$C$322</f>
        <v>586.4262500000001</v>
      </c>
      <c r="K48">
        <v>-3.2029811248146132</v>
      </c>
      <c r="L48">
        <v>205188205</v>
      </c>
      <c r="M48">
        <v>24.549505631635746</v>
      </c>
      <c r="N48">
        <v>0.84599260134520604</v>
      </c>
      <c r="O48">
        <v>22.497746398239599</v>
      </c>
      <c r="P48">
        <v>69.596009185810701</v>
      </c>
      <c r="Q48">
        <v>7.9062444159497396</v>
      </c>
      <c r="R48">
        <v>85.77</v>
      </c>
      <c r="S48">
        <v>1.1706414140940484</v>
      </c>
      <c r="T48">
        <v>6.4329999999999998</v>
      </c>
      <c r="U48">
        <v>74.331999999999994</v>
      </c>
      <c r="V48">
        <v>14.727</v>
      </c>
      <c r="W48">
        <v>101299233</v>
      </c>
    </row>
    <row r="49" spans="1:23" x14ac:dyDescent="0.35">
      <c r="A49">
        <v>2016</v>
      </c>
      <c r="B49">
        <v>206859578</v>
      </c>
      <c r="C49" s="1">
        <v>1795693265824.2683</v>
      </c>
      <c r="D49">
        <v>-3.275916907821923</v>
      </c>
      <c r="E49">
        <v>8680.7354205482734</v>
      </c>
      <c r="F49">
        <v>8.1036043587024551</v>
      </c>
      <c r="G49">
        <v>11.74</v>
      </c>
      <c r="H49">
        <v>3.49131342157271</v>
      </c>
      <c r="I49">
        <v>40.698361448996209</v>
      </c>
      <c r="J49">
        <f>[1]sheet!$C$334</f>
        <v>647.43533333333335</v>
      </c>
      <c r="K49">
        <v>-3.8078461659133325</v>
      </c>
      <c r="L49">
        <v>206859578</v>
      </c>
      <c r="M49">
        <v>24.749475122455475</v>
      </c>
      <c r="N49">
        <v>0.81125647827809999</v>
      </c>
      <c r="O49">
        <v>22.111598816081901</v>
      </c>
      <c r="P49">
        <v>69.726550201122393</v>
      </c>
      <c r="Q49">
        <v>8.1618509827956807</v>
      </c>
      <c r="R49">
        <v>86.042000000000002</v>
      </c>
      <c r="S49">
        <v>1.1278820769593914</v>
      </c>
      <c r="T49">
        <v>6.5380000000000003</v>
      </c>
      <c r="U49">
        <v>74.441999999999993</v>
      </c>
      <c r="V49">
        <v>14.051</v>
      </c>
      <c r="W49">
        <v>102278733</v>
      </c>
    </row>
    <row r="50" spans="1:23" x14ac:dyDescent="0.35">
      <c r="A50">
        <v>2017</v>
      </c>
      <c r="B50">
        <v>208504960</v>
      </c>
      <c r="C50" s="1">
        <v>2063514688761.6658</v>
      </c>
      <c r="D50">
        <v>1.3228690540439914</v>
      </c>
      <c r="E50">
        <v>9896.7175109966956</v>
      </c>
      <c r="F50">
        <v>3.6713845127503504</v>
      </c>
      <c r="G50">
        <v>12.93</v>
      </c>
      <c r="H50">
        <v>3.1913894463004802</v>
      </c>
      <c r="I50">
        <v>41.713807872024411</v>
      </c>
      <c r="J50">
        <f>[1]sheet!$C$346</f>
        <v>654.33800000000008</v>
      </c>
      <c r="K50">
        <v>1.967969625899201</v>
      </c>
      <c r="L50">
        <v>208504960</v>
      </c>
      <c r="M50">
        <v>24.94633495012048</v>
      </c>
      <c r="N50">
        <v>0.79226340042226995</v>
      </c>
      <c r="O50">
        <v>21.7477747291959</v>
      </c>
      <c r="P50">
        <v>69.824097230109103</v>
      </c>
      <c r="Q50">
        <v>8.4281280406950501</v>
      </c>
      <c r="R50">
        <v>86.308999999999997</v>
      </c>
      <c r="S50">
        <v>1.1020965880334732</v>
      </c>
      <c r="T50">
        <v>6.4930000000000003</v>
      </c>
      <c r="U50">
        <v>74.826999999999998</v>
      </c>
      <c r="V50">
        <v>14.159000000000001</v>
      </c>
      <c r="W50">
        <v>104079618</v>
      </c>
    </row>
    <row r="51" spans="1:23" x14ac:dyDescent="0.35">
      <c r="A51">
        <v>2018</v>
      </c>
      <c r="B51">
        <v>210166592</v>
      </c>
      <c r="C51" s="1">
        <v>1916933708404.1624</v>
      </c>
      <c r="D51">
        <v>1.7836667616339952</v>
      </c>
      <c r="E51">
        <v>9121.0200924995843</v>
      </c>
      <c r="F51">
        <v>4.4935343313702134</v>
      </c>
      <c r="G51">
        <v>12.46</v>
      </c>
      <c r="H51">
        <v>3.65382536145755</v>
      </c>
      <c r="I51">
        <v>33.102334248042389</v>
      </c>
      <c r="J51">
        <f>[1]sheet!$C$358</f>
        <v>690.9162500000001</v>
      </c>
      <c r="K51">
        <v>2.3556971240545437</v>
      </c>
      <c r="L51">
        <v>210166592</v>
      </c>
      <c r="M51">
        <v>25.145138990253812</v>
      </c>
      <c r="N51">
        <v>0.79376815384809096</v>
      </c>
      <c r="O51">
        <v>21.439824933165799</v>
      </c>
      <c r="P51">
        <v>69.854580480006604</v>
      </c>
      <c r="Q51">
        <v>8.7055945868275906</v>
      </c>
      <c r="R51">
        <v>86.569000000000003</v>
      </c>
      <c r="S51">
        <v>1.0945584766721936</v>
      </c>
      <c r="T51">
        <v>6.516</v>
      </c>
      <c r="U51">
        <v>75.108999999999995</v>
      </c>
      <c r="V51">
        <v>14.132999999999999</v>
      </c>
      <c r="W51">
        <v>105437485</v>
      </c>
    </row>
    <row r="52" spans="1:23" x14ac:dyDescent="0.35">
      <c r="A52">
        <v>2019</v>
      </c>
      <c r="B52">
        <v>211782878</v>
      </c>
      <c r="C52" s="1">
        <v>1873288159000.6404</v>
      </c>
      <c r="D52">
        <v>1.2207778236084152</v>
      </c>
      <c r="E52">
        <v>8845.3239312416954</v>
      </c>
      <c r="F52">
        <v>4.2242588689915834</v>
      </c>
      <c r="G52">
        <v>12.05</v>
      </c>
      <c r="H52">
        <v>3.9444710972507</v>
      </c>
      <c r="I52">
        <v>31.903072750849809</v>
      </c>
      <c r="J52">
        <f>[1]sheet!$C$370</f>
        <v>733.53474999999992</v>
      </c>
      <c r="K52">
        <v>2.5754879570031761</v>
      </c>
      <c r="L52">
        <v>211782878</v>
      </c>
      <c r="M52">
        <v>25.338517660627843</v>
      </c>
      <c r="N52">
        <v>0.76610780208481499</v>
      </c>
      <c r="O52">
        <v>21.145127227896101</v>
      </c>
      <c r="P52">
        <v>69.859463568154894</v>
      </c>
      <c r="Q52">
        <v>8.9954092039489595</v>
      </c>
      <c r="R52">
        <v>86.823999999999998</v>
      </c>
      <c r="S52">
        <v>1.0602375534579185</v>
      </c>
      <c r="T52">
        <v>6.5720000000000001</v>
      </c>
      <c r="U52">
        <v>75.337999999999994</v>
      </c>
      <c r="V52">
        <v>13.632999999999999</v>
      </c>
      <c r="W52">
        <v>107415119</v>
      </c>
    </row>
    <row r="53" spans="1:23" x14ac:dyDescent="0.35">
      <c r="A53">
        <v>2020</v>
      </c>
      <c r="B53">
        <v>213196304</v>
      </c>
      <c r="C53" s="1">
        <v>1476107292036.5889</v>
      </c>
      <c r="D53">
        <v>-3.2767587964736009</v>
      </c>
      <c r="E53">
        <v>6923.7001971506452</v>
      </c>
      <c r="F53">
        <v>6.4724996075574666</v>
      </c>
      <c r="G53">
        <v>13.93</v>
      </c>
      <c r="H53">
        <v>5.1551787875128099</v>
      </c>
      <c r="I53">
        <v>21.197179687051566</v>
      </c>
      <c r="J53">
        <f>[1]sheet!$C$382</f>
        <v>826.3218333333333</v>
      </c>
      <c r="K53">
        <v>-4.5533233611026844</v>
      </c>
      <c r="L53">
        <v>213196304</v>
      </c>
      <c r="M53">
        <v>25.507625380766534</v>
      </c>
      <c r="N53">
        <v>0.66517668224680204</v>
      </c>
      <c r="O53">
        <v>20.8347709462045</v>
      </c>
      <c r="P53">
        <v>69.8744739258577</v>
      </c>
      <c r="Q53">
        <v>9.2907551279377607</v>
      </c>
      <c r="R53">
        <v>87.072999999999993</v>
      </c>
      <c r="S53">
        <v>0.95155341079499411</v>
      </c>
      <c r="T53">
        <v>7.42</v>
      </c>
      <c r="U53">
        <v>74.009</v>
      </c>
      <c r="V53">
        <v>13.077999999999999</v>
      </c>
      <c r="W53">
        <v>100641930</v>
      </c>
    </row>
    <row r="54" spans="1:23" x14ac:dyDescent="0.35">
      <c r="A54">
        <v>2021</v>
      </c>
      <c r="B54">
        <v>214326223</v>
      </c>
      <c r="C54" s="1">
        <v>1649622972159.3523</v>
      </c>
      <c r="D54">
        <v>4.9888497006601824</v>
      </c>
      <c r="E54">
        <v>7696.785531275621</v>
      </c>
      <c r="F54">
        <v>11.384066968487843</v>
      </c>
      <c r="G54">
        <v>13.34</v>
      </c>
      <c r="H54">
        <v>5.3944007896250303</v>
      </c>
      <c r="I54">
        <v>16.728245076066667</v>
      </c>
      <c r="J54">
        <f>[1]sheet!$C$394</f>
        <v>1055.7949166666665</v>
      </c>
      <c r="K54">
        <v>3.1136521580704652</v>
      </c>
      <c r="L54">
        <v>214326223</v>
      </c>
      <c r="M54" s="3">
        <v>25.721110352987001</v>
      </c>
      <c r="N54">
        <v>0.52859045291941598</v>
      </c>
      <c r="O54">
        <v>20.5406675785072</v>
      </c>
      <c r="P54">
        <v>69.878267532386801</v>
      </c>
      <c r="Q54">
        <v>9.5810648891059902</v>
      </c>
      <c r="R54">
        <v>87.316999999999993</v>
      </c>
      <c r="S54">
        <v>0.80842300409653456</v>
      </c>
      <c r="T54">
        <v>8.3260000000000005</v>
      </c>
      <c r="U54">
        <v>72.75</v>
      </c>
      <c r="V54">
        <v>12.882999999999999</v>
      </c>
      <c r="W54">
        <v>105434083</v>
      </c>
    </row>
    <row r="55" spans="1:23" x14ac:dyDescent="0.35">
      <c r="A55">
        <v>2022</v>
      </c>
      <c r="B55">
        <v>215313498</v>
      </c>
      <c r="C55" s="1">
        <v>1920095560995.0596</v>
      </c>
      <c r="D55">
        <v>2.900530615226927</v>
      </c>
      <c r="E55">
        <v>8917.6738979692745</v>
      </c>
      <c r="F55">
        <v>8.283194190368377</v>
      </c>
      <c r="G55">
        <v>9.4610000000000003</v>
      </c>
      <c r="H55">
        <v>5.1639702910211103</v>
      </c>
      <c r="I55">
        <v>28.736505274240802</v>
      </c>
      <c r="J55">
        <f>[1]sheet!$C$406</f>
        <v>1167.3305833333332</v>
      </c>
      <c r="K55">
        <v>4.2999999999996419</v>
      </c>
      <c r="L55">
        <v>215313498</v>
      </c>
      <c r="M55" s="3">
        <v>25.9164132125774</v>
      </c>
      <c r="N55">
        <v>0.459583548488331</v>
      </c>
      <c r="O55">
        <v>20.271309465233799</v>
      </c>
      <c r="P55">
        <v>69.851981365329905</v>
      </c>
      <c r="Q55">
        <v>9.8767091694362801</v>
      </c>
      <c r="R55">
        <v>87.555000000000007</v>
      </c>
      <c r="S55">
        <v>0.73178279166060201</v>
      </c>
      <c r="T55" s="3">
        <v>8.1552000000000007</v>
      </c>
      <c r="U55" s="3">
        <v>72.830399999999997</v>
      </c>
      <c r="V55" s="3">
        <v>12.6978666666667</v>
      </c>
      <c r="W55">
        <v>108380011</v>
      </c>
    </row>
    <row r="56" spans="1:23" x14ac:dyDescent="0.35">
      <c r="D56" s="2" t="s">
        <v>7</v>
      </c>
      <c r="E56" s="2" t="s">
        <v>6</v>
      </c>
      <c r="F56" s="2" t="s">
        <v>5</v>
      </c>
      <c r="G56" s="2" t="s">
        <v>10</v>
      </c>
      <c r="H56" s="2" t="s">
        <v>9</v>
      </c>
      <c r="I56" s="2" t="s">
        <v>13</v>
      </c>
      <c r="J56" s="2" t="s">
        <v>14</v>
      </c>
      <c r="K56" s="2" t="s">
        <v>17</v>
      </c>
      <c r="L56" s="2" t="s">
        <v>18</v>
      </c>
      <c r="M56" s="2" t="s">
        <v>20</v>
      </c>
      <c r="N56" s="2" t="s">
        <v>22</v>
      </c>
      <c r="O56" s="2" t="s">
        <v>26</v>
      </c>
      <c r="P56" s="2" t="s">
        <v>25</v>
      </c>
      <c r="Q56" s="2" t="s">
        <v>28</v>
      </c>
      <c r="R56" s="2" t="s">
        <v>29</v>
      </c>
      <c r="S56" s="2" t="s">
        <v>32</v>
      </c>
      <c r="T56" s="2" t="s">
        <v>36</v>
      </c>
      <c r="U56" s="2" t="s">
        <v>34</v>
      </c>
      <c r="V56" s="2" t="s">
        <v>37</v>
      </c>
      <c r="W56" s="2" t="s">
        <v>40</v>
      </c>
    </row>
  </sheetData>
  <hyperlinks>
    <hyperlink ref="F56" r:id="rId1" display="https://datos.bancomundial.org/indicator/NY.GDP.DEFL.KD.ZG?locations=BR" xr:uid="{94F6D86D-4B9B-4126-8A3D-CCD5D38874B9}"/>
    <hyperlink ref="E56" r:id="rId2" display="https://datos.bancomundial.org/indicator/NY.GDP.PCAP.CD?locations=BR" xr:uid="{57408A68-23D5-48ED-9988-B5FD6D708749}"/>
    <hyperlink ref="D56" r:id="rId3" display="https://datos.bancomundial.org/indicator/NY.GDP.MKTP.KD.ZG?locations=BR" xr:uid="{6FD12901-E6E0-48D5-85F0-E06DA21947E6}"/>
    <hyperlink ref="H56" r:id="rId4" display="https://datos.bancomundial.org/indicator/PA.NUS.FCRF?locations=BR" xr:uid="{469F3672-0B7D-4E9F-8D80-ECE46DB40AE1}"/>
    <hyperlink ref="G56" r:id="rId5" display="https://datos.bancomundial.org/indicator/SL.UEM.TOTL.ZS?locations=BR" xr:uid="{C6796B67-EA95-49A0-BD6D-6D3417AB0748}"/>
    <hyperlink ref="I56" r:id="rId6" display="https://datos.bancomundial.org/indicator/FR.INR.RINR?locations=BR" xr:uid="{CCD104FA-7CF7-4338-812A-E2F248BA9D3A}"/>
    <hyperlink ref="J56" r:id="rId7" display="https://extra-ibre.fgv.br/IBRE/sitefgvdados/visualizaconsulta.aspx" xr:uid="{CA313828-5968-47EC-9E01-D51A0B2D4B9B}"/>
    <hyperlink ref="K56" r:id="rId8" display="https://datos.bancomundial.org/indicator/NE.CON.PRVT.KD.ZG?locations=BR" xr:uid="{EF82E8D8-0C9F-4D31-84F9-8ADDDAC61F96}"/>
    <hyperlink ref="L56" r:id="rId9" display="https://datos.bancomundial.org/indicator/SP.POP.TOTL?locations=BR" xr:uid="{F1A095D6-0D9F-4E3D-AC55-35C359EF9A60}"/>
    <hyperlink ref="M56" r:id="rId10" display="https://datos.bancomundial.org/indicator/EN.POP.DNST?locations=BR" xr:uid="{48277431-6198-4997-BFB4-8355B0EE305C}"/>
    <hyperlink ref="N56" r:id="rId11" display="https://datos.bancomundial.org/indicator/SP.POP.GROW?locations=BR" xr:uid="{4B64BB81-7998-4310-813D-8ED4E4C50EE1}"/>
    <hyperlink ref="P56" r:id="rId12" display="https://datos.bancomundial.org/indicator/SP.POP.1564.TO.ZS?locations=BR" xr:uid="{FA0488CA-E1E7-4BA8-86F3-B5657E3DCD01}"/>
    <hyperlink ref="O56" r:id="rId13" display="https://datos.bancomundial.org/indicator/SP.POP.0014.TO.ZS?locations=BR" xr:uid="{9E23BEF0-E595-4334-AB64-609104AB01D5}"/>
    <hyperlink ref="Q56" r:id="rId14" display="https://datos.bancomundial.org/indicator/SP.POP.65UP.TO.ZS?locations=BR" xr:uid="{07B3E344-72B3-4DAF-9261-0E3A930236E3}"/>
    <hyperlink ref="R56" r:id="rId15" display="https://datos.bancomundial.org/indicator/SP.URB.TOTL.IN.ZS?locations=BR" xr:uid="{B2DCC615-BC3B-48E3-A801-68F0F5F8A8BB}"/>
    <hyperlink ref="S56" r:id="rId16" display="https://datos.bancomundial.org/indicator/SP.URB.GROW?locations=BR" xr:uid="{2FD4CBBC-5BDA-4950-B999-2B1D21BB0256}"/>
    <hyperlink ref="U56" r:id="rId17" display="https://datos.bancomundial.org/indicator/SP.DYN.LE00.IN?locations=BR" xr:uid="{2D04A9DF-F3EE-4467-B052-A639E12A4596}"/>
    <hyperlink ref="T56" r:id="rId18" display="https://datos.bancomundial.org/indicator/SP.DYN.CDRT.IN?locations=BR" xr:uid="{4E667E00-FCC9-45F7-8933-601E3425CE2E}"/>
    <hyperlink ref="V56" r:id="rId19" display="https://datos.bancomundial.org/indicator/SP.DYN.CBRT.IN?locations=BR" xr:uid="{92A3A315-0160-41B3-AB0F-61E8E2F784E6}"/>
    <hyperlink ref="W56" r:id="rId20" display="https://datos.bancomundial.org/indicator/SL.TLF.TOTL.IN?locations=BR" xr:uid="{8C4EB1BC-3CF8-4605-A0E6-3AF9B0BA7301}"/>
  </hyperlinks>
  <pageMargins left="0.7" right="0.7" top="0.75" bottom="0.75" header="0.3" footer="0.3"/>
  <pageSetup paperSize="9" orientation="portrait" horizontalDpi="1200" verticalDpi="1200" r:id="rId21"/>
  <legacy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7BCA7-59F6-4B31-A1B0-73BB2DAF8BC1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Fernandez Padilla</dc:creator>
  <cp:lastModifiedBy>Ruth Fernandez Padilla</cp:lastModifiedBy>
  <dcterms:created xsi:type="dcterms:W3CDTF">2023-08-13T13:13:44Z</dcterms:created>
  <dcterms:modified xsi:type="dcterms:W3CDTF">2023-08-19T11:03:08Z</dcterms:modified>
</cp:coreProperties>
</file>